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2" yWindow="149" windowWidth="14957" windowHeight="7934" tabRatio="651" firstSheet="92" activeTab="96"/>
  </bookViews>
  <sheets>
    <sheet name="MAR.2011" sheetId="2" r:id="rId1"/>
    <sheet name="ABR.2011" sheetId="4" r:id="rId2"/>
    <sheet name="MAI.2011" sheetId="7" r:id="rId3"/>
    <sheet name="JUN.2011 " sheetId="9" r:id="rId4"/>
    <sheet name="JUL.11" sheetId="11" r:id="rId5"/>
    <sheet name="AGO.2011" sheetId="67" r:id="rId6"/>
    <sheet name="SETEMBRO" sheetId="12" r:id="rId7"/>
    <sheet name="OUTUBRO" sheetId="13" r:id="rId8"/>
    <sheet name="NOVEMBRO" sheetId="14" r:id="rId9"/>
    <sheet name="dezembro" sheetId="15" r:id="rId10"/>
    <sheet name="JANEIRO.2012" sheetId="17" r:id="rId11"/>
    <sheet name="FEVEREIRO.2012" sheetId="18" r:id="rId12"/>
    <sheet name="MARCO.2012" sheetId="19" r:id="rId13"/>
    <sheet name="ABRIL.2012" sheetId="20" r:id="rId14"/>
    <sheet name="MAIO.2012" sheetId="21" r:id="rId15"/>
    <sheet name="JUNHO.2012" sheetId="22" r:id="rId16"/>
    <sheet name="JULHO.2012" sheetId="24" r:id="rId17"/>
    <sheet name="Agosto.2012" sheetId="25" r:id="rId18"/>
    <sheet name="SETEMBRO.2012" sheetId="23" r:id="rId19"/>
    <sheet name="OUTUBRO.2012" sheetId="26" r:id="rId20"/>
    <sheet name="NOV.2012" sheetId="28" r:id="rId21"/>
    <sheet name="DEZ.2012" sheetId="29" r:id="rId22"/>
    <sheet name="JAN.2013" sheetId="30" r:id="rId23"/>
    <sheet name="FEV.2013 " sheetId="31" r:id="rId24"/>
    <sheet name="MAR.2013" sheetId="27" r:id="rId25"/>
    <sheet name="ABRIL.2013" sheetId="33" r:id="rId26"/>
    <sheet name="MAIO.2013" sheetId="34" r:id="rId27"/>
    <sheet name="JUNHO" sheetId="35" r:id="rId28"/>
    <sheet name="JULHO" sheetId="36" r:id="rId29"/>
    <sheet name="AGOST" sheetId="32" r:id="rId30"/>
    <sheet name="SET.2013" sheetId="37" r:id="rId31"/>
    <sheet name="OUT" sheetId="39" r:id="rId32"/>
    <sheet name="NOV" sheetId="40" r:id="rId33"/>
    <sheet name="DEZ.2013" sheetId="41" r:id="rId34"/>
    <sheet name="JAN.2014" sheetId="43" r:id="rId35"/>
    <sheet name="FEV.2014" sheetId="44" r:id="rId36"/>
    <sheet name="MARÇO.2014" sheetId="45" r:id="rId37"/>
    <sheet name="abril.2014" sheetId="46" r:id="rId38"/>
    <sheet name="MAIO.2014" sheetId="47" r:id="rId39"/>
    <sheet name="JUNHO.2014" sheetId="48" r:id="rId40"/>
    <sheet name="JULHO.2014" sheetId="49" r:id="rId41"/>
    <sheet name="AGOSTO.2014" sheetId="50" r:id="rId42"/>
    <sheet name="SETEMBRO.2014" sheetId="51" r:id="rId43"/>
    <sheet name="OUTUBRO.2014" sheetId="52" r:id="rId44"/>
    <sheet name="NOVEMBRO.2014" sheetId="53" r:id="rId45"/>
    <sheet name="DEZEMBRO.2014 (2)" sheetId="55" r:id="rId46"/>
    <sheet name="JANEIRO.2015" sheetId="57" r:id="rId47"/>
    <sheet name="FEVEREIRO.2015" sheetId="42" r:id="rId48"/>
    <sheet name="MARÇO.2015" sheetId="58" r:id="rId49"/>
    <sheet name="ABRIL.2015" sheetId="59" r:id="rId50"/>
    <sheet name="MAIO.2015" sheetId="60" r:id="rId51"/>
    <sheet name="JUNHO.2015" sheetId="61" r:id="rId52"/>
    <sheet name="JULHO.2015" sheetId="62" r:id="rId53"/>
    <sheet name="AGO.2015" sheetId="65" r:id="rId54"/>
    <sheet name="SET.2015" sheetId="66" r:id="rId55"/>
    <sheet name="OUT.2015" sheetId="69" r:id="rId56"/>
    <sheet name="NOV.2015" sheetId="70" r:id="rId57"/>
    <sheet name="DEZ.2015" sheetId="71" r:id="rId58"/>
    <sheet name="JAN.2016" sheetId="72" r:id="rId59"/>
    <sheet name="FEV.2016" sheetId="73" r:id="rId60"/>
    <sheet name="MAR.2016" sheetId="74" r:id="rId61"/>
    <sheet name="ABR.2016" sheetId="75" r:id="rId62"/>
    <sheet name="MAI.2016" sheetId="76" r:id="rId63"/>
    <sheet name="JUN.2016" sheetId="77" r:id="rId64"/>
    <sheet name="JUL.2016" sheetId="78" r:id="rId65"/>
    <sheet name="AGO.2016" sheetId="79" r:id="rId66"/>
    <sheet name="SET.2016" sheetId="80" r:id="rId67"/>
    <sheet name="OUT.2016" sheetId="81" r:id="rId68"/>
    <sheet name="NOV.2016" sheetId="82" r:id="rId69"/>
    <sheet name="DEZ.2016" sheetId="83" r:id="rId70"/>
    <sheet name="JAN.2017" sheetId="84" r:id="rId71"/>
    <sheet name="FEV.2017" sheetId="85" r:id="rId72"/>
    <sheet name="MAR.2017" sheetId="86" r:id="rId73"/>
    <sheet name="ABRIL.2017" sheetId="87" r:id="rId74"/>
    <sheet name="MAIO.2017" sheetId="89" r:id="rId75"/>
    <sheet name="JUNHO.2017" sheetId="90" r:id="rId76"/>
    <sheet name="JULHO.2017" sheetId="91" r:id="rId77"/>
    <sheet name="AGOSTO.2017" sheetId="92" r:id="rId78"/>
    <sheet name="SETEMBRO.2017" sheetId="93" r:id="rId79"/>
    <sheet name="OUTUBRO.2017" sheetId="94" r:id="rId80"/>
    <sheet name="NOVEMBRO.2017" sheetId="95" r:id="rId81"/>
    <sheet name="DEZEMBRO.2017" sheetId="96" r:id="rId82"/>
    <sheet name="JANEIRO.2018" sheetId="97" r:id="rId83"/>
    <sheet name="FEVEREIRO.2018" sheetId="98" r:id="rId84"/>
    <sheet name="MARÇO.2018" sheetId="99" r:id="rId85"/>
    <sheet name="ABRIL.2018" sheetId="100" r:id="rId86"/>
    <sheet name="MAIO.2018" sheetId="101" r:id="rId87"/>
    <sheet name="JUNHO.2018" sheetId="102" r:id="rId88"/>
    <sheet name="JULHO.2018" sheetId="103" r:id="rId89"/>
    <sheet name="AGOSTO.2018" sheetId="104" r:id="rId90"/>
    <sheet name="SETEMBRO.2018" sheetId="105" r:id="rId91"/>
    <sheet name="OUTUBRO.2018" sheetId="106" r:id="rId92"/>
    <sheet name="NOVEMBRO.2018" sheetId="107" r:id="rId93"/>
    <sheet name="DEZEMBRO.2018" sheetId="109" r:id="rId94"/>
    <sheet name="JANEIRO.2019" sheetId="110" r:id="rId95"/>
    <sheet name="FEVEREIRO.2019" sheetId="111" r:id="rId96"/>
    <sheet name="MARÇO.2019" sheetId="112" r:id="rId97"/>
  </sheets>
  <definedNames>
    <definedName name="DDE_LINK1" localSheetId="1">ABR.2011!$B$1</definedName>
    <definedName name="DDE_LINK1" localSheetId="5">AGO.2011!$B$1</definedName>
    <definedName name="DDE_LINK1" localSheetId="4">JUL.11!$B$1</definedName>
    <definedName name="DDE_LINK1" localSheetId="3">'JUN.2011 '!$B$1</definedName>
    <definedName name="DDE_LINK1" localSheetId="2">MAI.2011!$B$1</definedName>
    <definedName name="DDE_LINK1" localSheetId="0">MAR.2011!$B$1</definedName>
    <definedName name="DDE_LINK1" localSheetId="6">SETEMBRO!$B$1</definedName>
  </definedNames>
  <calcPr calcId="145621"/>
</workbook>
</file>

<file path=xl/calcChain.xml><?xml version="1.0" encoding="utf-8"?>
<calcChain xmlns="http://schemas.openxmlformats.org/spreadsheetml/2006/main">
  <c r="F27" i="112" l="1"/>
  <c r="F26" i="112" s="1"/>
  <c r="F25" i="112" s="1"/>
  <c r="F24" i="112" s="1"/>
  <c r="F23" i="112" s="1"/>
  <c r="F22" i="112" s="1"/>
  <c r="F21" i="112" s="1"/>
  <c r="F20" i="112" s="1"/>
  <c r="F19" i="112" s="1"/>
  <c r="F18" i="112" s="1"/>
  <c r="F17" i="112" s="1"/>
  <c r="F27" i="104"/>
  <c r="F26" i="104" s="1"/>
  <c r="F25" i="104" s="1"/>
  <c r="F24" i="104" s="1"/>
  <c r="F23" i="104" s="1"/>
  <c r="F22" i="104" s="1"/>
  <c r="F21" i="104" s="1"/>
  <c r="F20" i="104" s="1"/>
  <c r="F19" i="104" s="1"/>
  <c r="F18" i="104" s="1"/>
  <c r="F17" i="104" s="1"/>
  <c r="F27" i="107"/>
  <c r="F26" i="107"/>
  <c r="F25" i="107"/>
  <c r="F24" i="107"/>
  <c r="F23" i="107"/>
  <c r="F22" i="107"/>
  <c r="F21" i="107"/>
  <c r="F20" i="107"/>
  <c r="F19" i="107"/>
  <c r="F18" i="107"/>
  <c r="F17" i="107"/>
  <c r="F27" i="111"/>
  <c r="F26" i="111" s="1"/>
  <c r="F25" i="111" s="1"/>
  <c r="F24" i="111" s="1"/>
  <c r="F23" i="111" s="1"/>
  <c r="F22" i="111" s="1"/>
  <c r="F21" i="111" s="1"/>
  <c r="F20" i="111" s="1"/>
  <c r="F19" i="111" s="1"/>
  <c r="F18" i="111" s="1"/>
  <c r="F17" i="111" s="1"/>
  <c r="F27" i="110"/>
  <c r="F27" i="109"/>
  <c r="F26" i="110" l="1"/>
  <c r="F25" i="110" s="1"/>
  <c r="F24" i="110" s="1"/>
  <c r="F23" i="110" s="1"/>
  <c r="F22" i="110" s="1"/>
  <c r="F21" i="110" s="1"/>
  <c r="F20" i="110" s="1"/>
  <c r="F19" i="110" s="1"/>
  <c r="F18" i="110" s="1"/>
  <c r="F17" i="110" s="1"/>
  <c r="F17" i="109"/>
  <c r="F18" i="109"/>
  <c r="F19" i="109"/>
  <c r="F20" i="109"/>
  <c r="F21" i="109"/>
  <c r="F22" i="109"/>
  <c r="F23" i="109"/>
  <c r="F24" i="109"/>
  <c r="F25" i="109"/>
  <c r="F26" i="109"/>
  <c r="F27" i="103"/>
  <c r="F26" i="103"/>
  <c r="F25" i="103"/>
  <c r="F24" i="103"/>
  <c r="F23" i="103"/>
  <c r="F22" i="103"/>
  <c r="F21" i="103"/>
  <c r="F20" i="103"/>
  <c r="F19" i="103"/>
  <c r="F18" i="103"/>
  <c r="F17" i="103"/>
  <c r="F27" i="106" l="1"/>
  <c r="F26" i="106" s="1"/>
  <c r="F25" i="106" s="1"/>
  <c r="F24" i="106" s="1"/>
  <c r="F23" i="106" s="1"/>
  <c r="F22" i="106" s="1"/>
  <c r="F21" i="106" s="1"/>
  <c r="F20" i="106" s="1"/>
  <c r="F19" i="106" s="1"/>
  <c r="F18" i="106" s="1"/>
  <c r="F17" i="106" s="1"/>
  <c r="F27" i="105" l="1"/>
  <c r="F26" i="105" s="1"/>
  <c r="F25" i="105" s="1"/>
  <c r="F24" i="105" s="1"/>
  <c r="F23" i="105" s="1"/>
  <c r="F22" i="105" s="1"/>
  <c r="F21" i="105" s="1"/>
  <c r="F20" i="105" s="1"/>
  <c r="F19" i="105" s="1"/>
  <c r="F18" i="105" s="1"/>
  <c r="F17" i="105" s="1"/>
  <c r="F27" i="102" l="1"/>
  <c r="F27" i="101"/>
  <c r="F26" i="102" l="1"/>
  <c r="F25" i="102" s="1"/>
  <c r="F24" i="102" s="1"/>
  <c r="F23" i="102" s="1"/>
  <c r="F22" i="102" s="1"/>
  <c r="F21" i="102" s="1"/>
  <c r="F20" i="102" s="1"/>
  <c r="F19" i="102" s="1"/>
  <c r="F18" i="102" s="1"/>
  <c r="F17" i="102" s="1"/>
  <c r="F26" i="101" l="1"/>
  <c r="F25" i="101" s="1"/>
  <c r="F24" i="101" s="1"/>
  <c r="F23" i="101" s="1"/>
  <c r="F22" i="101" s="1"/>
  <c r="F21" i="101" s="1"/>
  <c r="F20" i="101" s="1"/>
  <c r="F19" i="101" s="1"/>
  <c r="F18" i="101" s="1"/>
  <c r="F17" i="101" s="1"/>
  <c r="F27" i="100" l="1"/>
  <c r="F26" i="100" s="1"/>
  <c r="F25" i="100" s="1"/>
  <c r="F24" i="100" s="1"/>
  <c r="F23" i="100" s="1"/>
  <c r="F22" i="100" s="1"/>
  <c r="F21" i="100" s="1"/>
  <c r="F20" i="100" s="1"/>
  <c r="F19" i="100" s="1"/>
  <c r="F18" i="100" s="1"/>
  <c r="F17" i="100" s="1"/>
  <c r="F27" i="99" l="1"/>
  <c r="F26" i="99"/>
  <c r="F25" i="99" s="1"/>
  <c r="F24" i="99" s="1"/>
  <c r="F23" i="99" s="1"/>
  <c r="F22" i="99" s="1"/>
  <c r="F21" i="99" s="1"/>
  <c r="F20" i="99" s="1"/>
  <c r="F19" i="99" s="1"/>
  <c r="F18" i="99" s="1"/>
  <c r="F17" i="99" s="1"/>
  <c r="F27" i="98" l="1"/>
  <c r="F26" i="98" s="1"/>
  <c r="F25" i="98" s="1"/>
  <c r="F24" i="98" s="1"/>
  <c r="F23" i="98" s="1"/>
  <c r="F22" i="98" s="1"/>
  <c r="F21" i="98" s="1"/>
  <c r="F20" i="98" s="1"/>
  <c r="F19" i="98" s="1"/>
  <c r="F18" i="98" s="1"/>
  <c r="F17" i="98" s="1"/>
  <c r="F27" i="97" l="1"/>
  <c r="F26" i="97" s="1"/>
  <c r="F25" i="97" s="1"/>
  <c r="F24" i="97" s="1"/>
  <c r="F23" i="97" s="1"/>
  <c r="F22" i="97" s="1"/>
  <c r="F21" i="97" s="1"/>
  <c r="F20" i="97" s="1"/>
  <c r="F19" i="97" s="1"/>
  <c r="F18" i="97" s="1"/>
  <c r="F17" i="97" s="1"/>
  <c r="F27" i="96" l="1"/>
  <c r="F26" i="96" s="1"/>
  <c r="F25" i="96" s="1"/>
  <c r="F24" i="96" s="1"/>
  <c r="F23" i="96" s="1"/>
  <c r="F22" i="96" s="1"/>
  <c r="F21" i="96" s="1"/>
  <c r="F20" i="96" s="1"/>
  <c r="F19" i="96" s="1"/>
  <c r="F18" i="96" s="1"/>
  <c r="F17" i="96" s="1"/>
  <c r="F27" i="95" l="1"/>
  <c r="F26" i="95"/>
  <c r="F25" i="95" s="1"/>
  <c r="F24" i="95" s="1"/>
  <c r="F23" i="95" s="1"/>
  <c r="F22" i="95" s="1"/>
  <c r="F21" i="95" s="1"/>
  <c r="F20" i="95" s="1"/>
  <c r="F19" i="95" s="1"/>
  <c r="F18" i="95" s="1"/>
  <c r="F17" i="95" s="1"/>
  <c r="F27" i="94" l="1"/>
  <c r="F26" i="94" s="1"/>
  <c r="F25" i="94" s="1"/>
  <c r="F24" i="94" s="1"/>
  <c r="F23" i="94" s="1"/>
  <c r="F22" i="94" s="1"/>
  <c r="F21" i="94" s="1"/>
  <c r="F20" i="94" s="1"/>
  <c r="F19" i="94" s="1"/>
  <c r="F18" i="94" s="1"/>
  <c r="F17" i="94" s="1"/>
  <c r="F27" i="93" l="1"/>
  <c r="F26" i="93" s="1"/>
  <c r="F25" i="93" s="1"/>
  <c r="F24" i="93" s="1"/>
  <c r="F23" i="93" s="1"/>
  <c r="F22" i="93" s="1"/>
  <c r="F21" i="93" s="1"/>
  <c r="F20" i="93" s="1"/>
  <c r="F19" i="93" s="1"/>
  <c r="F18" i="93" s="1"/>
  <c r="F17" i="93" s="1"/>
  <c r="F27" i="92" l="1"/>
  <c r="F26" i="92" s="1"/>
  <c r="F25" i="92" s="1"/>
  <c r="F24" i="92" s="1"/>
  <c r="F23" i="92" s="1"/>
  <c r="F22" i="92" s="1"/>
  <c r="F21" i="92" s="1"/>
  <c r="F20" i="92" s="1"/>
  <c r="F19" i="92" s="1"/>
  <c r="F18" i="92" s="1"/>
  <c r="F17" i="92" s="1"/>
  <c r="F27" i="91" l="1"/>
  <c r="F26" i="91"/>
  <c r="F25" i="91" s="1"/>
  <c r="F24" i="91" s="1"/>
  <c r="F23" i="91" s="1"/>
  <c r="F22" i="91" s="1"/>
  <c r="F21" i="91" s="1"/>
  <c r="F20" i="91" s="1"/>
  <c r="F19" i="91" s="1"/>
  <c r="F18" i="91" s="1"/>
  <c r="F17" i="91" s="1"/>
  <c r="F27" i="86" l="1"/>
  <c r="F27" i="90" l="1"/>
  <c r="F26" i="90" s="1"/>
  <c r="F25" i="90" s="1"/>
  <c r="F24" i="90" s="1"/>
  <c r="F23" i="90" s="1"/>
  <c r="F22" i="90" s="1"/>
  <c r="F21" i="90" s="1"/>
  <c r="F20" i="90" s="1"/>
  <c r="F19" i="90" s="1"/>
  <c r="F18" i="90" s="1"/>
  <c r="F17" i="90" s="1"/>
  <c r="F27" i="89" l="1"/>
  <c r="F26" i="89" s="1"/>
  <c r="F25" i="89" s="1"/>
  <c r="F24" i="89" s="1"/>
  <c r="F23" i="89" s="1"/>
  <c r="F22" i="89" s="1"/>
  <c r="F21" i="89" s="1"/>
  <c r="F20" i="89" s="1"/>
  <c r="F19" i="89" s="1"/>
  <c r="F18" i="89" s="1"/>
  <c r="F17" i="89" s="1"/>
  <c r="F27" i="87" l="1"/>
  <c r="F26" i="87" s="1"/>
  <c r="F25" i="87" s="1"/>
  <c r="F24" i="87" s="1"/>
  <c r="F23" i="87" s="1"/>
  <c r="F22" i="87" s="1"/>
  <c r="F21" i="87" s="1"/>
  <c r="F20" i="87" s="1"/>
  <c r="F19" i="87" s="1"/>
  <c r="F18" i="87" s="1"/>
  <c r="F17" i="87" s="1"/>
  <c r="F26" i="86" l="1"/>
  <c r="F25" i="86" s="1"/>
  <c r="F24" i="86" s="1"/>
  <c r="F23" i="86" s="1"/>
  <c r="F22" i="86" s="1"/>
  <c r="F21" i="86" s="1"/>
  <c r="F20" i="86" s="1"/>
  <c r="F19" i="86" s="1"/>
  <c r="F18" i="86" s="1"/>
  <c r="F17" i="86" s="1"/>
  <c r="F28" i="85" l="1"/>
  <c r="F27" i="85" s="1"/>
  <c r="F26" i="85" s="1"/>
  <c r="F25" i="85" s="1"/>
  <c r="F24" i="85" s="1"/>
  <c r="F23" i="85" s="1"/>
  <c r="F22" i="85" s="1"/>
  <c r="F21" i="85" s="1"/>
  <c r="F20" i="85" s="1"/>
  <c r="F19" i="85" s="1"/>
  <c r="F18" i="85" s="1"/>
  <c r="F17" i="85" s="1"/>
  <c r="F28" i="84" l="1"/>
  <c r="F27" i="84" s="1"/>
  <c r="F26" i="84" s="1"/>
  <c r="F25" i="84" s="1"/>
  <c r="F24" i="84" s="1"/>
  <c r="F23" i="84" s="1"/>
  <c r="F22" i="84" s="1"/>
  <c r="F21" i="84" s="1"/>
  <c r="F20" i="84" s="1"/>
  <c r="F19" i="84" s="1"/>
  <c r="F18" i="84" s="1"/>
  <c r="F17" i="84" s="1"/>
  <c r="F29" i="83" l="1"/>
  <c r="F28" i="83" s="1"/>
  <c r="F27" i="83" s="1"/>
  <c r="F26" i="83" s="1"/>
  <c r="F25" i="83" s="1"/>
  <c r="F24" i="83" s="1"/>
  <c r="F23" i="83" s="1"/>
  <c r="F22" i="83" s="1"/>
  <c r="F21" i="83" s="1"/>
  <c r="F20" i="83" s="1"/>
  <c r="F19" i="83" s="1"/>
  <c r="F18" i="83" s="1"/>
  <c r="F17" i="83" s="1"/>
  <c r="F30" i="82" l="1"/>
  <c r="F29" i="82" s="1"/>
  <c r="F28" i="82" s="1"/>
  <c r="F27" i="82" s="1"/>
  <c r="F26" i="82" s="1"/>
  <c r="F25" i="82" s="1"/>
  <c r="F24" i="82" s="1"/>
  <c r="F23" i="82" s="1"/>
  <c r="F22" i="82" s="1"/>
  <c r="F21" i="82" s="1"/>
  <c r="F20" i="82" s="1"/>
  <c r="F19" i="82" s="1"/>
  <c r="F18" i="82" s="1"/>
  <c r="F17" i="82" s="1"/>
  <c r="F30" i="81" l="1"/>
  <c r="F29" i="81" s="1"/>
  <c r="F28" i="81" s="1"/>
  <c r="F27" i="81" s="1"/>
  <c r="F26" i="81" s="1"/>
  <c r="F25" i="81" s="1"/>
  <c r="F24" i="81" s="1"/>
  <c r="F23" i="81" s="1"/>
  <c r="F22" i="81" s="1"/>
  <c r="F21" i="81" s="1"/>
  <c r="F20" i="81" s="1"/>
  <c r="F19" i="81" s="1"/>
  <c r="F18" i="81" s="1"/>
  <c r="F17" i="81" s="1"/>
  <c r="F29" i="80" l="1"/>
  <c r="F28" i="80" s="1"/>
  <c r="F27" i="80" s="1"/>
  <c r="F26" i="80" s="1"/>
  <c r="F25" i="80" s="1"/>
  <c r="F24" i="80" s="1"/>
  <c r="F23" i="80" s="1"/>
  <c r="F22" i="80" s="1"/>
  <c r="F21" i="80" s="1"/>
  <c r="F20" i="80" s="1"/>
  <c r="F19" i="80" s="1"/>
  <c r="F18" i="80" s="1"/>
  <c r="F17" i="80" s="1"/>
  <c r="F29" i="79" l="1"/>
  <c r="F28" i="79" s="1"/>
  <c r="F27" i="79" s="1"/>
  <c r="F26" i="79" s="1"/>
  <c r="F25" i="79" s="1"/>
  <c r="F24" i="79" s="1"/>
  <c r="F23" i="79" s="1"/>
  <c r="F22" i="79" s="1"/>
  <c r="F21" i="79" s="1"/>
  <c r="F20" i="79" s="1"/>
  <c r="F19" i="79" s="1"/>
  <c r="F18" i="79" s="1"/>
  <c r="F17" i="79" s="1"/>
  <c r="F28" i="78" l="1"/>
  <c r="F27" i="78" s="1"/>
  <c r="F26" i="78" s="1"/>
  <c r="F25" i="78" s="1"/>
  <c r="F24" i="78" s="1"/>
  <c r="F23" i="78" s="1"/>
  <c r="F22" i="78" s="1"/>
  <c r="F21" i="78" s="1"/>
  <c r="F20" i="78" s="1"/>
  <c r="F19" i="78" s="1"/>
  <c r="F18" i="78" s="1"/>
  <c r="F17" i="78" s="1"/>
  <c r="F27" i="77" l="1"/>
  <c r="F26" i="77" s="1"/>
  <c r="F25" i="77" s="1"/>
  <c r="F24" i="77" s="1"/>
  <c r="F23" i="77" s="1"/>
  <c r="F22" i="77" s="1"/>
  <c r="F21" i="77" s="1"/>
  <c r="F20" i="77" s="1"/>
  <c r="F19" i="77" s="1"/>
  <c r="F18" i="77" s="1"/>
  <c r="F17" i="77" s="1"/>
  <c r="F27" i="76" l="1"/>
  <c r="F26" i="76" s="1"/>
  <c r="F25" i="76" s="1"/>
  <c r="F24" i="76" s="1"/>
  <c r="F23" i="76" s="1"/>
  <c r="F22" i="76" s="1"/>
  <c r="F21" i="76" s="1"/>
  <c r="F20" i="76" s="1"/>
  <c r="F19" i="76" s="1"/>
  <c r="F18" i="76" s="1"/>
  <c r="F17" i="76" s="1"/>
  <c r="F27" i="75" l="1"/>
  <c r="F26" i="75" s="1"/>
  <c r="F25" i="75" s="1"/>
  <c r="F24" i="75" s="1"/>
  <c r="F23" i="75" s="1"/>
  <c r="F22" i="75" s="1"/>
  <c r="F21" i="75" s="1"/>
  <c r="F20" i="75" s="1"/>
  <c r="F19" i="75" s="1"/>
  <c r="F18" i="75" s="1"/>
  <c r="F17" i="75" s="1"/>
  <c r="F27" i="74" l="1"/>
  <c r="F26" i="74"/>
  <c r="F25" i="74" s="1"/>
  <c r="F24" i="74" s="1"/>
  <c r="F23" i="74" s="1"/>
  <c r="F22" i="74" s="1"/>
  <c r="F21" i="74" s="1"/>
  <c r="F20" i="74" s="1"/>
  <c r="F19" i="74" s="1"/>
  <c r="F18" i="74" s="1"/>
  <c r="F17" i="74" s="1"/>
  <c r="F27" i="73" l="1"/>
  <c r="F26" i="73" s="1"/>
  <c r="F25" i="73" s="1"/>
  <c r="F24" i="73" s="1"/>
  <c r="F23" i="73" s="1"/>
  <c r="F22" i="73" s="1"/>
  <c r="F21" i="73" s="1"/>
  <c r="F20" i="73" s="1"/>
  <c r="F19" i="73" s="1"/>
  <c r="F18" i="73" s="1"/>
  <c r="F17" i="73" s="1"/>
  <c r="F27" i="72" l="1"/>
  <c r="F26" i="72" s="1"/>
  <c r="F25" i="72" s="1"/>
  <c r="F24" i="72" s="1"/>
  <c r="F23" i="72" s="1"/>
  <c r="F22" i="72" s="1"/>
  <c r="F21" i="72" s="1"/>
  <c r="F20" i="72" s="1"/>
  <c r="F19" i="72" s="1"/>
  <c r="F18" i="72" s="1"/>
  <c r="F17" i="72" s="1"/>
  <c r="F27" i="71" l="1"/>
  <c r="F26" i="71" s="1"/>
  <c r="F25" i="71" s="1"/>
  <c r="F24" i="71" s="1"/>
  <c r="F23" i="71" s="1"/>
  <c r="F22" i="71" s="1"/>
  <c r="F21" i="71" s="1"/>
  <c r="F20" i="71" s="1"/>
  <c r="F19" i="71" s="1"/>
  <c r="F18" i="71" s="1"/>
  <c r="F17" i="71" s="1"/>
  <c r="F27" i="70" l="1"/>
  <c r="F26" i="70" s="1"/>
  <c r="F25" i="70" s="1"/>
  <c r="F24" i="70" s="1"/>
  <c r="F23" i="70" s="1"/>
  <c r="F22" i="70" s="1"/>
  <c r="F21" i="70" s="1"/>
  <c r="F20" i="70" s="1"/>
  <c r="F19" i="70" s="1"/>
  <c r="F18" i="70" s="1"/>
  <c r="F17" i="70" s="1"/>
  <c r="F27" i="69" l="1"/>
  <c r="F26" i="69" s="1"/>
  <c r="F25" i="69" s="1"/>
  <c r="F24" i="69" s="1"/>
  <c r="F23" i="69" s="1"/>
  <c r="F22" i="69" s="1"/>
  <c r="F21" i="69" s="1"/>
  <c r="F20" i="69" s="1"/>
  <c r="F19" i="69" s="1"/>
  <c r="F18" i="69" s="1"/>
  <c r="F17" i="69" s="1"/>
  <c r="F25" i="67" l="1"/>
  <c r="F24" i="67"/>
  <c r="F23" i="67" s="1"/>
  <c r="F22" i="67" s="1"/>
  <c r="F21" i="67" s="1"/>
  <c r="F20" i="67" s="1"/>
  <c r="F19" i="67" s="1"/>
  <c r="F18" i="67" s="1"/>
  <c r="F17" i="67" s="1"/>
  <c r="F16" i="67" s="1"/>
  <c r="F15" i="67" s="1"/>
  <c r="F27" i="66" l="1"/>
  <c r="F26" i="66"/>
  <c r="F25" i="66" s="1"/>
  <c r="F24" i="66" s="1"/>
  <c r="F23" i="66" s="1"/>
  <c r="F22" i="66" s="1"/>
  <c r="F21" i="66" s="1"/>
  <c r="F20" i="66" s="1"/>
  <c r="F19" i="66" s="1"/>
  <c r="F18" i="66" s="1"/>
  <c r="F17" i="66" s="1"/>
  <c r="F27" i="61"/>
  <c r="F26" i="61"/>
  <c r="F25" i="61" s="1"/>
  <c r="F24" i="61" s="1"/>
  <c r="F23" i="61" s="1"/>
  <c r="F22" i="61" s="1"/>
  <c r="F21" i="61" s="1"/>
  <c r="F20" i="61" s="1"/>
  <c r="F19" i="61" s="1"/>
  <c r="F18" i="61" s="1"/>
  <c r="F17" i="61" s="1"/>
  <c r="F27" i="65"/>
  <c r="F26" i="65" s="1"/>
  <c r="F25" i="65" s="1"/>
  <c r="F24" i="65" s="1"/>
  <c r="F23" i="65" s="1"/>
  <c r="F22" i="65" s="1"/>
  <c r="F21" i="65" s="1"/>
  <c r="F20" i="65" s="1"/>
  <c r="F19" i="65" s="1"/>
  <c r="F18" i="65" s="1"/>
  <c r="F17" i="65" s="1"/>
  <c r="F28" i="60"/>
  <c r="F27" i="60" s="1"/>
  <c r="F27" i="62" l="1"/>
  <c r="F26" i="62" s="1"/>
  <c r="F25" i="62" s="1"/>
  <c r="F24" i="62" s="1"/>
  <c r="F23" i="62" s="1"/>
  <c r="F22" i="62" s="1"/>
  <c r="F21" i="62" s="1"/>
  <c r="F20" i="62" s="1"/>
  <c r="F19" i="62" s="1"/>
  <c r="F18" i="62" s="1"/>
  <c r="F17" i="62" s="1"/>
  <c r="F26" i="60" l="1"/>
  <c r="F25" i="60" s="1"/>
  <c r="F24" i="60" s="1"/>
  <c r="F23" i="60" s="1"/>
  <c r="F22" i="60" s="1"/>
  <c r="F21" i="60" s="1"/>
  <c r="F20" i="60" s="1"/>
  <c r="F19" i="60" s="1"/>
  <c r="F18" i="60" s="1"/>
  <c r="F27" i="59"/>
  <c r="F26" i="59" s="1"/>
  <c r="F25" i="59" s="1"/>
  <c r="F24" i="59" s="1"/>
  <c r="F23" i="59" s="1"/>
  <c r="F22" i="59" s="1"/>
  <c r="F21" i="59" s="1"/>
  <c r="F20" i="59" s="1"/>
  <c r="F19" i="59" s="1"/>
  <c r="F18" i="59" s="1"/>
  <c r="F17" i="59" s="1"/>
  <c r="F28" i="58"/>
  <c r="F27" i="58" l="1"/>
  <c r="F26" i="58" s="1"/>
  <c r="F25" i="58" s="1"/>
  <c r="F24" i="58" s="1"/>
  <c r="F23" i="58" s="1"/>
  <c r="F22" i="58" s="1"/>
  <c r="F21" i="58" s="1"/>
  <c r="F20" i="58" s="1"/>
  <c r="F19" i="58" s="1"/>
  <c r="F18" i="58" s="1"/>
  <c r="F28" i="42"/>
  <c r="F27" i="42" s="1"/>
  <c r="F26" i="42" s="1"/>
  <c r="F25" i="42" s="1"/>
  <c r="F24" i="42" s="1"/>
  <c r="F28" i="57"/>
  <c r="F27" i="57" s="1"/>
  <c r="F26" i="57" s="1"/>
  <c r="F25" i="57" s="1"/>
  <c r="F24" i="57" s="1"/>
  <c r="F23" i="57" s="1"/>
  <c r="F22" i="57" s="1"/>
  <c r="F21" i="57" s="1"/>
  <c r="F20" i="57" s="1"/>
  <c r="F19" i="57" s="1"/>
  <c r="F18" i="57" s="1"/>
  <c r="F28" i="55"/>
  <c r="F27" i="55" s="1"/>
  <c r="F26" i="55" s="1"/>
  <c r="F25" i="55" s="1"/>
  <c r="F24" i="55" s="1"/>
  <c r="F23" i="55" s="1"/>
  <c r="F22" i="55" s="1"/>
  <c r="F21" i="55" s="1"/>
  <c r="F20" i="55" s="1"/>
  <c r="F19" i="55" s="1"/>
  <c r="F18" i="55" s="1"/>
  <c r="F28" i="53"/>
  <c r="F27" i="53" s="1"/>
  <c r="F26" i="53" s="1"/>
  <c r="F25" i="53" s="1"/>
  <c r="F24" i="53" s="1"/>
  <c r="F23" i="53" s="1"/>
  <c r="F22" i="53" s="1"/>
  <c r="F21" i="53" s="1"/>
  <c r="F20" i="53" s="1"/>
  <c r="F19" i="53" s="1"/>
  <c r="F18" i="53" s="1"/>
  <c r="F28" i="52"/>
  <c r="F27" i="52" s="1"/>
  <c r="F26" i="52" s="1"/>
  <c r="F25" i="52" s="1"/>
  <c r="F24" i="52" s="1"/>
  <c r="F23" i="52" s="1"/>
  <c r="F22" i="52" s="1"/>
  <c r="F21" i="52" s="1"/>
  <c r="F20" i="52" s="1"/>
  <c r="F19" i="52" s="1"/>
  <c r="F18" i="52" s="1"/>
  <c r="F28" i="51"/>
  <c r="F27" i="51" s="1"/>
  <c r="F26" i="51" s="1"/>
  <c r="F25" i="51" s="1"/>
  <c r="F24" i="51" s="1"/>
  <c r="F23" i="51" s="1"/>
  <c r="F22" i="51" s="1"/>
  <c r="F21" i="51" s="1"/>
  <c r="F20" i="51" s="1"/>
  <c r="F19" i="51" s="1"/>
  <c r="F18" i="51" s="1"/>
  <c r="F28" i="50"/>
  <c r="F27" i="50" s="1"/>
  <c r="F26" i="50" s="1"/>
  <c r="F25" i="50" s="1"/>
  <c r="F24" i="50" s="1"/>
  <c r="F23" i="50" s="1"/>
  <c r="F22" i="50" s="1"/>
  <c r="F21" i="50" s="1"/>
  <c r="F20" i="50" s="1"/>
  <c r="F19" i="50" s="1"/>
  <c r="F18" i="50" s="1"/>
  <c r="F28" i="49"/>
  <c r="F27" i="49" s="1"/>
  <c r="F26" i="49" s="1"/>
  <c r="F25" i="49" s="1"/>
  <c r="F24" i="49" s="1"/>
  <c r="F23" i="49" s="1"/>
  <c r="F22" i="49" s="1"/>
  <c r="F21" i="49" s="1"/>
  <c r="F20" i="49" s="1"/>
  <c r="F19" i="49" s="1"/>
  <c r="F18" i="49" s="1"/>
  <c r="F29" i="48"/>
  <c r="F28" i="48" s="1"/>
  <c r="F27" i="48" s="1"/>
  <c r="F26" i="48" s="1"/>
  <c r="F25" i="48" s="1"/>
  <c r="F24" i="48" s="1"/>
  <c r="F23" i="48" s="1"/>
  <c r="F22" i="48" s="1"/>
  <c r="F21" i="48" s="1"/>
  <c r="F20" i="48" s="1"/>
  <c r="F19" i="48" s="1"/>
  <c r="F18" i="48" s="1"/>
  <c r="F28" i="47"/>
  <c r="F27" i="47" s="1"/>
  <c r="F26" i="47" s="1"/>
  <c r="F25" i="47" s="1"/>
  <c r="F24" i="47" s="1"/>
  <c r="F23" i="47" s="1"/>
  <c r="F22" i="47" s="1"/>
  <c r="F21" i="47" s="1"/>
  <c r="F20" i="47" s="1"/>
  <c r="F19" i="47" s="1"/>
  <c r="F18" i="47" s="1"/>
  <c r="F28" i="46"/>
  <c r="F27" i="46"/>
  <c r="F26" i="46" s="1"/>
  <c r="F25" i="46" s="1"/>
  <c r="F24" i="46" s="1"/>
  <c r="F23" i="46" s="1"/>
  <c r="F22" i="46" s="1"/>
  <c r="F21" i="46" s="1"/>
  <c r="F20" i="46" s="1"/>
  <c r="F19" i="46" s="1"/>
  <c r="F18" i="46" s="1"/>
  <c r="F28" i="45"/>
  <c r="F27" i="45" s="1"/>
  <c r="F26" i="45" s="1"/>
  <c r="F25" i="45" s="1"/>
  <c r="F24" i="45" s="1"/>
  <c r="F23" i="45" s="1"/>
  <c r="F22" i="45" s="1"/>
  <c r="F21" i="45" s="1"/>
  <c r="F20" i="45" s="1"/>
  <c r="F19" i="45" s="1"/>
  <c r="F18" i="45" s="1"/>
  <c r="F28" i="44"/>
  <c r="F28" i="43"/>
  <c r="F27" i="43" s="1"/>
  <c r="F26" i="43" s="1"/>
  <c r="F25" i="43" s="1"/>
  <c r="F24" i="43" s="1"/>
  <c r="F23" i="43" s="1"/>
  <c r="F22" i="43" s="1"/>
  <c r="F21" i="43" s="1"/>
  <c r="F20" i="43" s="1"/>
  <c r="F19" i="43" s="1"/>
  <c r="F18" i="43" s="1"/>
  <c r="F28" i="41"/>
  <c r="F27" i="41" s="1"/>
  <c r="F26" i="41" s="1"/>
  <c r="F25" i="41" s="1"/>
  <c r="F24" i="41" s="1"/>
  <c r="F23" i="41" s="1"/>
  <c r="F22" i="41" s="1"/>
  <c r="F21" i="41" s="1"/>
  <c r="F20" i="41" s="1"/>
  <c r="F19" i="41" s="1"/>
  <c r="F18" i="41" s="1"/>
  <c r="F28" i="40"/>
  <c r="F27" i="40" s="1"/>
  <c r="F26" i="40" s="1"/>
  <c r="F25" i="40" s="1"/>
  <c r="F24" i="40" s="1"/>
  <c r="F23" i="40" s="1"/>
  <c r="F22" i="40" s="1"/>
  <c r="F21" i="40" s="1"/>
  <c r="F20" i="40" s="1"/>
  <c r="F19" i="40" s="1"/>
  <c r="F18" i="40" s="1"/>
  <c r="F23" i="39"/>
  <c r="F22" i="39" s="1"/>
  <c r="F21" i="39" s="1"/>
  <c r="F20" i="39" s="1"/>
  <c r="F19" i="39" s="1"/>
  <c r="F18" i="39" s="1"/>
  <c r="F23" i="37"/>
  <c r="F22" i="37" s="1"/>
  <c r="F21" i="37" s="1"/>
  <c r="F20" i="37" s="1"/>
  <c r="F19" i="37" s="1"/>
  <c r="F18" i="37" s="1"/>
  <c r="F17" i="37" s="1"/>
  <c r="F16" i="37" s="1"/>
  <c r="F15" i="37" s="1"/>
  <c r="F14" i="37" s="1"/>
  <c r="F13" i="37" s="1"/>
  <c r="F24" i="36"/>
  <c r="F23" i="32"/>
  <c r="F22" i="32" s="1"/>
  <c r="F21" i="32" s="1"/>
  <c r="F20" i="32" s="1"/>
  <c r="F19" i="32" s="1"/>
  <c r="F18" i="32" s="1"/>
  <c r="F17" i="32" s="1"/>
  <c r="F16" i="32" s="1"/>
  <c r="F15" i="32" s="1"/>
  <c r="F23" i="36"/>
  <c r="F23" i="35"/>
  <c r="F22" i="36"/>
  <c r="F22" i="35"/>
  <c r="F21" i="35" s="1"/>
  <c r="F20" i="35" s="1"/>
  <c r="F19" i="35" s="1"/>
  <c r="F18" i="35" s="1"/>
  <c r="F17" i="35" s="1"/>
  <c r="F16" i="35" s="1"/>
  <c r="F15" i="35" s="1"/>
  <c r="F14" i="35" s="1"/>
  <c r="F13" i="35" s="1"/>
  <c r="F23" i="34"/>
  <c r="F22" i="34" s="1"/>
  <c r="F21" i="34" s="1"/>
  <c r="F20" i="34" s="1"/>
  <c r="F23" i="33"/>
  <c r="F22" i="33" s="1"/>
  <c r="F23" i="27"/>
  <c r="F22" i="27" s="1"/>
  <c r="F21" i="27" s="1"/>
  <c r="F20" i="27" s="1"/>
  <c r="F19" i="27" s="1"/>
  <c r="F18" i="27" s="1"/>
  <c r="F17" i="27" s="1"/>
  <c r="F16" i="27" s="1"/>
  <c r="F15" i="27" s="1"/>
  <c r="F14" i="27" s="1"/>
  <c r="F13" i="27" s="1"/>
  <c r="F23" i="31"/>
  <c r="F22" i="31" s="1"/>
  <c r="F23" i="30"/>
  <c r="F22" i="30" s="1"/>
  <c r="F21" i="30" s="1"/>
  <c r="F20" i="30" s="1"/>
  <c r="F19" i="30" s="1"/>
  <c r="F18" i="30" s="1"/>
  <c r="F17" i="30" s="1"/>
  <c r="F16" i="30" s="1"/>
  <c r="F15" i="30" s="1"/>
  <c r="F14" i="30" s="1"/>
  <c r="F13" i="30" s="1"/>
  <c r="F23" i="29"/>
  <c r="F22" i="29" s="1"/>
  <c r="F21" i="29" s="1"/>
  <c r="F20" i="29" s="1"/>
  <c r="F19" i="29" s="1"/>
  <c r="F18" i="29" s="1"/>
  <c r="F17" i="29" s="1"/>
  <c r="F16" i="29" s="1"/>
  <c r="F15" i="29" s="1"/>
  <c r="F14" i="29" s="1"/>
  <c r="F13" i="29" s="1"/>
  <c r="F23" i="28"/>
  <c r="F22" i="28" s="1"/>
  <c r="F21" i="28" s="1"/>
  <c r="F20" i="28" s="1"/>
  <c r="F19" i="28" s="1"/>
  <c r="F18" i="28" s="1"/>
  <c r="F17" i="28" s="1"/>
  <c r="F16" i="28" s="1"/>
  <c r="F15" i="28" s="1"/>
  <c r="F14" i="28" s="1"/>
  <c r="F13" i="28" s="1"/>
  <c r="F23" i="26"/>
  <c r="F22" i="26" s="1"/>
  <c r="F21" i="26" s="1"/>
  <c r="F20" i="26" s="1"/>
  <c r="F19" i="26" s="1"/>
  <c r="F18" i="26" s="1"/>
  <c r="F17" i="26" s="1"/>
  <c r="F16" i="26" s="1"/>
  <c r="F15" i="26" s="1"/>
  <c r="F14" i="26" s="1"/>
  <c r="F13" i="26" s="1"/>
  <c r="F23" i="23"/>
  <c r="F22" i="23" s="1"/>
  <c r="F21" i="23" s="1"/>
  <c r="F20" i="23" s="1"/>
  <c r="F19" i="23" s="1"/>
  <c r="F18" i="23" s="1"/>
  <c r="F17" i="23" s="1"/>
  <c r="F16" i="23" s="1"/>
  <c r="F15" i="23" s="1"/>
  <c r="F14" i="23" s="1"/>
  <c r="F13" i="23" s="1"/>
  <c r="F23" i="25"/>
  <c r="F22" i="25" s="1"/>
  <c r="F21" i="25" s="1"/>
  <c r="F20" i="25" s="1"/>
  <c r="F19" i="25" s="1"/>
  <c r="F18" i="25" s="1"/>
  <c r="F17" i="25" s="1"/>
  <c r="F16" i="25" s="1"/>
  <c r="F15" i="25" s="1"/>
  <c r="F14" i="25" s="1"/>
  <c r="F13" i="25" s="1"/>
  <c r="F23" i="24"/>
  <c r="F22" i="24" s="1"/>
  <c r="F21" i="24" s="1"/>
  <c r="F20" i="24" s="1"/>
  <c r="F19" i="24" s="1"/>
  <c r="F18" i="24" s="1"/>
  <c r="F17" i="24" s="1"/>
  <c r="F16" i="24" s="1"/>
  <c r="F15" i="24" s="1"/>
  <c r="F14" i="24" s="1"/>
  <c r="F13" i="24" s="1"/>
  <c r="F23" i="22"/>
  <c r="F22" i="22" s="1"/>
  <c r="F21" i="22" s="1"/>
  <c r="F23" i="21"/>
  <c r="F22" i="21" s="1"/>
  <c r="F21" i="21" s="1"/>
  <c r="F20" i="21" s="1"/>
  <c r="F19" i="21" s="1"/>
  <c r="F18" i="21" s="1"/>
  <c r="F17" i="21" s="1"/>
  <c r="F16" i="21" s="1"/>
  <c r="F15" i="21" s="1"/>
  <c r="F14" i="21" s="1"/>
  <c r="F13" i="21" s="1"/>
  <c r="F23" i="20"/>
  <c r="F22" i="20" s="1"/>
  <c r="F21" i="20" s="1"/>
  <c r="F20" i="20" s="1"/>
  <c r="F19" i="20" s="1"/>
  <c r="F18" i="20" s="1"/>
  <c r="F17" i="20" s="1"/>
  <c r="F16" i="20" s="1"/>
  <c r="F15" i="20" s="1"/>
  <c r="F14" i="20" s="1"/>
  <c r="F13" i="20" s="1"/>
  <c r="F23" i="19"/>
  <c r="F23" i="17"/>
  <c r="F22" i="17" s="1"/>
  <c r="F21" i="17" s="1"/>
  <c r="F20" i="17" s="1"/>
  <c r="F19" i="17" s="1"/>
  <c r="F18" i="17" s="1"/>
  <c r="F17" i="17" s="1"/>
  <c r="F16" i="17" s="1"/>
  <c r="F15" i="17" s="1"/>
  <c r="F14" i="17" s="1"/>
  <c r="F13" i="17" s="1"/>
  <c r="F22" i="19"/>
  <c r="F21" i="19" s="1"/>
  <c r="F20" i="19" s="1"/>
  <c r="F19" i="19" s="1"/>
  <c r="F18" i="19" s="1"/>
  <c r="F17" i="19" s="1"/>
  <c r="F16" i="19" s="1"/>
  <c r="F15" i="19" s="1"/>
  <c r="F14" i="19" s="1"/>
  <c r="F13" i="19" s="1"/>
  <c r="F23" i="18"/>
  <c r="F22" i="18" s="1"/>
  <c r="F21" i="18" s="1"/>
  <c r="F20" i="18" s="1"/>
  <c r="F19" i="18" s="1"/>
  <c r="F18" i="18" s="1"/>
  <c r="F17" i="18" s="1"/>
  <c r="F16" i="18" s="1"/>
  <c r="F15" i="18" s="1"/>
  <c r="F14" i="18" s="1"/>
  <c r="F13" i="18" s="1"/>
  <c r="F23" i="15"/>
  <c r="F22" i="15" s="1"/>
  <c r="F21" i="15" s="1"/>
  <c r="F23" i="14"/>
  <c r="F23" i="13"/>
  <c r="F22" i="14"/>
  <c r="F21" i="14" s="1"/>
  <c r="F20" i="14" s="1"/>
  <c r="F19" i="14" s="1"/>
  <c r="F18" i="14" s="1"/>
  <c r="F17" i="14" s="1"/>
  <c r="F16" i="14" s="1"/>
  <c r="F15" i="14" s="1"/>
  <c r="F14" i="14" s="1"/>
  <c r="F13" i="14" s="1"/>
  <c r="F22" i="13"/>
  <c r="F21" i="13" s="1"/>
  <c r="F20" i="13" s="1"/>
  <c r="F19" i="13" s="1"/>
  <c r="F18" i="13" s="1"/>
  <c r="F17" i="13" s="1"/>
  <c r="F16" i="13" s="1"/>
  <c r="F15" i="13" s="1"/>
  <c r="F14" i="13" s="1"/>
  <c r="F13" i="13" s="1"/>
  <c r="F24" i="12"/>
  <c r="F23" i="12" s="1"/>
  <c r="F22" i="12" s="1"/>
  <c r="F21" i="12" s="1"/>
  <c r="F20" i="12" s="1"/>
  <c r="F19" i="12" s="1"/>
  <c r="F18" i="12" s="1"/>
  <c r="F17" i="12" s="1"/>
  <c r="F16" i="12" s="1"/>
  <c r="F15" i="12" s="1"/>
  <c r="F25" i="11"/>
  <c r="F25" i="9"/>
  <c r="F24" i="9" s="1"/>
  <c r="F23" i="9" s="1"/>
  <c r="F22" i="9" s="1"/>
  <c r="F21" i="9" s="1"/>
  <c r="F20" i="9" s="1"/>
  <c r="F19" i="9" s="1"/>
  <c r="F18" i="9" s="1"/>
  <c r="F17" i="9" s="1"/>
  <c r="F16" i="9" s="1"/>
  <c r="F15" i="9" s="1"/>
  <c r="F24" i="11"/>
  <c r="F23" i="11" s="1"/>
  <c r="F22" i="11" s="1"/>
  <c r="F21" i="11" s="1"/>
  <c r="F20" i="11" s="1"/>
  <c r="F19" i="11" s="1"/>
  <c r="F18" i="11" s="1"/>
  <c r="F17" i="11" s="1"/>
  <c r="F16" i="11" s="1"/>
  <c r="F15" i="11" s="1"/>
  <c r="F26" i="7"/>
  <c r="F25" i="7" s="1"/>
  <c r="F24" i="7" s="1"/>
  <c r="F23" i="7" s="1"/>
  <c r="F22" i="7" s="1"/>
  <c r="F21" i="7" s="1"/>
  <c r="F20" i="7" s="1"/>
  <c r="F19" i="7" s="1"/>
  <c r="F18" i="7" s="1"/>
  <c r="F17" i="7" s="1"/>
  <c r="F16" i="7" s="1"/>
  <c r="F15" i="7" s="1"/>
  <c r="F25" i="4"/>
  <c r="F24" i="4" s="1"/>
  <c r="F23" i="4" s="1"/>
  <c r="F22" i="4" s="1"/>
  <c r="F21" i="4" s="1"/>
  <c r="F20" i="4" s="1"/>
  <c r="F19" i="4" s="1"/>
  <c r="F18" i="4" s="1"/>
  <c r="F17" i="4" s="1"/>
  <c r="F16" i="4" s="1"/>
  <c r="F15" i="4" s="1"/>
  <c r="F23" i="42" l="1"/>
  <c r="F22" i="42" s="1"/>
  <c r="F21" i="42" s="1"/>
  <c r="F20" i="42" s="1"/>
  <c r="F19" i="42" s="1"/>
  <c r="F18" i="42" s="1"/>
  <c r="F17" i="39"/>
  <c r="F16" i="39" s="1"/>
  <c r="F15" i="39" s="1"/>
  <c r="F14" i="39" s="1"/>
  <c r="F13" i="39" s="1"/>
  <c r="F21" i="36"/>
  <c r="F20" i="36" s="1"/>
  <c r="F19" i="36" s="1"/>
  <c r="F18" i="36" s="1"/>
  <c r="F17" i="36" s="1"/>
  <c r="F16" i="36" s="1"/>
  <c r="F15" i="36" s="1"/>
  <c r="F14" i="36" s="1"/>
  <c r="F13" i="36" s="1"/>
  <c r="F14" i="32"/>
  <c r="F13" i="32" s="1"/>
  <c r="F19" i="34"/>
  <c r="F18" i="34" s="1"/>
  <c r="F17" i="34" s="1"/>
  <c r="F16" i="34" s="1"/>
  <c r="F15" i="34" s="1"/>
  <c r="F14" i="34" s="1"/>
  <c r="F13" i="34" s="1"/>
  <c r="F21" i="33"/>
  <c r="F20" i="33" s="1"/>
  <c r="F19" i="33" s="1"/>
  <c r="F18" i="33" s="1"/>
  <c r="F17" i="33" s="1"/>
  <c r="F16" i="33" s="1"/>
  <c r="F15" i="33" s="1"/>
  <c r="F14" i="33" s="1"/>
  <c r="F13" i="33" s="1"/>
  <c r="F21" i="31"/>
  <c r="F20" i="31" s="1"/>
  <c r="F19" i="31" s="1"/>
  <c r="F18" i="31" s="1"/>
  <c r="F17" i="31" s="1"/>
  <c r="F16" i="31" s="1"/>
  <c r="F15" i="31" s="1"/>
  <c r="F14" i="31" s="1"/>
  <c r="F13" i="31" s="1"/>
  <c r="F20" i="22"/>
  <c r="F19" i="22" s="1"/>
  <c r="F18" i="22" s="1"/>
  <c r="F17" i="22" s="1"/>
  <c r="F16" i="22" s="1"/>
  <c r="F15" i="22" s="1"/>
  <c r="F14" i="22" s="1"/>
  <c r="F13" i="22" s="1"/>
  <c r="F25" i="2"/>
  <c r="F24" i="2" s="1"/>
  <c r="F23" i="2" s="1"/>
  <c r="F22" i="2" s="1"/>
  <c r="F21" i="2" s="1"/>
  <c r="F20" i="2" s="1"/>
  <c r="F19" i="2" s="1"/>
  <c r="F18" i="2" s="1"/>
  <c r="F17" i="2" s="1"/>
  <c r="F16" i="2" l="1"/>
  <c r="F15" i="2" s="1"/>
  <c r="F20" i="15"/>
  <c r="F19" i="15" l="1"/>
  <c r="F18" i="15" s="1"/>
  <c r="F17" i="15" l="1"/>
  <c r="F16" i="15" s="1"/>
  <c r="F15" i="15" l="1"/>
  <c r="F14" i="15" s="1"/>
  <c r="F13" i="15" s="1"/>
  <c r="F27" i="44"/>
  <c r="F26" i="44" s="1"/>
  <c r="F25" i="44" s="1"/>
  <c r="F24" i="44" s="1"/>
  <c r="F23" i="44" s="1"/>
  <c r="F22" i="44" s="1"/>
  <c r="F21" i="44" s="1"/>
  <c r="F20" i="44" s="1"/>
  <c r="F19" i="44" s="1"/>
  <c r="F18" i="44" s="1"/>
</calcChain>
</file>

<file path=xl/sharedStrings.xml><?xml version="1.0" encoding="utf-8"?>
<sst xmlns="http://schemas.openxmlformats.org/spreadsheetml/2006/main" count="4665" uniqueCount="144">
  <si>
    <t>VÁLIDA ATÉ 30/04/2011</t>
  </si>
  <si>
    <t xml:space="preserve">Utiliza-se esta tabela até receber a próxima. </t>
  </si>
  <si>
    <t>Empresas com mais de 20 funcionários poderão fazer exames na própria empresa.</t>
  </si>
  <si>
    <r>
      <t>Senhores Contadores</t>
    </r>
    <r>
      <rPr>
        <sz val="10"/>
        <color rgb="FF000000"/>
        <rFont val="Arial"/>
        <family val="2"/>
      </rPr>
      <t xml:space="preserve">, nossos médicos também elaboram </t>
    </r>
    <r>
      <rPr>
        <b/>
        <sz val="10"/>
        <color rgb="FF000000"/>
        <rFont val="Arial"/>
        <family val="2"/>
      </rPr>
      <t>PCMSO, PPRA e PPP.</t>
    </r>
  </si>
  <si>
    <t xml:space="preserve"> </t>
  </si>
  <si>
    <t>A Diretoria</t>
  </si>
  <si>
    <t>Rua Carlos Gomes, 4020 - Esq. c/rua Erechim - Centro - 85801-090 - (45) 3225.3511 - CASCAVEL/PR</t>
  </si>
  <si>
    <t>=</t>
  </si>
  <si>
    <t>CONFORME CONVENÇÃO COLETIVA DE TRABALHO - 2010/2011</t>
  </si>
  <si>
    <t>MÊS</t>
  </si>
  <si>
    <t>INPC %</t>
  </si>
  <si>
    <t>MÊS/ANO</t>
  </si>
  <si>
    <t>COMISSÃO + DSR</t>
  </si>
  <si>
    <t>MULTIPLICADOR</t>
  </si>
  <si>
    <t>VALOR ATUALIZADO</t>
  </si>
  <si>
    <t>......................... X</t>
  </si>
  <si>
    <t>C)  PCMSO - PPRA - PPP</t>
  </si>
  <si>
    <r>
      <t>A) TABELA/INPC - IBGE ACUMULADO PARA CÁLCULO DE FÉRIAS E 13</t>
    </r>
    <r>
      <rPr>
        <b/>
        <vertAlign val="superscript"/>
        <sz val="10"/>
        <color rgb="FF000000"/>
        <rFont val="Arial"/>
        <family val="2"/>
      </rPr>
      <t>o</t>
    </r>
    <r>
      <rPr>
        <b/>
        <sz val="10"/>
        <color rgb="FF000000"/>
        <rFont val="Arial"/>
        <family val="2"/>
      </rPr>
      <t xml:space="preserve"> SALÁRIO  </t>
    </r>
  </si>
  <si>
    <t>DIVIDIR POR 12 = 13ºSALÁRIO E/OU FÉRIAS</t>
  </si>
  <si>
    <t>Para cálculo das férias e 13º salário somar as comissões + DSR e atualizar de acordo com a tabela</t>
  </si>
  <si>
    <t>acima mês a mês, ou seja, (comissões + DSR) X multiplicador do mês = valor atualizado.</t>
  </si>
  <si>
    <r>
      <t xml:space="preserve">                     B ) EXAMES DE SAÚDE PARA ADMISSÃO, DEMISSÃO E PERIÓDICO</t>
    </r>
    <r>
      <rPr>
        <sz val="10"/>
        <color rgb="FF000000"/>
        <rFont val="Arial"/>
        <family val="2"/>
      </rPr>
      <t xml:space="preserve">: </t>
    </r>
  </si>
  <si>
    <t xml:space="preserve">Atendemos todas as categorias na realização de Exames de Saúde Ocupacional </t>
  </si>
  <si>
    <r>
      <t>O PCMSO</t>
    </r>
    <r>
      <rPr>
        <sz val="10"/>
        <color rgb="FF000000"/>
        <rFont val="Arial"/>
        <family val="2"/>
      </rPr>
      <t xml:space="preserve"> refere-se a NR-7 - Conforme Portaria 24/94 e </t>
    </r>
    <r>
      <rPr>
        <b/>
        <sz val="10"/>
        <color rgb="FF000000"/>
        <rFont val="Arial"/>
        <family val="2"/>
      </rPr>
      <t>PPRA</t>
    </r>
    <r>
      <rPr>
        <sz val="10"/>
        <color rgb="FF000000"/>
        <rFont val="Arial"/>
        <family val="2"/>
      </rPr>
      <t xml:space="preserve"> refere-se a NR-9 - Portaria 25/94. </t>
    </r>
  </si>
  <si>
    <t xml:space="preserve">     Se precisarem de curso de CIPA, falem conosco.</t>
  </si>
  <si>
    <t xml:space="preserve">   SALÁRIO MÊS 04/2011 - Conforme CCT 2010/2011.</t>
  </si>
  <si>
    <r>
      <t xml:space="preserve">Dúvidas estamos a disposição no </t>
    </r>
    <r>
      <rPr>
        <b/>
        <sz val="10"/>
        <color rgb="FF000000"/>
        <rFont val="Arial"/>
        <family val="2"/>
      </rPr>
      <t>Sindilojas</t>
    </r>
    <r>
      <rPr>
        <sz val="10"/>
        <color rgb="FF000000"/>
        <rFont val="Arial"/>
        <family val="2"/>
      </rPr>
      <t xml:space="preserve"> ou pelo telefone 3225.3511 - Bruno ou Marisa</t>
    </r>
  </si>
  <si>
    <t>Cordiais Saudações</t>
  </si>
  <si>
    <t>VÁLIDA ATÉ 30/05/2011</t>
  </si>
  <si>
    <t>VÁLIDA ATÉ 30/06/2011</t>
  </si>
  <si>
    <t>VÁLIDA ATÉ 30/07/2011</t>
  </si>
  <si>
    <t>VÁLIDA ATÉ 30/08/2011</t>
  </si>
  <si>
    <t>VÁLIDA ATÉ 30/09/2011</t>
  </si>
  <si>
    <t xml:space="preserve">               A Diretoria</t>
  </si>
  <si>
    <t xml:space="preserve">                                                  VÁLIDA ATÉ 31/10/2011</t>
  </si>
  <si>
    <t xml:space="preserve">                                  Utiliza-se esta tabela até receber a próxima. </t>
  </si>
  <si>
    <t xml:space="preserve">                                                  VÁLIDA ATÉ 30/11/2011</t>
  </si>
  <si>
    <t xml:space="preserve">                                                  VÁLIDA ATÉ 30/12/2011</t>
  </si>
  <si>
    <t xml:space="preserve">                                                  VÁLIDA ATÉ 31/01/2012</t>
  </si>
  <si>
    <t xml:space="preserve">                                                  VÁLIDA ATÉ 29/02/2012</t>
  </si>
  <si>
    <t xml:space="preserve">                                                  VÁLIDA ATÉ 31/03/2012</t>
  </si>
  <si>
    <t xml:space="preserve">                                                  VÁLIDA ATÉ 30/04/2012</t>
  </si>
  <si>
    <t xml:space="preserve">                                                  VÁLIDA ATÉ 31/05/2012</t>
  </si>
  <si>
    <t xml:space="preserve">                                                  VÁLIDA ATÉ 31/07/2012</t>
  </si>
  <si>
    <t xml:space="preserve">   SALÁRIO MÊS 08/2011 - Conforme CCT 2012/2013.</t>
  </si>
  <si>
    <t xml:space="preserve">                                                  VÁLIDA ATÉ 31/08/2012</t>
  </si>
  <si>
    <t xml:space="preserve">                                                  VÁLIDA ATÉ 30/09/2012</t>
  </si>
  <si>
    <t xml:space="preserve">                                                  VÁLIDA ATÉ 31/10/2012</t>
  </si>
  <si>
    <t xml:space="preserve">                                                  VÁLIDA ATÉ 31/11/2012</t>
  </si>
  <si>
    <t>CONFORME CONVENÇÃO COLETIVA DE TRABALHO - 2012/2013</t>
  </si>
  <si>
    <t xml:space="preserve">                                                  VÁLIDA ATÉ 31/12/2012</t>
  </si>
  <si>
    <t xml:space="preserve">                                                  VÁLIDA ATÉ 31/01/2013</t>
  </si>
  <si>
    <t xml:space="preserve">                                                  VÁLIDA ATÉ 28/02/2013</t>
  </si>
  <si>
    <t xml:space="preserve">                                                  VÁLIDA ATÉ 31/03/2013</t>
  </si>
  <si>
    <t xml:space="preserve">                                                  VÁLIDA ATÉ 30/04/2013</t>
  </si>
  <si>
    <t xml:space="preserve">                                                  VÁLIDA ATÉ 30/05/2013</t>
  </si>
  <si>
    <t xml:space="preserve">                                                  VÁLIDA ATÉ 30/06/2013</t>
  </si>
  <si>
    <t xml:space="preserve">                                                  VÁLIDA ATÉ 31/07/2013</t>
  </si>
  <si>
    <t xml:space="preserve">                                                  VÁLIDA ATÉ 31/08/2013</t>
  </si>
  <si>
    <t xml:space="preserve">                                                  VÁLIDA ATÉ 30/09/2013</t>
  </si>
  <si>
    <t xml:space="preserve">                                                  VÁLIDA ATÉ 31/10/2013</t>
  </si>
  <si>
    <t xml:space="preserve">   SALÁRIO MÊS 10/2013 - Conforme CCT 2012/2013.</t>
  </si>
  <si>
    <t>CONFORME CONVENÇÃO COLETIVA DE TRABALHO - 2013/2014</t>
  </si>
  <si>
    <t xml:space="preserve">                                                  VÁLIDA ATÉ 30/11/2013</t>
  </si>
  <si>
    <t xml:space="preserve">   SALÁRIO MÊS 11/2013 - Conforme CCT 2013/2014.</t>
  </si>
  <si>
    <t xml:space="preserve">                                                  VÁLIDA ATÉ 31/12/2013</t>
  </si>
  <si>
    <t xml:space="preserve">        MISSÃO: “REPRESENTAR E DEFENDER AS EMPRESAS NA BUSCA DE SOLUÇÕES”</t>
  </si>
  <si>
    <t xml:space="preserve">                                                  VÁLIDA ATÉ 31/01/2014</t>
  </si>
  <si>
    <t xml:space="preserve">                                                  VÁLIDA ATÉ 28/02/2014</t>
  </si>
  <si>
    <t xml:space="preserve">                                                  VÁLIDA ATÉ 31/03/2014</t>
  </si>
  <si>
    <t xml:space="preserve">                                                  VÁLIDA ATÉ 30/04/2014</t>
  </si>
  <si>
    <t xml:space="preserve">                                                  VÁLIDA ATÉ 31/07/2014</t>
  </si>
  <si>
    <t xml:space="preserve">                                                  VÁLIDA ATÉ 31/08/2014</t>
  </si>
  <si>
    <t xml:space="preserve">                                                  VÁLIDA ATÉ 31/06/2014</t>
  </si>
  <si>
    <t xml:space="preserve">                                                  VÁLIDA ATÉ 31/09/2014</t>
  </si>
  <si>
    <t xml:space="preserve">                                                  VÁLIDA ATÉ 31/10/2014</t>
  </si>
  <si>
    <t xml:space="preserve">                                                  VÁLIDA ATÉ 30/11/2014</t>
  </si>
  <si>
    <t xml:space="preserve">   SALÁRIO MÊS 12/2014 - Conforme CCT 2014/2015.</t>
  </si>
  <si>
    <t xml:space="preserve">                                                  VÁLIDA ATÉ 31/12/2014</t>
  </si>
  <si>
    <t xml:space="preserve">                                                  VÁLIDA ATÉ 31/01/2015</t>
  </si>
  <si>
    <t>CONFORME CONVENÇÃO COLETIVA DE TRABALHO - 2014/2015</t>
  </si>
  <si>
    <r>
      <t>B ) EXAMES DE SAÚDE PARA ADMISSÃO, DEMISSÃO E PERIÓDICO</t>
    </r>
    <r>
      <rPr>
        <sz val="10"/>
        <color rgb="FF000000"/>
        <rFont val="Arial"/>
        <family val="2"/>
      </rPr>
      <t xml:space="preserve">: </t>
    </r>
  </si>
  <si>
    <t xml:space="preserve">                                                  VÁLIDA ATÉ 31/07/2015</t>
  </si>
  <si>
    <t xml:space="preserve">                                                  VÁLIDA ATÉ 31/08/2015</t>
  </si>
  <si>
    <t xml:space="preserve">                                                  VÁLIDA ATÉ 31/10/2015</t>
  </si>
  <si>
    <t xml:space="preserve">                                                  VÁLIDA ATÉ 28/02/2015</t>
  </si>
  <si>
    <t xml:space="preserve">                                                  VÁLIDA ATÉ 31/03/2015</t>
  </si>
  <si>
    <t xml:space="preserve">                                                  VÁLIDA ATÉ 30/04/2015</t>
  </si>
  <si>
    <t xml:space="preserve">                                                  VÁLIDA ATÉ 31/05/2015</t>
  </si>
  <si>
    <t xml:space="preserve">                                                  VÁLIDA ATÉ 31/06/2015</t>
  </si>
  <si>
    <t xml:space="preserve">                                                  VÁLIDA ATÉ 31/09/2015</t>
  </si>
  <si>
    <t>CONFORME CONVENÇÃO COLETIVA DE TRABALHO - 2015/2016</t>
  </si>
  <si>
    <t>CONFORME CONVENÇÃO COLETIVA DE TRABALHO - 2011/2012</t>
  </si>
  <si>
    <t>VÁLIDA ATÉ 31/10/2011</t>
  </si>
  <si>
    <t xml:space="preserve">                                                  VÁLIDA ATÉ 30/11/2015</t>
  </si>
  <si>
    <t xml:space="preserve">                                                  VÁLIDA ATÉ 31/12/2015</t>
  </si>
  <si>
    <t xml:space="preserve">                                                  VÁLIDA ATÉ 31/01/2016</t>
  </si>
  <si>
    <t xml:space="preserve">                                                  VÁLIDA ATÉ 29/02/2016</t>
  </si>
  <si>
    <t xml:space="preserve">                                                  VÁLIDA ATÉ 31/03/2016</t>
  </si>
  <si>
    <t xml:space="preserve">                                                  VÁLIDA ATÉ 31/04/2016</t>
  </si>
  <si>
    <t xml:space="preserve">                                                  VÁLIDA ATÉ 31/05/2016</t>
  </si>
  <si>
    <t xml:space="preserve">                                                  VÁLIDA ATÉ 31/06/2016</t>
  </si>
  <si>
    <t xml:space="preserve">                                                  VÁLIDA ATÉ 31/07/2016</t>
  </si>
  <si>
    <t xml:space="preserve">                                                  VÁLIDA ATÉ 31/08/2016</t>
  </si>
  <si>
    <t xml:space="preserve">                                                  VÁLIDA ATÉ 31/09/2016</t>
  </si>
  <si>
    <t xml:space="preserve">                                                  VÁLIDA ATÉ 31/10/2016</t>
  </si>
  <si>
    <t xml:space="preserve">                                                  VÁLIDA ATÉ 31/11/2016</t>
  </si>
  <si>
    <t xml:space="preserve">                                                  VÁLIDA ATÉ 31/12/2016</t>
  </si>
  <si>
    <t xml:space="preserve">                                                  VÁLIDA ATÉ 31/01/2017</t>
  </si>
  <si>
    <t xml:space="preserve">                                                  VÁLIDA ATÉ 28/02/2017</t>
  </si>
  <si>
    <t xml:space="preserve">                                                  VÁLIDA ATÉ 31/03/2017</t>
  </si>
  <si>
    <t>CONFORME CONVENÇÃO COLETIVA DE TRABALHO - 2016/2017</t>
  </si>
  <si>
    <t xml:space="preserve">                                                  VÁLIDA ATÉ 31/04/2017</t>
  </si>
  <si>
    <t xml:space="preserve">                                                  VÁLIDA ATÉ 31/05/2017</t>
  </si>
  <si>
    <t xml:space="preserve">                                                  VÁLIDA ATÉ 31/06/2017</t>
  </si>
  <si>
    <t xml:space="preserve">                                                  VÁLIDA ATÉ 31/07/2017</t>
  </si>
  <si>
    <t xml:space="preserve">                                                  VÁLIDA ATÉ 31/08/2017</t>
  </si>
  <si>
    <t xml:space="preserve">                                                  VÁLIDA ATÉ 30/09/2017</t>
  </si>
  <si>
    <t>CONFORME CONVENÇÃO COLETIVA DE TRABALHO - 2017/2018</t>
  </si>
  <si>
    <t xml:space="preserve">                                                  VÁLIDA ATÉ 31/10/2017</t>
  </si>
  <si>
    <t xml:space="preserve">                                                  VÁLIDA ATÉ 30/11/2017</t>
  </si>
  <si>
    <t xml:space="preserve">                                                  VÁLIDA ATÉ 31/12/2017</t>
  </si>
  <si>
    <t xml:space="preserve">                                                  VÁLIDA ATÉ 31/01/2018</t>
  </si>
  <si>
    <t xml:space="preserve">                                                  VÁLIDA ATÉ 28/02/2018</t>
  </si>
  <si>
    <t xml:space="preserve">                                                  VÁLIDA ATÉ 31/03/2018</t>
  </si>
  <si>
    <t xml:space="preserve">                                                  VÁLIDA ATÉ 30/04/2018</t>
  </si>
  <si>
    <t xml:space="preserve">                                                  VÁLIDA ATÉ 31/05/2018</t>
  </si>
  <si>
    <t xml:space="preserve">                                                  VÁLIDA ATÉ 30/06/2018</t>
  </si>
  <si>
    <t xml:space="preserve">                                                  VÁLIDA ATÉ 31/07/2018</t>
  </si>
  <si>
    <t xml:space="preserve">                                                  VÁLIDA ATÉ 31/08/2018</t>
  </si>
  <si>
    <t xml:space="preserve">                                                  VÁLIDA ATÉ 30/09/2018</t>
  </si>
  <si>
    <t xml:space="preserve">                                                  VÁLIDA ATÉ 31/10/2018</t>
  </si>
  <si>
    <t xml:space="preserve">                                                  VÁLIDA ATÉ 30/11/2018</t>
  </si>
  <si>
    <t>CONFORME CONVENÇÃO COLETIVA DE TRABALHO - 2018/2019</t>
  </si>
  <si>
    <r>
      <t xml:space="preserve">Dúvidas estamos a disposição no </t>
    </r>
    <r>
      <rPr>
        <b/>
        <sz val="10"/>
        <color rgb="FF000000"/>
        <rFont val="Arial"/>
        <family val="2"/>
      </rPr>
      <t>Sindilojas</t>
    </r>
    <r>
      <rPr>
        <sz val="10"/>
        <color rgb="FF000000"/>
        <rFont val="Arial"/>
        <family val="2"/>
      </rPr>
      <t xml:space="preserve"> ou pelo telefone 3225.3511 - Bruno</t>
    </r>
  </si>
  <si>
    <t xml:space="preserve">                                                  VÁLIDA ATÉ 30/12/2018</t>
  </si>
  <si>
    <t xml:space="preserve">                                                  VÁLIDA ATÉ 31/01/2019</t>
  </si>
  <si>
    <t>CASCAVEL/PR</t>
  </si>
  <si>
    <t>Rua Carlos Gomes, 4020 - Esq. c/rua Erechim - Centro - 85801-090 - (45) 3225.3511</t>
  </si>
  <si>
    <r>
      <t>O PCMSO</t>
    </r>
    <r>
      <rPr>
        <sz val="10"/>
        <color rgb="FF000000"/>
        <rFont val="Arial"/>
        <family val="2"/>
      </rPr>
      <t xml:space="preserve"> refere-se a NR-7 - Portaria 24/94 e </t>
    </r>
    <r>
      <rPr>
        <b/>
        <sz val="10"/>
        <color rgb="FF000000"/>
        <rFont val="Arial"/>
        <family val="2"/>
      </rPr>
      <t>PPRA</t>
    </r>
    <r>
      <rPr>
        <sz val="10"/>
        <color rgb="FF000000"/>
        <rFont val="Arial"/>
        <family val="2"/>
      </rPr>
      <t xml:space="preserve"> refere-se a NR-9 - Portaria 25/94. </t>
    </r>
  </si>
  <si>
    <r>
      <t xml:space="preserve">Sempre a disposição no </t>
    </r>
    <r>
      <rPr>
        <b/>
        <sz val="10"/>
        <color rgb="FF000000"/>
        <rFont val="Arial"/>
        <family val="2"/>
      </rPr>
      <t>Sindicato</t>
    </r>
    <r>
      <rPr>
        <sz val="10"/>
        <color rgb="FF000000"/>
        <rFont val="Arial"/>
        <family val="2"/>
      </rPr>
      <t xml:space="preserve"> ou pelo telefone 3225.3511 - Bruno</t>
    </r>
  </si>
  <si>
    <t>Empresas com mais de 20 funcionários poderá fazer exames na própria empresa.</t>
  </si>
  <si>
    <t xml:space="preserve">                                                  VÁLIDA ATÉ 31/03/2019</t>
  </si>
  <si>
    <t xml:space="preserve">                                                  VÁLIDA ATÉ 28/02/2019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</si>
</sst>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.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i/>
      <sz val="10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b/>
      <sz val="14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vertAlign val="superscript"/>
      <sz val="10"/>
      <color rgb="FF000000"/>
      <name val="Arial"/>
      <family val="2"/>
    </font>
    <font>
      <sz val="9"/>
      <color rgb="FF22518A"/>
      <name val="Baskerville Old Face"/>
      <family val="1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0">
    <xf numFmtId="0" fontId="0" fillId="0" borderId="0" xfId="0"/>
    <xf numFmtId="0" fontId="0" fillId="0" borderId="0" xfId="0" applyBorder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justify"/>
    </xf>
    <xf numFmtId="0" fontId="8" fillId="0" borderId="0" xfId="0" applyFont="1"/>
    <xf numFmtId="0" fontId="2" fillId="0" borderId="0" xfId="0" applyFo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2" fillId="0" borderId="0" xfId="0" applyFont="1"/>
    <xf numFmtId="0" fontId="11" fillId="0" borderId="1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7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43" fontId="14" fillId="0" borderId="1" xfId="1" applyFont="1" applyBorder="1" applyAlignment="1">
      <alignment horizontal="left"/>
    </xf>
    <xf numFmtId="17" fontId="9" fillId="0" borderId="1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164" fontId="15" fillId="3" borderId="0" xfId="0" applyNumberFormat="1" applyFont="1" applyFill="1" applyBorder="1"/>
    <xf numFmtId="164" fontId="15" fillId="3" borderId="0" xfId="1" applyNumberFormat="1" applyFont="1" applyFill="1" applyBorder="1"/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64" fontId="15" fillId="3" borderId="1" xfId="0" applyNumberFormat="1" applyFont="1" applyFill="1" applyBorder="1"/>
    <xf numFmtId="17" fontId="9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43" fontId="14" fillId="0" borderId="0" xfId="1" applyFont="1" applyBorder="1" applyAlignment="1">
      <alignment horizontal="left"/>
    </xf>
    <xf numFmtId="0" fontId="2" fillId="0" borderId="0" xfId="0" applyFont="1" applyBorder="1"/>
    <xf numFmtId="0" fontId="8" fillId="0" borderId="0" xfId="0" applyFont="1" applyAlignment="1"/>
    <xf numFmtId="0" fontId="16" fillId="0" borderId="0" xfId="0" applyFont="1"/>
    <xf numFmtId="43" fontId="0" fillId="0" borderId="0" xfId="1" applyFont="1" applyAlignment="1">
      <alignment horizontal="left"/>
    </xf>
    <xf numFmtId="43" fontId="0" fillId="0" borderId="0" xfId="1" applyFont="1" applyAlignment="1"/>
    <xf numFmtId="43" fontId="9" fillId="0" borderId="0" xfId="1" applyFont="1" applyBorder="1" applyAlignment="1"/>
    <xf numFmtId="43" fontId="14" fillId="0" borderId="0" xfId="1" applyFont="1" applyBorder="1" applyAlignment="1"/>
    <xf numFmtId="43" fontId="15" fillId="3" borderId="0" xfId="1" applyFont="1" applyFill="1" applyBorder="1" applyAlignment="1"/>
    <xf numFmtId="43" fontId="8" fillId="0" borderId="0" xfId="1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7" fontId="7" fillId="0" borderId="0" xfId="0" applyNumberFormat="1" applyFont="1" applyBorder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17" fontId="7" fillId="0" borderId="0" xfId="0" applyNumberFormat="1" applyFont="1" applyBorder="1" applyAlignment="1">
      <alignment horizontal="center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7" fontId="7" fillId="0" borderId="0" xfId="0" applyNumberFormat="1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9" fillId="2" borderId="0" xfId="0" applyFont="1" applyFill="1" applyAlignment="1"/>
    <xf numFmtId="0" fontId="2" fillId="0" borderId="0" xfId="0" applyFont="1" applyAlignment="1">
      <alignment horizontal="left"/>
    </xf>
    <xf numFmtId="43" fontId="9" fillId="0" borderId="0" xfId="1" applyFont="1" applyBorder="1" applyAlignment="1">
      <alignment horizontal="left"/>
    </xf>
    <xf numFmtId="43" fontId="15" fillId="3" borderId="0" xfId="1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8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4" fontId="9" fillId="2" borderId="0" xfId="0" applyNumberFormat="1" applyFont="1" applyFill="1" applyAlignment="1"/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17" fontId="7" fillId="0" borderId="0" xfId="0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17" fontId="9" fillId="0" borderId="2" xfId="0" applyNumberFormat="1" applyFont="1" applyBorder="1" applyAlignment="1">
      <alignment horizontal="center"/>
    </xf>
    <xf numFmtId="2" fontId="14" fillId="0" borderId="2" xfId="0" applyNumberFormat="1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164" fontId="15" fillId="3" borderId="2" xfId="0" applyNumberFormat="1" applyFont="1" applyFill="1" applyBorder="1"/>
    <xf numFmtId="43" fontId="14" fillId="0" borderId="2" xfId="1" applyFont="1" applyBorder="1" applyAlignment="1">
      <alignment horizontal="left"/>
    </xf>
    <xf numFmtId="43" fontId="0" fillId="0" borderId="0" xfId="1" applyFont="1" applyBorder="1" applyAlignment="1">
      <alignment horizontal="left"/>
    </xf>
    <xf numFmtId="0" fontId="0" fillId="0" borderId="1" xfId="0" applyBorder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4" fontId="15" fillId="3" borderId="1" xfId="0" applyNumberFormat="1" applyFont="1" applyFill="1" applyBorder="1" applyAlignment="1">
      <alignment horizontal="center"/>
    </xf>
    <xf numFmtId="43" fontId="15" fillId="3" borderId="0" xfId="1" applyFont="1" applyFill="1" applyBorder="1" applyAlignment="1">
      <alignment horizontal="center"/>
    </xf>
    <xf numFmtId="43" fontId="0" fillId="0" borderId="0" xfId="1" applyFont="1" applyAlignment="1">
      <alignment horizontal="center"/>
    </xf>
    <xf numFmtId="164" fontId="15" fillId="3" borderId="0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43" fontId="8" fillId="0" borderId="0" xfId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43" fontId="0" fillId="0" borderId="0" xfId="1" applyFont="1" applyAlignment="1">
      <alignment horizontal="left"/>
    </xf>
    <xf numFmtId="43" fontId="8" fillId="0" borderId="0" xfId="1" applyFont="1" applyAlignment="1">
      <alignment horizontal="center"/>
    </xf>
    <xf numFmtId="0" fontId="7" fillId="0" borderId="0" xfId="0" applyFont="1" applyAlignment="1">
      <alignment horizontal="left"/>
    </xf>
    <xf numFmtId="43" fontId="7" fillId="0" borderId="0" xfId="1" applyFont="1" applyAlignment="1">
      <alignment horizontal="left"/>
    </xf>
    <xf numFmtId="43" fontId="7" fillId="0" borderId="0" xfId="1" applyFont="1" applyAlignment="1"/>
    <xf numFmtId="43" fontId="7" fillId="0" borderId="0" xfId="1" applyFont="1" applyAlignment="1">
      <alignment horizontal="left"/>
    </xf>
    <xf numFmtId="43" fontId="0" fillId="0" borderId="0" xfId="1" applyFont="1"/>
    <xf numFmtId="43" fontId="8" fillId="0" borderId="0" xfId="1" applyFont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17" fontId="7" fillId="0" borderId="0" xfId="0" applyNumberFormat="1" applyFont="1" applyBorder="1" applyAlignment="1">
      <alignment horizontal="center"/>
    </xf>
    <xf numFmtId="43" fontId="0" fillId="0" borderId="0" xfId="1" applyFont="1" applyAlignment="1">
      <alignment horizontal="left"/>
    </xf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0" fontId="10" fillId="0" borderId="0" xfId="0" applyFont="1" applyAlignment="1">
      <alignment horizontal="center"/>
    </xf>
    <xf numFmtId="43" fontId="8" fillId="0" borderId="0" xfId="1" applyFont="1" applyAlignment="1">
      <alignment horizontal="left"/>
    </xf>
    <xf numFmtId="0" fontId="1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0" fontId="13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7" fontId="7" fillId="0" borderId="0" xfId="0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0" fontId="9" fillId="2" borderId="0" xfId="0" applyFont="1" applyFill="1" applyAlignment="1"/>
    <xf numFmtId="43" fontId="7" fillId="0" borderId="0" xfId="1" applyFont="1" applyAlignment="1">
      <alignment horizontal="left"/>
    </xf>
    <xf numFmtId="43" fontId="8" fillId="0" borderId="0" xfId="1" applyFont="1" applyAlignment="1"/>
    <xf numFmtId="0" fontId="19" fillId="0" borderId="0" xfId="0" applyFon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8</xdr:col>
      <xdr:colOff>390525</xdr:colOff>
      <xdr:row>2</xdr:row>
      <xdr:rowOff>114301</xdr:rowOff>
    </xdr:to>
    <xdr:pic>
      <xdr:nvPicPr>
        <xdr:cNvPr id="1026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"/>
          <a:ext cx="6134100" cy="4953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7</xdr:col>
      <xdr:colOff>0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"/>
          <a:ext cx="5495925" cy="49530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7</xdr:col>
      <xdr:colOff>0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7</xdr:col>
      <xdr:colOff>0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1"/>
          <a:ext cx="5476875" cy="49530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7</xdr:col>
      <xdr:colOff>0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1"/>
          <a:ext cx="5476875" cy="49530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7</xdr:col>
      <xdr:colOff>0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1"/>
          <a:ext cx="5476875" cy="49530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19051</xdr:rowOff>
    </xdr:from>
    <xdr:to>
      <xdr:col>7</xdr:col>
      <xdr:colOff>0</xdr:colOff>
      <xdr:row>2</xdr:row>
      <xdr:rowOff>133351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19051"/>
          <a:ext cx="5476875" cy="4953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8</xdr:col>
      <xdr:colOff>390525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"/>
          <a:ext cx="5495925" cy="49530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19051</xdr:rowOff>
    </xdr:from>
    <xdr:to>
      <xdr:col>7</xdr:col>
      <xdr:colOff>0</xdr:colOff>
      <xdr:row>2</xdr:row>
      <xdr:rowOff>133351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19051"/>
          <a:ext cx="5600700" cy="49530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19051</xdr:rowOff>
    </xdr:from>
    <xdr:to>
      <xdr:col>7</xdr:col>
      <xdr:colOff>0</xdr:colOff>
      <xdr:row>2</xdr:row>
      <xdr:rowOff>133351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" y="19051"/>
          <a:ext cx="4591050" cy="49530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19051</xdr:rowOff>
    </xdr:from>
    <xdr:to>
      <xdr:col>7</xdr:col>
      <xdr:colOff>0</xdr:colOff>
      <xdr:row>2</xdr:row>
      <xdr:rowOff>133351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2950" y="19051"/>
          <a:ext cx="3990975" cy="49530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3" name="Imagem 2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8</xdr:col>
      <xdr:colOff>390525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"/>
          <a:ext cx="5495925" cy="495300"/>
        </a:xfrm>
        <a:prstGeom prst="rect">
          <a:avLst/>
        </a:prstGeom>
        <a:noFill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44196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596896" cy="108813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117043</xdr:colOff>
      <xdr:row>0</xdr:row>
      <xdr:rowOff>0</xdr:rowOff>
    </xdr:from>
    <xdr:to>
      <xdr:col>3</xdr:col>
      <xdr:colOff>799414</xdr:colOff>
      <xdr:row>5</xdr:row>
      <xdr:rowOff>171907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043" y="0"/>
          <a:ext cx="2650160" cy="1086307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3</xdr:col>
      <xdr:colOff>606171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482596" cy="10881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8</xdr:col>
      <xdr:colOff>390525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"/>
          <a:ext cx="5495925" cy="495300"/>
        </a:xfrm>
        <a:prstGeom prst="rect">
          <a:avLst/>
        </a:prstGeom>
        <a:noFill/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3</xdr:col>
      <xdr:colOff>768096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273046" cy="108813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34671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434971" cy="108813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110871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434971" cy="108813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320421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473071" cy="108813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320421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741752" cy="1086307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320421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741752" cy="1086307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739521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2758821" cy="108813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815721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3044571" cy="108813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606171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3044571" cy="108813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4</xdr:col>
      <xdr:colOff>606171</xdr:colOff>
      <xdr:row>6</xdr:row>
      <xdr:rowOff>11811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3044571" cy="10881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8</xdr:col>
      <xdr:colOff>390525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240" y="1"/>
          <a:ext cx="6026886" cy="494690"/>
        </a:xfrm>
        <a:prstGeom prst="rect">
          <a:avLst/>
        </a:prstGeom>
        <a:noFill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57150</xdr:rowOff>
    </xdr:from>
    <xdr:to>
      <xdr:col>4</xdr:col>
      <xdr:colOff>663321</xdr:colOff>
      <xdr:row>6</xdr:row>
      <xdr:rowOff>2286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175" y="57150"/>
          <a:ext cx="3044571" cy="108813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148971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787396" cy="108813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3</xdr:col>
      <xdr:colOff>596646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787396" cy="108813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389581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425446" cy="108813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132406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266006" cy="108813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3</xdr:col>
      <xdr:colOff>618181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666056" cy="108813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3</xdr:col>
      <xdr:colOff>608656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408881" cy="1088136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318765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275531" cy="1088136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271140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271390" cy="1088136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595240" cy="10881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8</xdr:col>
      <xdr:colOff>390525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"/>
          <a:ext cx="5495925" cy="495300"/>
        </a:xfrm>
        <a:prstGeom prst="rect">
          <a:avLst/>
        </a:prstGeom>
        <a:noFill/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547615" cy="1088136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109215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461640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461640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385690" cy="1088136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461640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738115" cy="1088136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461640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738115" cy="1088136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4</xdr:col>
      <xdr:colOff>461640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2738115" cy="1088136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394965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38115" cy="1088136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394965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38115" cy="1088136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394965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38115" cy="1088136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394965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38115" cy="10881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1</xdr:rowOff>
    </xdr:from>
    <xdr:to>
      <xdr:col>6</xdr:col>
      <xdr:colOff>1095375</xdr:colOff>
      <xdr:row>2</xdr:row>
      <xdr:rowOff>114301</xdr:rowOff>
    </xdr:to>
    <xdr:pic>
      <xdr:nvPicPr>
        <xdr:cNvPr id="2" name="Imagem 1" descr="Logo_Sindiloj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"/>
          <a:ext cx="5210175" cy="495300"/>
        </a:xfrm>
        <a:prstGeom prst="rect">
          <a:avLst/>
        </a:prstGeom>
        <a:noFill/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394965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38115" cy="1088136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394965</xdr:colOff>
      <xdr:row>5</xdr:row>
      <xdr:rowOff>135636</xdr:rowOff>
    </xdr:to>
    <xdr:pic>
      <xdr:nvPicPr>
        <xdr:cNvPr id="3" name="Imagem 2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38115" cy="1088136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394965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38115" cy="1088136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394965</xdr:colOff>
      <xdr:row>5</xdr:row>
      <xdr:rowOff>135636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84123" cy="108454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791781</xdr:colOff>
      <xdr:row>5</xdr:row>
      <xdr:rowOff>178768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84123" cy="108454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791781</xdr:colOff>
      <xdr:row>5</xdr:row>
      <xdr:rowOff>178768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84123" cy="108454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791781</xdr:colOff>
      <xdr:row>5</xdr:row>
      <xdr:rowOff>178768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84123" cy="108454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4</xdr:col>
      <xdr:colOff>791781</xdr:colOff>
      <xdr:row>5</xdr:row>
      <xdr:rowOff>178768</xdr:rowOff>
    </xdr:to>
    <xdr:pic>
      <xdr:nvPicPr>
        <xdr:cNvPr id="2" name="Imagem 1" descr="logo Sindilojas novo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0"/>
          <a:ext cx="2784123" cy="10845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6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1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opLeftCell="A5" workbookViewId="0">
      <selection activeCell="O18" sqref="O18"/>
    </sheetView>
  </sheetViews>
  <sheetFormatPr defaultRowHeight="14.3" x14ac:dyDescent="0.25"/>
  <cols>
    <col min="1" max="1" width="2.375" customWidth="1"/>
    <col min="2" max="2" width="10.375" customWidth="1"/>
    <col min="3" max="3" width="11.375" customWidth="1"/>
    <col min="4" max="4" width="10.375" customWidth="1"/>
    <col min="5" max="5" width="18" customWidth="1"/>
    <col min="6" max="6" width="16" customWidth="1"/>
    <col min="7" max="7" width="17.125" customWidth="1"/>
    <col min="8" max="8" width="9.125" hidden="1" customWidth="1"/>
    <col min="9" max="9" width="6.375" hidden="1" customWidth="1"/>
    <col min="10" max="10" width="7.125" hidden="1" customWidth="1"/>
    <col min="11" max="11" width="9.125" hidden="1" customWidth="1"/>
  </cols>
  <sheetData>
    <row r="1" spans="1:12" ht="14.95" x14ac:dyDescent="0.25">
      <c r="B1" s="2"/>
    </row>
    <row r="2" spans="1:12" ht="14.95" x14ac:dyDescent="0.25">
      <c r="B2" s="2"/>
    </row>
    <row r="3" spans="1:12" ht="14.95" x14ac:dyDescent="0.25">
      <c r="B3" s="3"/>
    </row>
    <row r="4" spans="1:12" ht="9.1999999999999993" customHeight="1" x14ac:dyDescent="0.25"/>
    <row r="5" spans="1:12" ht="14.95" x14ac:dyDescent="0.25">
      <c r="B5" s="709" t="s">
        <v>6</v>
      </c>
      <c r="C5" s="709"/>
      <c r="D5" s="709"/>
      <c r="E5" s="709"/>
      <c r="F5" s="709"/>
      <c r="G5" s="709"/>
      <c r="H5" s="709"/>
      <c r="I5" s="709"/>
      <c r="J5" s="709"/>
      <c r="K5" s="709"/>
    </row>
    <row r="6" spans="1:12" ht="14.95" x14ac:dyDescent="0.25"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ht="14.95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5.65" x14ac:dyDescent="0.25">
      <c r="A8" s="32"/>
      <c r="B8" s="710" t="s">
        <v>17</v>
      </c>
      <c r="C8" s="710"/>
      <c r="D8" s="710"/>
      <c r="E8" s="710"/>
      <c r="F8" s="710"/>
      <c r="G8" s="710"/>
      <c r="H8" s="710"/>
      <c r="I8" s="710"/>
      <c r="J8" s="710"/>
      <c r="K8" s="710"/>
    </row>
    <row r="9" spans="1:12" x14ac:dyDescent="0.25">
      <c r="A9" s="32"/>
      <c r="B9" s="710" t="s">
        <v>8</v>
      </c>
      <c r="C9" s="710"/>
      <c r="D9" s="710"/>
      <c r="E9" s="710"/>
      <c r="F9" s="710"/>
      <c r="G9" s="710"/>
      <c r="H9" s="710"/>
      <c r="I9" s="710"/>
      <c r="J9" s="710"/>
      <c r="K9" s="710"/>
    </row>
    <row r="10" spans="1:12" ht="8.35" customHeight="1" x14ac:dyDescent="0.25">
      <c r="B10" s="7"/>
      <c r="C10" s="12"/>
      <c r="D10" s="12"/>
      <c r="E10" s="12"/>
      <c r="F10" s="12"/>
      <c r="G10" s="12"/>
      <c r="H10" s="12"/>
      <c r="I10" s="12"/>
      <c r="J10" s="12"/>
      <c r="K10" s="12"/>
    </row>
    <row r="11" spans="1:12" ht="14.95" customHeight="1" x14ac:dyDescent="0.25">
      <c r="B11" s="711" t="s">
        <v>0</v>
      </c>
      <c r="C11" s="711"/>
      <c r="D11" s="711"/>
      <c r="E11" s="711"/>
      <c r="F11" s="711"/>
      <c r="G11" s="711"/>
      <c r="H11" s="711"/>
      <c r="I11" s="711"/>
      <c r="J11" s="711"/>
      <c r="K11" s="711"/>
    </row>
    <row r="12" spans="1:12" ht="5.95" customHeight="1" x14ac:dyDescent="0.25">
      <c r="B12" s="13"/>
      <c r="C12" s="10"/>
      <c r="D12" s="10"/>
      <c r="E12" s="10"/>
      <c r="F12" s="10"/>
      <c r="G12" s="10"/>
      <c r="H12" s="10"/>
      <c r="I12" s="10"/>
      <c r="J12" s="10"/>
      <c r="K12" s="10"/>
    </row>
    <row r="13" spans="1:12" x14ac:dyDescent="0.25">
      <c r="B13" s="712" t="s">
        <v>1</v>
      </c>
      <c r="C13" s="712"/>
      <c r="D13" s="712"/>
      <c r="E13" s="712"/>
      <c r="F13" s="712"/>
      <c r="G13" s="712"/>
      <c r="H13" s="712"/>
      <c r="I13" s="712"/>
      <c r="J13" s="712"/>
      <c r="K13" s="712"/>
      <c r="L13" s="4"/>
    </row>
    <row r="14" spans="1:12" ht="15.65" x14ac:dyDescent="0.25">
      <c r="B14" s="14" t="s">
        <v>9</v>
      </c>
      <c r="C14" s="14" t="s">
        <v>10</v>
      </c>
      <c r="D14" s="14" t="s">
        <v>11</v>
      </c>
      <c r="E14" s="14" t="s">
        <v>12</v>
      </c>
      <c r="F14" s="14" t="s">
        <v>13</v>
      </c>
      <c r="G14" s="14" t="s">
        <v>14</v>
      </c>
      <c r="H14" s="15"/>
      <c r="I14" s="15"/>
      <c r="J14" s="15"/>
      <c r="K14" s="1"/>
      <c r="L14" s="5"/>
    </row>
    <row r="15" spans="1:12" ht="18.7" x14ac:dyDescent="0.3">
      <c r="B15" s="16">
        <v>40269</v>
      </c>
      <c r="C15" s="17">
        <v>0.73</v>
      </c>
      <c r="D15" s="16">
        <v>40269</v>
      </c>
      <c r="E15" s="17" t="s">
        <v>15</v>
      </c>
      <c r="F15" s="26">
        <f t="shared" ref="F15:F25" si="0">TRUNC((F16*(1+(C15 / 100))),8)</f>
        <v>1.0630645400000001</v>
      </c>
      <c r="G15" s="18" t="s">
        <v>7</v>
      </c>
      <c r="H15" s="22"/>
      <c r="I15" s="10"/>
      <c r="J15" s="10"/>
      <c r="K15" s="10"/>
    </row>
    <row r="16" spans="1:12" ht="18.7" x14ac:dyDescent="0.3">
      <c r="B16" s="16">
        <v>40299</v>
      </c>
      <c r="C16" s="17">
        <v>0.43</v>
      </c>
      <c r="D16" s="16">
        <v>40299</v>
      </c>
      <c r="E16" s="17" t="s">
        <v>15</v>
      </c>
      <c r="F16" s="26">
        <f>TRUNC((F17*(1+(C16 / 100))),8)</f>
        <v>1.05536041</v>
      </c>
      <c r="G16" s="18" t="s">
        <v>7</v>
      </c>
      <c r="H16" s="10"/>
      <c r="I16" s="10"/>
      <c r="J16" s="10"/>
      <c r="K16" s="10"/>
    </row>
    <row r="17" spans="1:11" ht="18.7" x14ac:dyDescent="0.3">
      <c r="B17" s="16">
        <v>40330</v>
      </c>
      <c r="C17" s="17">
        <v>-0.11</v>
      </c>
      <c r="D17" s="16">
        <v>40330</v>
      </c>
      <c r="E17" s="17" t="s">
        <v>15</v>
      </c>
      <c r="F17" s="26">
        <f t="shared" si="0"/>
        <v>1.0508417999999999</v>
      </c>
      <c r="G17" s="18" t="s">
        <v>7</v>
      </c>
      <c r="H17" s="10"/>
      <c r="I17" s="10"/>
      <c r="J17" s="10"/>
      <c r="K17" s="10"/>
    </row>
    <row r="18" spans="1:11" ht="17.350000000000001" x14ac:dyDescent="0.3">
      <c r="B18" s="16">
        <v>40360</v>
      </c>
      <c r="C18" s="17">
        <v>-7.0000000000000007E-2</v>
      </c>
      <c r="D18" s="16">
        <v>40360</v>
      </c>
      <c r="E18" s="17" t="s">
        <v>15</v>
      </c>
      <c r="F18" s="26">
        <f t="shared" si="0"/>
        <v>1.0519989999999999</v>
      </c>
      <c r="G18" s="18" t="s">
        <v>7</v>
      </c>
      <c r="H18" s="10"/>
      <c r="I18" s="10"/>
      <c r="J18" s="10"/>
      <c r="K18" s="10"/>
    </row>
    <row r="19" spans="1:11" ht="17.350000000000001" x14ac:dyDescent="0.3">
      <c r="B19" s="19">
        <v>40391</v>
      </c>
      <c r="C19" s="17">
        <v>-7.0000000000000007E-2</v>
      </c>
      <c r="D19" s="19">
        <v>40391</v>
      </c>
      <c r="E19" s="17" t="s">
        <v>15</v>
      </c>
      <c r="F19" s="26">
        <f t="shared" si="0"/>
        <v>1.0527359199999999</v>
      </c>
      <c r="G19" s="18"/>
      <c r="H19" s="10"/>
      <c r="I19" s="10"/>
      <c r="J19" s="10"/>
      <c r="K19" s="10"/>
    </row>
    <row r="20" spans="1:11" ht="18.7" x14ac:dyDescent="0.3">
      <c r="B20" s="19">
        <v>40422</v>
      </c>
      <c r="C20" s="17">
        <v>0.54</v>
      </c>
      <c r="D20" s="19">
        <v>40422</v>
      </c>
      <c r="E20" s="17" t="s">
        <v>15</v>
      </c>
      <c r="F20" s="26">
        <f t="shared" si="0"/>
        <v>1.0534733599999999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40452</v>
      </c>
      <c r="C21" s="17">
        <v>0.92</v>
      </c>
      <c r="D21" s="19">
        <v>40452</v>
      </c>
      <c r="E21" s="17" t="s">
        <v>15</v>
      </c>
      <c r="F21" s="26">
        <f t="shared" si="0"/>
        <v>1.0478151600000001</v>
      </c>
      <c r="G21" s="18" t="s">
        <v>7</v>
      </c>
      <c r="H21" s="10"/>
      <c r="I21" s="10"/>
      <c r="J21" s="10"/>
      <c r="K21" s="10"/>
    </row>
    <row r="22" spans="1:11" ht="18.7" x14ac:dyDescent="0.3">
      <c r="B22" s="16">
        <v>40483</v>
      </c>
      <c r="C22" s="17">
        <v>1.03</v>
      </c>
      <c r="D22" s="16">
        <v>40483</v>
      </c>
      <c r="E22" s="17" t="s">
        <v>15</v>
      </c>
      <c r="F22" s="26">
        <f t="shared" si="0"/>
        <v>1.03826314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40513</v>
      </c>
      <c r="C23" s="20">
        <v>0.6</v>
      </c>
      <c r="D23" s="19">
        <v>40513</v>
      </c>
      <c r="E23" s="17" t="s">
        <v>15</v>
      </c>
      <c r="F23" s="26">
        <f t="shared" si="0"/>
        <v>1.0276780599999999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40544</v>
      </c>
      <c r="C24" s="17">
        <v>0.94</v>
      </c>
      <c r="D24" s="19">
        <v>40544</v>
      </c>
      <c r="E24" s="17" t="s">
        <v>15</v>
      </c>
      <c r="F24" s="26">
        <f t="shared" si="0"/>
        <v>1.0215487700000001</v>
      </c>
      <c r="G24" s="18" t="s">
        <v>7</v>
      </c>
      <c r="H24" s="10"/>
      <c r="I24" s="10"/>
      <c r="J24" s="10"/>
      <c r="K24" s="10"/>
    </row>
    <row r="25" spans="1:11" ht="18.7" x14ac:dyDescent="0.3">
      <c r="B25" s="19">
        <v>40575</v>
      </c>
      <c r="C25" s="17">
        <v>0.54</v>
      </c>
      <c r="D25" s="19">
        <v>40575</v>
      </c>
      <c r="E25" s="17" t="s">
        <v>15</v>
      </c>
      <c r="F25" s="26">
        <f t="shared" si="0"/>
        <v>1.0120356399999999</v>
      </c>
      <c r="G25" s="18" t="s">
        <v>7</v>
      </c>
      <c r="H25" s="10"/>
      <c r="I25" s="10"/>
      <c r="J25" s="10"/>
      <c r="K25" s="10"/>
    </row>
    <row r="26" spans="1:11" ht="18.7" x14ac:dyDescent="0.3">
      <c r="B26" s="19">
        <v>40603</v>
      </c>
      <c r="C26" s="17">
        <v>0.66</v>
      </c>
      <c r="D26" s="19">
        <v>40603</v>
      </c>
      <c r="E26" s="17" t="s">
        <v>15</v>
      </c>
      <c r="F26" s="26">
        <v>1.0065999999999999</v>
      </c>
      <c r="G26" s="18" t="s">
        <v>7</v>
      </c>
      <c r="H26" s="10"/>
      <c r="I26" s="10"/>
      <c r="J26" s="10"/>
      <c r="K26" s="10"/>
    </row>
    <row r="27" spans="1:11" ht="18.7" x14ac:dyDescent="0.3">
      <c r="B27" s="27"/>
      <c r="C27" s="28"/>
      <c r="D27" s="27"/>
      <c r="E27" s="28"/>
      <c r="F27" s="21"/>
      <c r="G27" s="29"/>
      <c r="H27" s="10"/>
      <c r="I27" s="10"/>
      <c r="J27" s="10"/>
      <c r="K27" s="10"/>
    </row>
    <row r="28" spans="1:11" ht="14.95" customHeight="1" x14ac:dyDescent="0.25">
      <c r="A28" s="713" t="s">
        <v>18</v>
      </c>
      <c r="B28" s="713"/>
      <c r="C28" s="713"/>
      <c r="D28" s="713"/>
      <c r="E28" s="713"/>
      <c r="F28" s="713"/>
      <c r="G28" s="713"/>
      <c r="H28" s="10"/>
      <c r="I28" s="10"/>
      <c r="J28" s="10"/>
      <c r="K28" s="10"/>
    </row>
    <row r="29" spans="1:11" ht="14.95" customHeight="1" x14ac:dyDescent="0.3">
      <c r="A29" s="34" t="s">
        <v>19</v>
      </c>
      <c r="B29" s="35"/>
      <c r="C29" s="36"/>
      <c r="D29" s="35"/>
      <c r="E29" s="36"/>
      <c r="F29" s="37"/>
      <c r="G29" s="37"/>
      <c r="H29" s="30"/>
      <c r="I29" s="10"/>
      <c r="J29" s="10"/>
      <c r="K29" s="10"/>
    </row>
    <row r="30" spans="1:11" ht="14.95" customHeight="1" x14ac:dyDescent="0.25">
      <c r="A30" s="714" t="s">
        <v>20</v>
      </c>
      <c r="B30" s="714"/>
      <c r="C30" s="714"/>
      <c r="D30" s="714"/>
      <c r="E30" s="714"/>
      <c r="F30" s="714"/>
      <c r="G30" s="714"/>
      <c r="H30" s="30"/>
      <c r="I30" s="10"/>
      <c r="J30" s="10"/>
      <c r="K30" s="10"/>
    </row>
    <row r="31" spans="1:11" ht="6.8" customHeight="1" x14ac:dyDescent="0.25">
      <c r="A31" s="33"/>
      <c r="B31" s="33"/>
      <c r="C31" s="33"/>
      <c r="D31" s="33"/>
      <c r="E31" s="33"/>
      <c r="F31" s="33"/>
      <c r="G31" s="33"/>
      <c r="H31" s="30"/>
      <c r="I31" s="10"/>
      <c r="J31" s="10"/>
      <c r="K31" s="10"/>
    </row>
    <row r="32" spans="1:11" x14ac:dyDescent="0.25">
      <c r="A32" s="38" t="s">
        <v>21</v>
      </c>
      <c r="B32" s="38"/>
      <c r="C32" s="38"/>
      <c r="D32" s="38"/>
      <c r="E32" s="38"/>
      <c r="F32" s="38"/>
      <c r="G32" s="38"/>
      <c r="H32" s="10"/>
      <c r="I32" s="10"/>
      <c r="J32" s="10"/>
      <c r="K32" s="10"/>
    </row>
    <row r="33" spans="1:11" x14ac:dyDescent="0.25">
      <c r="A33" s="715" t="s">
        <v>22</v>
      </c>
      <c r="B33" s="715"/>
      <c r="C33" s="715"/>
      <c r="D33" s="715"/>
      <c r="E33" s="715"/>
      <c r="F33" s="715"/>
      <c r="G33" s="715"/>
      <c r="H33" s="10"/>
      <c r="I33" s="10"/>
      <c r="J33" s="10"/>
      <c r="K33" s="10"/>
    </row>
    <row r="34" spans="1:11" ht="6.8" customHeight="1" x14ac:dyDescent="0.25">
      <c r="A34" s="31"/>
      <c r="B34" s="31"/>
      <c r="C34" s="31"/>
      <c r="D34" s="31"/>
      <c r="E34" s="31"/>
      <c r="F34" s="31"/>
      <c r="G34" s="31"/>
      <c r="H34" s="10"/>
      <c r="I34" s="10"/>
      <c r="J34" s="10"/>
      <c r="K34" s="10"/>
    </row>
    <row r="35" spans="1:11" x14ac:dyDescent="0.25">
      <c r="A35" s="715" t="s">
        <v>2</v>
      </c>
      <c r="B35" s="715"/>
      <c r="C35" s="715"/>
      <c r="D35" s="715"/>
      <c r="E35" s="715"/>
      <c r="F35" s="715"/>
      <c r="G35" s="715"/>
      <c r="H35" s="10"/>
      <c r="I35" s="10"/>
      <c r="J35" s="10"/>
      <c r="K35" s="10"/>
    </row>
    <row r="36" spans="1:11" ht="9.1999999999999993" customHeight="1" x14ac:dyDescent="0.25">
      <c r="B36" s="8"/>
      <c r="C36" s="10"/>
      <c r="D36" s="10"/>
      <c r="E36" s="10"/>
      <c r="F36" s="10"/>
      <c r="G36" s="10"/>
      <c r="H36" s="10"/>
      <c r="I36" s="10"/>
      <c r="J36" s="10"/>
      <c r="K36" s="10"/>
    </row>
    <row r="37" spans="1:11" ht="14.95" x14ac:dyDescent="0.25">
      <c r="A37" s="710" t="s">
        <v>16</v>
      </c>
      <c r="B37" s="710"/>
      <c r="C37" s="710"/>
      <c r="D37" s="710"/>
      <c r="E37" s="710"/>
      <c r="F37" s="710"/>
      <c r="G37" s="710"/>
      <c r="H37" s="10"/>
      <c r="I37" s="10"/>
      <c r="J37" s="10"/>
      <c r="K37" s="10"/>
    </row>
    <row r="38" spans="1:11" x14ac:dyDescent="0.25">
      <c r="A38" s="716" t="s">
        <v>3</v>
      </c>
      <c r="B38" s="716"/>
      <c r="C38" s="716"/>
      <c r="D38" s="716"/>
      <c r="E38" s="716"/>
      <c r="F38" s="716"/>
      <c r="G38" s="716"/>
      <c r="H38" s="10"/>
      <c r="I38" s="10"/>
      <c r="J38" s="10"/>
      <c r="K38" s="10"/>
    </row>
    <row r="39" spans="1:11" x14ac:dyDescent="0.25">
      <c r="A39" s="710" t="s">
        <v>23</v>
      </c>
      <c r="B39" s="710"/>
      <c r="C39" s="710"/>
      <c r="D39" s="710"/>
      <c r="E39" s="710"/>
      <c r="F39" s="710"/>
      <c r="G39" s="710"/>
      <c r="H39" s="10"/>
      <c r="I39" s="10"/>
      <c r="J39" s="10"/>
      <c r="K39" s="10"/>
    </row>
    <row r="40" spans="1:11" ht="5.95" customHeight="1" x14ac:dyDescent="0.25">
      <c r="A40" s="12"/>
      <c r="B40" s="12"/>
      <c r="C40" s="12"/>
      <c r="D40" s="12"/>
      <c r="E40" s="12"/>
      <c r="F40" s="12"/>
      <c r="G40" s="12"/>
      <c r="H40" s="10"/>
      <c r="I40" s="10"/>
      <c r="J40" s="10"/>
      <c r="K40" s="10"/>
    </row>
    <row r="41" spans="1:11" x14ac:dyDescent="0.25">
      <c r="A41" s="718" t="s">
        <v>24</v>
      </c>
      <c r="B41" s="718"/>
      <c r="C41" s="718"/>
      <c r="D41" s="718"/>
      <c r="E41" s="718"/>
      <c r="F41" s="718"/>
      <c r="G41" s="718"/>
      <c r="H41" s="10"/>
      <c r="I41" s="10"/>
      <c r="J41" s="10"/>
      <c r="K41" s="10"/>
    </row>
    <row r="42" spans="1:11" x14ac:dyDescent="0.25">
      <c r="B42" s="9"/>
    </row>
    <row r="43" spans="1:11" x14ac:dyDescent="0.25">
      <c r="A43" s="715" t="s">
        <v>25</v>
      </c>
      <c r="B43" s="715"/>
      <c r="C43" s="715"/>
      <c r="D43" s="715"/>
      <c r="E43" s="715"/>
      <c r="F43" s="715"/>
      <c r="G43" s="715"/>
    </row>
    <row r="44" spans="1:11" x14ac:dyDescent="0.25">
      <c r="B44" s="9" t="s">
        <v>4</v>
      </c>
    </row>
    <row r="45" spans="1:11" x14ac:dyDescent="0.25">
      <c r="B45" s="9"/>
    </row>
    <row r="46" spans="1:11" x14ac:dyDescent="0.25">
      <c r="A46" s="715" t="s">
        <v>26</v>
      </c>
      <c r="B46" s="715"/>
      <c r="C46" s="715"/>
      <c r="D46" s="715"/>
      <c r="E46" s="715"/>
      <c r="F46" s="715"/>
      <c r="G46" s="715"/>
    </row>
    <row r="47" spans="1:11" x14ac:dyDescent="0.25">
      <c r="B47" s="6"/>
    </row>
    <row r="48" spans="1:11" x14ac:dyDescent="0.25">
      <c r="A48" s="715" t="s">
        <v>27</v>
      </c>
      <c r="B48" s="715"/>
      <c r="C48" s="715"/>
      <c r="D48" s="715"/>
      <c r="E48" s="715"/>
      <c r="F48" s="715"/>
      <c r="G48" s="715"/>
    </row>
    <row r="49" spans="1:7" ht="1.55" customHeight="1" x14ac:dyDescent="0.25">
      <c r="B49" s="7"/>
    </row>
    <row r="50" spans="1:7" x14ac:dyDescent="0.25">
      <c r="A50" s="717" t="s">
        <v>5</v>
      </c>
      <c r="B50" s="717"/>
      <c r="C50" s="717"/>
      <c r="D50" s="717"/>
      <c r="E50" s="717"/>
      <c r="F50" s="717"/>
      <c r="G50" s="717"/>
    </row>
  </sheetData>
  <mergeCells count="17">
    <mergeCell ref="A43:G43"/>
    <mergeCell ref="A46:G46"/>
    <mergeCell ref="A48:G48"/>
    <mergeCell ref="A50:G50"/>
    <mergeCell ref="A39:G39"/>
    <mergeCell ref="A41:G41"/>
    <mergeCell ref="A28:G28"/>
    <mergeCell ref="A30:G30"/>
    <mergeCell ref="A35:G35"/>
    <mergeCell ref="A33:G33"/>
    <mergeCell ref="A38:G38"/>
    <mergeCell ref="A37:G37"/>
    <mergeCell ref="B5:K5"/>
    <mergeCell ref="B8:K8"/>
    <mergeCell ref="B9:K9"/>
    <mergeCell ref="B11:K11"/>
    <mergeCell ref="B13:K13"/>
  </mergeCells>
  <pageMargins left="0.70866141732283472" right="0.51181102362204722" top="0.39370078740157483" bottom="0.78740157480314965" header="0.31496062992125984" footer="0.31496062992125984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10" workbookViewId="0">
      <selection activeCell="B10" sqref="B10"/>
    </sheetView>
  </sheetViews>
  <sheetFormatPr defaultRowHeight="14.3" x14ac:dyDescent="0.25"/>
  <cols>
    <col min="1" max="1" width="2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64"/>
      <c r="C5" s="64"/>
      <c r="D5" s="64"/>
      <c r="E5" s="64"/>
      <c r="F5" s="64"/>
      <c r="G5" s="64"/>
      <c r="H5" s="64"/>
      <c r="I5" s="64"/>
      <c r="J5" s="64"/>
      <c r="K5" s="64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68"/>
      <c r="C8" s="65"/>
      <c r="D8" s="65"/>
      <c r="E8" s="65"/>
      <c r="F8" s="65"/>
      <c r="G8" s="65"/>
      <c r="H8" s="65"/>
      <c r="I8" s="65"/>
      <c r="J8" s="65"/>
      <c r="K8" s="65"/>
    </row>
    <row r="9" spans="1:11" ht="15.65" x14ac:dyDescent="0.25">
      <c r="B9" s="721" t="s">
        <v>37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40513</v>
      </c>
      <c r="C13" s="20">
        <v>0.6</v>
      </c>
      <c r="D13" s="19">
        <v>40513</v>
      </c>
      <c r="E13" s="17" t="s">
        <v>15</v>
      </c>
      <c r="F13" s="26">
        <f>TRUNC((F14*(1+(C13 / 100))),8)</f>
        <v>1.0617487699999999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40544</v>
      </c>
      <c r="C14" s="17">
        <v>0.94</v>
      </c>
      <c r="D14" s="19">
        <v>40544</v>
      </c>
      <c r="E14" s="17" t="s">
        <v>15</v>
      </c>
      <c r="F14" s="26">
        <f t="shared" ref="F14:F18" si="0">TRUNC((F15*(1+(C14 / 100))),8)</f>
        <v>1.05541628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40575</v>
      </c>
      <c r="C15" s="17">
        <v>0.54</v>
      </c>
      <c r="D15" s="19">
        <v>40575</v>
      </c>
      <c r="E15" s="17" t="s">
        <v>15</v>
      </c>
      <c r="F15" s="26">
        <f>TRUNC((F16*(1+(C15 / 100))),8)</f>
        <v>1.0455877600000001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40603</v>
      </c>
      <c r="C16" s="17">
        <v>0.66</v>
      </c>
      <c r="D16" s="19">
        <v>40603</v>
      </c>
      <c r="E16" s="17" t="s">
        <v>15</v>
      </c>
      <c r="F16" s="26">
        <f t="shared" si="0"/>
        <v>1.0399719199999999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40634</v>
      </c>
      <c r="C17" s="17">
        <v>0.72</v>
      </c>
      <c r="D17" s="19">
        <v>40634</v>
      </c>
      <c r="E17" s="17" t="s">
        <v>15</v>
      </c>
      <c r="F17" s="26">
        <f>TRUNC((F18*(1+(C17 / 100))),8)</f>
        <v>1.03315311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40664</v>
      </c>
      <c r="C18" s="17">
        <v>0.56999999999999995</v>
      </c>
      <c r="D18" s="19">
        <v>40664</v>
      </c>
      <c r="E18" s="17" t="s">
        <v>15</v>
      </c>
      <c r="F18" s="26">
        <f t="shared" si="0"/>
        <v>1.0257675900000001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40695</v>
      </c>
      <c r="C19" s="17">
        <v>0.22</v>
      </c>
      <c r="D19" s="19">
        <v>40695</v>
      </c>
      <c r="E19" s="17" t="s">
        <v>15</v>
      </c>
      <c r="F19" s="26">
        <f>TRUNC((F20*(1+(C19 / 100))),8)</f>
        <v>1.01995386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40725</v>
      </c>
      <c r="C20" s="20">
        <v>0</v>
      </c>
      <c r="D20" s="19">
        <v>40725</v>
      </c>
      <c r="E20" s="17" t="s">
        <v>15</v>
      </c>
      <c r="F20" s="26">
        <f>TRUNC((F21*(1+(C20 / 100))),8)</f>
        <v>1.0177148899999999</v>
      </c>
      <c r="G20" s="18" t="s">
        <v>7</v>
      </c>
      <c r="H20" s="10"/>
      <c r="I20" s="10"/>
      <c r="J20" s="10"/>
      <c r="K20" s="10"/>
    </row>
    <row r="21" spans="1:11" ht="17.350000000000001" x14ac:dyDescent="0.3">
      <c r="B21" s="19">
        <v>40756</v>
      </c>
      <c r="C21" s="20">
        <v>0.42</v>
      </c>
      <c r="D21" s="19">
        <v>40756</v>
      </c>
      <c r="E21" s="17" t="s">
        <v>15</v>
      </c>
      <c r="F21" s="26">
        <f>TRUNC((F22*(1+(C21 / 100))),8)</f>
        <v>1.0177148899999999</v>
      </c>
      <c r="G21" s="18" t="s">
        <v>7</v>
      </c>
      <c r="H21" s="10"/>
      <c r="I21" s="10"/>
      <c r="J21" s="10"/>
      <c r="K21" s="10"/>
    </row>
    <row r="22" spans="1:11" ht="17.350000000000001" x14ac:dyDescent="0.3">
      <c r="B22" s="19">
        <v>40787</v>
      </c>
      <c r="C22" s="20">
        <v>0.45</v>
      </c>
      <c r="D22" s="19">
        <v>40787</v>
      </c>
      <c r="E22" s="17" t="s">
        <v>15</v>
      </c>
      <c r="F22" s="26">
        <f>TRUNC((F23*(1+(C22 / 100))),8)</f>
        <v>1.0134583699999999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40817</v>
      </c>
      <c r="C23" s="20">
        <v>0.32</v>
      </c>
      <c r="D23" s="19">
        <v>40817</v>
      </c>
      <c r="E23" s="17" t="s">
        <v>15</v>
      </c>
      <c r="F23" s="26">
        <f>TRUNC((F24*(1+(C23 / 100))),8)</f>
        <v>1.0089182400000001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40848</v>
      </c>
      <c r="C24" s="80">
        <v>0.56999999999999995</v>
      </c>
      <c r="D24" s="19">
        <v>40848</v>
      </c>
      <c r="E24" s="17" t="s">
        <v>15</v>
      </c>
      <c r="F24" s="26">
        <v>1.0057</v>
      </c>
      <c r="G24" s="18" t="s">
        <v>7</v>
      </c>
      <c r="H24" s="10"/>
      <c r="I24" s="10"/>
      <c r="J24" s="10"/>
      <c r="K24" s="10"/>
    </row>
    <row r="25" spans="1:11" ht="18.350000000000001" x14ac:dyDescent="0.3">
      <c r="A25" s="66" t="s">
        <v>18</v>
      </c>
      <c r="B25" s="35"/>
      <c r="C25" s="36"/>
      <c r="D25" s="35"/>
      <c r="E25" s="36"/>
      <c r="F25" s="37"/>
      <c r="G25" s="37"/>
      <c r="H25" s="10"/>
      <c r="I25" s="10"/>
      <c r="J25" s="10"/>
      <c r="K25" s="10"/>
    </row>
    <row r="26" spans="1:11" x14ac:dyDescent="0.25">
      <c r="A26" s="34" t="s">
        <v>19</v>
      </c>
      <c r="B26" s="67"/>
      <c r="C26" s="67"/>
      <c r="D26" s="67"/>
      <c r="E26" s="67"/>
      <c r="F26" s="67"/>
      <c r="G26" s="67"/>
      <c r="H26" s="30"/>
      <c r="I26" s="10"/>
      <c r="J26" s="10"/>
      <c r="K26" s="10"/>
    </row>
    <row r="27" spans="1:11" x14ac:dyDescent="0.25">
      <c r="A27" s="67" t="s">
        <v>20</v>
      </c>
      <c r="B27" s="67"/>
      <c r="C27" s="67"/>
      <c r="D27" s="67"/>
      <c r="E27" s="67"/>
      <c r="F27" s="67"/>
      <c r="G27" s="67"/>
      <c r="H27" s="30"/>
      <c r="I27" s="10"/>
      <c r="J27" s="10"/>
      <c r="K27" s="10"/>
    </row>
    <row r="28" spans="1:11" ht="14.95" x14ac:dyDescent="0.25">
      <c r="A28" s="67"/>
      <c r="B28" s="38"/>
      <c r="C28" s="38"/>
      <c r="D28" s="38"/>
      <c r="E28" s="38"/>
      <c r="F28" s="38"/>
      <c r="G28" s="38"/>
      <c r="H28" s="30"/>
      <c r="I28" s="10"/>
      <c r="J28" s="10"/>
      <c r="K28" s="10"/>
    </row>
    <row r="29" spans="1:11" x14ac:dyDescent="0.25">
      <c r="A29" s="38" t="s">
        <v>21</v>
      </c>
      <c r="B29" s="68"/>
      <c r="C29" s="68"/>
      <c r="D29" s="68"/>
      <c r="E29" s="68"/>
      <c r="F29" s="68"/>
      <c r="G29" s="68"/>
      <c r="H29" s="10"/>
      <c r="I29" s="10"/>
      <c r="J29" s="10"/>
      <c r="K29" s="10"/>
    </row>
    <row r="30" spans="1:11" x14ac:dyDescent="0.25">
      <c r="A30" s="68" t="s">
        <v>22</v>
      </c>
      <c r="B30" s="31"/>
      <c r="C30" s="31"/>
      <c r="D30" s="31"/>
      <c r="E30" s="31"/>
      <c r="F30" s="31"/>
      <c r="G30" s="31"/>
      <c r="H30" s="10"/>
      <c r="I30" s="10"/>
      <c r="J30" s="10"/>
      <c r="K30" s="10"/>
    </row>
    <row r="31" spans="1:11" ht="14.95" x14ac:dyDescent="0.25">
      <c r="A31" s="31"/>
      <c r="B31" s="68"/>
      <c r="C31" s="68"/>
      <c r="D31" s="68"/>
      <c r="E31" s="68"/>
      <c r="F31" s="68"/>
      <c r="G31" s="68"/>
      <c r="H31" s="10"/>
      <c r="I31" s="10"/>
      <c r="J31" s="10"/>
      <c r="K31" s="10"/>
    </row>
    <row r="32" spans="1:11" x14ac:dyDescent="0.25">
      <c r="A32" s="68" t="s">
        <v>2</v>
      </c>
      <c r="B32" s="8"/>
      <c r="C32" s="10"/>
      <c r="D32" s="10"/>
      <c r="E32" s="10"/>
      <c r="F32" s="10"/>
      <c r="G32" s="10"/>
      <c r="H32" s="10"/>
      <c r="I32" s="10"/>
      <c r="J32" s="10"/>
      <c r="K32" s="10"/>
    </row>
    <row r="33" spans="1:11" ht="14.95" x14ac:dyDescent="0.25">
      <c r="B33" s="65"/>
      <c r="C33" s="65"/>
      <c r="D33" s="65"/>
      <c r="E33" s="65"/>
      <c r="F33" s="65"/>
      <c r="G33" s="65"/>
      <c r="H33" s="10"/>
      <c r="I33" s="10"/>
      <c r="J33" s="10"/>
      <c r="K33" s="10"/>
    </row>
    <row r="34" spans="1:11" ht="14.95" x14ac:dyDescent="0.25">
      <c r="A34" s="65" t="s">
        <v>16</v>
      </c>
      <c r="B34" s="69"/>
      <c r="C34" s="69"/>
      <c r="D34" s="69"/>
      <c r="E34" s="69"/>
      <c r="F34" s="69"/>
      <c r="G34" s="69"/>
      <c r="H34" s="10"/>
      <c r="I34" s="10"/>
      <c r="J34" s="10"/>
      <c r="K34" s="10"/>
    </row>
    <row r="35" spans="1:11" x14ac:dyDescent="0.25">
      <c r="A35" s="69" t="s">
        <v>3</v>
      </c>
      <c r="B35" s="65"/>
      <c r="C35" s="65"/>
      <c r="D35" s="65"/>
      <c r="E35" s="65"/>
      <c r="F35" s="65"/>
      <c r="G35" s="65"/>
      <c r="H35" s="10"/>
      <c r="I35" s="10"/>
      <c r="J35" s="10"/>
      <c r="K35" s="10"/>
    </row>
    <row r="36" spans="1:11" ht="14.95" x14ac:dyDescent="0.25">
      <c r="A36" s="65" t="s">
        <v>23</v>
      </c>
      <c r="B36" s="65"/>
      <c r="C36" s="65"/>
      <c r="D36" s="65"/>
      <c r="E36" s="65"/>
      <c r="F36" s="65"/>
      <c r="G36" s="65"/>
      <c r="H36" s="10"/>
      <c r="I36" s="10"/>
      <c r="J36" s="10"/>
      <c r="K36" s="10"/>
    </row>
    <row r="37" spans="1:11" ht="14.95" x14ac:dyDescent="0.25">
      <c r="A37" s="65"/>
      <c r="B37" s="70"/>
      <c r="C37" s="70"/>
      <c r="D37" s="70"/>
      <c r="E37" s="70"/>
      <c r="F37" s="70"/>
      <c r="G37" s="70"/>
      <c r="H37" s="10"/>
      <c r="I37" s="10"/>
      <c r="J37" s="10"/>
      <c r="K37" s="10"/>
    </row>
    <row r="38" spans="1:11" ht="14.95" x14ac:dyDescent="0.25">
      <c r="A38" s="70" t="s">
        <v>24</v>
      </c>
      <c r="B38" s="9"/>
      <c r="H38" s="10"/>
      <c r="I38" s="10"/>
      <c r="J38" s="10"/>
      <c r="K38" s="10"/>
    </row>
    <row r="39" spans="1:11" ht="14.95" x14ac:dyDescent="0.25">
      <c r="B39" s="68"/>
      <c r="C39" s="68"/>
      <c r="D39" s="68"/>
      <c r="E39" s="68"/>
      <c r="F39" s="68"/>
      <c r="G39" s="68"/>
    </row>
    <row r="40" spans="1:11" x14ac:dyDescent="0.25">
      <c r="A40" s="68" t="s">
        <v>25</v>
      </c>
      <c r="B40" s="9"/>
    </row>
    <row r="41" spans="1:11" x14ac:dyDescent="0.25">
      <c r="B41" s="68"/>
      <c r="C41" s="68"/>
      <c r="D41" s="68"/>
      <c r="E41" s="68"/>
      <c r="F41" s="68"/>
      <c r="G41" s="68"/>
    </row>
    <row r="42" spans="1:11" x14ac:dyDescent="0.25">
      <c r="A42" s="68" t="s">
        <v>26</v>
      </c>
      <c r="B42" s="6"/>
    </row>
    <row r="43" spans="1:11" x14ac:dyDescent="0.25">
      <c r="B43" s="68"/>
      <c r="C43" s="68"/>
      <c r="D43" s="68"/>
      <c r="E43" s="68"/>
      <c r="F43" s="68"/>
      <c r="G43" s="68"/>
    </row>
    <row r="44" spans="1:11" x14ac:dyDescent="0.25">
      <c r="A44" s="68" t="s">
        <v>27</v>
      </c>
      <c r="B44" s="68"/>
      <c r="E44" s="71" t="s">
        <v>33</v>
      </c>
      <c r="F44" s="71"/>
      <c r="G44" s="71"/>
    </row>
    <row r="45" spans="1:11" ht="18" customHeight="1" x14ac:dyDescent="0.25">
      <c r="H45" s="71"/>
      <c r="I45" s="71"/>
      <c r="J45" s="71"/>
      <c r="K45" s="71"/>
    </row>
  </sheetData>
  <mergeCells count="5">
    <mergeCell ref="B4:K4"/>
    <mergeCell ref="B6:K6"/>
    <mergeCell ref="B7:K7"/>
    <mergeCell ref="B9:K9"/>
    <mergeCell ref="B11:K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10" workbookViewId="0">
      <selection activeCell="D31" sqref="A31:D31"/>
    </sheetView>
  </sheetViews>
  <sheetFormatPr defaultRowHeight="14.3" x14ac:dyDescent="0.25"/>
  <cols>
    <col min="1" max="1" width="2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72"/>
      <c r="C8" s="73"/>
      <c r="D8" s="73"/>
      <c r="E8" s="73"/>
      <c r="F8" s="73"/>
      <c r="G8" s="73"/>
      <c r="H8" s="73"/>
      <c r="I8" s="73"/>
      <c r="J8" s="73"/>
      <c r="K8" s="73"/>
    </row>
    <row r="9" spans="1:11" ht="15.65" x14ac:dyDescent="0.25">
      <c r="B9" s="721" t="s">
        <v>38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40544</v>
      </c>
      <c r="C13" s="17">
        <v>0.94</v>
      </c>
      <c r="D13" s="19">
        <v>40544</v>
      </c>
      <c r="E13" s="17" t="s">
        <v>15</v>
      </c>
      <c r="F13" s="26">
        <f t="shared" ref="F13:F17" si="0">TRUNC((F14*(1+(C13 / 100))),8)</f>
        <v>1.0607989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40575</v>
      </c>
      <c r="C14" s="17">
        <v>0.54</v>
      </c>
      <c r="D14" s="19">
        <v>40575</v>
      </c>
      <c r="E14" s="17" t="s">
        <v>15</v>
      </c>
      <c r="F14" s="26">
        <f>TRUNC((F15*(1+(C14 / 100))),8)</f>
        <v>1.0509202499999999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40603</v>
      </c>
      <c r="C15" s="17">
        <v>0.66</v>
      </c>
      <c r="D15" s="19">
        <v>40603</v>
      </c>
      <c r="E15" s="17" t="s">
        <v>15</v>
      </c>
      <c r="F15" s="26">
        <f t="shared" si="0"/>
        <v>1.0452757699999999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40634</v>
      </c>
      <c r="C16" s="17">
        <v>0.72</v>
      </c>
      <c r="D16" s="19">
        <v>40634</v>
      </c>
      <c r="E16" s="17" t="s">
        <v>15</v>
      </c>
      <c r="F16" s="26">
        <f>TRUNC((F17*(1+(C16 / 100))),8)</f>
        <v>1.0384221899999999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40664</v>
      </c>
      <c r="C17" s="17">
        <v>0.56999999999999995</v>
      </c>
      <c r="D17" s="19">
        <v>40664</v>
      </c>
      <c r="E17" s="17" t="s">
        <v>15</v>
      </c>
      <c r="F17" s="26">
        <f t="shared" si="0"/>
        <v>1.030999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40695</v>
      </c>
      <c r="C18" s="17">
        <v>0.22</v>
      </c>
      <c r="D18" s="19">
        <v>40695</v>
      </c>
      <c r="E18" s="17" t="s">
        <v>15</v>
      </c>
      <c r="F18" s="26">
        <f t="shared" ref="F18:F22" si="1">TRUNC((F19*(1+(C18 / 100))),8)</f>
        <v>1.02515562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40725</v>
      </c>
      <c r="C19" s="20">
        <v>0</v>
      </c>
      <c r="D19" s="19">
        <v>40725</v>
      </c>
      <c r="E19" s="17" t="s">
        <v>15</v>
      </c>
      <c r="F19" s="26">
        <f t="shared" si="1"/>
        <v>1.0229052300000001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40756</v>
      </c>
      <c r="C20" s="20">
        <v>0.42</v>
      </c>
      <c r="D20" s="19">
        <v>40756</v>
      </c>
      <c r="E20" s="17" t="s">
        <v>15</v>
      </c>
      <c r="F20" s="26">
        <f t="shared" si="1"/>
        <v>1.0229052300000001</v>
      </c>
      <c r="G20" s="18" t="s">
        <v>7</v>
      </c>
      <c r="H20" s="10"/>
      <c r="I20" s="10"/>
      <c r="J20" s="10"/>
      <c r="K20" s="10"/>
    </row>
    <row r="21" spans="1:11" ht="17.350000000000001" x14ac:dyDescent="0.3">
      <c r="B21" s="19">
        <v>40787</v>
      </c>
      <c r="C21" s="20">
        <v>0.45</v>
      </c>
      <c r="D21" s="19">
        <v>40787</v>
      </c>
      <c r="E21" s="17" t="s">
        <v>15</v>
      </c>
      <c r="F21" s="26">
        <f t="shared" si="1"/>
        <v>1.0186269999999999</v>
      </c>
      <c r="G21" s="18" t="s">
        <v>7</v>
      </c>
      <c r="H21" s="10"/>
      <c r="I21" s="10"/>
      <c r="J21" s="10"/>
      <c r="K21" s="10"/>
    </row>
    <row r="22" spans="1:11" ht="17.350000000000001" x14ac:dyDescent="0.3">
      <c r="B22" s="19">
        <v>40817</v>
      </c>
      <c r="C22" s="20">
        <v>0.32</v>
      </c>
      <c r="D22" s="19">
        <v>40817</v>
      </c>
      <c r="E22" s="17" t="s">
        <v>15</v>
      </c>
      <c r="F22" s="26">
        <f t="shared" si="1"/>
        <v>1.01406372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40848</v>
      </c>
      <c r="C23" s="80">
        <v>0.56999999999999995</v>
      </c>
      <c r="D23" s="19">
        <v>40848</v>
      </c>
      <c r="E23" s="17" t="s">
        <v>15</v>
      </c>
      <c r="F23" s="26">
        <f>TRUNC((F24*(1+(C23 / 100))),8)</f>
        <v>1.01082907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40878</v>
      </c>
      <c r="C24" s="80">
        <v>0.51</v>
      </c>
      <c r="D24" s="19">
        <v>40848</v>
      </c>
      <c r="E24" s="17" t="s">
        <v>15</v>
      </c>
      <c r="F24" s="26">
        <v>1.0051000000000001</v>
      </c>
      <c r="G24" s="18" t="s">
        <v>7</v>
      </c>
      <c r="H24" s="10"/>
      <c r="I24" s="10"/>
      <c r="J24" s="10"/>
      <c r="K24" s="10"/>
    </row>
    <row r="25" spans="1:11" ht="18.350000000000001" x14ac:dyDescent="0.3">
      <c r="A25" s="75" t="s">
        <v>18</v>
      </c>
      <c r="B25" s="35"/>
      <c r="C25" s="36"/>
      <c r="D25" s="35"/>
      <c r="E25" s="36"/>
      <c r="F25" s="37"/>
      <c r="G25" s="37"/>
      <c r="H25" s="10"/>
      <c r="I25" s="10"/>
      <c r="J25" s="10"/>
      <c r="K25" s="10"/>
    </row>
    <row r="26" spans="1:11" x14ac:dyDescent="0.25">
      <c r="A26" s="34" t="s">
        <v>19</v>
      </c>
      <c r="B26" s="76"/>
      <c r="C26" s="76"/>
      <c r="D26" s="76"/>
      <c r="E26" s="76"/>
      <c r="F26" s="76"/>
      <c r="G26" s="76"/>
      <c r="H26" s="30"/>
      <c r="I26" s="10"/>
      <c r="J26" s="10"/>
      <c r="K26" s="10"/>
    </row>
    <row r="27" spans="1:11" x14ac:dyDescent="0.25">
      <c r="A27" s="76" t="s">
        <v>20</v>
      </c>
      <c r="B27" s="76"/>
      <c r="C27" s="76"/>
      <c r="D27" s="76"/>
      <c r="E27" s="76"/>
      <c r="F27" s="76"/>
      <c r="G27" s="76"/>
      <c r="H27" s="30"/>
      <c r="I27" s="10"/>
      <c r="J27" s="10"/>
      <c r="K27" s="10"/>
    </row>
    <row r="28" spans="1:11" ht="14.95" x14ac:dyDescent="0.25">
      <c r="A28" s="76"/>
      <c r="B28" s="38"/>
      <c r="C28" s="38"/>
      <c r="D28" s="38"/>
      <c r="E28" s="38"/>
      <c r="F28" s="38"/>
      <c r="G28" s="38"/>
      <c r="H28" s="30"/>
      <c r="I28" s="10"/>
      <c r="J28" s="10"/>
      <c r="K28" s="10"/>
    </row>
    <row r="29" spans="1:11" x14ac:dyDescent="0.25">
      <c r="A29" s="38" t="s">
        <v>21</v>
      </c>
      <c r="B29" s="72"/>
      <c r="C29" s="72"/>
      <c r="D29" s="72"/>
      <c r="E29" s="72"/>
      <c r="F29" s="72"/>
      <c r="G29" s="72"/>
      <c r="H29" s="10"/>
      <c r="I29" s="10"/>
      <c r="J29" s="10"/>
      <c r="K29" s="10"/>
    </row>
    <row r="30" spans="1:11" x14ac:dyDescent="0.25">
      <c r="A30" s="72" t="s">
        <v>22</v>
      </c>
      <c r="B30" s="31"/>
      <c r="C30" s="31"/>
      <c r="D30" s="31"/>
      <c r="E30" s="31"/>
      <c r="F30" s="31"/>
      <c r="G30" s="31"/>
      <c r="H30" s="10"/>
      <c r="I30" s="10"/>
      <c r="J30" s="10"/>
      <c r="K30" s="10"/>
    </row>
    <row r="31" spans="1:11" ht="14.95" x14ac:dyDescent="0.25">
      <c r="A31" s="31"/>
      <c r="B31" s="72"/>
      <c r="C31" s="72"/>
      <c r="D31" s="72"/>
      <c r="E31" s="72"/>
      <c r="F31" s="72"/>
      <c r="G31" s="72"/>
      <c r="H31" s="10"/>
      <c r="I31" s="10"/>
      <c r="J31" s="10"/>
      <c r="K31" s="10"/>
    </row>
    <row r="32" spans="1:11" x14ac:dyDescent="0.25">
      <c r="A32" s="72" t="s">
        <v>2</v>
      </c>
      <c r="B32" s="8"/>
      <c r="C32" s="10"/>
      <c r="D32" s="10"/>
      <c r="E32" s="10"/>
      <c r="F32" s="10"/>
      <c r="G32" s="10"/>
      <c r="H32" s="10"/>
      <c r="I32" s="10"/>
      <c r="J32" s="10"/>
      <c r="K32" s="10"/>
    </row>
    <row r="33" spans="1:11" ht="14.95" x14ac:dyDescent="0.25">
      <c r="B33" s="73"/>
      <c r="C33" s="73"/>
      <c r="D33" s="73"/>
      <c r="E33" s="73"/>
      <c r="F33" s="73"/>
      <c r="G33" s="73"/>
      <c r="H33" s="10"/>
      <c r="I33" s="10"/>
      <c r="J33" s="10"/>
      <c r="K33" s="10"/>
    </row>
    <row r="34" spans="1:11" ht="14.95" x14ac:dyDescent="0.25">
      <c r="A34" s="73" t="s">
        <v>16</v>
      </c>
      <c r="B34" s="77"/>
      <c r="C34" s="77"/>
      <c r="D34" s="77"/>
      <c r="E34" s="77"/>
      <c r="F34" s="77"/>
      <c r="G34" s="77"/>
      <c r="H34" s="10"/>
      <c r="I34" s="10"/>
      <c r="J34" s="10"/>
      <c r="K34" s="10"/>
    </row>
    <row r="35" spans="1:11" x14ac:dyDescent="0.25">
      <c r="A35" s="77" t="s">
        <v>3</v>
      </c>
      <c r="B35" s="73"/>
      <c r="C35" s="73"/>
      <c r="D35" s="73"/>
      <c r="E35" s="73"/>
      <c r="F35" s="73"/>
      <c r="G35" s="73"/>
      <c r="H35" s="10"/>
      <c r="I35" s="10"/>
      <c r="J35" s="10"/>
      <c r="K35" s="10"/>
    </row>
    <row r="36" spans="1:11" ht="14.95" x14ac:dyDescent="0.25">
      <c r="A36" s="73" t="s">
        <v>23</v>
      </c>
      <c r="B36" s="73"/>
      <c r="C36" s="73"/>
      <c r="D36" s="73"/>
      <c r="E36" s="73"/>
      <c r="F36" s="73"/>
      <c r="G36" s="73"/>
      <c r="H36" s="10"/>
      <c r="I36" s="10"/>
      <c r="J36" s="10"/>
      <c r="K36" s="10"/>
    </row>
    <row r="37" spans="1:11" ht="14.95" x14ac:dyDescent="0.25">
      <c r="A37" s="73"/>
      <c r="B37" s="74"/>
      <c r="C37" s="74"/>
      <c r="D37" s="74"/>
      <c r="E37" s="74"/>
      <c r="F37" s="74"/>
      <c r="G37" s="74"/>
      <c r="H37" s="10"/>
      <c r="I37" s="10"/>
      <c r="J37" s="10"/>
      <c r="K37" s="10"/>
    </row>
    <row r="38" spans="1:11" ht="14.95" x14ac:dyDescent="0.25">
      <c r="A38" s="74" t="s">
        <v>24</v>
      </c>
      <c r="B38" s="9"/>
      <c r="H38" s="10"/>
      <c r="I38" s="10"/>
      <c r="J38" s="10"/>
      <c r="K38" s="10"/>
    </row>
    <row r="39" spans="1:11" ht="14.95" x14ac:dyDescent="0.25">
      <c r="B39" s="72"/>
      <c r="C39" s="72"/>
      <c r="D39" s="72"/>
      <c r="E39" s="72"/>
      <c r="F39" s="72"/>
      <c r="G39" s="72"/>
    </row>
    <row r="40" spans="1:11" x14ac:dyDescent="0.25">
      <c r="A40" s="72" t="s">
        <v>25</v>
      </c>
      <c r="B40" s="9"/>
    </row>
    <row r="41" spans="1:11" x14ac:dyDescent="0.25">
      <c r="B41" s="72"/>
      <c r="C41" s="72"/>
      <c r="D41" s="72"/>
      <c r="E41" s="72"/>
      <c r="F41" s="72"/>
      <c r="G41" s="72"/>
    </row>
    <row r="42" spans="1:11" x14ac:dyDescent="0.25">
      <c r="A42" s="72" t="s">
        <v>26</v>
      </c>
      <c r="B42" s="6"/>
    </row>
    <row r="43" spans="1:11" x14ac:dyDescent="0.25">
      <c r="B43" s="72"/>
      <c r="C43" s="72"/>
      <c r="D43" s="72"/>
      <c r="E43" s="72"/>
      <c r="F43" s="72"/>
      <c r="G43" s="72"/>
    </row>
    <row r="44" spans="1:11" x14ac:dyDescent="0.25">
      <c r="A44" s="72" t="s">
        <v>27</v>
      </c>
      <c r="B44" s="72"/>
      <c r="E44" s="79" t="s">
        <v>33</v>
      </c>
      <c r="F44" s="79"/>
      <c r="G44" s="79"/>
    </row>
    <row r="45" spans="1:11" ht="18" customHeight="1" x14ac:dyDescent="0.25">
      <c r="H45" s="79"/>
      <c r="I45" s="79"/>
      <c r="J45" s="79"/>
      <c r="K45" s="79"/>
    </row>
  </sheetData>
  <mergeCells count="5">
    <mergeCell ref="B4:K4"/>
    <mergeCell ref="B6:K6"/>
    <mergeCell ref="B7:K7"/>
    <mergeCell ref="B9:K9"/>
    <mergeCell ref="B11:K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7" workbookViewId="0">
      <selection activeCell="A13" sqref="A13:XFD13"/>
    </sheetView>
  </sheetViews>
  <sheetFormatPr defaultRowHeight="14.3" x14ac:dyDescent="0.25"/>
  <cols>
    <col min="1" max="1" width="2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81"/>
      <c r="C5" s="81"/>
      <c r="D5" s="81"/>
      <c r="E5" s="81"/>
      <c r="F5" s="81"/>
      <c r="G5" s="81"/>
      <c r="H5" s="81"/>
      <c r="I5" s="81"/>
      <c r="J5" s="81"/>
      <c r="K5" s="81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84"/>
      <c r="C8" s="82"/>
      <c r="D8" s="82"/>
      <c r="E8" s="82"/>
      <c r="F8" s="82"/>
      <c r="G8" s="82"/>
      <c r="H8" s="82"/>
      <c r="I8" s="82"/>
      <c r="J8" s="82"/>
      <c r="K8" s="82"/>
    </row>
    <row r="9" spans="1:11" ht="15.65" x14ac:dyDescent="0.25">
      <c r="B9" s="721" t="s">
        <v>39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40575</v>
      </c>
      <c r="C13" s="17">
        <v>0.54</v>
      </c>
      <c r="D13" s="19">
        <v>40575</v>
      </c>
      <c r="E13" s="17" t="s">
        <v>15</v>
      </c>
      <c r="F13" s="26">
        <f>TRUNC((F14*(1+(C13 / 100))),8)</f>
        <v>1.0562799199999999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40603</v>
      </c>
      <c r="C14" s="17">
        <v>0.66</v>
      </c>
      <c r="D14" s="19">
        <v>40603</v>
      </c>
      <c r="E14" s="17" t="s">
        <v>15</v>
      </c>
      <c r="F14" s="26">
        <f t="shared" ref="F14:F21" si="0">TRUNC((F15*(1+(C14 / 100))),8)</f>
        <v>1.05060665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40634</v>
      </c>
      <c r="C15" s="17">
        <v>0.72</v>
      </c>
      <c r="D15" s="19">
        <v>40634</v>
      </c>
      <c r="E15" s="17" t="s">
        <v>15</v>
      </c>
      <c r="F15" s="26">
        <f>TRUNC((F16*(1+(C15 / 100))),8)</f>
        <v>1.0437181200000001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40664</v>
      </c>
      <c r="C16" s="17">
        <v>0.56999999999999995</v>
      </c>
      <c r="D16" s="19">
        <v>40664</v>
      </c>
      <c r="E16" s="17" t="s">
        <v>15</v>
      </c>
      <c r="F16" s="26">
        <f t="shared" si="0"/>
        <v>1.03625707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40695</v>
      </c>
      <c r="C17" s="17">
        <v>0.22</v>
      </c>
      <c r="D17" s="19">
        <v>40695</v>
      </c>
      <c r="E17" s="17" t="s">
        <v>15</v>
      </c>
      <c r="F17" s="26">
        <f t="shared" si="0"/>
        <v>1.03038389</v>
      </c>
      <c r="G17" s="18" t="s">
        <v>7</v>
      </c>
      <c r="H17" s="10"/>
      <c r="I17" s="10"/>
      <c r="J17" s="10"/>
      <c r="K17" s="10"/>
    </row>
    <row r="18" spans="1:11" ht="17.350000000000001" x14ac:dyDescent="0.3">
      <c r="B18" s="19">
        <v>40725</v>
      </c>
      <c r="C18" s="20">
        <v>0</v>
      </c>
      <c r="D18" s="19">
        <v>40725</v>
      </c>
      <c r="E18" s="17" t="s">
        <v>15</v>
      </c>
      <c r="F18" s="26">
        <f t="shared" si="0"/>
        <v>1.02812203</v>
      </c>
      <c r="G18" s="18" t="s">
        <v>7</v>
      </c>
      <c r="H18" s="10"/>
      <c r="I18" s="10"/>
      <c r="J18" s="10"/>
      <c r="K18" s="10"/>
    </row>
    <row r="19" spans="1:11" ht="17.350000000000001" x14ac:dyDescent="0.3">
      <c r="B19" s="19">
        <v>40756</v>
      </c>
      <c r="C19" s="20">
        <v>0.42</v>
      </c>
      <c r="D19" s="19">
        <v>40756</v>
      </c>
      <c r="E19" s="17" t="s">
        <v>15</v>
      </c>
      <c r="F19" s="26">
        <f t="shared" si="0"/>
        <v>1.02812203</v>
      </c>
      <c r="G19" s="18" t="s">
        <v>7</v>
      </c>
      <c r="H19" s="10"/>
      <c r="I19" s="10"/>
      <c r="J19" s="10"/>
      <c r="K19" s="10"/>
    </row>
    <row r="20" spans="1:11" ht="17.350000000000001" x14ac:dyDescent="0.3">
      <c r="B20" s="19">
        <v>40787</v>
      </c>
      <c r="C20" s="20">
        <v>0.45</v>
      </c>
      <c r="D20" s="19">
        <v>40787</v>
      </c>
      <c r="E20" s="17" t="s">
        <v>15</v>
      </c>
      <c r="F20" s="26">
        <f t="shared" si="0"/>
        <v>1.0238219799999999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40817</v>
      </c>
      <c r="C21" s="20">
        <v>0.32</v>
      </c>
      <c r="D21" s="19">
        <v>40817</v>
      </c>
      <c r="E21" s="17" t="s">
        <v>15</v>
      </c>
      <c r="F21" s="26">
        <f t="shared" si="0"/>
        <v>1.0192354299999999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40848</v>
      </c>
      <c r="C22" s="95">
        <v>0.56999999999999995</v>
      </c>
      <c r="D22" s="19">
        <v>40848</v>
      </c>
      <c r="E22" s="17" t="s">
        <v>15</v>
      </c>
      <c r="F22" s="26">
        <f>TRUNC((F23*(1+(C22 / 100))),8)</f>
        <v>1.01598429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40878</v>
      </c>
      <c r="C23" s="95">
        <v>0.51</v>
      </c>
      <c r="D23" s="19">
        <v>40878</v>
      </c>
      <c r="E23" s="17" t="s">
        <v>15</v>
      </c>
      <c r="F23" s="26">
        <f>TRUNC((F24*(1+(C23 / 100))),8)</f>
        <v>1.01022601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40909</v>
      </c>
      <c r="C24" s="95">
        <v>0.51</v>
      </c>
      <c r="D24" s="19">
        <v>40544</v>
      </c>
      <c r="E24" s="17" t="s">
        <v>15</v>
      </c>
      <c r="F24" s="26">
        <v>1.0051000000000001</v>
      </c>
      <c r="G24" s="18" t="s">
        <v>7</v>
      </c>
      <c r="H24" s="10"/>
      <c r="I24" s="10"/>
      <c r="J24" s="10"/>
      <c r="K24" s="10"/>
    </row>
    <row r="25" spans="1:11" ht="18.350000000000001" x14ac:dyDescent="0.3">
      <c r="A25" s="94" t="s">
        <v>18</v>
      </c>
      <c r="B25" s="35"/>
      <c r="C25" s="36"/>
      <c r="D25" s="35"/>
      <c r="E25" s="36"/>
      <c r="F25" s="37"/>
      <c r="G25" s="37"/>
      <c r="H25" s="10"/>
      <c r="I25" s="10"/>
      <c r="J25" s="10"/>
      <c r="K25" s="10"/>
    </row>
    <row r="26" spans="1:11" x14ac:dyDescent="0.25">
      <c r="A26" s="34" t="s">
        <v>19</v>
      </c>
      <c r="B26" s="83"/>
      <c r="C26" s="83"/>
      <c r="D26" s="83"/>
      <c r="E26" s="83"/>
      <c r="F26" s="83"/>
      <c r="G26" s="83"/>
      <c r="H26" s="30"/>
      <c r="I26" s="10"/>
      <c r="J26" s="10"/>
      <c r="K26" s="10"/>
    </row>
    <row r="27" spans="1:11" x14ac:dyDescent="0.25">
      <c r="A27" s="83" t="s">
        <v>20</v>
      </c>
      <c r="B27" s="83"/>
      <c r="C27" s="83"/>
      <c r="D27" s="83"/>
      <c r="E27" s="83"/>
      <c r="F27" s="83"/>
      <c r="G27" s="83"/>
      <c r="H27" s="30"/>
      <c r="I27" s="10"/>
      <c r="J27" s="10"/>
      <c r="K27" s="10"/>
    </row>
    <row r="28" spans="1:11" ht="14.95" x14ac:dyDescent="0.25">
      <c r="A28" s="83"/>
      <c r="B28" s="38"/>
      <c r="C28" s="38"/>
      <c r="D28" s="38"/>
      <c r="E28" s="38"/>
      <c r="F28" s="38"/>
      <c r="G28" s="38"/>
      <c r="H28" s="30"/>
      <c r="I28" s="10"/>
      <c r="J28" s="10"/>
      <c r="K28" s="10"/>
    </row>
    <row r="29" spans="1:11" x14ac:dyDescent="0.25">
      <c r="A29" s="38" t="s">
        <v>21</v>
      </c>
      <c r="B29" s="84"/>
      <c r="C29" s="84"/>
      <c r="D29" s="84"/>
      <c r="E29" s="84"/>
      <c r="F29" s="84"/>
      <c r="G29" s="84"/>
      <c r="H29" s="10"/>
      <c r="I29" s="10"/>
      <c r="J29" s="10"/>
      <c r="K29" s="10"/>
    </row>
    <row r="30" spans="1:11" x14ac:dyDescent="0.25">
      <c r="A30" s="93" t="s">
        <v>22</v>
      </c>
      <c r="B30" s="31"/>
      <c r="C30" s="31"/>
      <c r="D30" s="31"/>
      <c r="E30" s="31"/>
      <c r="F30" s="31"/>
      <c r="G30" s="31"/>
      <c r="H30" s="10"/>
      <c r="I30" s="10"/>
      <c r="J30" s="10"/>
      <c r="K30" s="10"/>
    </row>
    <row r="31" spans="1:11" ht="14.95" x14ac:dyDescent="0.25">
      <c r="A31" s="31"/>
      <c r="B31" s="84"/>
      <c r="C31" s="84"/>
      <c r="D31" s="84"/>
      <c r="E31" s="84"/>
      <c r="F31" s="84"/>
      <c r="G31" s="84"/>
      <c r="H31" s="10"/>
      <c r="I31" s="10"/>
      <c r="J31" s="10"/>
      <c r="K31" s="10"/>
    </row>
    <row r="32" spans="1:11" x14ac:dyDescent="0.25">
      <c r="A32" s="93" t="s">
        <v>2</v>
      </c>
      <c r="B32" s="8"/>
      <c r="C32" s="10"/>
      <c r="D32" s="10"/>
      <c r="E32" s="10"/>
      <c r="F32" s="10"/>
      <c r="G32" s="10"/>
      <c r="H32" s="10"/>
      <c r="I32" s="10"/>
      <c r="J32" s="10"/>
      <c r="K32" s="10"/>
    </row>
    <row r="33" spans="1:11" ht="14.95" x14ac:dyDescent="0.25">
      <c r="B33" s="82"/>
      <c r="C33" s="82"/>
      <c r="D33" s="82"/>
      <c r="E33" s="82"/>
      <c r="F33" s="82"/>
      <c r="G33" s="82"/>
      <c r="H33" s="10"/>
      <c r="I33" s="10"/>
      <c r="J33" s="10"/>
      <c r="K33" s="10"/>
    </row>
    <row r="34" spans="1:11" ht="14.95" x14ac:dyDescent="0.25">
      <c r="A34" s="82" t="s">
        <v>16</v>
      </c>
      <c r="B34" s="85"/>
      <c r="C34" s="85"/>
      <c r="D34" s="85"/>
      <c r="E34" s="85"/>
      <c r="F34" s="85"/>
      <c r="G34" s="85"/>
      <c r="H34" s="10"/>
      <c r="I34" s="10"/>
      <c r="J34" s="10"/>
      <c r="K34" s="10"/>
    </row>
    <row r="35" spans="1:11" x14ac:dyDescent="0.25">
      <c r="A35" s="86" t="s">
        <v>3</v>
      </c>
      <c r="B35" s="82"/>
      <c r="C35" s="82"/>
      <c r="D35" s="82"/>
      <c r="E35" s="82"/>
      <c r="F35" s="82"/>
      <c r="G35" s="82"/>
      <c r="H35" s="10"/>
      <c r="I35" s="10"/>
      <c r="J35" s="10"/>
      <c r="K35" s="10"/>
    </row>
    <row r="36" spans="1:11" ht="14.95" x14ac:dyDescent="0.25">
      <c r="A36" s="87" t="s">
        <v>23</v>
      </c>
      <c r="B36" s="82"/>
      <c r="C36" s="82"/>
      <c r="D36" s="82"/>
      <c r="E36" s="82"/>
      <c r="F36" s="82"/>
      <c r="G36" s="82"/>
      <c r="H36" s="10"/>
      <c r="I36" s="10"/>
      <c r="J36" s="10"/>
      <c r="K36" s="10"/>
    </row>
    <row r="37" spans="1:11" x14ac:dyDescent="0.25">
      <c r="A37" s="82"/>
      <c r="B37" s="86"/>
      <c r="C37" s="86"/>
      <c r="D37" s="86"/>
      <c r="E37" s="86"/>
      <c r="F37" s="86"/>
      <c r="G37" s="86"/>
      <c r="H37" s="10"/>
      <c r="I37" s="10"/>
      <c r="J37" s="10"/>
      <c r="K37" s="10"/>
    </row>
    <row r="38" spans="1:11" x14ac:dyDescent="0.25">
      <c r="A38" s="86" t="s">
        <v>24</v>
      </c>
      <c r="B38" s="9"/>
      <c r="H38" s="10"/>
      <c r="I38" s="10"/>
      <c r="J38" s="10"/>
      <c r="K38" s="10"/>
    </row>
    <row r="39" spans="1:11" x14ac:dyDescent="0.25">
      <c r="B39" s="84"/>
      <c r="C39" s="84"/>
      <c r="D39" s="84"/>
      <c r="E39" s="84"/>
      <c r="F39" s="84"/>
      <c r="G39" s="84"/>
    </row>
    <row r="40" spans="1:11" x14ac:dyDescent="0.25">
      <c r="A40" s="93" t="s">
        <v>25</v>
      </c>
      <c r="B40" s="9"/>
    </row>
    <row r="41" spans="1:11" x14ac:dyDescent="0.25">
      <c r="B41" s="84"/>
      <c r="C41" s="84"/>
      <c r="D41" s="84"/>
      <c r="E41" s="84"/>
      <c r="F41" s="84"/>
      <c r="G41" s="84"/>
    </row>
    <row r="42" spans="1:11" x14ac:dyDescent="0.25">
      <c r="A42" s="93" t="s">
        <v>26</v>
      </c>
      <c r="B42" s="6"/>
    </row>
    <row r="43" spans="1:11" x14ac:dyDescent="0.25">
      <c r="B43" s="84"/>
      <c r="C43" s="84"/>
      <c r="D43" s="84"/>
      <c r="E43" s="84"/>
      <c r="F43" s="84"/>
      <c r="G43" s="84"/>
    </row>
    <row r="44" spans="1:11" x14ac:dyDescent="0.25">
      <c r="A44" s="93" t="s">
        <v>27</v>
      </c>
      <c r="B44" s="84"/>
      <c r="E44" s="88" t="s">
        <v>33</v>
      </c>
      <c r="F44" s="88"/>
      <c r="G44" s="88"/>
    </row>
    <row r="45" spans="1:11" ht="18" customHeight="1" x14ac:dyDescent="0.25">
      <c r="H45" s="88"/>
      <c r="I45" s="88"/>
      <c r="J45" s="88"/>
      <c r="K45" s="88"/>
    </row>
  </sheetData>
  <mergeCells count="5">
    <mergeCell ref="B4:K4"/>
    <mergeCell ref="B6:K6"/>
    <mergeCell ref="B7:K7"/>
    <mergeCell ref="B9:K9"/>
    <mergeCell ref="B11:K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7" workbookViewId="0">
      <selection activeCell="F24" sqref="F24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92"/>
      <c r="C5" s="92"/>
      <c r="D5" s="92"/>
      <c r="E5" s="92"/>
      <c r="F5" s="92"/>
      <c r="G5" s="92"/>
      <c r="H5" s="92"/>
      <c r="I5" s="92"/>
      <c r="J5" s="92"/>
      <c r="K5" s="92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89"/>
      <c r="C8" s="90"/>
      <c r="D8" s="90"/>
      <c r="E8" s="90"/>
      <c r="F8" s="90"/>
      <c r="G8" s="90"/>
      <c r="H8" s="90"/>
      <c r="I8" s="90"/>
      <c r="J8" s="90"/>
      <c r="K8" s="90"/>
    </row>
    <row r="9" spans="1:11" ht="15.65" x14ac:dyDescent="0.25">
      <c r="B9" s="721" t="s">
        <v>40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40603</v>
      </c>
      <c r="C13" s="17">
        <v>0.66</v>
      </c>
      <c r="D13" s="19">
        <v>40603</v>
      </c>
      <c r="E13" s="17" t="s">
        <v>15</v>
      </c>
      <c r="F13" s="26">
        <f t="shared" ref="F13:F20" si="0">TRUNC((F14*(1+(C13 / 100))),8)</f>
        <v>1.05470402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40634</v>
      </c>
      <c r="C14" s="17">
        <v>0.72</v>
      </c>
      <c r="D14" s="19">
        <v>40634</v>
      </c>
      <c r="E14" s="17" t="s">
        <v>15</v>
      </c>
      <c r="F14" s="26">
        <f>TRUNC((F15*(1+(C14 / 100))),8)</f>
        <v>1.0477886199999999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40664</v>
      </c>
      <c r="C15" s="17">
        <v>0.56999999999999995</v>
      </c>
      <c r="D15" s="19">
        <v>40664</v>
      </c>
      <c r="E15" s="17" t="s">
        <v>15</v>
      </c>
      <c r="F15" s="26">
        <f t="shared" si="0"/>
        <v>1.0402984799999999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40695</v>
      </c>
      <c r="C16" s="17">
        <v>0.22</v>
      </c>
      <c r="D16" s="19">
        <v>40695</v>
      </c>
      <c r="E16" s="17" t="s">
        <v>15</v>
      </c>
      <c r="F16" s="26">
        <f t="shared" si="0"/>
        <v>1.0344023899999999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40725</v>
      </c>
      <c r="C17" s="20">
        <v>0</v>
      </c>
      <c r="D17" s="19">
        <v>40725</v>
      </c>
      <c r="E17" s="17" t="s">
        <v>15</v>
      </c>
      <c r="F17" s="26">
        <f t="shared" si="0"/>
        <v>1.03213171</v>
      </c>
      <c r="G17" s="18" t="s">
        <v>7</v>
      </c>
      <c r="H17" s="10"/>
      <c r="I17" s="10"/>
      <c r="J17" s="10"/>
      <c r="K17" s="10"/>
    </row>
    <row r="18" spans="1:11" ht="17.350000000000001" x14ac:dyDescent="0.3">
      <c r="B18" s="19">
        <v>40756</v>
      </c>
      <c r="C18" s="20">
        <v>0.42</v>
      </c>
      <c r="D18" s="19">
        <v>40756</v>
      </c>
      <c r="E18" s="17" t="s">
        <v>15</v>
      </c>
      <c r="F18" s="26">
        <f t="shared" si="0"/>
        <v>1.03213171</v>
      </c>
      <c r="G18" s="18" t="s">
        <v>7</v>
      </c>
      <c r="H18" s="10"/>
      <c r="I18" s="10"/>
      <c r="J18" s="10"/>
      <c r="K18" s="10"/>
    </row>
    <row r="19" spans="1:11" ht="17.350000000000001" x14ac:dyDescent="0.3">
      <c r="B19" s="19">
        <v>40787</v>
      </c>
      <c r="C19" s="20">
        <v>0.45</v>
      </c>
      <c r="D19" s="19">
        <v>40787</v>
      </c>
      <c r="E19" s="17" t="s">
        <v>15</v>
      </c>
      <c r="F19" s="26">
        <f t="shared" si="0"/>
        <v>1.0278148899999999</v>
      </c>
      <c r="G19" s="18" t="s">
        <v>7</v>
      </c>
      <c r="H19" s="10"/>
      <c r="I19" s="10"/>
      <c r="J19" s="10"/>
      <c r="K19" s="10"/>
    </row>
    <row r="20" spans="1:11" ht="17.350000000000001" x14ac:dyDescent="0.3">
      <c r="B20" s="19">
        <v>40817</v>
      </c>
      <c r="C20" s="20">
        <v>0.32</v>
      </c>
      <c r="D20" s="19">
        <v>40817</v>
      </c>
      <c r="E20" s="17" t="s">
        <v>15</v>
      </c>
      <c r="F20" s="26">
        <f t="shared" si="0"/>
        <v>1.0232104500000001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40848</v>
      </c>
      <c r="C21" s="95">
        <v>0.56999999999999995</v>
      </c>
      <c r="D21" s="19">
        <v>40848</v>
      </c>
      <c r="E21" s="17" t="s">
        <v>15</v>
      </c>
      <c r="F21" s="26">
        <f>TRUNC((F22*(1+(C21 / 100))),8)</f>
        <v>1.01994663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40878</v>
      </c>
      <c r="C22" s="95">
        <v>0.51</v>
      </c>
      <c r="D22" s="19">
        <v>40878</v>
      </c>
      <c r="E22" s="17" t="s">
        <v>15</v>
      </c>
      <c r="F22" s="26">
        <f>TRUNC((F23*(1+(C22 / 100))),8)</f>
        <v>1.0141658899999999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40909</v>
      </c>
      <c r="C23" s="95">
        <v>0.51</v>
      </c>
      <c r="D23" s="19">
        <v>40909</v>
      </c>
      <c r="E23" s="17" t="s">
        <v>15</v>
      </c>
      <c r="F23" s="26">
        <f>TRUNC((F24*(1+(C23 / 100))),8)</f>
        <v>1.00901989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40940</v>
      </c>
      <c r="C24" s="95">
        <v>0.39</v>
      </c>
      <c r="D24" s="19">
        <v>40940</v>
      </c>
      <c r="E24" s="17" t="s">
        <v>15</v>
      </c>
      <c r="F24" s="26">
        <v>1.0039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91"/>
      <c r="B28" s="91"/>
      <c r="C28" s="91"/>
      <c r="D28" s="91"/>
      <c r="E28" s="91"/>
      <c r="F28" s="91"/>
      <c r="G28" s="91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90"/>
      <c r="B37" s="90"/>
      <c r="C37" s="90"/>
      <c r="D37" s="90"/>
      <c r="E37" s="90"/>
      <c r="F37" s="90"/>
      <c r="G37" s="90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25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89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8:G38"/>
    <mergeCell ref="A40:G40"/>
    <mergeCell ref="A42:G42"/>
    <mergeCell ref="A44:G44"/>
    <mergeCell ref="E45:K45"/>
    <mergeCell ref="A35:G35"/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O16" sqref="O16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96"/>
      <c r="C5" s="96"/>
      <c r="D5" s="96"/>
      <c r="E5" s="96"/>
      <c r="F5" s="96"/>
      <c r="G5" s="96"/>
      <c r="H5" s="96"/>
      <c r="I5" s="96"/>
      <c r="J5" s="96"/>
      <c r="K5" s="96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99"/>
      <c r="C8" s="97"/>
      <c r="D8" s="97"/>
      <c r="E8" s="97"/>
      <c r="F8" s="97"/>
      <c r="G8" s="97"/>
      <c r="H8" s="97"/>
      <c r="I8" s="97"/>
      <c r="J8" s="97"/>
      <c r="K8" s="97"/>
    </row>
    <row r="9" spans="1:11" ht="15.65" x14ac:dyDescent="0.25">
      <c r="B9" s="721" t="s">
        <v>41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7.350000000000001" x14ac:dyDescent="0.3">
      <c r="B13" s="19">
        <v>40664</v>
      </c>
      <c r="C13" s="17">
        <v>0.56999999999999995</v>
      </c>
      <c r="D13" s="19">
        <v>40664</v>
      </c>
      <c r="E13" s="17" t="s">
        <v>15</v>
      </c>
      <c r="F13" s="26">
        <f t="shared" ref="F13:F18" si="0">TRUNC((F14*(1+(C13 / 100))),8)</f>
        <v>1.04884091</v>
      </c>
      <c r="G13" s="18" t="s">
        <v>7</v>
      </c>
      <c r="H13" s="10"/>
      <c r="I13" s="10"/>
      <c r="J13" s="10"/>
      <c r="K13" s="10"/>
    </row>
    <row r="14" spans="1:11" ht="17.350000000000001" x14ac:dyDescent="0.3">
      <c r="B14" s="19">
        <v>40695</v>
      </c>
      <c r="C14" s="17">
        <v>0.22</v>
      </c>
      <c r="D14" s="19">
        <v>40695</v>
      </c>
      <c r="E14" s="17" t="s">
        <v>15</v>
      </c>
      <c r="F14" s="26">
        <f t="shared" si="0"/>
        <v>1.04289641</v>
      </c>
      <c r="G14" s="18" t="s">
        <v>7</v>
      </c>
      <c r="H14" s="10"/>
      <c r="I14" s="10"/>
      <c r="J14" s="10"/>
      <c r="K14" s="10"/>
    </row>
    <row r="15" spans="1:11" ht="17.350000000000001" x14ac:dyDescent="0.3">
      <c r="B15" s="19">
        <v>40725</v>
      </c>
      <c r="C15" s="20">
        <v>0</v>
      </c>
      <c r="D15" s="19">
        <v>40725</v>
      </c>
      <c r="E15" s="17" t="s">
        <v>15</v>
      </c>
      <c r="F15" s="26">
        <f t="shared" si="0"/>
        <v>1.04060708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40756</v>
      </c>
      <c r="C16" s="20">
        <v>0.42</v>
      </c>
      <c r="D16" s="19">
        <v>40756</v>
      </c>
      <c r="E16" s="17" t="s">
        <v>15</v>
      </c>
      <c r="F16" s="26">
        <f t="shared" si="0"/>
        <v>1.04060708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40787</v>
      </c>
      <c r="C17" s="20">
        <v>0.45</v>
      </c>
      <c r="D17" s="19">
        <v>40787</v>
      </c>
      <c r="E17" s="17" t="s">
        <v>15</v>
      </c>
      <c r="F17" s="26">
        <f t="shared" si="0"/>
        <v>1.03625481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40817</v>
      </c>
      <c r="C18" s="20">
        <v>0.32</v>
      </c>
      <c r="D18" s="19">
        <v>40817</v>
      </c>
      <c r="E18" s="17" t="s">
        <v>15</v>
      </c>
      <c r="F18" s="26">
        <f t="shared" si="0"/>
        <v>1.0316125599999999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40848</v>
      </c>
      <c r="C19" s="95">
        <v>0.56999999999999995</v>
      </c>
      <c r="D19" s="19">
        <v>40848</v>
      </c>
      <c r="E19" s="17" t="s">
        <v>15</v>
      </c>
      <c r="F19" s="26">
        <f>TRUNC((F20*(1+(C19 / 100))),8)</f>
        <v>1.0283219299999999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40878</v>
      </c>
      <c r="C20" s="95">
        <v>0.51</v>
      </c>
      <c r="D20" s="19">
        <v>40878</v>
      </c>
      <c r="E20" s="17" t="s">
        <v>15</v>
      </c>
      <c r="F20" s="26">
        <f>TRUNC((F21*(1+(C20 / 100))),8)</f>
        <v>1.0224937199999999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40909</v>
      </c>
      <c r="C21" s="95">
        <v>0.51</v>
      </c>
      <c r="D21" s="19">
        <v>40909</v>
      </c>
      <c r="E21" s="17" t="s">
        <v>15</v>
      </c>
      <c r="F21" s="26">
        <f>TRUNC((F22*(1+(C21 / 100))),8)</f>
        <v>1.0173054699999999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40940</v>
      </c>
      <c r="C22" s="95">
        <v>0.39</v>
      </c>
      <c r="D22" s="19">
        <v>40940</v>
      </c>
      <c r="E22" s="17" t="s">
        <v>15</v>
      </c>
      <c r="F22" s="26">
        <f>TRUNC((F23*(1+(C22 / 100))),8)</f>
        <v>1.0121435400000001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40969</v>
      </c>
      <c r="C23" s="95">
        <v>0.18</v>
      </c>
      <c r="D23" s="19">
        <v>40969</v>
      </c>
      <c r="E23" s="17" t="s">
        <v>15</v>
      </c>
      <c r="F23" s="26">
        <f>TRUNC((F24*(1+(C23 / 100))),8)</f>
        <v>1.0082115199999999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41000</v>
      </c>
      <c r="C24" s="95">
        <v>0.64</v>
      </c>
      <c r="D24" s="19">
        <v>41000</v>
      </c>
      <c r="E24" s="17" t="s">
        <v>15</v>
      </c>
      <c r="F24" s="26">
        <v>1.0064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98"/>
      <c r="B28" s="98"/>
      <c r="C28" s="98"/>
      <c r="D28" s="98"/>
      <c r="E28" s="98"/>
      <c r="F28" s="98"/>
      <c r="G28" s="98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97"/>
      <c r="B37" s="97"/>
      <c r="C37" s="97"/>
      <c r="D37" s="97"/>
      <c r="E37" s="97"/>
      <c r="F37" s="97"/>
      <c r="G37" s="97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25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99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  <mergeCell ref="A38:G38"/>
    <mergeCell ref="A40:G40"/>
    <mergeCell ref="A42:G42"/>
    <mergeCell ref="A44:G44"/>
    <mergeCell ref="E45:K4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D13" sqref="D13:D24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00"/>
      <c r="C5" s="100"/>
      <c r="D5" s="100"/>
      <c r="E5" s="100"/>
      <c r="F5" s="100"/>
      <c r="G5" s="100"/>
      <c r="H5" s="100"/>
      <c r="I5" s="100"/>
      <c r="J5" s="100"/>
      <c r="K5" s="100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03"/>
      <c r="C8" s="101"/>
      <c r="D8" s="101"/>
      <c r="E8" s="101"/>
      <c r="F8" s="101"/>
      <c r="G8" s="101"/>
      <c r="H8" s="101"/>
      <c r="I8" s="101"/>
      <c r="J8" s="101"/>
      <c r="K8" s="101"/>
    </row>
    <row r="9" spans="1:11" ht="15.65" x14ac:dyDescent="0.25">
      <c r="B9" s="721" t="s">
        <v>42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7.350000000000001" x14ac:dyDescent="0.3">
      <c r="B13" s="19">
        <v>40695</v>
      </c>
      <c r="C13" s="17">
        <v>0.22</v>
      </c>
      <c r="D13" s="19">
        <v>40695</v>
      </c>
      <c r="E13" s="17" t="s">
        <v>15</v>
      </c>
      <c r="F13" s="26">
        <f t="shared" ref="F13:F17" si="0">TRUNC((F14*(1+(C13 / 100))),8)</f>
        <v>1.0486323200000001</v>
      </c>
      <c r="G13" s="18" t="s">
        <v>7</v>
      </c>
      <c r="H13" s="10"/>
      <c r="I13" s="10"/>
      <c r="J13" s="10"/>
      <c r="K13" s="10"/>
    </row>
    <row r="14" spans="1:11" ht="17.350000000000001" x14ac:dyDescent="0.3">
      <c r="B14" s="19">
        <v>40725</v>
      </c>
      <c r="C14" s="20">
        <v>0</v>
      </c>
      <c r="D14" s="19">
        <v>40725</v>
      </c>
      <c r="E14" s="17" t="s">
        <v>15</v>
      </c>
      <c r="F14" s="26">
        <f t="shared" si="0"/>
        <v>1.0463304</v>
      </c>
      <c r="G14" s="18" t="s">
        <v>7</v>
      </c>
      <c r="H14" s="10"/>
      <c r="I14" s="10"/>
      <c r="J14" s="10"/>
      <c r="K14" s="10"/>
    </row>
    <row r="15" spans="1:11" ht="17.350000000000001" x14ac:dyDescent="0.3">
      <c r="B15" s="19">
        <v>40756</v>
      </c>
      <c r="C15" s="20">
        <v>0.42</v>
      </c>
      <c r="D15" s="19">
        <v>40756</v>
      </c>
      <c r="E15" s="17" t="s">
        <v>15</v>
      </c>
      <c r="F15" s="26">
        <f t="shared" si="0"/>
        <v>1.0463304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40787</v>
      </c>
      <c r="C16" s="20">
        <v>0.45</v>
      </c>
      <c r="D16" s="19">
        <v>40787</v>
      </c>
      <c r="E16" s="17" t="s">
        <v>15</v>
      </c>
      <c r="F16" s="26">
        <f t="shared" si="0"/>
        <v>1.0419541999999999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40817</v>
      </c>
      <c r="C17" s="20">
        <v>0.32</v>
      </c>
      <c r="D17" s="19">
        <v>40817</v>
      </c>
      <c r="E17" s="17" t="s">
        <v>15</v>
      </c>
      <c r="F17" s="26">
        <f t="shared" si="0"/>
        <v>1.03728642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40848</v>
      </c>
      <c r="C18" s="95">
        <v>0.56999999999999995</v>
      </c>
      <c r="D18" s="19">
        <v>40848</v>
      </c>
      <c r="E18" s="17" t="s">
        <v>15</v>
      </c>
      <c r="F18" s="26">
        <f t="shared" ref="F18:F21" si="1">TRUNC((F19*(1+(C18 / 100))),8)</f>
        <v>1.0339777000000001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40878</v>
      </c>
      <c r="C19" s="95">
        <v>0.51</v>
      </c>
      <c r="D19" s="19">
        <v>40878</v>
      </c>
      <c r="E19" s="17" t="s">
        <v>15</v>
      </c>
      <c r="F19" s="26">
        <f t="shared" si="1"/>
        <v>1.0281174399999999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40909</v>
      </c>
      <c r="C20" s="95">
        <v>0.51</v>
      </c>
      <c r="D20" s="19">
        <v>40909</v>
      </c>
      <c r="E20" s="17" t="s">
        <v>15</v>
      </c>
      <c r="F20" s="26">
        <f t="shared" si="1"/>
        <v>1.02290065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40940</v>
      </c>
      <c r="C21" s="95">
        <v>0.39</v>
      </c>
      <c r="D21" s="19">
        <v>40940</v>
      </c>
      <c r="E21" s="17" t="s">
        <v>15</v>
      </c>
      <c r="F21" s="26">
        <f t="shared" si="1"/>
        <v>1.0177103300000001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40969</v>
      </c>
      <c r="C22" s="95">
        <v>0.18</v>
      </c>
      <c r="D22" s="19">
        <v>40969</v>
      </c>
      <c r="E22" s="17" t="s">
        <v>15</v>
      </c>
      <c r="F22" s="26">
        <f>TRUNC((F23*(1+(C22 / 100))),8)</f>
        <v>1.01375668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41000</v>
      </c>
      <c r="C23" s="95">
        <v>0.64</v>
      </c>
      <c r="D23" s="19">
        <v>41000</v>
      </c>
      <c r="E23" s="17" t="s">
        <v>15</v>
      </c>
      <c r="F23" s="26">
        <f>TRUNC((F24*(1+(C23 / 100))),8)</f>
        <v>1.0119351999999999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41030</v>
      </c>
      <c r="C24" s="95">
        <v>0.55000000000000004</v>
      </c>
      <c r="D24" s="19">
        <v>41030</v>
      </c>
      <c r="E24" s="17" t="s">
        <v>15</v>
      </c>
      <c r="F24" s="26">
        <v>1.0055000000000001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02"/>
      <c r="B28" s="102"/>
      <c r="C28" s="102"/>
      <c r="D28" s="102"/>
      <c r="E28" s="102"/>
      <c r="F28" s="102"/>
      <c r="G28" s="102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101"/>
      <c r="B37" s="101"/>
      <c r="C37" s="101"/>
      <c r="D37" s="101"/>
      <c r="E37" s="101"/>
      <c r="F37" s="101"/>
      <c r="G37" s="101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25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03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  <mergeCell ref="A38:G38"/>
    <mergeCell ref="A40:G40"/>
    <mergeCell ref="A42:G42"/>
    <mergeCell ref="A44:G44"/>
    <mergeCell ref="E45:K4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E45" sqref="A1:K45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07"/>
      <c r="C5" s="107"/>
      <c r="D5" s="107"/>
      <c r="E5" s="107"/>
      <c r="F5" s="107"/>
      <c r="G5" s="107"/>
      <c r="H5" s="107"/>
      <c r="I5" s="107"/>
      <c r="J5" s="107"/>
      <c r="K5" s="107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04"/>
      <c r="C8" s="105"/>
      <c r="D8" s="105"/>
      <c r="E8" s="105"/>
      <c r="F8" s="105"/>
      <c r="G8" s="105"/>
      <c r="H8" s="105"/>
      <c r="I8" s="105"/>
      <c r="J8" s="105"/>
      <c r="K8" s="105"/>
    </row>
    <row r="9" spans="1:11" ht="15.65" x14ac:dyDescent="0.25">
      <c r="B9" s="721" t="s">
        <v>43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7.350000000000001" x14ac:dyDescent="0.3">
      <c r="B13" s="19">
        <v>40725</v>
      </c>
      <c r="C13" s="20">
        <v>0</v>
      </c>
      <c r="D13" s="19">
        <v>40725</v>
      </c>
      <c r="E13" s="17" t="s">
        <v>15</v>
      </c>
      <c r="F13" s="26">
        <f t="shared" ref="F13:F19" si="0">TRUNC((F14*(1+(C13 / 100))),8)</f>
        <v>1.0490508599999999</v>
      </c>
      <c r="G13" s="18" t="s">
        <v>7</v>
      </c>
      <c r="H13" s="10"/>
      <c r="I13" s="10"/>
      <c r="J13" s="10"/>
      <c r="K13" s="10"/>
    </row>
    <row r="14" spans="1:11" ht="17.350000000000001" x14ac:dyDescent="0.3">
      <c r="B14" s="19">
        <v>40756</v>
      </c>
      <c r="C14" s="20">
        <v>0.42</v>
      </c>
      <c r="D14" s="19">
        <v>40756</v>
      </c>
      <c r="E14" s="17" t="s">
        <v>15</v>
      </c>
      <c r="F14" s="26">
        <f t="shared" si="0"/>
        <v>1.0490508599999999</v>
      </c>
      <c r="G14" s="18" t="s">
        <v>7</v>
      </c>
      <c r="H14" s="10"/>
      <c r="I14" s="10"/>
      <c r="J14" s="10"/>
      <c r="K14" s="10"/>
    </row>
    <row r="15" spans="1:11" ht="17.350000000000001" x14ac:dyDescent="0.3">
      <c r="B15" s="19">
        <v>40787</v>
      </c>
      <c r="C15" s="20">
        <v>0.45</v>
      </c>
      <c r="D15" s="19">
        <v>40787</v>
      </c>
      <c r="E15" s="17" t="s">
        <v>15</v>
      </c>
      <c r="F15" s="26">
        <f t="shared" si="0"/>
        <v>1.04466328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40817</v>
      </c>
      <c r="C16" s="20">
        <v>0.32</v>
      </c>
      <c r="D16" s="19">
        <v>40817</v>
      </c>
      <c r="E16" s="17" t="s">
        <v>15</v>
      </c>
      <c r="F16" s="26">
        <f t="shared" si="0"/>
        <v>1.0399833599999999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40848</v>
      </c>
      <c r="C17" s="95">
        <v>0.56999999999999995</v>
      </c>
      <c r="D17" s="19">
        <v>40848</v>
      </c>
      <c r="E17" s="17" t="s">
        <v>15</v>
      </c>
      <c r="F17" s="26">
        <f t="shared" si="0"/>
        <v>1.0366660299999999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40878</v>
      </c>
      <c r="C18" s="95">
        <v>0.51</v>
      </c>
      <c r="D18" s="19">
        <v>40878</v>
      </c>
      <c r="E18" s="17" t="s">
        <v>15</v>
      </c>
      <c r="F18" s="26">
        <f t="shared" si="0"/>
        <v>1.03079053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40909</v>
      </c>
      <c r="C19" s="95">
        <v>0.51</v>
      </c>
      <c r="D19" s="19">
        <v>40909</v>
      </c>
      <c r="E19" s="17" t="s">
        <v>15</v>
      </c>
      <c r="F19" s="26">
        <f t="shared" si="0"/>
        <v>1.02556018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40940</v>
      </c>
      <c r="C20" s="95">
        <v>0.39</v>
      </c>
      <c r="D20" s="19">
        <v>40940</v>
      </c>
      <c r="E20" s="17" t="s">
        <v>15</v>
      </c>
      <c r="F20" s="26">
        <f>TRUNC((F21*(1+(C20 / 100))),8)</f>
        <v>1.02035637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40969</v>
      </c>
      <c r="C21" s="95">
        <v>0.18</v>
      </c>
      <c r="D21" s="19">
        <v>40969</v>
      </c>
      <c r="E21" s="17" t="s">
        <v>15</v>
      </c>
      <c r="F21" s="26">
        <f>TRUNC((F22*(1+(C21 / 100))),8)</f>
        <v>1.01639244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41000</v>
      </c>
      <c r="C22" s="95">
        <v>0.64</v>
      </c>
      <c r="D22" s="19">
        <v>41000</v>
      </c>
      <c r="E22" s="17" t="s">
        <v>15</v>
      </c>
      <c r="F22" s="26">
        <f>TRUNC((F23*(1+(C22 / 100))),8)</f>
        <v>1.01456623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41030</v>
      </c>
      <c r="C23" s="95">
        <v>0.55000000000000004</v>
      </c>
      <c r="D23" s="19">
        <v>41030</v>
      </c>
      <c r="E23" s="17" t="s">
        <v>15</v>
      </c>
      <c r="F23" s="26">
        <f>TRUNC((F24*(1+(C23 / 100))),8)</f>
        <v>1.0081142999999999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41061</v>
      </c>
      <c r="C24" s="95">
        <v>0.26</v>
      </c>
      <c r="D24" s="19">
        <v>41061</v>
      </c>
      <c r="E24" s="17" t="s">
        <v>15</v>
      </c>
      <c r="F24" s="26">
        <v>1.0025999999999999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06"/>
      <c r="B28" s="106"/>
      <c r="C28" s="106"/>
      <c r="D28" s="106"/>
      <c r="E28" s="106"/>
      <c r="F28" s="106"/>
      <c r="G28" s="106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105"/>
      <c r="B37" s="105"/>
      <c r="C37" s="105"/>
      <c r="D37" s="105"/>
      <c r="E37" s="105"/>
      <c r="F37" s="105"/>
      <c r="G37" s="105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25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04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8:G38"/>
    <mergeCell ref="A40:G40"/>
    <mergeCell ref="A42:G42"/>
    <mergeCell ref="A44:G44"/>
    <mergeCell ref="E45:K45"/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F24" sqref="F24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08"/>
      <c r="C5" s="108"/>
      <c r="D5" s="108"/>
      <c r="E5" s="108"/>
      <c r="F5" s="108"/>
      <c r="G5" s="108"/>
      <c r="H5" s="108"/>
      <c r="I5" s="108"/>
      <c r="J5" s="108"/>
      <c r="K5" s="108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11"/>
      <c r="C8" s="109"/>
      <c r="D8" s="109"/>
      <c r="E8" s="109"/>
      <c r="F8" s="109"/>
      <c r="G8" s="109"/>
      <c r="H8" s="109"/>
      <c r="I8" s="109"/>
      <c r="J8" s="109"/>
      <c r="K8" s="109"/>
    </row>
    <row r="9" spans="1:11" ht="15.65" x14ac:dyDescent="0.25">
      <c r="B9" s="721" t="s">
        <v>45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7.350000000000001" x14ac:dyDescent="0.3">
      <c r="B13" s="19">
        <v>40756</v>
      </c>
      <c r="C13" s="20">
        <v>0.42</v>
      </c>
      <c r="D13" s="19">
        <v>40756</v>
      </c>
      <c r="E13" s="17" t="s">
        <v>15</v>
      </c>
      <c r="F13" s="26">
        <f t="shared" ref="F13:F18" si="0">TRUNC((F14*(1+(C13 / 100))),8)</f>
        <v>1.0535617799999999</v>
      </c>
      <c r="G13" s="18" t="s">
        <v>7</v>
      </c>
      <c r="H13" s="10"/>
      <c r="I13" s="10"/>
      <c r="J13" s="10"/>
      <c r="K13" s="10"/>
    </row>
    <row r="14" spans="1:11" ht="17.350000000000001" x14ac:dyDescent="0.3">
      <c r="B14" s="19">
        <v>40787</v>
      </c>
      <c r="C14" s="20">
        <v>0.45</v>
      </c>
      <c r="D14" s="19">
        <v>40787</v>
      </c>
      <c r="E14" s="17" t="s">
        <v>15</v>
      </c>
      <c r="F14" s="26">
        <f t="shared" si="0"/>
        <v>1.0491553300000001</v>
      </c>
      <c r="G14" s="18" t="s">
        <v>7</v>
      </c>
      <c r="H14" s="10"/>
      <c r="I14" s="10"/>
      <c r="J14" s="10"/>
      <c r="K14" s="10"/>
    </row>
    <row r="15" spans="1:11" ht="17.350000000000001" x14ac:dyDescent="0.3">
      <c r="B15" s="19">
        <v>40817</v>
      </c>
      <c r="C15" s="20">
        <v>0.32</v>
      </c>
      <c r="D15" s="19">
        <v>40817</v>
      </c>
      <c r="E15" s="17" t="s">
        <v>15</v>
      </c>
      <c r="F15" s="26">
        <f t="shared" si="0"/>
        <v>1.0444552899999999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40848</v>
      </c>
      <c r="C16" s="95">
        <v>0.56999999999999995</v>
      </c>
      <c r="D16" s="19">
        <v>40848</v>
      </c>
      <c r="E16" s="17" t="s">
        <v>15</v>
      </c>
      <c r="F16" s="26">
        <f t="shared" si="0"/>
        <v>1.0411237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40878</v>
      </c>
      <c r="C17" s="95">
        <v>0.51</v>
      </c>
      <c r="D17" s="19">
        <v>40878</v>
      </c>
      <c r="E17" s="17" t="s">
        <v>15</v>
      </c>
      <c r="F17" s="26">
        <f t="shared" si="0"/>
        <v>1.03522293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40909</v>
      </c>
      <c r="C18" s="95">
        <v>0.51</v>
      </c>
      <c r="D18" s="19">
        <v>40909</v>
      </c>
      <c r="E18" s="17" t="s">
        <v>15</v>
      </c>
      <c r="F18" s="26">
        <f t="shared" si="0"/>
        <v>1.0299700899999999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40940</v>
      </c>
      <c r="C19" s="95">
        <v>0.39</v>
      </c>
      <c r="D19" s="19">
        <v>40940</v>
      </c>
      <c r="E19" s="17" t="s">
        <v>15</v>
      </c>
      <c r="F19" s="26">
        <f>TRUNC((F20*(1+(C19 / 100))),8)</f>
        <v>1.0247439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40969</v>
      </c>
      <c r="C20" s="95">
        <v>0.18</v>
      </c>
      <c r="D20" s="19">
        <v>40969</v>
      </c>
      <c r="E20" s="17" t="s">
        <v>15</v>
      </c>
      <c r="F20" s="26">
        <f>TRUNC((F21*(1+(C20 / 100))),8)</f>
        <v>1.0207629300000001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41000</v>
      </c>
      <c r="C21" s="95">
        <v>0.64</v>
      </c>
      <c r="D21" s="19">
        <v>41000</v>
      </c>
      <c r="E21" s="17" t="s">
        <v>15</v>
      </c>
      <c r="F21" s="26">
        <f>TRUNC((F22*(1+(C21 / 100))),8)</f>
        <v>1.0189288599999999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41030</v>
      </c>
      <c r="C22" s="95">
        <v>0.55000000000000004</v>
      </c>
      <c r="D22" s="19">
        <v>41030</v>
      </c>
      <c r="E22" s="17" t="s">
        <v>15</v>
      </c>
      <c r="F22" s="26">
        <f>TRUNC((F23*(1+(C22 / 100))),8)</f>
        <v>1.0124491900000001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41061</v>
      </c>
      <c r="C23" s="95">
        <v>0.26</v>
      </c>
      <c r="D23" s="19">
        <v>41061</v>
      </c>
      <c r="E23" s="17" t="s">
        <v>15</v>
      </c>
      <c r="F23" s="26">
        <f>TRUNC((F24*(1+(C23 / 100))),8)</f>
        <v>1.0069111799999999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41091</v>
      </c>
      <c r="C24" s="95">
        <v>0.43</v>
      </c>
      <c r="D24" s="19">
        <v>41091</v>
      </c>
      <c r="E24" s="17" t="s">
        <v>15</v>
      </c>
      <c r="F24" s="26">
        <v>1.0043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10"/>
      <c r="B28" s="110"/>
      <c r="C28" s="110"/>
      <c r="D28" s="110"/>
      <c r="E28" s="110"/>
      <c r="F28" s="110"/>
      <c r="G28" s="110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109"/>
      <c r="B37" s="109"/>
      <c r="C37" s="109"/>
      <c r="D37" s="109"/>
      <c r="E37" s="109"/>
      <c r="F37" s="109"/>
      <c r="G37" s="109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11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  <mergeCell ref="A38:G38"/>
    <mergeCell ref="A40:G40"/>
    <mergeCell ref="A42:G42"/>
    <mergeCell ref="A44:G44"/>
    <mergeCell ref="E45:K4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F24" sqref="F24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12"/>
      <c r="C5" s="112"/>
      <c r="D5" s="112"/>
      <c r="E5" s="112"/>
      <c r="F5" s="112"/>
      <c r="G5" s="112"/>
      <c r="H5" s="112"/>
      <c r="I5" s="112"/>
      <c r="J5" s="112"/>
      <c r="K5" s="112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15"/>
      <c r="C8" s="113"/>
      <c r="D8" s="113"/>
      <c r="E8" s="113"/>
      <c r="F8" s="113"/>
      <c r="G8" s="113"/>
      <c r="H8" s="113"/>
      <c r="I8" s="113"/>
      <c r="J8" s="113"/>
      <c r="K8" s="113"/>
    </row>
    <row r="9" spans="1:11" ht="15.65" x14ac:dyDescent="0.25">
      <c r="B9" s="721" t="s">
        <v>46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7.350000000000001" x14ac:dyDescent="0.3">
      <c r="B13" s="19">
        <v>40787</v>
      </c>
      <c r="C13" s="20">
        <v>0.45</v>
      </c>
      <c r="D13" s="19">
        <v>40787</v>
      </c>
      <c r="E13" s="17" t="s">
        <v>15</v>
      </c>
      <c r="F13" s="26">
        <f t="shared" ref="F13:F17" si="0">TRUNC((F14*(1+(C13 / 100))),8)</f>
        <v>1.05387652</v>
      </c>
      <c r="G13" s="18" t="s">
        <v>7</v>
      </c>
      <c r="H13" s="10"/>
      <c r="I13" s="10"/>
      <c r="J13" s="10"/>
      <c r="K13" s="10"/>
    </row>
    <row r="14" spans="1:11" ht="17.350000000000001" x14ac:dyDescent="0.3">
      <c r="B14" s="19">
        <v>40817</v>
      </c>
      <c r="C14" s="20">
        <v>0.32</v>
      </c>
      <c r="D14" s="19">
        <v>40817</v>
      </c>
      <c r="E14" s="17" t="s">
        <v>15</v>
      </c>
      <c r="F14" s="26">
        <f t="shared" si="0"/>
        <v>1.0491553300000001</v>
      </c>
      <c r="G14" s="18" t="s">
        <v>7</v>
      </c>
      <c r="H14" s="10"/>
      <c r="I14" s="10"/>
      <c r="J14" s="10"/>
      <c r="K14" s="10"/>
    </row>
    <row r="15" spans="1:11" ht="17.350000000000001" x14ac:dyDescent="0.3">
      <c r="B15" s="19">
        <v>40848</v>
      </c>
      <c r="C15" s="95">
        <v>0.56999999999999995</v>
      </c>
      <c r="D15" s="19">
        <v>40848</v>
      </c>
      <c r="E15" s="17" t="s">
        <v>15</v>
      </c>
      <c r="F15" s="26">
        <f t="shared" si="0"/>
        <v>1.04580875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40878</v>
      </c>
      <c r="C16" s="95">
        <v>0.51</v>
      </c>
      <c r="D16" s="19">
        <v>40878</v>
      </c>
      <c r="E16" s="17" t="s">
        <v>15</v>
      </c>
      <c r="F16" s="26">
        <f t="shared" si="0"/>
        <v>1.0398814300000001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40909</v>
      </c>
      <c r="C17" s="95">
        <v>0.51</v>
      </c>
      <c r="D17" s="19">
        <v>40909</v>
      </c>
      <c r="E17" s="17" t="s">
        <v>15</v>
      </c>
      <c r="F17" s="26">
        <f t="shared" si="0"/>
        <v>1.0346049500000001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40940</v>
      </c>
      <c r="C18" s="95">
        <v>0.39</v>
      </c>
      <c r="D18" s="19">
        <v>40940</v>
      </c>
      <c r="E18" s="17" t="s">
        <v>15</v>
      </c>
      <c r="F18" s="26">
        <f t="shared" ref="F18:F22" si="1">TRUNC((F19*(1+(C18 / 100))),8)</f>
        <v>1.0293552399999999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40969</v>
      </c>
      <c r="C19" s="95">
        <v>0.18</v>
      </c>
      <c r="D19" s="19">
        <v>40969</v>
      </c>
      <c r="E19" s="17" t="s">
        <v>15</v>
      </c>
      <c r="F19" s="26">
        <f t="shared" si="1"/>
        <v>1.02535636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41000</v>
      </c>
      <c r="C20" s="95">
        <v>0.64</v>
      </c>
      <c r="D20" s="19">
        <v>41000</v>
      </c>
      <c r="E20" s="17" t="s">
        <v>15</v>
      </c>
      <c r="F20" s="26">
        <f t="shared" si="1"/>
        <v>1.02351404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41030</v>
      </c>
      <c r="C21" s="95">
        <v>0.55000000000000004</v>
      </c>
      <c r="D21" s="19">
        <v>41030</v>
      </c>
      <c r="E21" s="17" t="s">
        <v>15</v>
      </c>
      <c r="F21" s="26">
        <f t="shared" si="1"/>
        <v>1.01700521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41061</v>
      </c>
      <c r="C22" s="95">
        <v>0.26</v>
      </c>
      <c r="D22" s="19">
        <v>41061</v>
      </c>
      <c r="E22" s="17" t="s">
        <v>15</v>
      </c>
      <c r="F22" s="26">
        <f t="shared" si="1"/>
        <v>1.01144228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41091</v>
      </c>
      <c r="C23" s="95">
        <v>0.43</v>
      </c>
      <c r="D23" s="19">
        <v>41091</v>
      </c>
      <c r="E23" s="17" t="s">
        <v>15</v>
      </c>
      <c r="F23" s="26">
        <f>TRUNC((F24*(1+(C23 / 100))),8)</f>
        <v>1.00881935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41122</v>
      </c>
      <c r="C24" s="95">
        <v>0.45</v>
      </c>
      <c r="D24" s="19">
        <v>41122</v>
      </c>
      <c r="E24" s="17" t="s">
        <v>15</v>
      </c>
      <c r="F24" s="26">
        <v>1.0044999999999999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14"/>
      <c r="B28" s="114"/>
      <c r="C28" s="114"/>
      <c r="D28" s="114"/>
      <c r="E28" s="114"/>
      <c r="F28" s="114"/>
      <c r="G28" s="114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113"/>
      <c r="B37" s="113"/>
      <c r="C37" s="113"/>
      <c r="D37" s="113"/>
      <c r="E37" s="113"/>
      <c r="F37" s="113"/>
      <c r="G37" s="113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15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  <mergeCell ref="A38:G38"/>
    <mergeCell ref="A40:G40"/>
    <mergeCell ref="A42:G42"/>
    <mergeCell ref="A44:G44"/>
    <mergeCell ref="E45:K4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10" workbookViewId="0">
      <selection activeCell="C22" sqref="C22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19"/>
      <c r="C5" s="119"/>
      <c r="D5" s="119"/>
      <c r="E5" s="119"/>
      <c r="F5" s="119"/>
      <c r="G5" s="119"/>
      <c r="H5" s="119"/>
      <c r="I5" s="119"/>
      <c r="J5" s="119"/>
      <c r="K5" s="119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16"/>
      <c r="C8" s="117"/>
      <c r="D8" s="117"/>
      <c r="E8" s="117"/>
      <c r="F8" s="117"/>
      <c r="G8" s="117"/>
      <c r="H8" s="117"/>
      <c r="I8" s="117"/>
      <c r="J8" s="117"/>
      <c r="K8" s="117"/>
    </row>
    <row r="9" spans="1:11" ht="15.65" x14ac:dyDescent="0.25">
      <c r="B9" s="721" t="s">
        <v>47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40817</v>
      </c>
      <c r="C13" s="20">
        <v>0.32</v>
      </c>
      <c r="D13" s="19">
        <v>40817</v>
      </c>
      <c r="E13" s="17" t="s">
        <v>15</v>
      </c>
      <c r="F13" s="26">
        <f t="shared" ref="F13:F17" si="0">TRUNC((F14*(1+(C13 / 100))),8)</f>
        <v>1.0557650000000001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40848</v>
      </c>
      <c r="C14" s="95">
        <v>0.56999999999999995</v>
      </c>
      <c r="D14" s="19">
        <v>40848</v>
      </c>
      <c r="E14" s="17" t="s">
        <v>15</v>
      </c>
      <c r="F14" s="26">
        <f t="shared" si="0"/>
        <v>1.05239733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40878</v>
      </c>
      <c r="C15" s="95">
        <v>0.51</v>
      </c>
      <c r="D15" s="19">
        <v>40878</v>
      </c>
      <c r="E15" s="17" t="s">
        <v>15</v>
      </c>
      <c r="F15" s="26">
        <f t="shared" si="0"/>
        <v>1.04643267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40909</v>
      </c>
      <c r="C16" s="95">
        <v>0.51</v>
      </c>
      <c r="D16" s="19">
        <v>40909</v>
      </c>
      <c r="E16" s="17" t="s">
        <v>15</v>
      </c>
      <c r="F16" s="26">
        <f t="shared" si="0"/>
        <v>1.0411229500000001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40940</v>
      </c>
      <c r="C17" s="95">
        <v>0.39</v>
      </c>
      <c r="D17" s="19">
        <v>40940</v>
      </c>
      <c r="E17" s="17" t="s">
        <v>15</v>
      </c>
      <c r="F17" s="26">
        <f t="shared" si="0"/>
        <v>1.0358401699999999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40969</v>
      </c>
      <c r="C18" s="95">
        <v>0.18</v>
      </c>
      <c r="D18" s="19">
        <v>40969</v>
      </c>
      <c r="E18" s="17" t="s">
        <v>15</v>
      </c>
      <c r="F18" s="26">
        <f t="shared" ref="F18:F23" si="1">TRUNC((F19*(1+(C18 / 100))),8)</f>
        <v>1.03181609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41000</v>
      </c>
      <c r="C19" s="95">
        <v>0.64</v>
      </c>
      <c r="D19" s="19">
        <v>41000</v>
      </c>
      <c r="E19" s="17" t="s">
        <v>15</v>
      </c>
      <c r="F19" s="26">
        <f t="shared" si="1"/>
        <v>1.02996216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41030</v>
      </c>
      <c r="C20" s="95">
        <v>0.55000000000000004</v>
      </c>
      <c r="D20" s="19">
        <v>41030</v>
      </c>
      <c r="E20" s="17" t="s">
        <v>15</v>
      </c>
      <c r="F20" s="26">
        <f t="shared" si="1"/>
        <v>1.02341233</v>
      </c>
      <c r="G20" s="18" t="s">
        <v>7</v>
      </c>
      <c r="H20" s="10"/>
      <c r="I20" s="10"/>
      <c r="J20" s="10"/>
      <c r="K20" s="10"/>
    </row>
    <row r="21" spans="1:11" ht="17.350000000000001" x14ac:dyDescent="0.3">
      <c r="B21" s="19">
        <v>41061</v>
      </c>
      <c r="C21" s="95">
        <v>0.26</v>
      </c>
      <c r="D21" s="19">
        <v>41061</v>
      </c>
      <c r="E21" s="17" t="s">
        <v>15</v>
      </c>
      <c r="F21" s="26">
        <f t="shared" si="1"/>
        <v>1.01781436</v>
      </c>
      <c r="G21" s="18" t="s">
        <v>7</v>
      </c>
      <c r="H21" s="10"/>
      <c r="I21" s="10"/>
      <c r="J21" s="10"/>
      <c r="K21" s="10"/>
    </row>
    <row r="22" spans="1:11" ht="17.350000000000001" x14ac:dyDescent="0.3">
      <c r="B22" s="19">
        <v>41091</v>
      </c>
      <c r="C22" s="95">
        <v>0.43</v>
      </c>
      <c r="D22" s="19">
        <v>41091</v>
      </c>
      <c r="E22" s="17" t="s">
        <v>15</v>
      </c>
      <c r="F22" s="26">
        <f t="shared" si="1"/>
        <v>1.01517491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41122</v>
      </c>
      <c r="C23" s="95">
        <v>0.45</v>
      </c>
      <c r="D23" s="19">
        <v>41122</v>
      </c>
      <c r="E23" s="17" t="s">
        <v>15</v>
      </c>
      <c r="F23" s="26">
        <f t="shared" si="1"/>
        <v>1.0108283499999999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41153</v>
      </c>
      <c r="C24" s="95">
        <v>0.63</v>
      </c>
      <c r="D24" s="19">
        <v>41153</v>
      </c>
      <c r="E24" s="17" t="s">
        <v>15</v>
      </c>
      <c r="F24" s="26">
        <v>1.0063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18"/>
      <c r="B28" s="118"/>
      <c r="C28" s="118"/>
      <c r="D28" s="118"/>
      <c r="E28" s="118"/>
      <c r="F28" s="118"/>
      <c r="G28" s="118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ht="14.95" x14ac:dyDescent="0.25">
      <c r="A37" s="117"/>
      <c r="B37" s="117"/>
      <c r="C37" s="117"/>
      <c r="D37" s="117"/>
      <c r="E37" s="117"/>
      <c r="F37" s="117"/>
      <c r="G37" s="117"/>
      <c r="H37" s="10"/>
      <c r="I37" s="10"/>
      <c r="J37" s="10"/>
      <c r="K37" s="10"/>
    </row>
    <row r="38" spans="1:11" ht="14.95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ht="14.95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16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8:G38"/>
    <mergeCell ref="A40:G40"/>
    <mergeCell ref="A42:G42"/>
    <mergeCell ref="A44:G44"/>
    <mergeCell ref="E45:K45"/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showGridLines="0" workbookViewId="0">
      <selection activeCell="M13" sqref="M13"/>
    </sheetView>
  </sheetViews>
  <sheetFormatPr defaultRowHeight="14.3" x14ac:dyDescent="0.25"/>
  <cols>
    <col min="1" max="1" width="2.375" customWidth="1"/>
    <col min="2" max="2" width="10.375" customWidth="1"/>
    <col min="3" max="3" width="11.375" customWidth="1"/>
    <col min="4" max="4" width="10.375" customWidth="1"/>
    <col min="5" max="5" width="18" customWidth="1"/>
    <col min="6" max="6" width="16" customWidth="1"/>
    <col min="7" max="7" width="17.125" customWidth="1"/>
    <col min="8" max="8" width="9.125" hidden="1" customWidth="1"/>
    <col min="9" max="9" width="6.375" hidden="1" customWidth="1"/>
    <col min="10" max="10" width="7.125" hidden="1" customWidth="1"/>
    <col min="11" max="11" width="9.125" hidden="1" customWidth="1"/>
  </cols>
  <sheetData>
    <row r="1" spans="1:12" ht="14.95" x14ac:dyDescent="0.25">
      <c r="B1" s="2"/>
    </row>
    <row r="2" spans="1:12" ht="14.95" x14ac:dyDescent="0.25">
      <c r="B2" s="2"/>
    </row>
    <row r="3" spans="1:12" ht="14.95" x14ac:dyDescent="0.25">
      <c r="B3" s="3"/>
    </row>
    <row r="4" spans="1:12" ht="9.1999999999999993" customHeight="1" x14ac:dyDescent="0.25"/>
    <row r="5" spans="1:12" ht="14.95" x14ac:dyDescent="0.25">
      <c r="B5" s="709" t="s">
        <v>6</v>
      </c>
      <c r="C5" s="709"/>
      <c r="D5" s="709"/>
      <c r="E5" s="709"/>
      <c r="F5" s="709"/>
      <c r="G5" s="709"/>
      <c r="H5" s="709"/>
      <c r="I5" s="709"/>
      <c r="J5" s="709"/>
      <c r="K5" s="709"/>
    </row>
    <row r="6" spans="1:12" ht="14.95" x14ac:dyDescent="0.25"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1:12" ht="14.95" x14ac:dyDescent="0.25"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2" ht="15.65" x14ac:dyDescent="0.25">
      <c r="A8" s="32"/>
      <c r="B8" s="710" t="s">
        <v>17</v>
      </c>
      <c r="C8" s="710"/>
      <c r="D8" s="710"/>
      <c r="E8" s="710"/>
      <c r="F8" s="710"/>
      <c r="G8" s="710"/>
      <c r="H8" s="710"/>
      <c r="I8" s="710"/>
      <c r="J8" s="710"/>
      <c r="K8" s="710"/>
    </row>
    <row r="9" spans="1:12" x14ac:dyDescent="0.25">
      <c r="A9" s="32"/>
      <c r="B9" s="710" t="s">
        <v>8</v>
      </c>
      <c r="C9" s="710"/>
      <c r="D9" s="710"/>
      <c r="E9" s="710"/>
      <c r="F9" s="710"/>
      <c r="G9" s="710"/>
      <c r="H9" s="710"/>
      <c r="I9" s="710"/>
      <c r="J9" s="710"/>
      <c r="K9" s="710"/>
    </row>
    <row r="10" spans="1:12" ht="8.35" customHeight="1" x14ac:dyDescent="0.25">
      <c r="B10" s="24"/>
      <c r="C10" s="25"/>
      <c r="D10" s="25"/>
      <c r="E10" s="25"/>
      <c r="F10" s="25"/>
      <c r="G10" s="25"/>
      <c r="H10" s="25"/>
      <c r="I10" s="25"/>
      <c r="J10" s="25"/>
      <c r="K10" s="25"/>
    </row>
    <row r="11" spans="1:12" ht="14.95" customHeight="1" x14ac:dyDescent="0.25">
      <c r="B11" s="711" t="s">
        <v>28</v>
      </c>
      <c r="C11" s="711"/>
      <c r="D11" s="711"/>
      <c r="E11" s="711"/>
      <c r="F11" s="711"/>
      <c r="G11" s="711"/>
      <c r="H11" s="711"/>
      <c r="I11" s="711"/>
      <c r="J11" s="711"/>
      <c r="K11" s="711"/>
    </row>
    <row r="12" spans="1:12" ht="5.95" customHeight="1" x14ac:dyDescent="0.25">
      <c r="B12" s="13"/>
      <c r="C12" s="10"/>
      <c r="D12" s="10"/>
      <c r="E12" s="10"/>
      <c r="F12" s="10"/>
      <c r="G12" s="10"/>
      <c r="H12" s="10"/>
      <c r="I12" s="10"/>
      <c r="J12" s="10"/>
      <c r="K12" s="10"/>
    </row>
    <row r="13" spans="1:12" x14ac:dyDescent="0.25">
      <c r="B13" s="712" t="s">
        <v>1</v>
      </c>
      <c r="C13" s="712"/>
      <c r="D13" s="712"/>
      <c r="E13" s="712"/>
      <c r="F13" s="712"/>
      <c r="G13" s="712"/>
      <c r="H13" s="712"/>
      <c r="I13" s="712"/>
      <c r="J13" s="712"/>
      <c r="K13" s="712"/>
      <c r="L13" s="4"/>
    </row>
    <row r="14" spans="1:12" ht="15.65" x14ac:dyDescent="0.25">
      <c r="B14" s="14" t="s">
        <v>9</v>
      </c>
      <c r="C14" s="14" t="s">
        <v>10</v>
      </c>
      <c r="D14" s="14" t="s">
        <v>11</v>
      </c>
      <c r="E14" s="14" t="s">
        <v>12</v>
      </c>
      <c r="F14" s="14" t="s">
        <v>13</v>
      </c>
      <c r="G14" s="14" t="s">
        <v>14</v>
      </c>
      <c r="H14" s="15"/>
      <c r="I14" s="15"/>
      <c r="J14" s="15"/>
      <c r="K14" s="1"/>
      <c r="L14" s="5"/>
    </row>
    <row r="15" spans="1:12" ht="17.350000000000001" x14ac:dyDescent="0.3">
      <c r="B15" s="16">
        <v>40299</v>
      </c>
      <c r="C15" s="17">
        <v>0.43</v>
      </c>
      <c r="D15" s="16">
        <v>40299</v>
      </c>
      <c r="E15" s="17" t="s">
        <v>15</v>
      </c>
      <c r="F15" s="26">
        <f>TRUNC((F16*(1+(C15 / 100))),8)</f>
        <v>1.0629589800000001</v>
      </c>
      <c r="G15" s="18" t="s">
        <v>7</v>
      </c>
      <c r="H15" s="22"/>
      <c r="I15" s="10"/>
      <c r="J15" s="10"/>
      <c r="K15" s="10"/>
    </row>
    <row r="16" spans="1:12" ht="17.350000000000001" x14ac:dyDescent="0.3">
      <c r="B16" s="16">
        <v>40330</v>
      </c>
      <c r="C16" s="17">
        <v>-0.11</v>
      </c>
      <c r="D16" s="16">
        <v>40330</v>
      </c>
      <c r="E16" s="17" t="s">
        <v>15</v>
      </c>
      <c r="F16" s="26">
        <f t="shared" ref="F16:F25" si="0">TRUNC((F17*(1+(C16 / 100))),8)</f>
        <v>1.0584078299999999</v>
      </c>
      <c r="G16" s="18" t="s">
        <v>7</v>
      </c>
      <c r="H16" s="10"/>
      <c r="I16" s="10"/>
      <c r="J16" s="10"/>
      <c r="K16" s="10"/>
    </row>
    <row r="17" spans="1:11" ht="18.7" x14ac:dyDescent="0.3">
      <c r="B17" s="16">
        <v>40360</v>
      </c>
      <c r="C17" s="17">
        <v>-7.0000000000000007E-2</v>
      </c>
      <c r="D17" s="16">
        <v>40360</v>
      </c>
      <c r="E17" s="17" t="s">
        <v>15</v>
      </c>
      <c r="F17" s="26">
        <f t="shared" si="0"/>
        <v>1.0595733700000001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40391</v>
      </c>
      <c r="C18" s="17">
        <v>-7.0000000000000007E-2</v>
      </c>
      <c r="D18" s="19">
        <v>40391</v>
      </c>
      <c r="E18" s="17" t="s">
        <v>15</v>
      </c>
      <c r="F18" s="26">
        <f t="shared" si="0"/>
        <v>1.0603156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40422</v>
      </c>
      <c r="C19" s="17">
        <v>0.54</v>
      </c>
      <c r="D19" s="19">
        <v>40422</v>
      </c>
      <c r="E19" s="17" t="s">
        <v>15</v>
      </c>
      <c r="F19" s="26">
        <f t="shared" si="0"/>
        <v>1.0610583499999999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40452</v>
      </c>
      <c r="C20" s="17">
        <v>0.92</v>
      </c>
      <c r="D20" s="19">
        <v>40452</v>
      </c>
      <c r="E20" s="17" t="s">
        <v>15</v>
      </c>
      <c r="F20" s="26">
        <f t="shared" si="0"/>
        <v>1.0553594100000001</v>
      </c>
      <c r="G20" s="18" t="s">
        <v>7</v>
      </c>
      <c r="H20" s="10"/>
      <c r="I20" s="10"/>
      <c r="J20" s="10"/>
      <c r="K20" s="10"/>
    </row>
    <row r="21" spans="1:11" ht="18.7" x14ac:dyDescent="0.3">
      <c r="B21" s="16">
        <v>40483</v>
      </c>
      <c r="C21" s="17">
        <v>1.03</v>
      </c>
      <c r="D21" s="16">
        <v>40483</v>
      </c>
      <c r="E21" s="17" t="s">
        <v>15</v>
      </c>
      <c r="F21" s="26">
        <f t="shared" si="0"/>
        <v>1.0457386200000001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40513</v>
      </c>
      <c r="C22" s="20">
        <v>0.6</v>
      </c>
      <c r="D22" s="19">
        <v>40513</v>
      </c>
      <c r="E22" s="17" t="s">
        <v>15</v>
      </c>
      <c r="F22" s="26">
        <f t="shared" si="0"/>
        <v>1.03507733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40544</v>
      </c>
      <c r="C23" s="17">
        <v>0.94</v>
      </c>
      <c r="D23" s="19">
        <v>40544</v>
      </c>
      <c r="E23" s="17" t="s">
        <v>15</v>
      </c>
      <c r="F23" s="26">
        <f t="shared" si="0"/>
        <v>1.0289039099999999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40575</v>
      </c>
      <c r="C24" s="17">
        <v>0.54</v>
      </c>
      <c r="D24" s="19">
        <v>40575</v>
      </c>
      <c r="E24" s="17" t="s">
        <v>15</v>
      </c>
      <c r="F24" s="26">
        <f t="shared" si="0"/>
        <v>1.0193222900000001</v>
      </c>
      <c r="G24" s="18" t="s">
        <v>7</v>
      </c>
      <c r="H24" s="10"/>
      <c r="I24" s="10"/>
      <c r="J24" s="10"/>
      <c r="K24" s="10"/>
    </row>
    <row r="25" spans="1:11" ht="18.7" x14ac:dyDescent="0.3">
      <c r="B25" s="19">
        <v>40603</v>
      </c>
      <c r="C25" s="17">
        <v>0.66</v>
      </c>
      <c r="D25" s="19">
        <v>40603</v>
      </c>
      <c r="E25" s="17" t="s">
        <v>15</v>
      </c>
      <c r="F25" s="26">
        <f t="shared" si="0"/>
        <v>1.0138475199999999</v>
      </c>
      <c r="G25" s="18" t="s">
        <v>7</v>
      </c>
      <c r="H25" s="10"/>
      <c r="I25" s="10"/>
      <c r="J25" s="10"/>
      <c r="K25" s="10"/>
    </row>
    <row r="26" spans="1:11" ht="18.7" x14ac:dyDescent="0.3">
      <c r="B26" s="19">
        <v>40634</v>
      </c>
      <c r="C26" s="17">
        <v>0.72</v>
      </c>
      <c r="D26" s="19">
        <v>40634</v>
      </c>
      <c r="E26" s="17" t="s">
        <v>15</v>
      </c>
      <c r="F26" s="26">
        <v>1.0072000000000001</v>
      </c>
      <c r="G26" s="18" t="s">
        <v>7</v>
      </c>
      <c r="H26" s="10"/>
      <c r="I26" s="10"/>
      <c r="J26" s="10"/>
      <c r="K26" s="10"/>
    </row>
    <row r="27" spans="1:11" ht="18.7" x14ac:dyDescent="0.3">
      <c r="B27" s="27"/>
      <c r="C27" s="28"/>
      <c r="D27" s="27"/>
      <c r="E27" s="28"/>
      <c r="F27" s="21"/>
      <c r="G27" s="29"/>
      <c r="H27" s="10"/>
      <c r="I27" s="10"/>
      <c r="J27" s="10"/>
      <c r="K27" s="10"/>
    </row>
    <row r="28" spans="1:11" ht="14.95" customHeight="1" x14ac:dyDescent="0.25">
      <c r="A28" s="713" t="s">
        <v>18</v>
      </c>
      <c r="B28" s="713"/>
      <c r="C28" s="713"/>
      <c r="D28" s="713"/>
      <c r="E28" s="713"/>
      <c r="F28" s="713"/>
      <c r="G28" s="713"/>
      <c r="H28" s="10"/>
      <c r="I28" s="10"/>
      <c r="J28" s="10"/>
      <c r="K28" s="10"/>
    </row>
    <row r="29" spans="1:11" ht="14.95" customHeight="1" x14ac:dyDescent="0.3">
      <c r="A29" s="34" t="s">
        <v>19</v>
      </c>
      <c r="B29" s="35"/>
      <c r="C29" s="36"/>
      <c r="D29" s="35"/>
      <c r="E29" s="36"/>
      <c r="F29" s="37"/>
      <c r="G29" s="37"/>
      <c r="H29" s="30"/>
      <c r="I29" s="10"/>
      <c r="J29" s="10"/>
      <c r="K29" s="10"/>
    </row>
    <row r="30" spans="1:11" ht="14.95" customHeight="1" x14ac:dyDescent="0.25">
      <c r="A30" s="714" t="s">
        <v>20</v>
      </c>
      <c r="B30" s="714"/>
      <c r="C30" s="714"/>
      <c r="D30" s="714"/>
      <c r="E30" s="714"/>
      <c r="F30" s="714"/>
      <c r="G30" s="714"/>
      <c r="H30" s="30"/>
      <c r="I30" s="10"/>
      <c r="J30" s="10"/>
      <c r="K30" s="10"/>
    </row>
    <row r="31" spans="1:11" ht="6.8" customHeight="1" x14ac:dyDescent="0.25">
      <c r="A31" s="33"/>
      <c r="B31" s="33"/>
      <c r="C31" s="33"/>
      <c r="D31" s="33"/>
      <c r="E31" s="33"/>
      <c r="F31" s="33"/>
      <c r="G31" s="33"/>
      <c r="H31" s="30"/>
      <c r="I31" s="10"/>
      <c r="J31" s="10"/>
      <c r="K31" s="10"/>
    </row>
    <row r="32" spans="1:11" x14ac:dyDescent="0.25">
      <c r="A32" s="38" t="s">
        <v>21</v>
      </c>
      <c r="B32" s="38"/>
      <c r="C32" s="38"/>
      <c r="D32" s="38"/>
      <c r="E32" s="38"/>
      <c r="F32" s="38"/>
      <c r="G32" s="38"/>
      <c r="H32" s="10"/>
      <c r="I32" s="10"/>
      <c r="J32" s="10"/>
      <c r="K32" s="10"/>
    </row>
    <row r="33" spans="1:11" x14ac:dyDescent="0.25">
      <c r="A33" s="715" t="s">
        <v>22</v>
      </c>
      <c r="B33" s="715"/>
      <c r="C33" s="715"/>
      <c r="D33" s="715"/>
      <c r="E33" s="715"/>
      <c r="F33" s="715"/>
      <c r="G33" s="715"/>
      <c r="H33" s="10"/>
      <c r="I33" s="10"/>
      <c r="J33" s="10"/>
      <c r="K33" s="10"/>
    </row>
    <row r="34" spans="1:11" ht="6.8" customHeight="1" x14ac:dyDescent="0.25">
      <c r="A34" s="31"/>
      <c r="B34" s="31"/>
      <c r="C34" s="31"/>
      <c r="D34" s="31"/>
      <c r="E34" s="31"/>
      <c r="F34" s="31"/>
      <c r="G34" s="31"/>
      <c r="H34" s="10"/>
      <c r="I34" s="10"/>
      <c r="J34" s="10"/>
      <c r="K34" s="10"/>
    </row>
    <row r="35" spans="1:11" x14ac:dyDescent="0.25">
      <c r="A35" s="715" t="s">
        <v>2</v>
      </c>
      <c r="B35" s="715"/>
      <c r="C35" s="715"/>
      <c r="D35" s="715"/>
      <c r="E35" s="715"/>
      <c r="F35" s="715"/>
      <c r="G35" s="715"/>
      <c r="H35" s="10"/>
      <c r="I35" s="10"/>
      <c r="J35" s="10"/>
      <c r="K35" s="10"/>
    </row>
    <row r="36" spans="1:11" ht="9.1999999999999993" customHeight="1" x14ac:dyDescent="0.25">
      <c r="B36" s="8"/>
      <c r="C36" s="10"/>
      <c r="D36" s="10"/>
      <c r="E36" s="10"/>
      <c r="F36" s="10"/>
      <c r="G36" s="10"/>
      <c r="H36" s="10"/>
      <c r="I36" s="10"/>
      <c r="J36" s="10"/>
      <c r="K36" s="10"/>
    </row>
    <row r="37" spans="1:11" x14ac:dyDescent="0.25">
      <c r="A37" s="710" t="s">
        <v>16</v>
      </c>
      <c r="B37" s="710"/>
      <c r="C37" s="710"/>
      <c r="D37" s="710"/>
      <c r="E37" s="710"/>
      <c r="F37" s="710"/>
      <c r="G37" s="710"/>
      <c r="H37" s="10"/>
      <c r="I37" s="10"/>
      <c r="J37" s="10"/>
      <c r="K37" s="10"/>
    </row>
    <row r="38" spans="1:11" x14ac:dyDescent="0.25">
      <c r="A38" s="716" t="s">
        <v>3</v>
      </c>
      <c r="B38" s="716"/>
      <c r="C38" s="716"/>
      <c r="D38" s="716"/>
      <c r="E38" s="716"/>
      <c r="F38" s="716"/>
      <c r="G38" s="716"/>
      <c r="H38" s="10"/>
      <c r="I38" s="10"/>
      <c r="J38" s="10"/>
      <c r="K38" s="10"/>
    </row>
    <row r="39" spans="1:11" x14ac:dyDescent="0.25">
      <c r="A39" s="710" t="s">
        <v>23</v>
      </c>
      <c r="B39" s="710"/>
      <c r="C39" s="710"/>
      <c r="D39" s="710"/>
      <c r="E39" s="710"/>
      <c r="F39" s="710"/>
      <c r="G39" s="710"/>
      <c r="H39" s="10"/>
      <c r="I39" s="10"/>
      <c r="J39" s="10"/>
      <c r="K39" s="10"/>
    </row>
    <row r="40" spans="1:11" ht="5.95" customHeight="1" x14ac:dyDescent="0.25">
      <c r="A40" s="25"/>
      <c r="B40" s="25"/>
      <c r="C40" s="25"/>
      <c r="D40" s="25"/>
      <c r="E40" s="25"/>
      <c r="F40" s="25"/>
      <c r="G40" s="25"/>
      <c r="H40" s="10"/>
      <c r="I40" s="10"/>
      <c r="J40" s="10"/>
      <c r="K40" s="10"/>
    </row>
    <row r="41" spans="1:11" x14ac:dyDescent="0.25">
      <c r="A41" s="718" t="s">
        <v>24</v>
      </c>
      <c r="B41" s="718"/>
      <c r="C41" s="718"/>
      <c r="D41" s="718"/>
      <c r="E41" s="718"/>
      <c r="F41" s="718"/>
      <c r="G41" s="718"/>
      <c r="H41" s="10"/>
      <c r="I41" s="10"/>
      <c r="J41" s="10"/>
      <c r="K41" s="10"/>
    </row>
    <row r="42" spans="1:11" x14ac:dyDescent="0.25">
      <c r="B42" s="9"/>
    </row>
    <row r="43" spans="1:11" x14ac:dyDescent="0.25">
      <c r="A43" s="715" t="s">
        <v>25</v>
      </c>
      <c r="B43" s="715"/>
      <c r="C43" s="715"/>
      <c r="D43" s="715"/>
      <c r="E43" s="715"/>
      <c r="F43" s="715"/>
      <c r="G43" s="715"/>
    </row>
    <row r="44" spans="1:11" x14ac:dyDescent="0.25">
      <c r="B44" s="9" t="s">
        <v>4</v>
      </c>
    </row>
    <row r="45" spans="1:11" x14ac:dyDescent="0.25">
      <c r="B45" s="9"/>
    </row>
    <row r="46" spans="1:11" x14ac:dyDescent="0.25">
      <c r="A46" s="715" t="s">
        <v>26</v>
      </c>
      <c r="B46" s="715"/>
      <c r="C46" s="715"/>
      <c r="D46" s="715"/>
      <c r="E46" s="715"/>
      <c r="F46" s="715"/>
      <c r="G46" s="715"/>
    </row>
    <row r="47" spans="1:11" x14ac:dyDescent="0.25">
      <c r="B47" s="6"/>
    </row>
    <row r="48" spans="1:11" x14ac:dyDescent="0.25">
      <c r="A48" s="715" t="s">
        <v>27</v>
      </c>
      <c r="B48" s="715"/>
      <c r="C48" s="715"/>
      <c r="D48" s="715"/>
      <c r="E48" s="715"/>
      <c r="F48" s="715"/>
      <c r="G48" s="715"/>
    </row>
    <row r="49" spans="1:7" ht="1.55" customHeight="1" x14ac:dyDescent="0.25">
      <c r="B49" s="24"/>
    </row>
    <row r="50" spans="1:7" x14ac:dyDescent="0.25">
      <c r="A50" s="717" t="s">
        <v>5</v>
      </c>
      <c r="B50" s="717"/>
      <c r="C50" s="717"/>
      <c r="D50" s="717"/>
      <c r="E50" s="717"/>
      <c r="F50" s="717"/>
      <c r="G50" s="717"/>
    </row>
  </sheetData>
  <mergeCells count="17">
    <mergeCell ref="A39:G39"/>
    <mergeCell ref="B5:K5"/>
    <mergeCell ref="B8:K8"/>
    <mergeCell ref="B9:K9"/>
    <mergeCell ref="B11:K11"/>
    <mergeCell ref="B13:K13"/>
    <mergeCell ref="A28:G28"/>
    <mergeCell ref="A30:G30"/>
    <mergeCell ref="A33:G33"/>
    <mergeCell ref="A35:G35"/>
    <mergeCell ref="A37:G37"/>
    <mergeCell ref="A38:G38"/>
    <mergeCell ref="A41:G41"/>
    <mergeCell ref="A43:G43"/>
    <mergeCell ref="A46:G46"/>
    <mergeCell ref="A48:G48"/>
    <mergeCell ref="A50:G50"/>
  </mergeCells>
  <pageMargins left="0.70866141732283472" right="0.51181102362204722" top="0.39370078740157483" bottom="0.78740157480314965" header="0.31496062992125984" footer="0.31496062992125984"/>
  <pageSetup paperSize="9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workbookViewId="0">
      <selection activeCell="F22" sqref="F22:F24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20"/>
      <c r="C5" s="120"/>
      <c r="D5" s="120"/>
      <c r="E5" s="120"/>
      <c r="F5" s="120"/>
      <c r="G5" s="120"/>
      <c r="H5" s="120"/>
      <c r="I5" s="120"/>
      <c r="J5" s="120"/>
      <c r="K5" s="120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49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23"/>
      <c r="C8" s="121"/>
      <c r="D8" s="121"/>
      <c r="E8" s="121"/>
      <c r="F8" s="121"/>
      <c r="G8" s="121"/>
      <c r="H8" s="121"/>
      <c r="I8" s="121"/>
      <c r="J8" s="121"/>
      <c r="K8" s="121"/>
    </row>
    <row r="9" spans="1:11" ht="15.65" x14ac:dyDescent="0.25">
      <c r="B9" s="721" t="s">
        <v>48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7.350000000000001" x14ac:dyDescent="0.3">
      <c r="B13" s="19">
        <v>40848</v>
      </c>
      <c r="C13" s="95">
        <v>0.56999999999999995</v>
      </c>
      <c r="D13" s="19">
        <v>40848</v>
      </c>
      <c r="E13" s="17" t="s">
        <v>15</v>
      </c>
      <c r="F13" s="26">
        <f t="shared" ref="F13:F23" si="0">TRUNC((F14*(1+(C13 / 100))),8)</f>
        <v>1.05986936</v>
      </c>
      <c r="G13" s="18" t="s">
        <v>7</v>
      </c>
      <c r="H13" s="10"/>
      <c r="I13" s="10"/>
      <c r="J13" s="10"/>
      <c r="K13" s="10"/>
    </row>
    <row r="14" spans="1:11" ht="17.350000000000001" x14ac:dyDescent="0.3">
      <c r="B14" s="19">
        <v>40878</v>
      </c>
      <c r="C14" s="95">
        <v>0.51</v>
      </c>
      <c r="D14" s="19">
        <v>40878</v>
      </c>
      <c r="E14" s="17" t="s">
        <v>15</v>
      </c>
      <c r="F14" s="26">
        <f t="shared" si="0"/>
        <v>1.0538623499999999</v>
      </c>
      <c r="G14" s="18" t="s">
        <v>7</v>
      </c>
      <c r="H14" s="10"/>
      <c r="I14" s="10"/>
      <c r="J14" s="10"/>
      <c r="K14" s="10"/>
    </row>
    <row r="15" spans="1:11" ht="17.350000000000001" x14ac:dyDescent="0.3">
      <c r="B15" s="19">
        <v>40909</v>
      </c>
      <c r="C15" s="95">
        <v>0.51</v>
      </c>
      <c r="D15" s="19">
        <v>40909</v>
      </c>
      <c r="E15" s="17" t="s">
        <v>15</v>
      </c>
      <c r="F15" s="26">
        <f t="shared" si="0"/>
        <v>1.0485149300000001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40940</v>
      </c>
      <c r="C16" s="95">
        <v>0.39</v>
      </c>
      <c r="D16" s="19">
        <v>40940</v>
      </c>
      <c r="E16" s="17" t="s">
        <v>15</v>
      </c>
      <c r="F16" s="26">
        <f t="shared" si="0"/>
        <v>1.0431946400000001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40969</v>
      </c>
      <c r="C17" s="95">
        <v>0.18</v>
      </c>
      <c r="D17" s="19">
        <v>40969</v>
      </c>
      <c r="E17" s="17" t="s">
        <v>15</v>
      </c>
      <c r="F17" s="26">
        <f t="shared" si="0"/>
        <v>1.0391419900000001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41000</v>
      </c>
      <c r="C18" s="95">
        <v>0.64</v>
      </c>
      <c r="D18" s="19">
        <v>41000</v>
      </c>
      <c r="E18" s="17" t="s">
        <v>15</v>
      </c>
      <c r="F18" s="26">
        <f t="shared" si="0"/>
        <v>1.0372749000000001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41030</v>
      </c>
      <c r="C19" s="95">
        <v>0.55000000000000004</v>
      </c>
      <c r="D19" s="19">
        <v>41030</v>
      </c>
      <c r="E19" s="17" t="s">
        <v>15</v>
      </c>
      <c r="F19" s="26">
        <f t="shared" si="0"/>
        <v>1.0306785599999999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41061</v>
      </c>
      <c r="C20" s="95">
        <v>0.26</v>
      </c>
      <c r="D20" s="19">
        <v>41061</v>
      </c>
      <c r="E20" s="17" t="s">
        <v>15</v>
      </c>
      <c r="F20" s="26">
        <f t="shared" si="0"/>
        <v>1.02504084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41091</v>
      </c>
      <c r="C21" s="95">
        <v>0.43</v>
      </c>
      <c r="D21" s="19">
        <v>41091</v>
      </c>
      <c r="E21" s="17" t="s">
        <v>15</v>
      </c>
      <c r="F21" s="26">
        <f t="shared" si="0"/>
        <v>1.0223826499999999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41122</v>
      </c>
      <c r="C22" s="95">
        <v>0.45</v>
      </c>
      <c r="D22" s="19">
        <v>41122</v>
      </c>
      <c r="E22" s="17" t="s">
        <v>15</v>
      </c>
      <c r="F22" s="26">
        <f t="shared" si="0"/>
        <v>1.01800523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41153</v>
      </c>
      <c r="C23" s="95">
        <v>0.63</v>
      </c>
      <c r="D23" s="19">
        <v>41153</v>
      </c>
      <c r="E23" s="17" t="s">
        <v>15</v>
      </c>
      <c r="F23" s="26">
        <f t="shared" si="0"/>
        <v>1.01344473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41183</v>
      </c>
      <c r="C24" s="20">
        <v>0.71</v>
      </c>
      <c r="D24" s="19">
        <v>41183</v>
      </c>
      <c r="E24" s="17" t="s">
        <v>15</v>
      </c>
      <c r="F24" s="26">
        <v>1.0071000000000001</v>
      </c>
      <c r="G24" s="18" t="s">
        <v>7</v>
      </c>
      <c r="H24" s="10"/>
      <c r="I24" s="10"/>
      <c r="J24" s="10"/>
      <c r="K24" s="10"/>
    </row>
    <row r="25" spans="1:11" ht="18.7" x14ac:dyDescent="0.3">
      <c r="B25" s="27"/>
      <c r="C25" s="55"/>
      <c r="D25" s="27"/>
      <c r="E25" s="28"/>
      <c r="F25" s="21"/>
      <c r="G25" s="29"/>
      <c r="H25" s="10"/>
      <c r="I25" s="10"/>
      <c r="J25" s="10"/>
      <c r="K25" s="10"/>
    </row>
    <row r="26" spans="1:11" x14ac:dyDescent="0.25">
      <c r="A26" s="713" t="s">
        <v>18</v>
      </c>
      <c r="B26" s="713"/>
      <c r="C26" s="713"/>
      <c r="D26" s="713"/>
      <c r="E26" s="713"/>
      <c r="F26" s="713"/>
      <c r="G26" s="713"/>
      <c r="H26" s="10"/>
      <c r="I26" s="10"/>
      <c r="J26" s="10"/>
      <c r="K26" s="10"/>
    </row>
    <row r="27" spans="1:11" ht="18.350000000000001" x14ac:dyDescent="0.3">
      <c r="A27" s="34" t="s">
        <v>19</v>
      </c>
      <c r="B27" s="35"/>
      <c r="C27" s="36"/>
      <c r="D27" s="35"/>
      <c r="E27" s="36"/>
      <c r="F27" s="37"/>
      <c r="G27" s="37"/>
      <c r="H27" s="30"/>
      <c r="I27" s="10"/>
      <c r="J27" s="10"/>
      <c r="K27" s="10"/>
    </row>
    <row r="28" spans="1:11" x14ac:dyDescent="0.25">
      <c r="A28" s="714" t="s">
        <v>20</v>
      </c>
      <c r="B28" s="714"/>
      <c r="C28" s="714"/>
      <c r="D28" s="714"/>
      <c r="E28" s="714"/>
      <c r="F28" s="714"/>
      <c r="G28" s="714"/>
      <c r="H28" s="30"/>
      <c r="I28" s="10"/>
      <c r="J28" s="10"/>
      <c r="K28" s="10"/>
    </row>
    <row r="29" spans="1:11" ht="14.95" x14ac:dyDescent="0.25">
      <c r="A29" s="122"/>
      <c r="B29" s="122"/>
      <c r="C29" s="122"/>
      <c r="D29" s="122"/>
      <c r="E29" s="122"/>
      <c r="F29" s="122"/>
      <c r="G29" s="122"/>
      <c r="H29" s="30"/>
      <c r="I29" s="10"/>
      <c r="J29" s="10"/>
      <c r="K29" s="10"/>
    </row>
    <row r="30" spans="1:11" x14ac:dyDescent="0.25">
      <c r="A30" s="38" t="s">
        <v>21</v>
      </c>
      <c r="B30" s="38"/>
      <c r="C30" s="38"/>
      <c r="D30" s="38"/>
      <c r="E30" s="38"/>
      <c r="F30" s="38"/>
      <c r="G30" s="38"/>
      <c r="H30" s="10"/>
      <c r="I30" s="10"/>
      <c r="J30" s="10"/>
      <c r="K30" s="10"/>
    </row>
    <row r="31" spans="1:11" x14ac:dyDescent="0.25">
      <c r="A31" s="715" t="s">
        <v>22</v>
      </c>
      <c r="B31" s="715"/>
      <c r="C31" s="715"/>
      <c r="D31" s="715"/>
      <c r="E31" s="715"/>
      <c r="F31" s="715"/>
      <c r="G31" s="715"/>
      <c r="H31" s="10"/>
      <c r="I31" s="10"/>
      <c r="J31" s="10"/>
      <c r="K31" s="10"/>
    </row>
    <row r="32" spans="1:11" x14ac:dyDescent="0.25">
      <c r="A32" s="31"/>
      <c r="B32" s="31"/>
      <c r="C32" s="31"/>
      <c r="D32" s="31"/>
      <c r="E32" s="31"/>
      <c r="F32" s="31"/>
      <c r="G32" s="31"/>
      <c r="H32" s="10"/>
      <c r="I32" s="10"/>
      <c r="J32" s="10"/>
      <c r="K32" s="10"/>
    </row>
    <row r="33" spans="1:11" x14ac:dyDescent="0.25">
      <c r="A33" s="715" t="s">
        <v>2</v>
      </c>
      <c r="B33" s="715"/>
      <c r="C33" s="715"/>
      <c r="D33" s="715"/>
      <c r="E33" s="715"/>
      <c r="F33" s="715"/>
      <c r="G33" s="715"/>
      <c r="H33" s="10"/>
      <c r="I33" s="10"/>
      <c r="J33" s="10"/>
      <c r="K33" s="10"/>
    </row>
    <row r="34" spans="1:11" x14ac:dyDescent="0.25">
      <c r="B34" s="8"/>
      <c r="C34" s="10"/>
      <c r="D34" s="10"/>
      <c r="E34" s="10"/>
      <c r="F34" s="10"/>
      <c r="G34" s="10"/>
      <c r="H34" s="10"/>
      <c r="I34" s="10"/>
      <c r="J34" s="10"/>
      <c r="K34" s="10"/>
    </row>
    <row r="35" spans="1:11" x14ac:dyDescent="0.25">
      <c r="A35" s="710" t="s">
        <v>16</v>
      </c>
      <c r="B35" s="710"/>
      <c r="C35" s="710"/>
      <c r="D35" s="710"/>
      <c r="E35" s="710"/>
      <c r="F35" s="710"/>
      <c r="G35" s="710"/>
      <c r="H35" s="10"/>
      <c r="I35" s="10"/>
      <c r="J35" s="10"/>
      <c r="K35" s="10"/>
    </row>
    <row r="36" spans="1:11" x14ac:dyDescent="0.25">
      <c r="A36" s="716" t="s">
        <v>3</v>
      </c>
      <c r="B36" s="716"/>
      <c r="C36" s="716"/>
      <c r="D36" s="716"/>
      <c r="E36" s="716"/>
      <c r="F36" s="716"/>
      <c r="G36" s="716"/>
      <c r="H36" s="10"/>
      <c r="I36" s="10"/>
      <c r="J36" s="10"/>
      <c r="K36" s="10"/>
    </row>
    <row r="37" spans="1:11" x14ac:dyDescent="0.25">
      <c r="A37" s="710" t="s">
        <v>23</v>
      </c>
      <c r="B37" s="710"/>
      <c r="C37" s="710"/>
      <c r="D37" s="710"/>
      <c r="E37" s="710"/>
      <c r="F37" s="710"/>
      <c r="G37" s="710"/>
      <c r="H37" s="10"/>
      <c r="I37" s="10"/>
      <c r="J37" s="10"/>
      <c r="K37" s="10"/>
    </row>
    <row r="38" spans="1:11" x14ac:dyDescent="0.25">
      <c r="A38" s="121"/>
      <c r="B38" s="121"/>
      <c r="C38" s="121"/>
      <c r="D38" s="121"/>
      <c r="E38" s="121"/>
      <c r="F38" s="121"/>
      <c r="G38" s="121"/>
      <c r="H38" s="10"/>
      <c r="I38" s="10"/>
      <c r="J38" s="10"/>
      <c r="K38" s="10"/>
    </row>
    <row r="39" spans="1:11" x14ac:dyDescent="0.25">
      <c r="A39" s="718" t="s">
        <v>24</v>
      </c>
      <c r="B39" s="718"/>
      <c r="C39" s="718"/>
      <c r="D39" s="718"/>
      <c r="E39" s="718"/>
      <c r="F39" s="718"/>
      <c r="G39" s="718"/>
      <c r="H39" s="10"/>
      <c r="I39" s="10"/>
      <c r="J39" s="10"/>
      <c r="K39" s="10"/>
    </row>
    <row r="40" spans="1:11" x14ac:dyDescent="0.25">
      <c r="B40" s="9"/>
    </row>
    <row r="41" spans="1:11" x14ac:dyDescent="0.25">
      <c r="A41" s="715" t="s">
        <v>44</v>
      </c>
      <c r="B41" s="715"/>
      <c r="C41" s="715"/>
      <c r="D41" s="715"/>
      <c r="E41" s="715"/>
      <c r="F41" s="715"/>
      <c r="G41" s="715"/>
    </row>
    <row r="42" spans="1:11" x14ac:dyDescent="0.25">
      <c r="B42" s="9"/>
    </row>
    <row r="43" spans="1:11" x14ac:dyDescent="0.25">
      <c r="A43" s="715" t="s">
        <v>26</v>
      </c>
      <c r="B43" s="715"/>
      <c r="C43" s="715"/>
      <c r="D43" s="715"/>
      <c r="E43" s="715"/>
      <c r="F43" s="715"/>
      <c r="G43" s="715"/>
    </row>
    <row r="44" spans="1:11" x14ac:dyDescent="0.25">
      <c r="B44" s="6"/>
    </row>
    <row r="45" spans="1:11" x14ac:dyDescent="0.25">
      <c r="A45" s="715" t="s">
        <v>27</v>
      </c>
      <c r="B45" s="715"/>
      <c r="C45" s="715"/>
      <c r="D45" s="715"/>
      <c r="E45" s="715"/>
      <c r="F45" s="715"/>
      <c r="G45" s="715"/>
    </row>
    <row r="46" spans="1:11" ht="18" customHeight="1" x14ac:dyDescent="0.25">
      <c r="B46" s="123"/>
      <c r="E46" s="723" t="s">
        <v>33</v>
      </c>
      <c r="F46" s="723"/>
      <c r="G46" s="723"/>
      <c r="H46" s="723"/>
      <c r="I46" s="723"/>
      <c r="J46" s="723"/>
      <c r="K46" s="723"/>
    </row>
  </sheetData>
  <mergeCells count="17">
    <mergeCell ref="A36:G36"/>
    <mergeCell ref="A37:G37"/>
    <mergeCell ref="B4:K4"/>
    <mergeCell ref="B6:K6"/>
    <mergeCell ref="B7:K7"/>
    <mergeCell ref="B9:K9"/>
    <mergeCell ref="B11:K11"/>
    <mergeCell ref="A26:G26"/>
    <mergeCell ref="A28:G28"/>
    <mergeCell ref="A31:G31"/>
    <mergeCell ref="A33:G33"/>
    <mergeCell ref="A35:G35"/>
    <mergeCell ref="A39:G39"/>
    <mergeCell ref="A41:G41"/>
    <mergeCell ref="A43:G43"/>
    <mergeCell ref="A45:G45"/>
    <mergeCell ref="E46:K46"/>
  </mergeCell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8" workbookViewId="0">
      <selection activeCell="F23" sqref="F23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49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24"/>
      <c r="C8" s="125"/>
      <c r="D8" s="125"/>
      <c r="E8" s="125"/>
      <c r="F8" s="125"/>
      <c r="G8" s="125"/>
      <c r="H8" s="125"/>
      <c r="I8" s="125"/>
      <c r="J8" s="125"/>
      <c r="K8" s="125"/>
    </row>
    <row r="9" spans="1:11" ht="15.65" x14ac:dyDescent="0.25">
      <c r="B9" s="721" t="s">
        <v>50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40878</v>
      </c>
      <c r="C13" s="95">
        <v>0.51</v>
      </c>
      <c r="D13" s="19">
        <v>40878</v>
      </c>
      <c r="E13" s="17" t="s">
        <v>15</v>
      </c>
      <c r="F13" s="26">
        <f t="shared" ref="F13:F22" si="0">TRUNC((F14*(1+(C13 / 100))),8)</f>
        <v>1.0595531899999999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40909</v>
      </c>
      <c r="C14" s="95">
        <v>0.51</v>
      </c>
      <c r="D14" s="19">
        <v>40909</v>
      </c>
      <c r="E14" s="17" t="s">
        <v>15</v>
      </c>
      <c r="F14" s="26">
        <f t="shared" si="0"/>
        <v>1.0541768899999999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40940</v>
      </c>
      <c r="C15" s="95">
        <v>0.39</v>
      </c>
      <c r="D15" s="19">
        <v>40940</v>
      </c>
      <c r="E15" s="17" t="s">
        <v>15</v>
      </c>
      <c r="F15" s="26">
        <f t="shared" si="0"/>
        <v>1.04882787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40969</v>
      </c>
      <c r="C16" s="95">
        <v>0.18</v>
      </c>
      <c r="D16" s="19">
        <v>40969</v>
      </c>
      <c r="E16" s="17" t="s">
        <v>15</v>
      </c>
      <c r="F16" s="26">
        <f t="shared" si="0"/>
        <v>1.04475334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41000</v>
      </c>
      <c r="C17" s="95">
        <v>0.64</v>
      </c>
      <c r="D17" s="19">
        <v>41000</v>
      </c>
      <c r="E17" s="17" t="s">
        <v>15</v>
      </c>
      <c r="F17" s="26">
        <f t="shared" si="0"/>
        <v>1.04287617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41030</v>
      </c>
      <c r="C18" s="95">
        <v>0.55000000000000004</v>
      </c>
      <c r="D18" s="19">
        <v>41030</v>
      </c>
      <c r="E18" s="17" t="s">
        <v>15</v>
      </c>
      <c r="F18" s="26">
        <f t="shared" si="0"/>
        <v>1.03624421</v>
      </c>
      <c r="G18" s="18" t="s">
        <v>7</v>
      </c>
      <c r="H18" s="10"/>
      <c r="I18" s="10"/>
      <c r="J18" s="10"/>
      <c r="K18" s="10"/>
    </row>
    <row r="19" spans="1:11" ht="17.350000000000001" x14ac:dyDescent="0.3">
      <c r="B19" s="19">
        <v>41061</v>
      </c>
      <c r="C19" s="95">
        <v>0.26</v>
      </c>
      <c r="D19" s="19">
        <v>41061</v>
      </c>
      <c r="E19" s="17" t="s">
        <v>15</v>
      </c>
      <c r="F19" s="26">
        <f t="shared" si="0"/>
        <v>1.0305760500000001</v>
      </c>
      <c r="G19" s="18" t="s">
        <v>7</v>
      </c>
      <c r="H19" s="10"/>
      <c r="I19" s="10"/>
      <c r="J19" s="10"/>
      <c r="K19" s="10"/>
    </row>
    <row r="20" spans="1:11" ht="17.350000000000001" x14ac:dyDescent="0.3">
      <c r="B20" s="19">
        <v>41091</v>
      </c>
      <c r="C20" s="95">
        <v>0.43</v>
      </c>
      <c r="D20" s="19">
        <v>41091</v>
      </c>
      <c r="E20" s="17" t="s">
        <v>15</v>
      </c>
      <c r="F20" s="26">
        <f t="shared" si="0"/>
        <v>1.02790351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41122</v>
      </c>
      <c r="C21" s="95">
        <v>0.45</v>
      </c>
      <c r="D21" s="19">
        <v>41122</v>
      </c>
      <c r="E21" s="17" t="s">
        <v>15</v>
      </c>
      <c r="F21" s="26">
        <f t="shared" si="0"/>
        <v>1.0235024500000001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41153</v>
      </c>
      <c r="C22" s="95">
        <v>0.63</v>
      </c>
      <c r="D22" s="19">
        <v>41153</v>
      </c>
      <c r="E22" s="17" t="s">
        <v>15</v>
      </c>
      <c r="F22" s="26">
        <f t="shared" si="0"/>
        <v>1.0189173300000001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41183</v>
      </c>
      <c r="C23" s="20">
        <v>0.71</v>
      </c>
      <c r="D23" s="19">
        <v>41183</v>
      </c>
      <c r="E23" s="17" t="s">
        <v>15</v>
      </c>
      <c r="F23" s="26">
        <f>TRUNC((F24*(1+(C23 / 100))),8)</f>
        <v>1.0125383400000001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41214</v>
      </c>
      <c r="C24" s="20">
        <v>0.54</v>
      </c>
      <c r="D24" s="19">
        <v>41214</v>
      </c>
      <c r="E24" s="17" t="s">
        <v>15</v>
      </c>
      <c r="F24" s="26">
        <v>1.0054000000000001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26"/>
      <c r="B28" s="126"/>
      <c r="C28" s="126"/>
      <c r="D28" s="126"/>
      <c r="E28" s="126"/>
      <c r="F28" s="126"/>
      <c r="G28" s="126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ht="14.95" x14ac:dyDescent="0.25">
      <c r="A37" s="125"/>
      <c r="B37" s="125"/>
      <c r="C37" s="125"/>
      <c r="D37" s="125"/>
      <c r="E37" s="125"/>
      <c r="F37" s="125"/>
      <c r="G37" s="125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24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8:G38"/>
    <mergeCell ref="A40:G40"/>
    <mergeCell ref="A42:G42"/>
    <mergeCell ref="A44:G44"/>
    <mergeCell ref="E45:K45"/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7" workbookViewId="0">
      <selection activeCell="A13" sqref="A13:XFD13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28"/>
      <c r="C5" s="128"/>
      <c r="D5" s="128"/>
      <c r="E5" s="128"/>
      <c r="F5" s="128"/>
      <c r="G5" s="128"/>
      <c r="H5" s="128"/>
      <c r="I5" s="128"/>
      <c r="J5" s="128"/>
      <c r="K5" s="128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49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31"/>
      <c r="C8" s="129"/>
      <c r="D8" s="129"/>
      <c r="E8" s="129"/>
      <c r="F8" s="129"/>
      <c r="G8" s="129"/>
      <c r="H8" s="129"/>
      <c r="I8" s="129"/>
      <c r="J8" s="129"/>
      <c r="K8" s="129"/>
    </row>
    <row r="9" spans="1:11" ht="15.65" x14ac:dyDescent="0.25">
      <c r="B9" s="721" t="s">
        <v>51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40909</v>
      </c>
      <c r="C13" s="95">
        <v>0.51</v>
      </c>
      <c r="D13" s="19">
        <v>40909</v>
      </c>
      <c r="E13" s="17" t="s">
        <v>15</v>
      </c>
      <c r="F13" s="26">
        <f t="shared" ref="F13:F21" si="0">TRUNC((F14*(1+(C13 / 100))),8)</f>
        <v>1.0619777800000001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40940</v>
      </c>
      <c r="C14" s="95">
        <v>0.39</v>
      </c>
      <c r="D14" s="19">
        <v>40940</v>
      </c>
      <c r="E14" s="17" t="s">
        <v>15</v>
      </c>
      <c r="F14" s="26">
        <f t="shared" si="0"/>
        <v>1.05658918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40969</v>
      </c>
      <c r="C15" s="95">
        <v>0.18</v>
      </c>
      <c r="D15" s="19">
        <v>40969</v>
      </c>
      <c r="E15" s="17" t="s">
        <v>15</v>
      </c>
      <c r="F15" s="26">
        <f t="shared" si="0"/>
        <v>1.0524845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41000</v>
      </c>
      <c r="C16" s="95">
        <v>0.64</v>
      </c>
      <c r="D16" s="19">
        <v>41000</v>
      </c>
      <c r="E16" s="17" t="s">
        <v>15</v>
      </c>
      <c r="F16" s="26">
        <f t="shared" si="0"/>
        <v>1.0505934400000001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41030</v>
      </c>
      <c r="C17" s="95">
        <v>0.55000000000000004</v>
      </c>
      <c r="D17" s="19">
        <v>41030</v>
      </c>
      <c r="E17" s="17" t="s">
        <v>15</v>
      </c>
      <c r="F17" s="26">
        <f t="shared" si="0"/>
        <v>1.0439124099999999</v>
      </c>
      <c r="G17" s="18" t="s">
        <v>7</v>
      </c>
      <c r="H17" s="10"/>
      <c r="I17" s="10"/>
      <c r="J17" s="10"/>
      <c r="K17" s="10"/>
    </row>
    <row r="18" spans="1:11" ht="17.350000000000001" x14ac:dyDescent="0.3">
      <c r="B18" s="19">
        <v>41061</v>
      </c>
      <c r="C18" s="95">
        <v>0.26</v>
      </c>
      <c r="D18" s="19">
        <v>41061</v>
      </c>
      <c r="E18" s="17" t="s">
        <v>15</v>
      </c>
      <c r="F18" s="26">
        <f t="shared" si="0"/>
        <v>1.0382023</v>
      </c>
      <c r="G18" s="18" t="s">
        <v>7</v>
      </c>
      <c r="H18" s="10"/>
      <c r="I18" s="10"/>
      <c r="J18" s="10"/>
      <c r="K18" s="10"/>
    </row>
    <row r="19" spans="1:11" ht="17.350000000000001" x14ac:dyDescent="0.3">
      <c r="B19" s="19">
        <v>41091</v>
      </c>
      <c r="C19" s="95">
        <v>0.43</v>
      </c>
      <c r="D19" s="19">
        <v>41091</v>
      </c>
      <c r="E19" s="17" t="s">
        <v>15</v>
      </c>
      <c r="F19" s="26">
        <f t="shared" si="0"/>
        <v>1.0355099800000001</v>
      </c>
      <c r="G19" s="18" t="s">
        <v>7</v>
      </c>
      <c r="H19" s="10"/>
      <c r="I19" s="10"/>
      <c r="J19" s="10"/>
      <c r="K19" s="10"/>
    </row>
    <row r="20" spans="1:11" ht="17.350000000000001" x14ac:dyDescent="0.3">
      <c r="B20" s="19">
        <v>41122</v>
      </c>
      <c r="C20" s="95">
        <v>0.45</v>
      </c>
      <c r="D20" s="19">
        <v>41122</v>
      </c>
      <c r="E20" s="17" t="s">
        <v>15</v>
      </c>
      <c r="F20" s="26">
        <f t="shared" si="0"/>
        <v>1.0310763599999999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41153</v>
      </c>
      <c r="C21" s="95">
        <v>0.63</v>
      </c>
      <c r="D21" s="19">
        <v>41153</v>
      </c>
      <c r="E21" s="17" t="s">
        <v>15</v>
      </c>
      <c r="F21" s="26">
        <f t="shared" si="0"/>
        <v>1.0264573100000001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41183</v>
      </c>
      <c r="C22" s="20">
        <v>0.71</v>
      </c>
      <c r="D22" s="19">
        <v>41183</v>
      </c>
      <c r="E22" s="17" t="s">
        <v>15</v>
      </c>
      <c r="F22" s="26">
        <f>TRUNC((F23*(1+(C22 / 100))),8)</f>
        <v>1.0200311200000001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41214</v>
      </c>
      <c r="C23" s="20">
        <v>0.54</v>
      </c>
      <c r="D23" s="19">
        <v>41214</v>
      </c>
      <c r="E23" s="17" t="s">
        <v>15</v>
      </c>
      <c r="F23" s="26">
        <f>TRUNC((F24*(1+(C23 / 100))),8)</f>
        <v>1.01283996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41244</v>
      </c>
      <c r="C24" s="20">
        <v>0.74</v>
      </c>
      <c r="D24" s="19">
        <v>41244</v>
      </c>
      <c r="E24" s="17" t="s">
        <v>15</v>
      </c>
      <c r="F24" s="26">
        <v>1.0074000000000001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30"/>
      <c r="B28" s="130"/>
      <c r="C28" s="130"/>
      <c r="D28" s="130"/>
      <c r="E28" s="130"/>
      <c r="F28" s="130"/>
      <c r="G28" s="130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129"/>
      <c r="B37" s="129"/>
      <c r="C37" s="129"/>
      <c r="D37" s="129"/>
      <c r="E37" s="129"/>
      <c r="F37" s="129"/>
      <c r="G37" s="129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31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  <mergeCell ref="A38:G38"/>
    <mergeCell ref="A40:G40"/>
    <mergeCell ref="A42:G42"/>
    <mergeCell ref="A44:G44"/>
    <mergeCell ref="E45:K4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10" workbookViewId="0">
      <selection activeCell="L9" sqref="L9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32"/>
      <c r="C5" s="132"/>
      <c r="D5" s="132"/>
      <c r="E5" s="132"/>
      <c r="F5" s="132"/>
      <c r="G5" s="132"/>
      <c r="H5" s="132"/>
      <c r="I5" s="132"/>
      <c r="J5" s="132"/>
      <c r="K5" s="132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49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35"/>
      <c r="C8" s="133"/>
      <c r="D8" s="133"/>
      <c r="E8" s="133"/>
      <c r="F8" s="133"/>
      <c r="G8" s="133"/>
      <c r="H8" s="133"/>
      <c r="I8" s="133"/>
      <c r="J8" s="133"/>
      <c r="K8" s="133"/>
    </row>
    <row r="9" spans="1:11" ht="15.65" x14ac:dyDescent="0.25">
      <c r="B9" s="721" t="s">
        <v>52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40940</v>
      </c>
      <c r="C13" s="95">
        <v>0.39</v>
      </c>
      <c r="D13" s="19">
        <v>40940</v>
      </c>
      <c r="E13" s="17" t="s">
        <v>15</v>
      </c>
      <c r="F13" s="26">
        <f t="shared" ref="F13:F20" si="0">TRUNC((F14*(1+(C13 / 100))),8)</f>
        <v>1.0663098099999999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40969</v>
      </c>
      <c r="C14" s="95">
        <v>0.18</v>
      </c>
      <c r="D14" s="19">
        <v>40969</v>
      </c>
      <c r="E14" s="17" t="s">
        <v>15</v>
      </c>
      <c r="F14" s="26">
        <f t="shared" si="0"/>
        <v>1.0621673599999999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41000</v>
      </c>
      <c r="C15" s="95">
        <v>0.64</v>
      </c>
      <c r="D15" s="19">
        <v>41000</v>
      </c>
      <c r="E15" s="17" t="s">
        <v>15</v>
      </c>
      <c r="F15" s="26">
        <f t="shared" si="0"/>
        <v>1.0602589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41030</v>
      </c>
      <c r="C16" s="95">
        <v>0.55000000000000004</v>
      </c>
      <c r="D16" s="19">
        <v>41030</v>
      </c>
      <c r="E16" s="17" t="s">
        <v>15</v>
      </c>
      <c r="F16" s="26">
        <f t="shared" si="0"/>
        <v>1.0535163999999999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41061</v>
      </c>
      <c r="C17" s="95">
        <v>0.26</v>
      </c>
      <c r="D17" s="19">
        <v>41061</v>
      </c>
      <c r="E17" s="17" t="s">
        <v>15</v>
      </c>
      <c r="F17" s="26">
        <f t="shared" si="0"/>
        <v>1.04775376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41091</v>
      </c>
      <c r="C18" s="95">
        <v>0.43</v>
      </c>
      <c r="D18" s="19">
        <v>41091</v>
      </c>
      <c r="E18" s="17" t="s">
        <v>15</v>
      </c>
      <c r="F18" s="26">
        <f t="shared" si="0"/>
        <v>1.04503667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41122</v>
      </c>
      <c r="C19" s="95">
        <v>0.45</v>
      </c>
      <c r="D19" s="19">
        <v>41122</v>
      </c>
      <c r="E19" s="17" t="s">
        <v>15</v>
      </c>
      <c r="F19" s="26">
        <f t="shared" si="0"/>
        <v>1.04056226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41153</v>
      </c>
      <c r="C20" s="95">
        <v>0.63</v>
      </c>
      <c r="D20" s="19">
        <v>41153</v>
      </c>
      <c r="E20" s="17" t="s">
        <v>15</v>
      </c>
      <c r="F20" s="26">
        <f t="shared" si="0"/>
        <v>1.0359007099999999</v>
      </c>
      <c r="G20" s="18" t="s">
        <v>7</v>
      </c>
      <c r="H20" s="10"/>
      <c r="I20" s="10"/>
      <c r="J20" s="10"/>
      <c r="K20" s="10"/>
    </row>
    <row r="21" spans="1:11" ht="17.350000000000001" x14ac:dyDescent="0.3">
      <c r="B21" s="19">
        <v>41183</v>
      </c>
      <c r="C21" s="20">
        <v>0.71</v>
      </c>
      <c r="D21" s="19">
        <v>41183</v>
      </c>
      <c r="E21" s="17" t="s">
        <v>15</v>
      </c>
      <c r="F21" s="26">
        <f>TRUNC((F22*(1+(C21 / 100))),8)</f>
        <v>1.0294154</v>
      </c>
      <c r="G21" s="18" t="s">
        <v>7</v>
      </c>
      <c r="H21" s="10"/>
      <c r="I21" s="10"/>
      <c r="J21" s="10"/>
      <c r="K21" s="10"/>
    </row>
    <row r="22" spans="1:11" ht="17.350000000000001" x14ac:dyDescent="0.3">
      <c r="B22" s="19">
        <v>41214</v>
      </c>
      <c r="C22" s="20">
        <v>0.54</v>
      </c>
      <c r="D22" s="19">
        <v>41214</v>
      </c>
      <c r="E22" s="17" t="s">
        <v>15</v>
      </c>
      <c r="F22" s="26">
        <f>TRUNC((F23*(1+(C22 / 100))),8)</f>
        <v>1.0221580800000001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41244</v>
      </c>
      <c r="C23" s="20">
        <v>0.74</v>
      </c>
      <c r="D23" s="19">
        <v>41214</v>
      </c>
      <c r="E23" s="17" t="s">
        <v>15</v>
      </c>
      <c r="F23" s="26">
        <f>TRUNC((F24*(1+(C23 / 100))),8)</f>
        <v>1.0166680800000001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41275</v>
      </c>
      <c r="C24" s="20">
        <v>0.92</v>
      </c>
      <c r="D24" s="19">
        <v>41244</v>
      </c>
      <c r="E24" s="17" t="s">
        <v>15</v>
      </c>
      <c r="F24" s="26">
        <v>1.0092000000000001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34"/>
      <c r="B28" s="134"/>
      <c r="C28" s="134"/>
      <c r="D28" s="134"/>
      <c r="E28" s="134"/>
      <c r="F28" s="134"/>
      <c r="G28" s="134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ht="14.95" x14ac:dyDescent="0.25">
      <c r="A37" s="133"/>
      <c r="B37" s="133"/>
      <c r="C37" s="133"/>
      <c r="D37" s="133"/>
      <c r="E37" s="133"/>
      <c r="F37" s="133"/>
      <c r="G37" s="133"/>
      <c r="H37" s="10"/>
      <c r="I37" s="10"/>
      <c r="J37" s="10"/>
      <c r="K37" s="10"/>
    </row>
    <row r="38" spans="1:11" ht="14.95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ht="14.95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35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  <mergeCell ref="A38:G38"/>
    <mergeCell ref="A40:G40"/>
    <mergeCell ref="A42:G42"/>
    <mergeCell ref="A44:G44"/>
    <mergeCell ref="E45:K4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10" workbookViewId="0">
      <selection activeCell="F14" sqref="F14"/>
    </sheetView>
  </sheetViews>
  <sheetFormatPr defaultRowHeight="14.3" x14ac:dyDescent="0.25"/>
  <cols>
    <col min="1" max="1" width="4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39"/>
      <c r="C5" s="139"/>
      <c r="D5" s="139"/>
      <c r="E5" s="139"/>
      <c r="F5" s="139"/>
      <c r="G5" s="139"/>
      <c r="H5" s="139"/>
      <c r="I5" s="139"/>
      <c r="J5" s="139"/>
      <c r="K5" s="139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49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36"/>
      <c r="C8" s="137"/>
      <c r="D8" s="137"/>
      <c r="E8" s="137"/>
      <c r="F8" s="137"/>
      <c r="G8" s="137"/>
      <c r="H8" s="137"/>
      <c r="I8" s="137"/>
      <c r="J8" s="137"/>
      <c r="K8" s="137"/>
    </row>
    <row r="9" spans="1:11" ht="15.65" x14ac:dyDescent="0.25">
      <c r="B9" s="721" t="s">
        <v>53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40969</v>
      </c>
      <c r="C13" s="95">
        <v>0.18</v>
      </c>
      <c r="D13" s="19">
        <v>40969</v>
      </c>
      <c r="E13" s="17" t="s">
        <v>15</v>
      </c>
      <c r="F13" s="26">
        <f t="shared" ref="F13:F19" si="0">TRUNC((F14*(1+(C13 / 100))),8)</f>
        <v>1.0685403499999999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41000</v>
      </c>
      <c r="C14" s="95">
        <v>0.64</v>
      </c>
      <c r="D14" s="19">
        <v>41000</v>
      </c>
      <c r="E14" s="17" t="s">
        <v>15</v>
      </c>
      <c r="F14" s="26">
        <f t="shared" si="0"/>
        <v>1.0666204399999999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41030</v>
      </c>
      <c r="C15" s="95">
        <v>0.55000000000000004</v>
      </c>
      <c r="D15" s="19">
        <v>41030</v>
      </c>
      <c r="E15" s="17" t="s">
        <v>15</v>
      </c>
      <c r="F15" s="26">
        <f t="shared" si="0"/>
        <v>1.05983749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41061</v>
      </c>
      <c r="C16" s="95">
        <v>0.26</v>
      </c>
      <c r="D16" s="19">
        <v>41061</v>
      </c>
      <c r="E16" s="17" t="s">
        <v>15</v>
      </c>
      <c r="F16" s="26">
        <f t="shared" si="0"/>
        <v>1.05404027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41091</v>
      </c>
      <c r="C17" s="95">
        <v>0.43</v>
      </c>
      <c r="D17" s="19">
        <v>41091</v>
      </c>
      <c r="E17" s="17" t="s">
        <v>15</v>
      </c>
      <c r="F17" s="26">
        <f t="shared" si="0"/>
        <v>1.0513068800000001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41122</v>
      </c>
      <c r="C18" s="95">
        <v>0.45</v>
      </c>
      <c r="D18" s="19">
        <v>41122</v>
      </c>
      <c r="E18" s="17" t="s">
        <v>15</v>
      </c>
      <c r="F18" s="26">
        <f t="shared" si="0"/>
        <v>1.04680562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41153</v>
      </c>
      <c r="C19" s="95">
        <v>0.63</v>
      </c>
      <c r="D19" s="19">
        <v>41153</v>
      </c>
      <c r="E19" s="17" t="s">
        <v>15</v>
      </c>
      <c r="F19" s="26">
        <f t="shared" si="0"/>
        <v>1.0421161000000001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41183</v>
      </c>
      <c r="C20" s="20">
        <v>0.71</v>
      </c>
      <c r="D20" s="19">
        <v>41183</v>
      </c>
      <c r="E20" s="17" t="s">
        <v>15</v>
      </c>
      <c r="F20" s="26">
        <f>TRUNC((F21*(1+(C20 / 100))),8)</f>
        <v>1.0355918799999999</v>
      </c>
      <c r="G20" s="18" t="s">
        <v>7</v>
      </c>
      <c r="H20" s="10"/>
      <c r="I20" s="10"/>
      <c r="J20" s="10"/>
      <c r="K20" s="10"/>
    </row>
    <row r="21" spans="1:11" ht="17.350000000000001" x14ac:dyDescent="0.3">
      <c r="B21" s="19">
        <v>41214</v>
      </c>
      <c r="C21" s="20">
        <v>0.54</v>
      </c>
      <c r="D21" s="19">
        <v>41214</v>
      </c>
      <c r="E21" s="17" t="s">
        <v>15</v>
      </c>
      <c r="F21" s="26">
        <f>TRUNC((F22*(1+(C21 / 100))),8)</f>
        <v>1.0282910199999999</v>
      </c>
      <c r="G21" s="18" t="s">
        <v>7</v>
      </c>
      <c r="H21" s="10"/>
      <c r="I21" s="10"/>
      <c r="J21" s="10"/>
      <c r="K21" s="10"/>
    </row>
    <row r="22" spans="1:11" ht="17.350000000000001" x14ac:dyDescent="0.3">
      <c r="B22" s="19">
        <v>41244</v>
      </c>
      <c r="C22" s="20">
        <v>0.74</v>
      </c>
      <c r="D22" s="19">
        <v>41244</v>
      </c>
      <c r="E22" s="17" t="s">
        <v>15</v>
      </c>
      <c r="F22" s="26">
        <f>TRUNC((F23*(1+(C22 / 100))),8)</f>
        <v>1.0227680800000001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41275</v>
      </c>
      <c r="C23" s="20">
        <v>0.92</v>
      </c>
      <c r="D23" s="19">
        <v>41275</v>
      </c>
      <c r="E23" s="17" t="s">
        <v>15</v>
      </c>
      <c r="F23" s="26">
        <f>TRUNC((F24*(1+(C23 / 100))),8)</f>
        <v>1.0152551999999999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41306</v>
      </c>
      <c r="C24" s="20">
        <v>0.52</v>
      </c>
      <c r="D24" s="19">
        <v>37653</v>
      </c>
      <c r="E24" s="17" t="s">
        <v>15</v>
      </c>
      <c r="F24" s="26">
        <v>1.006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38"/>
      <c r="B28" s="138"/>
      <c r="C28" s="138"/>
      <c r="D28" s="138"/>
      <c r="E28" s="138"/>
      <c r="F28" s="138"/>
      <c r="G28" s="138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ht="14.95" x14ac:dyDescent="0.25">
      <c r="A37" s="137"/>
      <c r="B37" s="137"/>
      <c r="C37" s="137"/>
      <c r="D37" s="137"/>
      <c r="E37" s="137"/>
      <c r="F37" s="137"/>
      <c r="G37" s="137"/>
      <c r="H37" s="10"/>
      <c r="I37" s="10"/>
      <c r="J37" s="10"/>
      <c r="K37" s="10"/>
    </row>
    <row r="38" spans="1:11" ht="14.95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ht="14.95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36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8:G38"/>
    <mergeCell ref="A40:G40"/>
    <mergeCell ref="A42:G42"/>
    <mergeCell ref="A44:G44"/>
    <mergeCell ref="E45:K45"/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7" workbookViewId="0">
      <selection activeCell="A13" sqref="A13:XFD13"/>
    </sheetView>
  </sheetViews>
  <sheetFormatPr defaultRowHeight="14.3" x14ac:dyDescent="0.25"/>
  <cols>
    <col min="4" max="4" width="10" customWidth="1"/>
    <col min="5" max="5" width="19.25" customWidth="1"/>
    <col min="6" max="6" width="14.375" customWidth="1"/>
    <col min="7" max="7" width="21.125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40"/>
      <c r="C5" s="140"/>
      <c r="D5" s="140"/>
      <c r="E5" s="140"/>
      <c r="F5" s="140"/>
      <c r="G5" s="140"/>
      <c r="H5" s="140"/>
      <c r="I5" s="140"/>
      <c r="J5" s="140"/>
      <c r="K5" s="140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49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43"/>
      <c r="C8" s="141"/>
      <c r="D8" s="141"/>
      <c r="E8" s="141"/>
      <c r="F8" s="141"/>
      <c r="G8" s="141"/>
      <c r="H8" s="141"/>
      <c r="I8" s="141"/>
      <c r="J8" s="141"/>
      <c r="K8" s="141"/>
    </row>
    <row r="9" spans="1:11" ht="15.65" x14ac:dyDescent="0.25">
      <c r="B9" s="721" t="s">
        <v>54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41000</v>
      </c>
      <c r="C13" s="95">
        <v>0.64</v>
      </c>
      <c r="D13" s="19">
        <v>41000</v>
      </c>
      <c r="E13" s="17" t="s">
        <v>15</v>
      </c>
      <c r="F13" s="26">
        <f t="shared" ref="F13:F18" si="0">TRUNC((F14*(1+(C13 / 100))),8)</f>
        <v>1.0721668799999999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41030</v>
      </c>
      <c r="C14" s="95">
        <v>0.55000000000000004</v>
      </c>
      <c r="D14" s="19">
        <v>41030</v>
      </c>
      <c r="E14" s="17" t="s">
        <v>15</v>
      </c>
      <c r="F14" s="26">
        <f t="shared" si="0"/>
        <v>1.06534865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41061</v>
      </c>
      <c r="C15" s="95">
        <v>0.26</v>
      </c>
      <c r="D15" s="19">
        <v>41061</v>
      </c>
      <c r="E15" s="17" t="s">
        <v>15</v>
      </c>
      <c r="F15" s="26">
        <f t="shared" si="0"/>
        <v>1.0595212899999999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41091</v>
      </c>
      <c r="C16" s="95">
        <v>0.43</v>
      </c>
      <c r="D16" s="19">
        <v>41091</v>
      </c>
      <c r="E16" s="17" t="s">
        <v>15</v>
      </c>
      <c r="F16" s="26">
        <f t="shared" si="0"/>
        <v>1.05677368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41122</v>
      </c>
      <c r="C17" s="95">
        <v>0.45</v>
      </c>
      <c r="D17" s="19">
        <v>41122</v>
      </c>
      <c r="E17" s="17" t="s">
        <v>15</v>
      </c>
      <c r="F17" s="26">
        <f t="shared" si="0"/>
        <v>1.0522490099999999</v>
      </c>
      <c r="G17" s="18" t="s">
        <v>7</v>
      </c>
      <c r="H17" s="10"/>
      <c r="I17" s="10"/>
      <c r="J17" s="10"/>
      <c r="K17" s="10"/>
    </row>
    <row r="18" spans="1:11" ht="17.350000000000001" x14ac:dyDescent="0.3">
      <c r="B18" s="19">
        <v>41153</v>
      </c>
      <c r="C18" s="95">
        <v>0.63</v>
      </c>
      <c r="D18" s="19">
        <v>41153</v>
      </c>
      <c r="E18" s="17" t="s">
        <v>15</v>
      </c>
      <c r="F18" s="26">
        <f t="shared" si="0"/>
        <v>1.0475351100000001</v>
      </c>
      <c r="G18" s="18" t="s">
        <v>7</v>
      </c>
      <c r="H18" s="10"/>
      <c r="I18" s="10"/>
      <c r="J18" s="10"/>
      <c r="K18" s="10"/>
    </row>
    <row r="19" spans="1:11" ht="17.350000000000001" x14ac:dyDescent="0.3">
      <c r="B19" s="19">
        <v>41183</v>
      </c>
      <c r="C19" s="20">
        <v>0.71</v>
      </c>
      <c r="D19" s="19">
        <v>41183</v>
      </c>
      <c r="E19" s="17" t="s">
        <v>15</v>
      </c>
      <c r="F19" s="26">
        <f>TRUNC((F20*(1+(C19 / 100))),8)</f>
        <v>1.0409769600000001</v>
      </c>
      <c r="G19" s="18" t="s">
        <v>7</v>
      </c>
      <c r="H19" s="10"/>
      <c r="I19" s="10"/>
      <c r="J19" s="10"/>
      <c r="K19" s="10"/>
    </row>
    <row r="20" spans="1:11" ht="17.350000000000001" x14ac:dyDescent="0.3">
      <c r="B20" s="19">
        <v>41214</v>
      </c>
      <c r="C20" s="20">
        <v>0.54</v>
      </c>
      <c r="D20" s="19">
        <v>41214</v>
      </c>
      <c r="E20" s="17" t="s">
        <v>15</v>
      </c>
      <c r="F20" s="26">
        <f>TRUNC((F21*(1+(C20 / 100))),8)</f>
        <v>1.0336381299999999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41244</v>
      </c>
      <c r="C21" s="20">
        <v>0.74</v>
      </c>
      <c r="D21" s="19">
        <v>41244</v>
      </c>
      <c r="E21" s="17" t="s">
        <v>15</v>
      </c>
      <c r="F21" s="26">
        <f>TRUNC((F22*(1+(C21 / 100))),8)</f>
        <v>1.0280864700000001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41275</v>
      </c>
      <c r="C22" s="20">
        <v>0.92</v>
      </c>
      <c r="D22" s="19">
        <v>41275</v>
      </c>
      <c r="E22" s="17" t="s">
        <v>15</v>
      </c>
      <c r="F22" s="26">
        <f>TRUNC((F23*(1+(C22 / 100))),8)</f>
        <v>1.02053452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41306</v>
      </c>
      <c r="C23" s="20">
        <v>0.52</v>
      </c>
      <c r="D23" s="19">
        <v>37653</v>
      </c>
      <c r="E23" s="17" t="s">
        <v>15</v>
      </c>
      <c r="F23" s="26">
        <f>TRUNC((F24*(1+(C23 / 100))),8)</f>
        <v>1.0112312000000001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41334</v>
      </c>
      <c r="C24" s="20">
        <v>0.6</v>
      </c>
      <c r="D24" s="19">
        <v>37681</v>
      </c>
      <c r="E24" s="17" t="s">
        <v>15</v>
      </c>
      <c r="F24" s="26">
        <v>1.006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42"/>
      <c r="B28" s="142"/>
      <c r="C28" s="142"/>
      <c r="D28" s="142"/>
      <c r="E28" s="142"/>
      <c r="F28" s="142"/>
      <c r="G28" s="142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141"/>
      <c r="B37" s="141"/>
      <c r="C37" s="141"/>
      <c r="D37" s="141"/>
      <c r="E37" s="141"/>
      <c r="F37" s="141"/>
      <c r="G37" s="141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43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  <mergeCell ref="A38:G38"/>
    <mergeCell ref="A40:G40"/>
    <mergeCell ref="A42:G42"/>
    <mergeCell ref="A44:G44"/>
    <mergeCell ref="E45:K45"/>
  </mergeCells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F13" sqref="F13:F24"/>
    </sheetView>
  </sheetViews>
  <sheetFormatPr defaultRowHeight="14.3" x14ac:dyDescent="0.25"/>
  <cols>
    <col min="4" max="4" width="10" customWidth="1"/>
    <col min="5" max="5" width="19.25" customWidth="1"/>
    <col min="6" max="6" width="14.375" customWidth="1"/>
    <col min="7" max="7" width="21.125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49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44"/>
      <c r="C8" s="145"/>
      <c r="D8" s="145"/>
      <c r="E8" s="145"/>
      <c r="F8" s="145"/>
      <c r="G8" s="145"/>
      <c r="H8" s="145"/>
      <c r="I8" s="145"/>
      <c r="J8" s="145"/>
      <c r="K8" s="145"/>
    </row>
    <row r="9" spans="1:11" ht="15.65" x14ac:dyDescent="0.25">
      <c r="B9" s="721" t="s">
        <v>55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7.350000000000001" x14ac:dyDescent="0.3">
      <c r="B13" s="19">
        <v>41030</v>
      </c>
      <c r="C13" s="95">
        <v>0.55000000000000004</v>
      </c>
      <c r="D13" s="19">
        <v>41030</v>
      </c>
      <c r="E13" s="17" t="s">
        <v>15</v>
      </c>
      <c r="F13" s="26">
        <f t="shared" ref="F13:F17" si="0">TRUNC((F14*(1+(C13 / 100))),8)</f>
        <v>1.0716342000000001</v>
      </c>
      <c r="G13" s="18" t="s">
        <v>7</v>
      </c>
      <c r="H13" s="10"/>
      <c r="I13" s="10"/>
      <c r="J13" s="10"/>
      <c r="K13" s="10"/>
    </row>
    <row r="14" spans="1:11" ht="17.350000000000001" x14ac:dyDescent="0.3">
      <c r="B14" s="19">
        <v>41061</v>
      </c>
      <c r="C14" s="95">
        <v>0.26</v>
      </c>
      <c r="D14" s="19">
        <v>41061</v>
      </c>
      <c r="E14" s="17" t="s">
        <v>15</v>
      </c>
      <c r="F14" s="26">
        <f t="shared" si="0"/>
        <v>1.06577246</v>
      </c>
      <c r="G14" s="18" t="s">
        <v>7</v>
      </c>
      <c r="H14" s="10"/>
      <c r="I14" s="10"/>
      <c r="J14" s="10"/>
      <c r="K14" s="10"/>
    </row>
    <row r="15" spans="1:11" ht="17.350000000000001" x14ac:dyDescent="0.3">
      <c r="B15" s="19">
        <v>41091</v>
      </c>
      <c r="C15" s="95">
        <v>0.43</v>
      </c>
      <c r="D15" s="19">
        <v>41091</v>
      </c>
      <c r="E15" s="17" t="s">
        <v>15</v>
      </c>
      <c r="F15" s="26">
        <f t="shared" si="0"/>
        <v>1.0630086400000001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41122</v>
      </c>
      <c r="C16" s="95">
        <v>0.45</v>
      </c>
      <c r="D16" s="19">
        <v>41122</v>
      </c>
      <c r="E16" s="17" t="s">
        <v>15</v>
      </c>
      <c r="F16" s="26">
        <f t="shared" si="0"/>
        <v>1.0584572800000001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41153</v>
      </c>
      <c r="C17" s="95">
        <v>0.63</v>
      </c>
      <c r="D17" s="19">
        <v>41153</v>
      </c>
      <c r="E17" s="17" t="s">
        <v>15</v>
      </c>
      <c r="F17" s="26">
        <f t="shared" si="0"/>
        <v>1.0537155600000001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41183</v>
      </c>
      <c r="C18" s="20">
        <v>0.71</v>
      </c>
      <c r="D18" s="19">
        <v>41183</v>
      </c>
      <c r="E18" s="17" t="s">
        <v>15</v>
      </c>
      <c r="F18" s="26">
        <f t="shared" ref="F18:F23" si="1">TRUNC((F19*(1+(C18 / 100))),8)</f>
        <v>1.0471187200000001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41214</v>
      </c>
      <c r="C19" s="20">
        <v>0.54</v>
      </c>
      <c r="D19" s="19">
        <v>41214</v>
      </c>
      <c r="E19" s="17" t="s">
        <v>15</v>
      </c>
      <c r="F19" s="26">
        <f t="shared" si="1"/>
        <v>1.0397365999999999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41244</v>
      </c>
      <c r="C20" s="20">
        <v>0.74</v>
      </c>
      <c r="D20" s="19">
        <v>41244</v>
      </c>
      <c r="E20" s="17" t="s">
        <v>15</v>
      </c>
      <c r="F20" s="26">
        <f t="shared" si="1"/>
        <v>1.03415218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41275</v>
      </c>
      <c r="C21" s="20">
        <v>0.92</v>
      </c>
      <c r="D21" s="19">
        <v>41275</v>
      </c>
      <c r="E21" s="17" t="s">
        <v>15</v>
      </c>
      <c r="F21" s="26">
        <f t="shared" si="1"/>
        <v>1.02655567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41306</v>
      </c>
      <c r="C22" s="20">
        <v>0.52</v>
      </c>
      <c r="D22" s="19">
        <v>37653</v>
      </c>
      <c r="E22" s="17" t="s">
        <v>15</v>
      </c>
      <c r="F22" s="26">
        <f t="shared" si="1"/>
        <v>1.01719746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41334</v>
      </c>
      <c r="C23" s="20">
        <v>0.6</v>
      </c>
      <c r="D23" s="19">
        <v>37681</v>
      </c>
      <c r="E23" s="17" t="s">
        <v>15</v>
      </c>
      <c r="F23" s="26">
        <f t="shared" si="1"/>
        <v>1.0119354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41365</v>
      </c>
      <c r="C24" s="20">
        <v>0.59</v>
      </c>
      <c r="D24" s="19">
        <v>37681</v>
      </c>
      <c r="E24" s="17" t="s">
        <v>15</v>
      </c>
      <c r="F24" s="26">
        <v>1.0059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46"/>
      <c r="B28" s="146"/>
      <c r="C28" s="146"/>
      <c r="D28" s="146"/>
      <c r="E28" s="146"/>
      <c r="F28" s="146"/>
      <c r="G28" s="146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145"/>
      <c r="B37" s="145"/>
      <c r="C37" s="145"/>
      <c r="D37" s="145"/>
      <c r="E37" s="145"/>
      <c r="F37" s="145"/>
      <c r="G37" s="145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44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8:G38"/>
    <mergeCell ref="A40:G40"/>
    <mergeCell ref="A42:G42"/>
    <mergeCell ref="A44:G44"/>
    <mergeCell ref="E45:K45"/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</mergeCells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8" workbookViewId="0">
      <selection activeCell="A36" sqref="A36:G36"/>
    </sheetView>
  </sheetViews>
  <sheetFormatPr defaultRowHeight="14.3" x14ac:dyDescent="0.25"/>
  <cols>
    <col min="4" max="4" width="10" customWidth="1"/>
    <col min="5" max="5" width="19.25" customWidth="1"/>
    <col min="6" max="6" width="14.375" customWidth="1"/>
    <col min="7" max="7" width="21.125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49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48"/>
      <c r="C8" s="149"/>
      <c r="D8" s="149"/>
      <c r="E8" s="149"/>
      <c r="F8" s="149"/>
      <c r="G8" s="149"/>
      <c r="H8" s="149"/>
      <c r="I8" s="149"/>
      <c r="J8" s="149"/>
      <c r="K8" s="149"/>
    </row>
    <row r="9" spans="1:11" ht="15.65" x14ac:dyDescent="0.25">
      <c r="B9" s="721" t="s">
        <v>56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41061</v>
      </c>
      <c r="C13" s="95">
        <v>0.26</v>
      </c>
      <c r="D13" s="19">
        <v>41061</v>
      </c>
      <c r="E13" s="17" t="s">
        <v>15</v>
      </c>
      <c r="F13" s="26">
        <f t="shared" ref="F13:F21" si="0">TRUNC((F14*(1+(C13 / 100))),8)</f>
        <v>1.06950265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41091</v>
      </c>
      <c r="C14" s="95">
        <v>0.43</v>
      </c>
      <c r="D14" s="19">
        <v>41091</v>
      </c>
      <c r="E14" s="17" t="s">
        <v>15</v>
      </c>
      <c r="F14" s="26">
        <f t="shared" si="0"/>
        <v>1.06672916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41122</v>
      </c>
      <c r="C15" s="95">
        <v>0.45</v>
      </c>
      <c r="D15" s="19">
        <v>41122</v>
      </c>
      <c r="E15" s="17" t="s">
        <v>15</v>
      </c>
      <c r="F15" s="26">
        <f t="shared" si="0"/>
        <v>1.06216187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41153</v>
      </c>
      <c r="C16" s="95">
        <v>0.63</v>
      </c>
      <c r="D16" s="19">
        <v>41153</v>
      </c>
      <c r="E16" s="17" t="s">
        <v>15</v>
      </c>
      <c r="F16" s="26">
        <f t="shared" si="0"/>
        <v>1.05740356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41183</v>
      </c>
      <c r="C17" s="20">
        <v>0.71</v>
      </c>
      <c r="D17" s="19">
        <v>41183</v>
      </c>
      <c r="E17" s="17" t="s">
        <v>15</v>
      </c>
      <c r="F17" s="26">
        <f t="shared" si="0"/>
        <v>1.05078363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41214</v>
      </c>
      <c r="C18" s="20">
        <v>0.54</v>
      </c>
      <c r="D18" s="19">
        <v>41214</v>
      </c>
      <c r="E18" s="17" t="s">
        <v>15</v>
      </c>
      <c r="F18" s="26">
        <f>TRUNC((F19*(1+(C18 / 100))),8)</f>
        <v>1.0433756700000001</v>
      </c>
      <c r="G18" s="18" t="s">
        <v>7</v>
      </c>
      <c r="H18" s="10"/>
      <c r="I18" s="10"/>
      <c r="J18" s="10"/>
      <c r="K18" s="10"/>
    </row>
    <row r="19" spans="1:11" ht="17.350000000000001" x14ac:dyDescent="0.3">
      <c r="B19" s="19">
        <v>41244</v>
      </c>
      <c r="C19" s="20">
        <v>0.74</v>
      </c>
      <c r="D19" s="19">
        <v>41244</v>
      </c>
      <c r="E19" s="17" t="s">
        <v>15</v>
      </c>
      <c r="F19" s="26">
        <f>TRUNC((F20*(1+(C19 / 100))),8)</f>
        <v>1.0377717099999999</v>
      </c>
      <c r="G19" s="18" t="s">
        <v>7</v>
      </c>
      <c r="H19" s="10"/>
      <c r="I19" s="10"/>
      <c r="J19" s="10"/>
      <c r="K19" s="10"/>
    </row>
    <row r="20" spans="1:11" ht="17.350000000000001" x14ac:dyDescent="0.3">
      <c r="B20" s="19">
        <v>41275</v>
      </c>
      <c r="C20" s="20">
        <v>0.92</v>
      </c>
      <c r="D20" s="19">
        <v>41275</v>
      </c>
      <c r="E20" s="17" t="s">
        <v>15</v>
      </c>
      <c r="F20" s="26">
        <f t="shared" si="0"/>
        <v>1.0301486200000001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41306</v>
      </c>
      <c r="C21" s="20">
        <v>0.52</v>
      </c>
      <c r="D21" s="19">
        <v>37653</v>
      </c>
      <c r="E21" s="17" t="s">
        <v>15</v>
      </c>
      <c r="F21" s="26">
        <f t="shared" si="0"/>
        <v>1.02075765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41334</v>
      </c>
      <c r="C22" s="20">
        <v>0.6</v>
      </c>
      <c r="D22" s="19">
        <v>37681</v>
      </c>
      <c r="E22" s="17" t="s">
        <v>15</v>
      </c>
      <c r="F22" s="26">
        <f>TRUNC((F23*(1+(C22 / 100))),8)</f>
        <v>1.01547717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41365</v>
      </c>
      <c r="C23" s="20">
        <v>0.59</v>
      </c>
      <c r="D23" s="19">
        <v>37712</v>
      </c>
      <c r="E23" s="17" t="s">
        <v>15</v>
      </c>
      <c r="F23" s="26">
        <f>TRUNC((F24*(1+(C23 / 100))),8)</f>
        <v>1.00942065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41395</v>
      </c>
      <c r="C24" s="20">
        <v>0.35</v>
      </c>
      <c r="D24" s="19">
        <v>37742</v>
      </c>
      <c r="E24" s="17" t="s">
        <v>15</v>
      </c>
      <c r="F24" s="26">
        <v>1.0035000000000001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50"/>
      <c r="B28" s="150"/>
      <c r="C28" s="150"/>
      <c r="D28" s="150"/>
      <c r="E28" s="150"/>
      <c r="F28" s="150"/>
      <c r="G28" s="150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ht="14.95" x14ac:dyDescent="0.25">
      <c r="A37" s="149"/>
      <c r="B37" s="149"/>
      <c r="C37" s="149"/>
      <c r="D37" s="149"/>
      <c r="E37" s="149"/>
      <c r="F37" s="149"/>
      <c r="G37" s="149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48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8:G38"/>
    <mergeCell ref="A40:G40"/>
    <mergeCell ref="A42:G42"/>
    <mergeCell ref="A44:G44"/>
    <mergeCell ref="E45:K45"/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7" workbookViewId="0">
      <selection activeCell="F24" sqref="F24"/>
    </sheetView>
  </sheetViews>
  <sheetFormatPr defaultRowHeight="14.3" x14ac:dyDescent="0.25"/>
  <cols>
    <col min="4" max="4" width="10" customWidth="1"/>
    <col min="5" max="5" width="19.25" customWidth="1"/>
    <col min="6" max="6" width="14.375" customWidth="1"/>
    <col min="7" max="7" width="21.125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52"/>
      <c r="C5" s="152"/>
      <c r="D5" s="152"/>
      <c r="E5" s="152"/>
      <c r="F5" s="152"/>
      <c r="G5" s="152"/>
      <c r="H5" s="152"/>
      <c r="I5" s="152"/>
      <c r="J5" s="152"/>
      <c r="K5" s="152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49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55"/>
      <c r="C8" s="153"/>
      <c r="D8" s="153"/>
      <c r="E8" s="153"/>
      <c r="F8" s="153"/>
      <c r="G8" s="153"/>
      <c r="H8" s="153"/>
      <c r="I8" s="153"/>
      <c r="J8" s="153"/>
      <c r="K8" s="153"/>
    </row>
    <row r="9" spans="1:11" ht="15.65" x14ac:dyDescent="0.25">
      <c r="B9" s="721" t="s">
        <v>57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41091</v>
      </c>
      <c r="C13" s="95">
        <v>0.43</v>
      </c>
      <c r="D13" s="19">
        <v>41091</v>
      </c>
      <c r="E13" s="17" t="s">
        <v>15</v>
      </c>
      <c r="F13" s="26">
        <f t="shared" ref="F13:F20" si="0">TRUNC((F14*(1+(C13 / 100))),8)</f>
        <v>1.0697159899999999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41122</v>
      </c>
      <c r="C14" s="95">
        <v>0.45</v>
      </c>
      <c r="D14" s="19">
        <v>41122</v>
      </c>
      <c r="E14" s="17" t="s">
        <v>15</v>
      </c>
      <c r="F14" s="26">
        <f t="shared" si="0"/>
        <v>1.06513591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41153</v>
      </c>
      <c r="C15" s="95">
        <v>0.63</v>
      </c>
      <c r="D15" s="19">
        <v>41153</v>
      </c>
      <c r="E15" s="17" t="s">
        <v>15</v>
      </c>
      <c r="F15" s="26">
        <f t="shared" si="0"/>
        <v>1.0603642799999999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41183</v>
      </c>
      <c r="C16" s="20">
        <v>0.71</v>
      </c>
      <c r="D16" s="19">
        <v>41183</v>
      </c>
      <c r="E16" s="17" t="s">
        <v>15</v>
      </c>
      <c r="F16" s="26">
        <f t="shared" si="0"/>
        <v>1.05372581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41214</v>
      </c>
      <c r="C17" s="20">
        <v>0.54</v>
      </c>
      <c r="D17" s="19">
        <v>41214</v>
      </c>
      <c r="E17" s="17" t="s">
        <v>15</v>
      </c>
      <c r="F17" s="26">
        <f>TRUNC((F18*(1+(C17 / 100))),8)</f>
        <v>1.04629711</v>
      </c>
      <c r="G17" s="18" t="s">
        <v>7</v>
      </c>
      <c r="H17" s="10"/>
      <c r="I17" s="10"/>
      <c r="J17" s="10"/>
      <c r="K17" s="10"/>
    </row>
    <row r="18" spans="1:11" ht="17.350000000000001" x14ac:dyDescent="0.3">
      <c r="B18" s="19">
        <v>41244</v>
      </c>
      <c r="C18" s="20">
        <v>0.74</v>
      </c>
      <c r="D18" s="19">
        <v>41244</v>
      </c>
      <c r="E18" s="17" t="s">
        <v>15</v>
      </c>
      <c r="F18" s="26">
        <f>TRUNC((F19*(1+(C18 / 100))),8)</f>
        <v>1.0406774599999999</v>
      </c>
      <c r="G18" s="18" t="s">
        <v>7</v>
      </c>
      <c r="H18" s="10"/>
      <c r="I18" s="10"/>
      <c r="J18" s="10"/>
      <c r="K18" s="10"/>
    </row>
    <row r="19" spans="1:11" ht="17.350000000000001" x14ac:dyDescent="0.3">
      <c r="B19" s="19">
        <v>41275</v>
      </c>
      <c r="C19" s="20">
        <v>0.92</v>
      </c>
      <c r="D19" s="19">
        <v>41275</v>
      </c>
      <c r="E19" s="17" t="s">
        <v>15</v>
      </c>
      <c r="F19" s="26">
        <f t="shared" si="0"/>
        <v>1.03303302</v>
      </c>
      <c r="G19" s="18" t="s">
        <v>7</v>
      </c>
      <c r="H19" s="10"/>
      <c r="I19" s="10"/>
      <c r="J19" s="10"/>
      <c r="K19" s="10"/>
    </row>
    <row r="20" spans="1:11" ht="17.350000000000001" x14ac:dyDescent="0.3">
      <c r="B20" s="19">
        <v>41306</v>
      </c>
      <c r="C20" s="20">
        <v>0.52</v>
      </c>
      <c r="D20" s="19">
        <v>37653</v>
      </c>
      <c r="E20" s="17" t="s">
        <v>15</v>
      </c>
      <c r="F20" s="26">
        <f t="shared" si="0"/>
        <v>1.02361576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41334</v>
      </c>
      <c r="C21" s="20">
        <v>0.6</v>
      </c>
      <c r="D21" s="19">
        <v>37681</v>
      </c>
      <c r="E21" s="17" t="s">
        <v>15</v>
      </c>
      <c r="F21" s="26">
        <f>TRUNC((F22*(1+(C21 / 100))),8)</f>
        <v>1.0183205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41365</v>
      </c>
      <c r="C22" s="20">
        <v>0.59</v>
      </c>
      <c r="D22" s="19">
        <v>37712</v>
      </c>
      <c r="E22" s="17" t="s">
        <v>15</v>
      </c>
      <c r="F22" s="26">
        <f>TRUNC((F23*(1+(C22 / 100))),8)</f>
        <v>1.01224702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41395</v>
      </c>
      <c r="C23" s="20">
        <v>0.35</v>
      </c>
      <c r="D23" s="19">
        <v>37742</v>
      </c>
      <c r="E23" s="17" t="s">
        <v>15</v>
      </c>
      <c r="F23" s="26">
        <f>TRUNC((F24*(1+(C23 / 100))),8)</f>
        <v>1.0063097999999999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41426</v>
      </c>
      <c r="C24" s="20">
        <v>0.28000000000000003</v>
      </c>
      <c r="D24" s="19">
        <v>37773</v>
      </c>
      <c r="E24" s="17" t="s">
        <v>15</v>
      </c>
      <c r="F24" s="26">
        <v>1.0027999999999999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54"/>
      <c r="B28" s="154"/>
      <c r="C28" s="154"/>
      <c r="D28" s="154"/>
      <c r="E28" s="154"/>
      <c r="F28" s="154"/>
      <c r="G28" s="154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153"/>
      <c r="B37" s="153"/>
      <c r="C37" s="153"/>
      <c r="D37" s="153"/>
      <c r="E37" s="153"/>
      <c r="F37" s="153"/>
      <c r="G37" s="153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55"/>
      <c r="E45" s="723" t="s">
        <v>33</v>
      </c>
      <c r="F45" s="723"/>
      <c r="G45" s="723"/>
      <c r="H45" s="723"/>
      <c r="I45" s="723"/>
      <c r="J45" s="723"/>
      <c r="K45" s="723"/>
    </row>
  </sheetData>
  <sortState ref="B9:K9">
    <sortCondition ref="B9"/>
  </sortState>
  <mergeCells count="17"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  <mergeCell ref="A38:G38"/>
    <mergeCell ref="A40:G40"/>
    <mergeCell ref="A42:G42"/>
    <mergeCell ref="A44:G44"/>
    <mergeCell ref="E45:K4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view="pageBreakPreview" topLeftCell="A7" zoomScaleSheetLayoutView="100" workbookViewId="0">
      <selection activeCell="A25" sqref="A25:G25"/>
    </sheetView>
  </sheetViews>
  <sheetFormatPr defaultRowHeight="14.3" x14ac:dyDescent="0.25"/>
  <cols>
    <col min="2" max="2" width="10.875" bestFit="1" customWidth="1"/>
    <col min="3" max="3" width="9.25" bestFit="1" customWidth="1"/>
    <col min="4" max="4" width="10" customWidth="1"/>
    <col min="5" max="5" width="19.25" customWidth="1"/>
    <col min="6" max="6" width="14.375" customWidth="1"/>
    <col min="7" max="7" width="21.125" customWidth="1"/>
    <col min="8" max="8" width="0.375" customWidth="1"/>
    <col min="9" max="12" width="9.125" hidden="1" customWidth="1"/>
  </cols>
  <sheetData>
    <row r="1" spans="1:12" ht="14.95" x14ac:dyDescent="0.25">
      <c r="B1" s="2"/>
    </row>
    <row r="2" spans="1:12" ht="14.95" x14ac:dyDescent="0.25">
      <c r="B2" s="2"/>
    </row>
    <row r="3" spans="1:12" ht="14.95" x14ac:dyDescent="0.25">
      <c r="B3" s="3"/>
    </row>
    <row r="4" spans="1:12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2" ht="14.95" x14ac:dyDescent="0.25">
      <c r="B5" s="159"/>
      <c r="C5" s="159"/>
      <c r="D5" s="159"/>
      <c r="E5" s="159"/>
      <c r="F5" s="159"/>
      <c r="G5" s="159"/>
      <c r="H5" s="159"/>
      <c r="I5" s="159"/>
      <c r="J5" s="159"/>
      <c r="K5" s="159"/>
    </row>
    <row r="6" spans="1:12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2" x14ac:dyDescent="0.25">
      <c r="A7" s="32"/>
      <c r="B7" s="720" t="s">
        <v>49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2" ht="14.95" x14ac:dyDescent="0.25">
      <c r="B8" s="156"/>
      <c r="C8" s="157"/>
      <c r="D8" s="157"/>
      <c r="E8" s="157"/>
      <c r="F8" s="157"/>
      <c r="G8" s="157"/>
      <c r="H8" s="157"/>
      <c r="I8" s="157"/>
      <c r="J8" s="157"/>
      <c r="K8" s="157"/>
    </row>
    <row r="9" spans="1:12" ht="15.65" x14ac:dyDescent="0.25">
      <c r="B9" s="721" t="s">
        <v>58</v>
      </c>
      <c r="C9" s="721"/>
      <c r="D9" s="721"/>
      <c r="E9" s="721"/>
      <c r="F9" s="721"/>
      <c r="G9" s="721"/>
      <c r="H9" s="721"/>
      <c r="I9" s="721"/>
      <c r="J9" s="721"/>
      <c r="K9" s="721"/>
      <c r="L9" s="164"/>
    </row>
    <row r="10" spans="1:12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2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2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2" ht="18.7" x14ac:dyDescent="0.3">
      <c r="B13" s="19">
        <v>41122</v>
      </c>
      <c r="C13" s="95">
        <v>0.45</v>
      </c>
      <c r="D13" s="19">
        <v>41122</v>
      </c>
      <c r="E13" s="17" t="s">
        <v>15</v>
      </c>
      <c r="F13" s="26">
        <f t="shared" ref="F13:F19" si="0">TRUNC((F14*(1+(C13 / 100))),8)</f>
        <v>1.06375124</v>
      </c>
      <c r="G13" s="18" t="s">
        <v>7</v>
      </c>
      <c r="H13" s="10"/>
      <c r="I13" s="10"/>
      <c r="J13" s="10"/>
      <c r="K13" s="10"/>
    </row>
    <row r="14" spans="1:12" ht="18.7" x14ac:dyDescent="0.3">
      <c r="B14" s="19">
        <v>41153</v>
      </c>
      <c r="C14" s="95">
        <v>0.63</v>
      </c>
      <c r="D14" s="19">
        <v>41153</v>
      </c>
      <c r="E14" s="17" t="s">
        <v>15</v>
      </c>
      <c r="F14" s="26">
        <f t="shared" si="0"/>
        <v>1.05898581</v>
      </c>
      <c r="G14" s="18" t="s">
        <v>7</v>
      </c>
      <c r="H14" s="10"/>
      <c r="I14" s="10"/>
      <c r="J14" s="10"/>
      <c r="K14" s="10"/>
    </row>
    <row r="15" spans="1:12" ht="18.7" x14ac:dyDescent="0.3">
      <c r="B15" s="19">
        <v>41183</v>
      </c>
      <c r="C15" s="20">
        <v>0.71</v>
      </c>
      <c r="D15" s="19">
        <v>41183</v>
      </c>
      <c r="E15" s="17" t="s">
        <v>15</v>
      </c>
      <c r="F15" s="26">
        <f t="shared" si="0"/>
        <v>1.05235597</v>
      </c>
      <c r="G15" s="18" t="s">
        <v>7</v>
      </c>
      <c r="H15" s="10"/>
      <c r="I15" s="10"/>
      <c r="J15" s="10"/>
      <c r="K15" s="10"/>
    </row>
    <row r="16" spans="1:12" ht="18.7" x14ac:dyDescent="0.3">
      <c r="B16" s="19">
        <v>41214</v>
      </c>
      <c r="C16" s="20">
        <v>0.54</v>
      </c>
      <c r="D16" s="19">
        <v>41214</v>
      </c>
      <c r="E16" s="17" t="s">
        <v>15</v>
      </c>
      <c r="F16" s="26">
        <f>TRUNC((F17*(1+(C16 / 100))),8)</f>
        <v>1.04493692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41244</v>
      </c>
      <c r="C17" s="20">
        <v>0.74</v>
      </c>
      <c r="D17" s="19">
        <v>41244</v>
      </c>
      <c r="E17" s="17" t="s">
        <v>15</v>
      </c>
      <c r="F17" s="26">
        <f>TRUNC((F18*(1+(C17 / 100))),8)</f>
        <v>1.03932457</v>
      </c>
      <c r="G17" s="18" t="s">
        <v>7</v>
      </c>
      <c r="H17" s="10"/>
      <c r="I17" s="10"/>
      <c r="J17" s="10"/>
      <c r="K17" s="10"/>
    </row>
    <row r="18" spans="1:11" ht="17.350000000000001" x14ac:dyDescent="0.3">
      <c r="B18" s="19">
        <v>41275</v>
      </c>
      <c r="C18" s="20">
        <v>0.92</v>
      </c>
      <c r="D18" s="19">
        <v>41275</v>
      </c>
      <c r="E18" s="17" t="s">
        <v>15</v>
      </c>
      <c r="F18" s="26">
        <f t="shared" si="0"/>
        <v>1.03169007</v>
      </c>
      <c r="G18" s="18" t="s">
        <v>7</v>
      </c>
      <c r="H18" s="10"/>
      <c r="I18" s="10"/>
      <c r="J18" s="10"/>
      <c r="K18" s="10"/>
    </row>
    <row r="19" spans="1:11" ht="17.350000000000001" x14ac:dyDescent="0.3">
      <c r="B19" s="19">
        <v>41306</v>
      </c>
      <c r="C19" s="20">
        <v>0.52</v>
      </c>
      <c r="D19" s="19">
        <v>37653</v>
      </c>
      <c r="E19" s="17" t="s">
        <v>15</v>
      </c>
      <c r="F19" s="26">
        <f t="shared" si="0"/>
        <v>1.02228505</v>
      </c>
      <c r="G19" s="18" t="s">
        <v>7</v>
      </c>
      <c r="H19" s="10"/>
      <c r="I19" s="10"/>
      <c r="J19" s="10"/>
      <c r="K19" s="10"/>
    </row>
    <row r="20" spans="1:11" ht="17.350000000000001" x14ac:dyDescent="0.3">
      <c r="B20" s="19">
        <v>41334</v>
      </c>
      <c r="C20" s="20">
        <v>0.6</v>
      </c>
      <c r="D20" s="19">
        <v>37681</v>
      </c>
      <c r="E20" s="17" t="s">
        <v>15</v>
      </c>
      <c r="F20" s="26">
        <f>TRUNC((F21*(1+(C20 / 100))),8)</f>
        <v>1.0169966699999999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41365</v>
      </c>
      <c r="C21" s="20">
        <v>0.59</v>
      </c>
      <c r="D21" s="19">
        <v>37712</v>
      </c>
      <c r="E21" s="17" t="s">
        <v>15</v>
      </c>
      <c r="F21" s="26">
        <f>TRUNC((F22*(1+(C21 / 100))),8)</f>
        <v>1.0109310899999999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41395</v>
      </c>
      <c r="C22" s="20">
        <v>0.35</v>
      </c>
      <c r="D22" s="19">
        <v>37742</v>
      </c>
      <c r="E22" s="17" t="s">
        <v>15</v>
      </c>
      <c r="F22" s="26">
        <f>TRUNC((F23*(1+(C22 / 100))),8)</f>
        <v>1.00500159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41426</v>
      </c>
      <c r="C23" s="20">
        <v>0.28000000000000003</v>
      </c>
      <c r="D23" s="19">
        <v>37773</v>
      </c>
      <c r="E23" s="17" t="s">
        <v>15</v>
      </c>
      <c r="F23" s="26">
        <f>TRUNC((F24*(1+(C23 / 100))),8)</f>
        <v>1.00149636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41456</v>
      </c>
      <c r="C24" s="20">
        <v>-0.13</v>
      </c>
      <c r="D24" s="19">
        <v>37803</v>
      </c>
      <c r="E24" s="17" t="s">
        <v>15</v>
      </c>
      <c r="F24" s="26">
        <f>1-0.0013</f>
        <v>0.99870000000000003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58"/>
      <c r="B28" s="158"/>
      <c r="C28" s="158"/>
      <c r="D28" s="158"/>
      <c r="E28" s="158"/>
      <c r="F28" s="158"/>
      <c r="G28" s="158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157"/>
      <c r="B37" s="157"/>
      <c r="C37" s="157"/>
      <c r="D37" s="157"/>
      <c r="E37" s="157"/>
      <c r="F37" s="157"/>
      <c r="G37" s="157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156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8:G38"/>
    <mergeCell ref="A40:G40"/>
    <mergeCell ref="A42:G42"/>
    <mergeCell ref="A44:G44"/>
    <mergeCell ref="E45:K45"/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</mergeCells>
  <pageMargins left="0.511811024" right="0.511811024" top="0.78740157499999996" bottom="0.78740157499999996" header="0.31496062000000002" footer="0.31496062000000002"/>
  <pageSetup paperSize="9" scale="98" orientation="portrait" r:id="rId1"/>
  <colBreaks count="1" manualBreakCount="1">
    <brk id="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opLeftCell="A8" workbookViewId="0">
      <selection activeCell="F27" sqref="F27"/>
    </sheetView>
  </sheetViews>
  <sheetFormatPr defaultRowHeight="14.3" x14ac:dyDescent="0.25"/>
  <cols>
    <col min="1" max="1" width="2.375" customWidth="1"/>
    <col min="2" max="2" width="10.375" customWidth="1"/>
    <col min="3" max="3" width="11.375" customWidth="1"/>
    <col min="4" max="4" width="10.375" customWidth="1"/>
    <col min="5" max="5" width="18" customWidth="1"/>
    <col min="6" max="6" width="16" customWidth="1"/>
    <col min="7" max="7" width="17.125" customWidth="1"/>
    <col min="8" max="8" width="9.125" hidden="1" customWidth="1"/>
    <col min="9" max="9" width="6.375" hidden="1" customWidth="1"/>
    <col min="10" max="10" width="7.125" hidden="1" customWidth="1"/>
    <col min="11" max="11" width="9.125" hidden="1" customWidth="1"/>
  </cols>
  <sheetData>
    <row r="1" spans="1:12" ht="14.95" x14ac:dyDescent="0.25">
      <c r="B1" s="2"/>
    </row>
    <row r="2" spans="1:12" ht="14.95" x14ac:dyDescent="0.25">
      <c r="B2" s="2"/>
    </row>
    <row r="3" spans="1:12" ht="14.95" x14ac:dyDescent="0.25">
      <c r="B3" s="3"/>
    </row>
    <row r="4" spans="1:12" ht="9.1999999999999993" customHeight="1" x14ac:dyDescent="0.25"/>
    <row r="5" spans="1:12" ht="14.95" x14ac:dyDescent="0.25">
      <c r="B5" s="709" t="s">
        <v>6</v>
      </c>
      <c r="C5" s="709"/>
      <c r="D5" s="709"/>
      <c r="E5" s="709"/>
      <c r="F5" s="709"/>
      <c r="G5" s="709"/>
      <c r="H5" s="709"/>
      <c r="I5" s="709"/>
      <c r="J5" s="709"/>
      <c r="K5" s="709"/>
    </row>
    <row r="6" spans="1:12" ht="14.95" x14ac:dyDescent="0.25">
      <c r="B6" s="42"/>
      <c r="C6" s="42"/>
      <c r="D6" s="42"/>
      <c r="E6" s="42"/>
      <c r="F6" s="42"/>
      <c r="G6" s="42"/>
      <c r="H6" s="42"/>
      <c r="I6" s="42"/>
      <c r="J6" s="42"/>
      <c r="K6" s="42"/>
    </row>
    <row r="7" spans="1:12" ht="14.95" x14ac:dyDescent="0.25">
      <c r="B7" s="42"/>
      <c r="C7" s="42"/>
      <c r="D7" s="42"/>
      <c r="E7" s="42"/>
      <c r="F7" s="42"/>
      <c r="G7" s="42"/>
      <c r="H7" s="42"/>
      <c r="I7" s="42"/>
      <c r="J7" s="42"/>
      <c r="K7" s="42"/>
    </row>
    <row r="8" spans="1:12" ht="15.65" x14ac:dyDescent="0.25">
      <c r="A8" s="32"/>
      <c r="B8" s="710" t="s">
        <v>17</v>
      </c>
      <c r="C8" s="710"/>
      <c r="D8" s="710"/>
      <c r="E8" s="710"/>
      <c r="F8" s="710"/>
      <c r="G8" s="710"/>
      <c r="H8" s="710"/>
      <c r="I8" s="710"/>
      <c r="J8" s="710"/>
      <c r="K8" s="710"/>
    </row>
    <row r="9" spans="1:12" x14ac:dyDescent="0.25">
      <c r="A9" s="32"/>
      <c r="B9" s="710" t="s">
        <v>8</v>
      </c>
      <c r="C9" s="710"/>
      <c r="D9" s="710"/>
      <c r="E9" s="710"/>
      <c r="F9" s="710"/>
      <c r="G9" s="710"/>
      <c r="H9" s="710"/>
      <c r="I9" s="710"/>
      <c r="J9" s="710"/>
      <c r="K9" s="710"/>
    </row>
    <row r="10" spans="1:12" ht="8.35" customHeight="1" x14ac:dyDescent="0.25">
      <c r="B10" s="39"/>
      <c r="C10" s="40"/>
      <c r="D10" s="40"/>
      <c r="E10" s="40"/>
      <c r="F10" s="40"/>
      <c r="G10" s="40"/>
      <c r="H10" s="40"/>
      <c r="I10" s="40"/>
      <c r="J10" s="40"/>
      <c r="K10" s="40"/>
    </row>
    <row r="11" spans="1:12" ht="14.95" customHeight="1" x14ac:dyDescent="0.25">
      <c r="B11" s="711" t="s">
        <v>29</v>
      </c>
      <c r="C11" s="711"/>
      <c r="D11" s="711"/>
      <c r="E11" s="711"/>
      <c r="F11" s="711"/>
      <c r="G11" s="711"/>
      <c r="H11" s="711"/>
      <c r="I11" s="711"/>
      <c r="J11" s="711"/>
      <c r="K11" s="711"/>
    </row>
    <row r="12" spans="1:12" ht="5.95" customHeight="1" x14ac:dyDescent="0.25">
      <c r="B12" s="13"/>
      <c r="C12" s="10"/>
      <c r="D12" s="10"/>
      <c r="E12" s="10"/>
      <c r="F12" s="10"/>
      <c r="G12" s="10"/>
      <c r="H12" s="10"/>
      <c r="I12" s="10"/>
      <c r="J12" s="10"/>
      <c r="K12" s="10"/>
    </row>
    <row r="13" spans="1:12" x14ac:dyDescent="0.25">
      <c r="B13" s="712" t="s">
        <v>1</v>
      </c>
      <c r="C13" s="712"/>
      <c r="D13" s="712"/>
      <c r="E13" s="712"/>
      <c r="F13" s="712"/>
      <c r="G13" s="712"/>
      <c r="H13" s="712"/>
      <c r="I13" s="712"/>
      <c r="J13" s="712"/>
      <c r="K13" s="712"/>
      <c r="L13" s="4"/>
    </row>
    <row r="14" spans="1:12" ht="15.65" x14ac:dyDescent="0.25">
      <c r="B14" s="14" t="s">
        <v>9</v>
      </c>
      <c r="C14" s="14" t="s">
        <v>10</v>
      </c>
      <c r="D14" s="14" t="s">
        <v>11</v>
      </c>
      <c r="E14" s="14" t="s">
        <v>12</v>
      </c>
      <c r="F14" s="14" t="s">
        <v>13</v>
      </c>
      <c r="G14" s="14" t="s">
        <v>14</v>
      </c>
      <c r="H14" s="15"/>
      <c r="I14" s="15"/>
      <c r="J14" s="15"/>
      <c r="K14" s="1"/>
      <c r="L14" s="5"/>
    </row>
    <row r="15" spans="1:12" ht="18.7" x14ac:dyDescent="0.3">
      <c r="B15" s="16">
        <v>40299</v>
      </c>
      <c r="C15" s="17">
        <v>0.43</v>
      </c>
      <c r="D15" s="16">
        <v>40299</v>
      </c>
      <c r="E15" s="17" t="s">
        <v>15</v>
      </c>
      <c r="F15" s="26">
        <f>TRUNC((F16*(1+(C15 / 100))),8)</f>
        <v>1.06901786</v>
      </c>
      <c r="G15" s="18" t="s">
        <v>7</v>
      </c>
      <c r="H15" s="22"/>
      <c r="I15" s="10"/>
      <c r="J15" s="10"/>
      <c r="K15" s="10"/>
    </row>
    <row r="16" spans="1:12" ht="18.7" x14ac:dyDescent="0.3">
      <c r="B16" s="16">
        <v>40330</v>
      </c>
      <c r="C16" s="17">
        <v>-0.11</v>
      </c>
      <c r="D16" s="16">
        <v>40330</v>
      </c>
      <c r="E16" s="17" t="s">
        <v>15</v>
      </c>
      <c r="F16" s="26">
        <f t="shared" ref="F16:F26" si="0">TRUNC((F17*(1+(C16 / 100))),8)</f>
        <v>1.06444077</v>
      </c>
      <c r="G16" s="18" t="s">
        <v>7</v>
      </c>
      <c r="H16" s="10"/>
      <c r="I16" s="10"/>
      <c r="J16" s="10"/>
      <c r="K16" s="10"/>
    </row>
    <row r="17" spans="1:11" ht="18.7" x14ac:dyDescent="0.3">
      <c r="B17" s="16">
        <v>40360</v>
      </c>
      <c r="C17" s="17">
        <v>-7.0000000000000007E-2</v>
      </c>
      <c r="D17" s="16">
        <v>40360</v>
      </c>
      <c r="E17" s="17" t="s">
        <v>15</v>
      </c>
      <c r="F17" s="26">
        <f t="shared" si="0"/>
        <v>1.06561295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40391</v>
      </c>
      <c r="C18" s="17">
        <v>-7.0000000000000007E-2</v>
      </c>
      <c r="D18" s="19">
        <v>40391</v>
      </c>
      <c r="E18" s="17" t="s">
        <v>15</v>
      </c>
      <c r="F18" s="26">
        <f t="shared" si="0"/>
        <v>1.06635941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40422</v>
      </c>
      <c r="C19" s="17">
        <v>0.54</v>
      </c>
      <c r="D19" s="19">
        <v>40422</v>
      </c>
      <c r="E19" s="17" t="s">
        <v>15</v>
      </c>
      <c r="F19" s="26">
        <f t="shared" si="0"/>
        <v>1.06710639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40452</v>
      </c>
      <c r="C20" s="17">
        <v>0.92</v>
      </c>
      <c r="D20" s="19">
        <v>40452</v>
      </c>
      <c r="E20" s="17" t="s">
        <v>15</v>
      </c>
      <c r="F20" s="26">
        <f t="shared" si="0"/>
        <v>1.0613749699999999</v>
      </c>
      <c r="G20" s="18" t="s">
        <v>7</v>
      </c>
      <c r="H20" s="10"/>
      <c r="I20" s="10"/>
      <c r="J20" s="10"/>
      <c r="K20" s="10"/>
    </row>
    <row r="21" spans="1:11" ht="18.7" x14ac:dyDescent="0.3">
      <c r="B21" s="16">
        <v>40483</v>
      </c>
      <c r="C21" s="17">
        <v>1.03</v>
      </c>
      <c r="D21" s="16">
        <v>40483</v>
      </c>
      <c r="E21" s="17" t="s">
        <v>15</v>
      </c>
      <c r="F21" s="26">
        <f t="shared" si="0"/>
        <v>1.0516993400000001</v>
      </c>
      <c r="G21" s="18" t="s">
        <v>7</v>
      </c>
      <c r="H21" s="10"/>
      <c r="I21" s="10"/>
      <c r="J21" s="10"/>
      <c r="K21" s="10"/>
    </row>
    <row r="22" spans="1:11" ht="17.350000000000001" x14ac:dyDescent="0.3">
      <c r="B22" s="19">
        <v>40513</v>
      </c>
      <c r="C22" s="20">
        <v>0.6</v>
      </c>
      <c r="D22" s="19">
        <v>40513</v>
      </c>
      <c r="E22" s="17" t="s">
        <v>15</v>
      </c>
      <c r="F22" s="26">
        <f t="shared" si="0"/>
        <v>1.0409772799999999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40544</v>
      </c>
      <c r="C23" s="17">
        <v>0.94</v>
      </c>
      <c r="D23" s="19">
        <v>40544</v>
      </c>
      <c r="E23" s="17" t="s">
        <v>15</v>
      </c>
      <c r="F23" s="26">
        <f t="shared" si="0"/>
        <v>1.0347686700000001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40575</v>
      </c>
      <c r="C24" s="17">
        <v>0.54</v>
      </c>
      <c r="D24" s="19">
        <v>40575</v>
      </c>
      <c r="E24" s="17" t="s">
        <v>15</v>
      </c>
      <c r="F24" s="26">
        <f t="shared" si="0"/>
        <v>1.02513243</v>
      </c>
      <c r="G24" s="18" t="s">
        <v>7</v>
      </c>
      <c r="H24" s="10"/>
      <c r="I24" s="10"/>
      <c r="J24" s="10"/>
      <c r="K24" s="10"/>
    </row>
    <row r="25" spans="1:11" ht="18.7" x14ac:dyDescent="0.3">
      <c r="B25" s="19">
        <v>40603</v>
      </c>
      <c r="C25" s="17">
        <v>0.66</v>
      </c>
      <c r="D25" s="19">
        <v>40603</v>
      </c>
      <c r="E25" s="17" t="s">
        <v>15</v>
      </c>
      <c r="F25" s="26">
        <f t="shared" si="0"/>
        <v>1.0196264500000001</v>
      </c>
      <c r="G25" s="18" t="s">
        <v>7</v>
      </c>
      <c r="H25" s="10"/>
      <c r="I25" s="10"/>
      <c r="J25" s="10"/>
      <c r="K25" s="10"/>
    </row>
    <row r="26" spans="1:11" ht="18.7" x14ac:dyDescent="0.3">
      <c r="B26" s="19">
        <v>40634</v>
      </c>
      <c r="C26" s="17">
        <v>0.72</v>
      </c>
      <c r="D26" s="19">
        <v>40634</v>
      </c>
      <c r="E26" s="17" t="s">
        <v>15</v>
      </c>
      <c r="F26" s="26">
        <f t="shared" si="0"/>
        <v>1.0129410400000001</v>
      </c>
      <c r="G26" s="18" t="s">
        <v>7</v>
      </c>
      <c r="H26" s="10"/>
      <c r="I26" s="10"/>
      <c r="J26" s="10"/>
      <c r="K26" s="10"/>
    </row>
    <row r="27" spans="1:11" ht="18.7" x14ac:dyDescent="0.3">
      <c r="B27" s="19">
        <v>40664</v>
      </c>
      <c r="C27" s="17">
        <v>0.56999999999999995</v>
      </c>
      <c r="D27" s="19">
        <v>40664</v>
      </c>
      <c r="E27" s="17" t="s">
        <v>15</v>
      </c>
      <c r="F27" s="26">
        <v>1.0057</v>
      </c>
      <c r="G27" s="18" t="s">
        <v>7</v>
      </c>
      <c r="H27" s="10"/>
      <c r="I27" s="10"/>
      <c r="J27" s="10"/>
      <c r="K27" s="10"/>
    </row>
    <row r="28" spans="1:11" ht="18.7" x14ac:dyDescent="0.3">
      <c r="B28" s="27"/>
      <c r="C28" s="28"/>
      <c r="D28" s="27"/>
      <c r="E28" s="28"/>
      <c r="F28" s="21"/>
      <c r="G28" s="29"/>
      <c r="H28" s="10"/>
      <c r="I28" s="10"/>
      <c r="J28" s="10"/>
      <c r="K28" s="10"/>
    </row>
    <row r="29" spans="1:11" ht="14.95" customHeight="1" x14ac:dyDescent="0.25">
      <c r="A29" s="713" t="s">
        <v>18</v>
      </c>
      <c r="B29" s="713"/>
      <c r="C29" s="713"/>
      <c r="D29" s="713"/>
      <c r="E29" s="713"/>
      <c r="F29" s="713"/>
      <c r="G29" s="713"/>
      <c r="H29" s="10"/>
      <c r="I29" s="10"/>
      <c r="J29" s="10"/>
      <c r="K29" s="10"/>
    </row>
    <row r="30" spans="1:11" ht="14.95" customHeight="1" x14ac:dyDescent="0.3">
      <c r="A30" s="34" t="s">
        <v>19</v>
      </c>
      <c r="B30" s="35"/>
      <c r="C30" s="36"/>
      <c r="D30" s="35"/>
      <c r="E30" s="36"/>
      <c r="F30" s="37"/>
      <c r="G30" s="37"/>
      <c r="H30" s="30"/>
      <c r="I30" s="10"/>
      <c r="J30" s="10"/>
      <c r="K30" s="10"/>
    </row>
    <row r="31" spans="1:11" ht="14.95" customHeight="1" x14ac:dyDescent="0.25">
      <c r="A31" s="714" t="s">
        <v>20</v>
      </c>
      <c r="B31" s="714"/>
      <c r="C31" s="714"/>
      <c r="D31" s="714"/>
      <c r="E31" s="714"/>
      <c r="F31" s="714"/>
      <c r="G31" s="714"/>
      <c r="H31" s="30"/>
      <c r="I31" s="10"/>
      <c r="J31" s="10"/>
      <c r="K31" s="10"/>
    </row>
    <row r="32" spans="1:11" ht="6.8" customHeight="1" x14ac:dyDescent="0.25">
      <c r="A32" s="41"/>
      <c r="B32" s="41"/>
      <c r="C32" s="41"/>
      <c r="D32" s="41"/>
      <c r="E32" s="41"/>
      <c r="F32" s="41"/>
      <c r="G32" s="41"/>
      <c r="H32" s="30"/>
      <c r="I32" s="10"/>
      <c r="J32" s="10"/>
      <c r="K32" s="10"/>
    </row>
    <row r="33" spans="1:11" x14ac:dyDescent="0.25">
      <c r="A33" s="38" t="s">
        <v>21</v>
      </c>
      <c r="B33" s="38"/>
      <c r="C33" s="38"/>
      <c r="D33" s="38"/>
      <c r="E33" s="38"/>
      <c r="F33" s="38"/>
      <c r="G33" s="38"/>
      <c r="H33" s="10"/>
      <c r="I33" s="10"/>
      <c r="J33" s="10"/>
      <c r="K33" s="10"/>
    </row>
    <row r="34" spans="1:11" x14ac:dyDescent="0.25">
      <c r="A34" s="715" t="s">
        <v>22</v>
      </c>
      <c r="B34" s="715"/>
      <c r="C34" s="715"/>
      <c r="D34" s="715"/>
      <c r="E34" s="715"/>
      <c r="F34" s="715"/>
      <c r="G34" s="715"/>
      <c r="H34" s="10"/>
      <c r="I34" s="10"/>
      <c r="J34" s="10"/>
      <c r="K34" s="10"/>
    </row>
    <row r="35" spans="1:11" ht="6.8" customHeight="1" x14ac:dyDescent="0.25">
      <c r="A35" s="31"/>
      <c r="B35" s="31"/>
      <c r="C35" s="31"/>
      <c r="D35" s="31"/>
      <c r="E35" s="31"/>
      <c r="F35" s="31"/>
      <c r="G35" s="31"/>
      <c r="H35" s="10"/>
      <c r="I35" s="10"/>
      <c r="J35" s="10"/>
      <c r="K35" s="10"/>
    </row>
    <row r="36" spans="1:11" x14ac:dyDescent="0.25">
      <c r="A36" s="715" t="s">
        <v>2</v>
      </c>
      <c r="B36" s="715"/>
      <c r="C36" s="715"/>
      <c r="D36" s="715"/>
      <c r="E36" s="715"/>
      <c r="F36" s="715"/>
      <c r="G36" s="715"/>
      <c r="H36" s="10"/>
      <c r="I36" s="10"/>
      <c r="J36" s="10"/>
      <c r="K36" s="10"/>
    </row>
    <row r="37" spans="1:11" ht="9.1999999999999993" customHeight="1" x14ac:dyDescent="0.25">
      <c r="B37" s="8"/>
      <c r="C37" s="10"/>
      <c r="D37" s="10"/>
      <c r="E37" s="10"/>
      <c r="F37" s="10"/>
      <c r="G37" s="10"/>
      <c r="H37" s="10"/>
      <c r="I37" s="10"/>
      <c r="J37" s="10"/>
      <c r="K37" s="10"/>
    </row>
    <row r="38" spans="1:11" ht="14.95" x14ac:dyDescent="0.25">
      <c r="A38" s="710" t="s">
        <v>16</v>
      </c>
      <c r="B38" s="710"/>
      <c r="C38" s="710"/>
      <c r="D38" s="710"/>
      <c r="E38" s="710"/>
      <c r="F38" s="710"/>
      <c r="G38" s="710"/>
      <c r="H38" s="10"/>
      <c r="I38" s="10"/>
      <c r="J38" s="10"/>
      <c r="K38" s="10"/>
    </row>
    <row r="39" spans="1:11" x14ac:dyDescent="0.25">
      <c r="A39" s="716" t="s">
        <v>3</v>
      </c>
      <c r="B39" s="716"/>
      <c r="C39" s="716"/>
      <c r="D39" s="716"/>
      <c r="E39" s="716"/>
      <c r="F39" s="716"/>
      <c r="G39" s="716"/>
      <c r="H39" s="10"/>
      <c r="I39" s="10"/>
      <c r="J39" s="10"/>
      <c r="K39" s="10"/>
    </row>
    <row r="40" spans="1:11" x14ac:dyDescent="0.25">
      <c r="A40" s="710" t="s">
        <v>23</v>
      </c>
      <c r="B40" s="710"/>
      <c r="C40" s="710"/>
      <c r="D40" s="710"/>
      <c r="E40" s="710"/>
      <c r="F40" s="710"/>
      <c r="G40" s="710"/>
      <c r="H40" s="10"/>
      <c r="I40" s="10"/>
      <c r="J40" s="10"/>
      <c r="K40" s="10"/>
    </row>
    <row r="41" spans="1:11" ht="5.95" customHeight="1" x14ac:dyDescent="0.25">
      <c r="A41" s="40"/>
      <c r="B41" s="40"/>
      <c r="C41" s="40"/>
      <c r="D41" s="40"/>
      <c r="E41" s="40"/>
      <c r="F41" s="40"/>
      <c r="G41" s="40"/>
      <c r="H41" s="10"/>
      <c r="I41" s="10"/>
      <c r="J41" s="10"/>
      <c r="K41" s="10"/>
    </row>
    <row r="42" spans="1:11" x14ac:dyDescent="0.25">
      <c r="A42" s="718" t="s">
        <v>24</v>
      </c>
      <c r="B42" s="718"/>
      <c r="C42" s="718"/>
      <c r="D42" s="718"/>
      <c r="E42" s="718"/>
      <c r="F42" s="718"/>
      <c r="G42" s="718"/>
      <c r="H42" s="10"/>
      <c r="I42" s="10"/>
      <c r="J42" s="10"/>
      <c r="K42" s="10"/>
    </row>
    <row r="43" spans="1:11" x14ac:dyDescent="0.25">
      <c r="B43" s="9"/>
    </row>
    <row r="44" spans="1:11" x14ac:dyDescent="0.25">
      <c r="A44" s="715" t="s">
        <v>25</v>
      </c>
      <c r="B44" s="715"/>
      <c r="C44" s="715"/>
      <c r="D44" s="715"/>
      <c r="E44" s="715"/>
      <c r="F44" s="715"/>
      <c r="G44" s="715"/>
    </row>
    <row r="45" spans="1:11" x14ac:dyDescent="0.25">
      <c r="B45" s="9" t="s">
        <v>4</v>
      </c>
    </row>
    <row r="46" spans="1:11" x14ac:dyDescent="0.25">
      <c r="B46" s="9"/>
    </row>
    <row r="47" spans="1:11" x14ac:dyDescent="0.25">
      <c r="A47" s="715" t="s">
        <v>26</v>
      </c>
      <c r="B47" s="715"/>
      <c r="C47" s="715"/>
      <c r="D47" s="715"/>
      <c r="E47" s="715"/>
      <c r="F47" s="715"/>
      <c r="G47" s="715"/>
    </row>
    <row r="48" spans="1:11" x14ac:dyDescent="0.25">
      <c r="B48" s="6"/>
    </row>
    <row r="49" spans="1:7" x14ac:dyDescent="0.25">
      <c r="A49" s="715" t="s">
        <v>27</v>
      </c>
      <c r="B49" s="715"/>
      <c r="C49" s="715"/>
      <c r="D49" s="715"/>
      <c r="E49" s="715"/>
      <c r="F49" s="715"/>
      <c r="G49" s="715"/>
    </row>
    <row r="50" spans="1:7" ht="1.55" customHeight="1" x14ac:dyDescent="0.25">
      <c r="B50" s="39"/>
    </row>
    <row r="51" spans="1:7" x14ac:dyDescent="0.25">
      <c r="A51" s="717" t="s">
        <v>5</v>
      </c>
      <c r="B51" s="717"/>
      <c r="C51" s="717"/>
      <c r="D51" s="717"/>
      <c r="E51" s="717"/>
      <c r="F51" s="717"/>
      <c r="G51" s="717"/>
    </row>
  </sheetData>
  <mergeCells count="17">
    <mergeCell ref="A42:G42"/>
    <mergeCell ref="A44:G44"/>
    <mergeCell ref="A47:G47"/>
    <mergeCell ref="A49:G49"/>
    <mergeCell ref="A51:G51"/>
    <mergeCell ref="A40:G40"/>
    <mergeCell ref="B5:K5"/>
    <mergeCell ref="B8:K8"/>
    <mergeCell ref="B9:K9"/>
    <mergeCell ref="B11:K11"/>
    <mergeCell ref="B13:K13"/>
    <mergeCell ref="A29:G29"/>
    <mergeCell ref="A31:G31"/>
    <mergeCell ref="A34:G34"/>
    <mergeCell ref="A36:G36"/>
    <mergeCell ref="A38:G38"/>
    <mergeCell ref="A39:G39"/>
  </mergeCells>
  <pageMargins left="0.70866141732283472" right="0.51181102362204722" top="0.39370078740157483" bottom="0.78740157480314965" header="0.31496062992125984" footer="0.31496062992125984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7" workbookViewId="0">
      <selection activeCell="C24" sqref="C24"/>
    </sheetView>
  </sheetViews>
  <sheetFormatPr defaultRowHeight="14.3" x14ac:dyDescent="0.25"/>
  <cols>
    <col min="1" max="1" width="11.375" customWidth="1"/>
    <col min="2" max="2" width="10.75" customWidth="1"/>
    <col min="3" max="3" width="10.375" customWidth="1"/>
    <col min="4" max="4" width="12.375" customWidth="1"/>
    <col min="5" max="5" width="18" bestFit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63"/>
      <c r="C5" s="163"/>
      <c r="D5" s="163"/>
      <c r="E5" s="163"/>
      <c r="F5" s="163"/>
      <c r="G5" s="163"/>
      <c r="H5" s="163"/>
      <c r="I5" s="163"/>
      <c r="J5" s="163"/>
      <c r="K5" s="163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49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60"/>
      <c r="C8" s="161"/>
      <c r="D8" s="161"/>
      <c r="E8" s="161"/>
      <c r="F8" s="161"/>
      <c r="G8" s="161"/>
      <c r="H8" s="161"/>
      <c r="I8" s="161"/>
      <c r="J8" s="161"/>
      <c r="K8" s="161"/>
    </row>
    <row r="9" spans="1:11" ht="15.65" x14ac:dyDescent="0.25">
      <c r="B9" s="721" t="s">
        <v>59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41153</v>
      </c>
      <c r="C13" s="95">
        <v>0.63</v>
      </c>
      <c r="D13" s="19">
        <v>41153</v>
      </c>
      <c r="E13" s="17" t="s">
        <v>15</v>
      </c>
      <c r="F13" s="26">
        <f t="shared" ref="F13:F18" si="0">TRUNC((F14*(1+(C13 / 100))),8)</f>
        <v>1.0606802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41183</v>
      </c>
      <c r="C14" s="20">
        <v>0.71</v>
      </c>
      <c r="D14" s="19">
        <v>41183</v>
      </c>
      <c r="E14" s="17" t="s">
        <v>15</v>
      </c>
      <c r="F14" s="26">
        <f t="shared" si="0"/>
        <v>1.0540397500000001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41214</v>
      </c>
      <c r="C15" s="20">
        <v>0.54</v>
      </c>
      <c r="D15" s="19">
        <v>41214</v>
      </c>
      <c r="E15" s="17" t="s">
        <v>15</v>
      </c>
      <c r="F15" s="26">
        <f>TRUNC((F16*(1+(C15 / 100))),8)</f>
        <v>1.04660883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41244</v>
      </c>
      <c r="C16" s="20">
        <v>0.74</v>
      </c>
      <c r="D16" s="19">
        <v>41244</v>
      </c>
      <c r="E16" s="17" t="s">
        <v>15</v>
      </c>
      <c r="F16" s="26">
        <f>TRUNC((F17*(1+(C16 / 100))),8)</f>
        <v>1.0409875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41275</v>
      </c>
      <c r="C17" s="20">
        <v>0.92</v>
      </c>
      <c r="D17" s="19">
        <v>41275</v>
      </c>
      <c r="E17" s="17" t="s">
        <v>15</v>
      </c>
      <c r="F17" s="26">
        <f t="shared" si="0"/>
        <v>1.0333407800000001</v>
      </c>
      <c r="G17" s="18" t="s">
        <v>7</v>
      </c>
      <c r="H17" s="10"/>
      <c r="I17" s="10"/>
      <c r="J17" s="10"/>
      <c r="K17" s="10"/>
    </row>
    <row r="18" spans="1:11" ht="17.350000000000001" x14ac:dyDescent="0.3">
      <c r="B18" s="19">
        <v>41306</v>
      </c>
      <c r="C18" s="20">
        <v>0.52</v>
      </c>
      <c r="D18" s="19">
        <v>37653</v>
      </c>
      <c r="E18" s="17" t="s">
        <v>15</v>
      </c>
      <c r="F18" s="26">
        <f t="shared" si="0"/>
        <v>1.0239207100000001</v>
      </c>
      <c r="G18" s="18" t="s">
        <v>7</v>
      </c>
      <c r="H18" s="10"/>
      <c r="I18" s="10"/>
      <c r="J18" s="10"/>
      <c r="K18" s="10"/>
    </row>
    <row r="19" spans="1:11" ht="17.350000000000001" x14ac:dyDescent="0.3">
      <c r="B19" s="19">
        <v>41334</v>
      </c>
      <c r="C19" s="20">
        <v>0.6</v>
      </c>
      <c r="D19" s="19">
        <v>37681</v>
      </c>
      <c r="E19" s="17" t="s">
        <v>15</v>
      </c>
      <c r="F19" s="26">
        <f>TRUNC((F20*(1+(C19 / 100))),8)</f>
        <v>1.0186238700000001</v>
      </c>
      <c r="G19" s="18" t="s">
        <v>7</v>
      </c>
      <c r="H19" s="10"/>
      <c r="I19" s="10"/>
      <c r="J19" s="10"/>
      <c r="K19" s="10"/>
    </row>
    <row r="20" spans="1:11" ht="17.350000000000001" x14ac:dyDescent="0.3">
      <c r="B20" s="19">
        <v>41365</v>
      </c>
      <c r="C20" s="20">
        <v>0.59</v>
      </c>
      <c r="D20" s="19">
        <v>37712</v>
      </c>
      <c r="E20" s="17" t="s">
        <v>15</v>
      </c>
      <c r="F20" s="26">
        <f>TRUNC((F21*(1+(C20 / 100))),8)</f>
        <v>1.01254858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41395</v>
      </c>
      <c r="C21" s="20">
        <v>0.35</v>
      </c>
      <c r="D21" s="19">
        <v>37742</v>
      </c>
      <c r="E21" s="17" t="s">
        <v>15</v>
      </c>
      <c r="F21" s="26">
        <f>TRUNC((F22*(1+(C21 / 100))),8)</f>
        <v>1.0066095900000001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41426</v>
      </c>
      <c r="C22" s="20">
        <v>0.28000000000000003</v>
      </c>
      <c r="D22" s="19">
        <v>37773</v>
      </c>
      <c r="E22" s="17" t="s">
        <v>15</v>
      </c>
      <c r="F22" s="26">
        <f>TRUNC((F23*(1+(C22 / 100))),8)</f>
        <v>1.0030987499999999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41456</v>
      </c>
      <c r="C23" s="20">
        <v>-0.13</v>
      </c>
      <c r="D23" s="19">
        <v>37803</v>
      </c>
      <c r="E23" s="17" t="s">
        <v>15</v>
      </c>
      <c r="F23" s="26">
        <f>TRUNC((F24*(1+(C23 / 100))),8)</f>
        <v>1.00029792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41487</v>
      </c>
      <c r="C24" s="20">
        <v>0.16</v>
      </c>
      <c r="D24" s="19">
        <v>37834</v>
      </c>
      <c r="E24" s="17" t="s">
        <v>15</v>
      </c>
      <c r="F24" s="26">
        <v>1.0016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62"/>
      <c r="B28" s="162"/>
      <c r="C28" s="162"/>
      <c r="D28" s="162"/>
      <c r="E28" s="162"/>
      <c r="F28" s="162"/>
      <c r="G28" s="162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161"/>
      <c r="B37" s="161"/>
      <c r="C37" s="161"/>
      <c r="D37" s="161"/>
      <c r="E37" s="161"/>
      <c r="F37" s="161"/>
      <c r="G37" s="161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44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x14ac:dyDescent="0.25">
      <c r="B45" s="160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8:G38"/>
    <mergeCell ref="A40:G40"/>
    <mergeCell ref="A42:G42"/>
    <mergeCell ref="A44:G44"/>
    <mergeCell ref="E45:K45"/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B24" sqref="B13:G24"/>
    </sheetView>
  </sheetViews>
  <sheetFormatPr defaultColWidth="10.125" defaultRowHeight="14.3" x14ac:dyDescent="0.25"/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62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168"/>
      <c r="C8" s="166"/>
      <c r="D8" s="166"/>
      <c r="E8" s="166"/>
      <c r="F8" s="166"/>
      <c r="G8" s="166"/>
      <c r="H8" s="166"/>
      <c r="I8" s="166"/>
      <c r="J8" s="166"/>
      <c r="K8" s="166"/>
    </row>
    <row r="9" spans="1:11" ht="15.65" x14ac:dyDescent="0.25">
      <c r="B9" s="721" t="s">
        <v>60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7.350000000000001" x14ac:dyDescent="0.3">
      <c r="B13" s="19">
        <v>41183</v>
      </c>
      <c r="C13" s="20">
        <v>0.71</v>
      </c>
      <c r="D13" s="19">
        <v>41183</v>
      </c>
      <c r="E13" s="17" t="s">
        <v>15</v>
      </c>
      <c r="F13" s="26">
        <f t="shared" ref="F13:F17" si="0">TRUNC((F14*(1+(C13 / 100))),8)</f>
        <v>1.05688564</v>
      </c>
      <c r="G13" s="18" t="s">
        <v>7</v>
      </c>
      <c r="H13" s="10"/>
      <c r="I13" s="10"/>
      <c r="J13" s="10"/>
      <c r="K13" s="10"/>
    </row>
    <row r="14" spans="1:11" ht="17.350000000000001" x14ac:dyDescent="0.3">
      <c r="B14" s="19">
        <v>41214</v>
      </c>
      <c r="C14" s="20">
        <v>0.54</v>
      </c>
      <c r="D14" s="19">
        <v>41214</v>
      </c>
      <c r="E14" s="17" t="s">
        <v>15</v>
      </c>
      <c r="F14" s="26">
        <f>TRUNC((F15*(1+(C14 / 100))),8)</f>
        <v>1.04943466</v>
      </c>
      <c r="G14" s="18" t="s">
        <v>7</v>
      </c>
      <c r="H14" s="10"/>
      <c r="I14" s="10"/>
      <c r="J14" s="10"/>
      <c r="K14" s="10"/>
    </row>
    <row r="15" spans="1:11" ht="17.350000000000001" x14ac:dyDescent="0.3">
      <c r="B15" s="19">
        <v>41244</v>
      </c>
      <c r="C15" s="20">
        <v>0.74</v>
      </c>
      <c r="D15" s="19">
        <v>41244</v>
      </c>
      <c r="E15" s="17" t="s">
        <v>15</v>
      </c>
      <c r="F15" s="26">
        <f>TRUNC((F16*(1+(C15 / 100))),8)</f>
        <v>1.04379815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41275</v>
      </c>
      <c r="C16" s="20">
        <v>0.92</v>
      </c>
      <c r="D16" s="19">
        <v>41275</v>
      </c>
      <c r="E16" s="17" t="s">
        <v>15</v>
      </c>
      <c r="F16" s="26">
        <f t="shared" si="0"/>
        <v>1.0361307900000001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41306</v>
      </c>
      <c r="C17" s="20">
        <v>0.52</v>
      </c>
      <c r="D17" s="19">
        <v>37653</v>
      </c>
      <c r="E17" s="17" t="s">
        <v>15</v>
      </c>
      <c r="F17" s="26">
        <f t="shared" si="0"/>
        <v>1.0266852900000001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41334</v>
      </c>
      <c r="C18" s="20">
        <v>0.6</v>
      </c>
      <c r="D18" s="19">
        <v>37681</v>
      </c>
      <c r="E18" s="17" t="s">
        <v>15</v>
      </c>
      <c r="F18" s="26">
        <f t="shared" ref="F18:F22" si="1">TRUNC((F19*(1+(C18 / 100))),8)</f>
        <v>1.02137415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41365</v>
      </c>
      <c r="C19" s="20">
        <v>0.59</v>
      </c>
      <c r="D19" s="19">
        <v>37712</v>
      </c>
      <c r="E19" s="17" t="s">
        <v>15</v>
      </c>
      <c r="F19" s="26">
        <f t="shared" si="1"/>
        <v>1.0152824600000001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41395</v>
      </c>
      <c r="C20" s="20">
        <v>0.35</v>
      </c>
      <c r="D20" s="19">
        <v>37742</v>
      </c>
      <c r="E20" s="17" t="s">
        <v>15</v>
      </c>
      <c r="F20" s="26">
        <f t="shared" si="1"/>
        <v>1.0093274299999999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41426</v>
      </c>
      <c r="C21" s="20">
        <v>0.28000000000000003</v>
      </c>
      <c r="D21" s="19">
        <v>37773</v>
      </c>
      <c r="E21" s="17" t="s">
        <v>15</v>
      </c>
      <c r="F21" s="26">
        <f t="shared" si="1"/>
        <v>1.0058071099999999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41456</v>
      </c>
      <c r="C22" s="20">
        <v>-0.13</v>
      </c>
      <c r="D22" s="19">
        <v>37803</v>
      </c>
      <c r="E22" s="17" t="s">
        <v>15</v>
      </c>
      <c r="F22" s="26">
        <f t="shared" si="1"/>
        <v>1.0029987199999999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41487</v>
      </c>
      <c r="C23" s="20">
        <v>0.16</v>
      </c>
      <c r="D23" s="19">
        <v>37834</v>
      </c>
      <c r="E23" s="17" t="s">
        <v>15</v>
      </c>
      <c r="F23" s="26">
        <f>TRUNC((F24*(1+(C23 / 100))),8)</f>
        <v>1.0043043199999999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41518</v>
      </c>
      <c r="C24" s="20">
        <v>0.27</v>
      </c>
      <c r="D24" s="19">
        <v>37834</v>
      </c>
      <c r="E24" s="17" t="s">
        <v>15</v>
      </c>
      <c r="F24" s="26">
        <v>1.0026999999999999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167"/>
      <c r="B28" s="167"/>
      <c r="C28" s="167"/>
      <c r="D28" s="167"/>
      <c r="E28" s="167"/>
      <c r="F28" s="167"/>
      <c r="G28" s="167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166"/>
      <c r="B37" s="166"/>
      <c r="C37" s="166"/>
      <c r="D37" s="166"/>
      <c r="E37" s="166"/>
      <c r="F37" s="166"/>
      <c r="G37" s="166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61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x14ac:dyDescent="0.25">
      <c r="B45" s="168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  <mergeCell ref="A38:G38"/>
    <mergeCell ref="A40:G40"/>
    <mergeCell ref="A42:G42"/>
    <mergeCell ref="A44:G44"/>
    <mergeCell ref="E45:K45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topLeftCell="A7" workbookViewId="0">
      <selection activeCell="F39" sqref="F39"/>
    </sheetView>
  </sheetViews>
  <sheetFormatPr defaultColWidth="10.125" defaultRowHeight="14.3" x14ac:dyDescent="0.25"/>
  <cols>
    <col min="4" max="4" width="11.25" customWidth="1"/>
    <col min="5" max="5" width="16.25" customWidth="1"/>
    <col min="6" max="6" width="15.125" customWidth="1"/>
    <col min="7" max="7" width="16.75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3"/>
    </row>
    <row r="4" spans="1:8" ht="14.95" x14ac:dyDescent="0.25">
      <c r="B4" s="719" t="s">
        <v>6</v>
      </c>
      <c r="C4" s="719"/>
      <c r="D4" s="719"/>
      <c r="E4" s="719"/>
      <c r="F4" s="719"/>
      <c r="G4" s="719"/>
      <c r="H4" s="719"/>
    </row>
    <row r="5" spans="1:8" ht="14.95" x14ac:dyDescent="0.25">
      <c r="B5" s="171"/>
      <c r="C5" s="171"/>
      <c r="D5" s="171"/>
      <c r="E5" s="171"/>
      <c r="F5" s="171"/>
      <c r="G5" s="171"/>
      <c r="H5" s="171"/>
    </row>
    <row r="6" spans="1:8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</row>
    <row r="7" spans="1:8" x14ac:dyDescent="0.25">
      <c r="A7" s="32"/>
      <c r="B7" s="720" t="s">
        <v>62</v>
      </c>
      <c r="C7" s="720"/>
      <c r="D7" s="720"/>
      <c r="E7" s="720"/>
      <c r="F7" s="720"/>
      <c r="G7" s="720"/>
      <c r="H7" s="720"/>
    </row>
    <row r="8" spans="1:8" ht="14.95" x14ac:dyDescent="0.25">
      <c r="B8" s="169"/>
      <c r="C8" s="170"/>
      <c r="D8" s="170"/>
      <c r="E8" s="170"/>
      <c r="F8" s="170"/>
      <c r="G8" s="170"/>
      <c r="H8" s="170"/>
    </row>
    <row r="9" spans="1:8" ht="15.65" x14ac:dyDescent="0.25">
      <c r="B9" s="181" t="s">
        <v>63</v>
      </c>
      <c r="C9" s="181"/>
      <c r="D9" s="181"/>
      <c r="E9" s="181"/>
      <c r="F9" s="181"/>
      <c r="G9" s="181"/>
      <c r="H9" s="181"/>
    </row>
    <row r="10" spans="1:8" ht="14.95" x14ac:dyDescent="0.25">
      <c r="B10" s="13"/>
      <c r="C10" s="10"/>
      <c r="D10" s="10"/>
      <c r="E10" s="10"/>
      <c r="F10" s="10"/>
      <c r="G10" s="10"/>
      <c r="H10" s="10"/>
    </row>
    <row r="11" spans="1:8" x14ac:dyDescent="0.25">
      <c r="B11" s="722" t="s">
        <v>35</v>
      </c>
      <c r="C11" s="722"/>
      <c r="D11" s="722"/>
      <c r="E11" s="722"/>
      <c r="F11" s="722"/>
      <c r="G11" s="722"/>
      <c r="H11" s="722"/>
    </row>
    <row r="12" spans="1:8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</row>
    <row r="13" spans="1:8" ht="18.7" x14ac:dyDescent="0.3">
      <c r="B13" s="19">
        <v>41214</v>
      </c>
      <c r="C13" s="20">
        <v>0.54</v>
      </c>
      <c r="D13" s="19">
        <v>41214</v>
      </c>
      <c r="E13" s="17" t="s">
        <v>15</v>
      </c>
      <c r="F13" s="26">
        <f>TRUNC((F14*(1+(C13 / 100))),8)</f>
        <v>1.0558361999999999</v>
      </c>
      <c r="G13" s="18" t="s">
        <v>7</v>
      </c>
      <c r="H13" s="10"/>
    </row>
    <row r="14" spans="1:8" ht="18.7" x14ac:dyDescent="0.3">
      <c r="B14" s="19">
        <v>41244</v>
      </c>
      <c r="C14" s="20">
        <v>0.74</v>
      </c>
      <c r="D14" s="19">
        <v>41244</v>
      </c>
      <c r="E14" s="17" t="s">
        <v>15</v>
      </c>
      <c r="F14" s="26">
        <f>TRUNC((F15*(1+(C14 / 100))),8)</f>
        <v>1.0501653099999999</v>
      </c>
      <c r="G14" s="18" t="s">
        <v>7</v>
      </c>
      <c r="H14" s="10"/>
    </row>
    <row r="15" spans="1:8" ht="18.7" x14ac:dyDescent="0.3">
      <c r="B15" s="19">
        <v>41275</v>
      </c>
      <c r="C15" s="20">
        <v>0.92</v>
      </c>
      <c r="D15" s="19">
        <v>41275</v>
      </c>
      <c r="E15" s="17" t="s">
        <v>15</v>
      </c>
      <c r="F15" s="26">
        <f t="shared" ref="F15:F19" si="0">TRUNC((F16*(1+(C15 / 100))),8)</f>
        <v>1.04245118</v>
      </c>
      <c r="G15" s="18" t="s">
        <v>7</v>
      </c>
      <c r="H15" s="10"/>
    </row>
    <row r="16" spans="1:8" ht="18.7" x14ac:dyDescent="0.3">
      <c r="B16" s="19">
        <v>41306</v>
      </c>
      <c r="C16" s="20">
        <v>0.52</v>
      </c>
      <c r="D16" s="19">
        <v>37653</v>
      </c>
      <c r="E16" s="17" t="s">
        <v>15</v>
      </c>
      <c r="F16" s="26">
        <f t="shared" si="0"/>
        <v>1.0329480600000001</v>
      </c>
      <c r="G16" s="18" t="s">
        <v>7</v>
      </c>
      <c r="H16" s="10"/>
    </row>
    <row r="17" spans="1:8" ht="18.7" x14ac:dyDescent="0.3">
      <c r="B17" s="19">
        <v>41334</v>
      </c>
      <c r="C17" s="20">
        <v>0.6</v>
      </c>
      <c r="D17" s="19">
        <v>37681</v>
      </c>
      <c r="E17" s="17" t="s">
        <v>15</v>
      </c>
      <c r="F17" s="26">
        <f>TRUNC((F18*(1+(C17 / 100))),8)</f>
        <v>1.0276045199999999</v>
      </c>
      <c r="G17" s="18" t="s">
        <v>7</v>
      </c>
      <c r="H17" s="10"/>
    </row>
    <row r="18" spans="1:8" ht="17.350000000000001" x14ac:dyDescent="0.3">
      <c r="B18" s="19">
        <v>41365</v>
      </c>
      <c r="C18" s="20">
        <v>0.59</v>
      </c>
      <c r="D18" s="19">
        <v>37712</v>
      </c>
      <c r="E18" s="17" t="s">
        <v>15</v>
      </c>
      <c r="F18" s="26">
        <f t="shared" si="0"/>
        <v>1.0214756700000001</v>
      </c>
      <c r="G18" s="18" t="s">
        <v>7</v>
      </c>
      <c r="H18" s="10"/>
    </row>
    <row r="19" spans="1:8" ht="17.350000000000001" x14ac:dyDescent="0.3">
      <c r="B19" s="19">
        <v>41395</v>
      </c>
      <c r="C19" s="20">
        <v>0.35</v>
      </c>
      <c r="D19" s="19">
        <v>37742</v>
      </c>
      <c r="E19" s="17" t="s">
        <v>15</v>
      </c>
      <c r="F19" s="26">
        <f t="shared" si="0"/>
        <v>1.0154843200000001</v>
      </c>
      <c r="G19" s="18" t="s">
        <v>7</v>
      </c>
      <c r="H19" s="10"/>
    </row>
    <row r="20" spans="1:8" ht="17.350000000000001" x14ac:dyDescent="0.3">
      <c r="B20" s="19">
        <v>41426</v>
      </c>
      <c r="C20" s="20">
        <v>0.28000000000000003</v>
      </c>
      <c r="D20" s="19">
        <v>37773</v>
      </c>
      <c r="E20" s="17" t="s">
        <v>15</v>
      </c>
      <c r="F20" s="26">
        <f>TRUNC((F21*(1+(C20 / 100))),8)</f>
        <v>1.01194253</v>
      </c>
      <c r="G20" s="18" t="s">
        <v>7</v>
      </c>
      <c r="H20" s="10"/>
    </row>
    <row r="21" spans="1:8" ht="18.7" x14ac:dyDescent="0.3">
      <c r="B21" s="19">
        <v>41456</v>
      </c>
      <c r="C21" s="20">
        <v>-0.13</v>
      </c>
      <c r="D21" s="19">
        <v>37803</v>
      </c>
      <c r="E21" s="17" t="s">
        <v>15</v>
      </c>
      <c r="F21" s="26">
        <f>TRUNC((F22*(1+(C21 / 100))),8)</f>
        <v>1.00911701</v>
      </c>
      <c r="G21" s="18" t="s">
        <v>7</v>
      </c>
      <c r="H21" s="10"/>
    </row>
    <row r="22" spans="1:8" ht="18.7" x14ac:dyDescent="0.3">
      <c r="B22" s="19">
        <v>41487</v>
      </c>
      <c r="C22" s="20">
        <v>0.16</v>
      </c>
      <c r="D22" s="19">
        <v>37834</v>
      </c>
      <c r="E22" s="17" t="s">
        <v>15</v>
      </c>
      <c r="F22" s="26">
        <f>TRUNC((F23*(1+(C22 / 100))),8)</f>
        <v>1.01043057</v>
      </c>
      <c r="G22" s="18" t="s">
        <v>7</v>
      </c>
      <c r="H22" s="10"/>
    </row>
    <row r="23" spans="1:8" ht="18.7" x14ac:dyDescent="0.3">
      <c r="B23" s="19">
        <v>41518</v>
      </c>
      <c r="C23" s="20">
        <v>0.27</v>
      </c>
      <c r="D23" s="19">
        <v>41518</v>
      </c>
      <c r="E23" s="17" t="s">
        <v>15</v>
      </c>
      <c r="F23" s="26">
        <f>TRUNC((F24*(1+(C23 / 100))),8)</f>
        <v>1.00881647</v>
      </c>
      <c r="G23" s="18" t="s">
        <v>7</v>
      </c>
      <c r="H23" s="10"/>
    </row>
    <row r="24" spans="1:8" ht="18.7" x14ac:dyDescent="0.3">
      <c r="B24" s="19">
        <v>41548</v>
      </c>
      <c r="C24" s="20">
        <v>0.61</v>
      </c>
      <c r="D24" s="19">
        <v>41548</v>
      </c>
      <c r="E24" s="17" t="s">
        <v>15</v>
      </c>
      <c r="F24" s="26">
        <v>1.0061</v>
      </c>
      <c r="G24" s="18" t="s">
        <v>7</v>
      </c>
      <c r="H24" s="10"/>
    </row>
    <row r="25" spans="1:8" x14ac:dyDescent="0.25">
      <c r="A25" s="724" t="s">
        <v>18</v>
      </c>
      <c r="B25" s="724"/>
      <c r="C25" s="724"/>
      <c r="D25" s="724"/>
      <c r="E25" s="724"/>
      <c r="F25" s="724"/>
      <c r="G25" s="724"/>
      <c r="H25" s="182"/>
    </row>
    <row r="26" spans="1:8" ht="18.350000000000001" x14ac:dyDescent="0.3">
      <c r="A26" s="172" t="s">
        <v>19</v>
      </c>
      <c r="B26" s="183"/>
      <c r="C26" s="29"/>
      <c r="D26" s="183"/>
      <c r="E26" s="29"/>
      <c r="F26" s="184"/>
      <c r="G26" s="184"/>
      <c r="H26" s="185"/>
    </row>
    <row r="27" spans="1:8" x14ac:dyDescent="0.25">
      <c r="A27" s="714" t="s">
        <v>20</v>
      </c>
      <c r="B27" s="714"/>
      <c r="C27" s="714"/>
      <c r="D27" s="714"/>
      <c r="E27" s="714"/>
      <c r="F27" s="714"/>
      <c r="G27" s="714"/>
      <c r="H27" s="185"/>
    </row>
    <row r="28" spans="1:8" ht="14.95" x14ac:dyDescent="0.25">
      <c r="A28" s="172"/>
      <c r="B28" s="172"/>
      <c r="C28" s="172"/>
      <c r="D28" s="172"/>
      <c r="E28" s="172"/>
      <c r="F28" s="172"/>
      <c r="G28" s="172"/>
      <c r="H28" s="185"/>
    </row>
    <row r="29" spans="1:8" x14ac:dyDescent="0.25">
      <c r="A29" s="173" t="s">
        <v>21</v>
      </c>
      <c r="B29" s="173"/>
      <c r="C29" s="173"/>
      <c r="D29" s="173"/>
      <c r="E29" s="173"/>
      <c r="F29" s="173"/>
      <c r="G29" s="173"/>
      <c r="H29" s="182"/>
    </row>
    <row r="30" spans="1:8" x14ac:dyDescent="0.25">
      <c r="A30" s="725" t="s">
        <v>22</v>
      </c>
      <c r="B30" s="725"/>
      <c r="C30" s="725"/>
      <c r="D30" s="725"/>
      <c r="E30" s="725"/>
      <c r="F30" s="725"/>
      <c r="G30" s="725"/>
      <c r="H30" s="182"/>
    </row>
    <row r="31" spans="1:8" ht="14.95" x14ac:dyDescent="0.25">
      <c r="A31" s="174"/>
      <c r="B31" s="174"/>
      <c r="C31" s="174"/>
      <c r="D31" s="174"/>
      <c r="E31" s="174"/>
      <c r="F31" s="174"/>
      <c r="G31" s="174"/>
      <c r="H31" s="182"/>
    </row>
    <row r="32" spans="1:8" x14ac:dyDescent="0.25">
      <c r="A32" s="725" t="s">
        <v>2</v>
      </c>
      <c r="B32" s="725"/>
      <c r="C32" s="725"/>
      <c r="D32" s="725"/>
      <c r="E32" s="725"/>
      <c r="F32" s="725"/>
      <c r="G32" s="725"/>
      <c r="H32" s="182"/>
    </row>
    <row r="33" spans="1:8" ht="14.95" x14ac:dyDescent="0.25">
      <c r="A33" s="164"/>
      <c r="B33" s="93"/>
      <c r="C33" s="182"/>
      <c r="D33" s="182"/>
      <c r="E33" s="182"/>
      <c r="F33" s="182"/>
      <c r="G33" s="182"/>
      <c r="H33" s="182"/>
    </row>
    <row r="34" spans="1:8" ht="14.95" x14ac:dyDescent="0.25">
      <c r="A34" s="720" t="s">
        <v>16</v>
      </c>
      <c r="B34" s="720"/>
      <c r="C34" s="720"/>
      <c r="D34" s="720"/>
      <c r="E34" s="720"/>
      <c r="F34" s="720"/>
      <c r="G34" s="720"/>
      <c r="H34" s="182"/>
    </row>
    <row r="35" spans="1:8" x14ac:dyDescent="0.25">
      <c r="A35" s="718" t="s">
        <v>3</v>
      </c>
      <c r="B35" s="718"/>
      <c r="C35" s="718"/>
      <c r="D35" s="718"/>
      <c r="E35" s="718"/>
      <c r="F35" s="718"/>
      <c r="G35" s="718"/>
      <c r="H35" s="182"/>
    </row>
    <row r="36" spans="1:8" ht="14.95" x14ac:dyDescent="0.25">
      <c r="A36" s="720" t="s">
        <v>23</v>
      </c>
      <c r="B36" s="720"/>
      <c r="C36" s="720"/>
      <c r="D36" s="720"/>
      <c r="E36" s="720"/>
      <c r="F36" s="720"/>
      <c r="G36" s="720"/>
      <c r="H36" s="182"/>
    </row>
    <row r="37" spans="1:8" x14ac:dyDescent="0.25">
      <c r="A37" s="174"/>
      <c r="B37" s="174"/>
      <c r="C37" s="174"/>
      <c r="D37" s="174"/>
      <c r="E37" s="174"/>
      <c r="F37" s="174"/>
      <c r="G37" s="174"/>
      <c r="H37" s="182"/>
    </row>
    <row r="38" spans="1:8" x14ac:dyDescent="0.25">
      <c r="A38" s="718" t="s">
        <v>24</v>
      </c>
      <c r="B38" s="718"/>
      <c r="C38" s="718"/>
      <c r="D38" s="718"/>
      <c r="E38" s="718"/>
      <c r="F38" s="718"/>
      <c r="G38" s="718"/>
      <c r="H38" s="182"/>
    </row>
    <row r="39" spans="1:8" x14ac:dyDescent="0.25">
      <c r="A39" s="164"/>
      <c r="B39" s="174"/>
      <c r="C39" s="164"/>
      <c r="D39" s="164"/>
      <c r="E39" s="164"/>
      <c r="F39" s="164"/>
      <c r="G39" s="164"/>
      <c r="H39" s="164"/>
    </row>
    <row r="40" spans="1:8" x14ac:dyDescent="0.25">
      <c r="A40" s="725" t="s">
        <v>61</v>
      </c>
      <c r="B40" s="725"/>
      <c r="C40" s="725"/>
      <c r="D40" s="725"/>
      <c r="E40" s="725"/>
      <c r="F40" s="725"/>
      <c r="G40" s="725"/>
      <c r="H40" s="164"/>
    </row>
    <row r="41" spans="1:8" x14ac:dyDescent="0.25">
      <c r="A41" s="164"/>
      <c r="B41" s="174"/>
      <c r="C41" s="164"/>
      <c r="D41" s="164"/>
      <c r="E41" s="164"/>
      <c r="F41" s="164"/>
      <c r="G41" s="164"/>
      <c r="H41" s="164"/>
    </row>
    <row r="42" spans="1:8" x14ac:dyDescent="0.25">
      <c r="A42" s="725" t="s">
        <v>26</v>
      </c>
      <c r="B42" s="725"/>
      <c r="C42" s="725"/>
      <c r="D42" s="725"/>
      <c r="E42" s="725"/>
      <c r="F42" s="725"/>
      <c r="G42" s="725"/>
      <c r="H42" s="164"/>
    </row>
    <row r="43" spans="1:8" x14ac:dyDescent="0.25">
      <c r="A43" s="164"/>
      <c r="B43" s="93"/>
      <c r="C43" s="164"/>
      <c r="D43" s="164"/>
      <c r="E43" s="164"/>
      <c r="F43" s="164"/>
      <c r="G43" s="164"/>
      <c r="H43" s="164"/>
    </row>
    <row r="44" spans="1:8" x14ac:dyDescent="0.25">
      <c r="A44" s="725" t="s">
        <v>27</v>
      </c>
      <c r="B44" s="725"/>
      <c r="C44" s="725"/>
      <c r="D44" s="725"/>
      <c r="E44" s="725"/>
      <c r="F44" s="725"/>
      <c r="G44" s="725"/>
      <c r="H44" s="164"/>
    </row>
    <row r="45" spans="1:8" x14ac:dyDescent="0.25">
      <c r="A45" s="164"/>
      <c r="B45" s="93"/>
      <c r="C45" s="164"/>
      <c r="D45" s="164"/>
      <c r="E45" s="723" t="s">
        <v>33</v>
      </c>
      <c r="F45" s="723"/>
      <c r="G45" s="723"/>
      <c r="H45" s="723"/>
    </row>
  </sheetData>
  <mergeCells count="16">
    <mergeCell ref="A38:G38"/>
    <mergeCell ref="A40:G40"/>
    <mergeCell ref="A42:G42"/>
    <mergeCell ref="A44:G44"/>
    <mergeCell ref="E45:H45"/>
    <mergeCell ref="A36:G36"/>
    <mergeCell ref="B4:H4"/>
    <mergeCell ref="B6:H6"/>
    <mergeCell ref="B7:H7"/>
    <mergeCell ref="B11:H11"/>
    <mergeCell ref="A25:G25"/>
    <mergeCell ref="A27:G27"/>
    <mergeCell ref="A30:G30"/>
    <mergeCell ref="A32:G32"/>
    <mergeCell ref="A34:G34"/>
    <mergeCell ref="A35:G35"/>
  </mergeCells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16" workbookViewId="0">
      <selection activeCell="F28" sqref="F28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179"/>
      <c r="C10" s="179"/>
      <c r="D10" s="179"/>
      <c r="E10" s="179"/>
      <c r="F10" s="179"/>
      <c r="G10" s="179"/>
      <c r="H10" s="179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175"/>
      <c r="C13" s="176"/>
      <c r="D13" s="176"/>
      <c r="E13" s="176"/>
      <c r="F13" s="176"/>
      <c r="G13" s="176"/>
      <c r="H13" s="176"/>
    </row>
    <row r="14" spans="1:8" ht="15.65" x14ac:dyDescent="0.25">
      <c r="A14" s="181" t="s">
        <v>65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41244</v>
      </c>
      <c r="C18" s="20">
        <v>0.74</v>
      </c>
      <c r="D18" s="19">
        <v>41244</v>
      </c>
      <c r="E18" s="17" t="s">
        <v>15</v>
      </c>
      <c r="F18" s="26">
        <f t="shared" ref="F18:F28" si="0">TRUNC((F19*(1+(C18 / 100))),8)</f>
        <v>1.05583619</v>
      </c>
      <c r="G18" s="18" t="s">
        <v>7</v>
      </c>
      <c r="H18" s="10"/>
    </row>
    <row r="19" spans="1:8" ht="18.7" x14ac:dyDescent="0.3">
      <c r="B19" s="19">
        <v>41275</v>
      </c>
      <c r="C19" s="20">
        <v>0.92</v>
      </c>
      <c r="D19" s="19">
        <v>41275</v>
      </c>
      <c r="E19" s="17" t="s">
        <v>15</v>
      </c>
      <c r="F19" s="26">
        <f t="shared" si="0"/>
        <v>1.0480803999999999</v>
      </c>
      <c r="G19" s="18" t="s">
        <v>7</v>
      </c>
      <c r="H19" s="10"/>
    </row>
    <row r="20" spans="1:8" ht="18.7" x14ac:dyDescent="0.3">
      <c r="B20" s="19">
        <v>41306</v>
      </c>
      <c r="C20" s="20">
        <v>0.52</v>
      </c>
      <c r="D20" s="19">
        <v>37653</v>
      </c>
      <c r="E20" s="17" t="s">
        <v>15</v>
      </c>
      <c r="F20" s="26">
        <f t="shared" si="0"/>
        <v>1.03852597</v>
      </c>
      <c r="G20" s="18" t="s">
        <v>7</v>
      </c>
      <c r="H20" s="10"/>
    </row>
    <row r="21" spans="1:8" ht="18.7" x14ac:dyDescent="0.3">
      <c r="B21" s="19">
        <v>41334</v>
      </c>
      <c r="C21" s="20">
        <v>0.6</v>
      </c>
      <c r="D21" s="19">
        <v>37681</v>
      </c>
      <c r="E21" s="17" t="s">
        <v>15</v>
      </c>
      <c r="F21" s="26">
        <f t="shared" si="0"/>
        <v>1.03315358</v>
      </c>
      <c r="G21" s="18" t="s">
        <v>7</v>
      </c>
      <c r="H21" s="10"/>
    </row>
    <row r="22" spans="1:8" ht="18.7" x14ac:dyDescent="0.3">
      <c r="B22" s="19">
        <v>41365</v>
      </c>
      <c r="C22" s="20">
        <v>0.59</v>
      </c>
      <c r="D22" s="19">
        <v>37712</v>
      </c>
      <c r="E22" s="17" t="s">
        <v>15</v>
      </c>
      <c r="F22" s="26">
        <f t="shared" si="0"/>
        <v>1.0269916400000001</v>
      </c>
      <c r="G22" s="18" t="s">
        <v>7</v>
      </c>
      <c r="H22" s="10"/>
    </row>
    <row r="23" spans="1:8" ht="18.7" x14ac:dyDescent="0.3">
      <c r="B23" s="19">
        <v>41395</v>
      </c>
      <c r="C23" s="20">
        <v>0.35</v>
      </c>
      <c r="D23" s="19">
        <v>37742</v>
      </c>
      <c r="E23" s="17" t="s">
        <v>15</v>
      </c>
      <c r="F23" s="26">
        <f t="shared" si="0"/>
        <v>1.0209679300000001</v>
      </c>
      <c r="G23" s="18" t="s">
        <v>7</v>
      </c>
      <c r="H23" s="10"/>
    </row>
    <row r="24" spans="1:8" ht="18.7" x14ac:dyDescent="0.3">
      <c r="B24" s="19">
        <v>41426</v>
      </c>
      <c r="C24" s="20">
        <v>0.28000000000000003</v>
      </c>
      <c r="D24" s="19">
        <v>37773</v>
      </c>
      <c r="E24" s="17" t="s">
        <v>15</v>
      </c>
      <c r="F24" s="26">
        <f t="shared" si="0"/>
        <v>1.0174070099999999</v>
      </c>
      <c r="G24" s="18" t="s">
        <v>7</v>
      </c>
      <c r="H24" s="10"/>
    </row>
    <row r="25" spans="1:8" ht="18.7" x14ac:dyDescent="0.3">
      <c r="B25" s="19">
        <v>41456</v>
      </c>
      <c r="C25" s="20">
        <v>-0.13</v>
      </c>
      <c r="D25" s="19">
        <v>37803</v>
      </c>
      <c r="E25" s="17" t="s">
        <v>15</v>
      </c>
      <c r="F25" s="26">
        <f t="shared" si="0"/>
        <v>1.01456623</v>
      </c>
      <c r="G25" s="18" t="s">
        <v>7</v>
      </c>
      <c r="H25" s="10"/>
    </row>
    <row r="26" spans="1:8" ht="17.350000000000001" x14ac:dyDescent="0.3">
      <c r="B26" s="19">
        <v>41487</v>
      </c>
      <c r="C26" s="20">
        <v>0.16</v>
      </c>
      <c r="D26" s="19">
        <v>37834</v>
      </c>
      <c r="E26" s="17" t="s">
        <v>15</v>
      </c>
      <c r="F26" s="26">
        <f t="shared" si="0"/>
        <v>1.01588689</v>
      </c>
      <c r="G26" s="18" t="s">
        <v>7</v>
      </c>
      <c r="H26" s="10"/>
    </row>
    <row r="27" spans="1:8" ht="17.350000000000001" x14ac:dyDescent="0.3">
      <c r="B27" s="19">
        <v>41518</v>
      </c>
      <c r="C27" s="20">
        <v>0.27</v>
      </c>
      <c r="D27" s="19">
        <v>41518</v>
      </c>
      <c r="E27" s="17" t="s">
        <v>15</v>
      </c>
      <c r="F27" s="26">
        <f t="shared" si="0"/>
        <v>1.0142640700000001</v>
      </c>
      <c r="G27" s="18" t="s">
        <v>7</v>
      </c>
      <c r="H27" s="10"/>
    </row>
    <row r="28" spans="1:8" ht="17.350000000000001" x14ac:dyDescent="0.3">
      <c r="B28" s="19">
        <v>41548</v>
      </c>
      <c r="C28" s="20">
        <v>0.61</v>
      </c>
      <c r="D28" s="19">
        <v>41548</v>
      </c>
      <c r="E28" s="17" t="s">
        <v>15</v>
      </c>
      <c r="F28" s="26">
        <f t="shared" si="0"/>
        <v>1.0115329399999999</v>
      </c>
      <c r="G28" s="18" t="s">
        <v>7</v>
      </c>
      <c r="H28" s="10"/>
    </row>
    <row r="29" spans="1:8" ht="18.7" x14ac:dyDescent="0.3">
      <c r="B29" s="19">
        <v>41579</v>
      </c>
      <c r="C29" s="20">
        <v>0.54</v>
      </c>
      <c r="D29" s="19">
        <v>41548</v>
      </c>
      <c r="E29" s="17" t="s">
        <v>15</v>
      </c>
      <c r="F29" s="26">
        <v>1.0054000000000001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178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178"/>
      <c r="B33" s="178"/>
      <c r="C33" s="178"/>
      <c r="D33" s="178"/>
      <c r="E33" s="178"/>
      <c r="F33" s="178"/>
      <c r="G33" s="178"/>
      <c r="H33" s="185"/>
    </row>
    <row r="34" spans="1:8" x14ac:dyDescent="0.25">
      <c r="A34" s="177" t="s">
        <v>21</v>
      </c>
      <c r="B34" s="177"/>
      <c r="C34" s="177"/>
      <c r="D34" s="177"/>
      <c r="E34" s="177"/>
      <c r="F34" s="177"/>
      <c r="G34" s="177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180"/>
      <c r="B36" s="180"/>
      <c r="C36" s="180"/>
      <c r="D36" s="180"/>
      <c r="E36" s="180"/>
      <c r="F36" s="180"/>
      <c r="G36" s="180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186"/>
      <c r="C38" s="182"/>
      <c r="D38" s="182"/>
      <c r="E38" s="182"/>
      <c r="F38" s="182"/>
      <c r="G38" s="182"/>
      <c r="H38" s="182"/>
    </row>
    <row r="39" spans="1:8" ht="14.95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ht="14.95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ht="14.95" x14ac:dyDescent="0.25">
      <c r="A42" s="180"/>
      <c r="B42" s="180"/>
      <c r="C42" s="180"/>
      <c r="D42" s="180"/>
      <c r="E42" s="180"/>
      <c r="F42" s="180"/>
      <c r="G42" s="180"/>
      <c r="H42" s="182"/>
    </row>
    <row r="43" spans="1:8" ht="14.95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ht="14.95" x14ac:dyDescent="0.25">
      <c r="A44" s="164"/>
      <c r="B44" s="180"/>
      <c r="C44" s="164"/>
      <c r="D44" s="164"/>
      <c r="E44" s="164"/>
      <c r="F44" s="164"/>
      <c r="G44" s="164"/>
      <c r="H44" s="164"/>
    </row>
    <row r="45" spans="1:8" x14ac:dyDescent="0.25">
      <c r="A45" s="725" t="s">
        <v>64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180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186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186"/>
      <c r="C50" s="164"/>
      <c r="D50" s="164"/>
      <c r="E50" s="723" t="s">
        <v>33</v>
      </c>
      <c r="F50" s="723"/>
      <c r="G50" s="723"/>
      <c r="H50" s="723"/>
    </row>
  </sheetData>
  <mergeCells count="16">
    <mergeCell ref="A45:G45"/>
    <mergeCell ref="A47:G47"/>
    <mergeCell ref="A49:G49"/>
    <mergeCell ref="E50:H50"/>
    <mergeCell ref="A9:H9"/>
    <mergeCell ref="A35:G35"/>
    <mergeCell ref="A37:G37"/>
    <mergeCell ref="A39:G39"/>
    <mergeCell ref="A40:G40"/>
    <mergeCell ref="A41:G41"/>
    <mergeCell ref="A43:G43"/>
    <mergeCell ref="B11:H11"/>
    <mergeCell ref="B12:H12"/>
    <mergeCell ref="B16:H16"/>
    <mergeCell ref="A30:G30"/>
    <mergeCell ref="A32:G32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13" workbookViewId="0">
      <selection activeCell="F24" sqref="F24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187"/>
      <c r="C10" s="187"/>
      <c r="D10" s="187"/>
      <c r="E10" s="187"/>
      <c r="F10" s="187"/>
      <c r="G10" s="187"/>
      <c r="H10" s="187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190"/>
      <c r="C13" s="188"/>
      <c r="D13" s="188"/>
      <c r="E13" s="188"/>
      <c r="F13" s="188"/>
      <c r="G13" s="188"/>
      <c r="H13" s="188"/>
    </row>
    <row r="14" spans="1:8" ht="15.65" x14ac:dyDescent="0.25">
      <c r="A14" s="181" t="s">
        <v>67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41275</v>
      </c>
      <c r="C18" s="20">
        <v>0.92</v>
      </c>
      <c r="D18" s="19">
        <v>41275</v>
      </c>
      <c r="E18" s="17" t="s">
        <v>15</v>
      </c>
      <c r="F18" s="26">
        <f t="shared" ref="F18:F26" si="0">TRUNC((F19*(1+(C18 / 100))),8)</f>
        <v>1.05562658</v>
      </c>
      <c r="G18" s="18" t="s">
        <v>7</v>
      </c>
      <c r="H18" s="10"/>
    </row>
    <row r="19" spans="1:8" ht="18.7" x14ac:dyDescent="0.3">
      <c r="B19" s="19">
        <v>41306</v>
      </c>
      <c r="C19" s="20">
        <v>0.52</v>
      </c>
      <c r="D19" s="19">
        <v>37653</v>
      </c>
      <c r="E19" s="17" t="s">
        <v>15</v>
      </c>
      <c r="F19" s="26">
        <f t="shared" si="0"/>
        <v>1.0460033500000001</v>
      </c>
      <c r="G19" s="18" t="s">
        <v>7</v>
      </c>
      <c r="H19" s="10"/>
    </row>
    <row r="20" spans="1:8" ht="18.7" x14ac:dyDescent="0.3">
      <c r="B20" s="19">
        <v>41334</v>
      </c>
      <c r="C20" s="20">
        <v>0.6</v>
      </c>
      <c r="D20" s="19">
        <v>37681</v>
      </c>
      <c r="E20" s="17" t="s">
        <v>15</v>
      </c>
      <c r="F20" s="26">
        <f t="shared" si="0"/>
        <v>1.04059228</v>
      </c>
      <c r="G20" s="18" t="s">
        <v>7</v>
      </c>
      <c r="H20" s="10"/>
    </row>
    <row r="21" spans="1:8" ht="18.7" x14ac:dyDescent="0.3">
      <c r="B21" s="19">
        <v>41365</v>
      </c>
      <c r="C21" s="20">
        <v>0.59</v>
      </c>
      <c r="D21" s="19">
        <v>37712</v>
      </c>
      <c r="E21" s="17" t="s">
        <v>15</v>
      </c>
      <c r="F21" s="26">
        <f t="shared" si="0"/>
        <v>1.03438597</v>
      </c>
      <c r="G21" s="18" t="s">
        <v>7</v>
      </c>
      <c r="H21" s="10"/>
    </row>
    <row r="22" spans="1:8" ht="18.7" x14ac:dyDescent="0.3">
      <c r="B22" s="19">
        <v>41395</v>
      </c>
      <c r="C22" s="20">
        <v>0.35</v>
      </c>
      <c r="D22" s="19">
        <v>37742</v>
      </c>
      <c r="E22" s="17" t="s">
        <v>15</v>
      </c>
      <c r="F22" s="26">
        <f t="shared" si="0"/>
        <v>1.02831889</v>
      </c>
      <c r="G22" s="18" t="s">
        <v>7</v>
      </c>
      <c r="H22" s="10"/>
    </row>
    <row r="23" spans="1:8" ht="18.7" x14ac:dyDescent="0.3">
      <c r="B23" s="19">
        <v>41426</v>
      </c>
      <c r="C23" s="20">
        <v>0.28000000000000003</v>
      </c>
      <c r="D23" s="19">
        <v>37773</v>
      </c>
      <c r="E23" s="17" t="s">
        <v>15</v>
      </c>
      <c r="F23" s="26">
        <f t="shared" si="0"/>
        <v>1.02473233</v>
      </c>
      <c r="G23" s="18" t="s">
        <v>7</v>
      </c>
      <c r="H23" s="10"/>
    </row>
    <row r="24" spans="1:8" ht="17.350000000000001" x14ac:dyDescent="0.3">
      <c r="B24" s="19">
        <v>41456</v>
      </c>
      <c r="C24" s="20">
        <v>-0.13</v>
      </c>
      <c r="D24" s="19">
        <v>37803</v>
      </c>
      <c r="E24" s="17" t="s">
        <v>15</v>
      </c>
      <c r="F24" s="26">
        <f t="shared" si="0"/>
        <v>1.0218711</v>
      </c>
      <c r="G24" s="18" t="s">
        <v>7</v>
      </c>
      <c r="H24" s="10"/>
    </row>
    <row r="25" spans="1:8" ht="17.350000000000001" x14ac:dyDescent="0.3">
      <c r="B25" s="19">
        <v>41487</v>
      </c>
      <c r="C25" s="20">
        <v>0.16</v>
      </c>
      <c r="D25" s="19">
        <v>37834</v>
      </c>
      <c r="E25" s="17" t="s">
        <v>15</v>
      </c>
      <c r="F25" s="26">
        <f t="shared" si="0"/>
        <v>1.0232012699999999</v>
      </c>
      <c r="G25" s="18" t="s">
        <v>7</v>
      </c>
      <c r="H25" s="10"/>
    </row>
    <row r="26" spans="1:8" ht="18.7" x14ac:dyDescent="0.3">
      <c r="B26" s="19">
        <v>41518</v>
      </c>
      <c r="C26" s="20">
        <v>0.27</v>
      </c>
      <c r="D26" s="19">
        <v>41518</v>
      </c>
      <c r="E26" s="17" t="s">
        <v>15</v>
      </c>
      <c r="F26" s="26">
        <f t="shared" si="0"/>
        <v>1.02156677</v>
      </c>
      <c r="G26" s="18" t="s">
        <v>7</v>
      </c>
      <c r="H26" s="10"/>
    </row>
    <row r="27" spans="1:8" ht="18.7" x14ac:dyDescent="0.3">
      <c r="B27" s="19">
        <v>41548</v>
      </c>
      <c r="C27" s="20">
        <v>0.61</v>
      </c>
      <c r="D27" s="19">
        <v>41548</v>
      </c>
      <c r="E27" s="17" t="s">
        <v>15</v>
      </c>
      <c r="F27" s="26">
        <f>TRUNC((F28*(1+(C27 / 100))),8)</f>
        <v>1.0188159699999999</v>
      </c>
      <c r="G27" s="18" t="s">
        <v>7</v>
      </c>
      <c r="H27" s="10"/>
    </row>
    <row r="28" spans="1:8" ht="18.7" x14ac:dyDescent="0.3">
      <c r="B28" s="19">
        <v>41579</v>
      </c>
      <c r="C28" s="20">
        <v>0.54</v>
      </c>
      <c r="D28" s="19">
        <v>41548</v>
      </c>
      <c r="E28" s="17" t="s">
        <v>15</v>
      </c>
      <c r="F28" s="26">
        <f>TRUNC((F29*(1+(C28 / 100))),8)</f>
        <v>1.0126388799999999</v>
      </c>
      <c r="G28" s="18" t="s">
        <v>7</v>
      </c>
      <c r="H28" s="10"/>
    </row>
    <row r="29" spans="1:8" ht="18.7" x14ac:dyDescent="0.3">
      <c r="B29" s="19">
        <v>41609</v>
      </c>
      <c r="C29" s="20">
        <v>0.72</v>
      </c>
      <c r="D29" s="19">
        <v>41548</v>
      </c>
      <c r="E29" s="17" t="s">
        <v>15</v>
      </c>
      <c r="F29" s="26">
        <v>1.0072000000000001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189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189"/>
      <c r="B33" s="189"/>
      <c r="C33" s="189"/>
      <c r="D33" s="189"/>
      <c r="E33" s="189"/>
      <c r="F33" s="189"/>
      <c r="G33" s="189"/>
      <c r="H33" s="185"/>
    </row>
    <row r="34" spans="1:8" x14ac:dyDescent="0.25">
      <c r="A34" s="191" t="s">
        <v>21</v>
      </c>
      <c r="B34" s="191"/>
      <c r="C34" s="191"/>
      <c r="D34" s="191"/>
      <c r="E34" s="191"/>
      <c r="F34" s="191"/>
      <c r="G34" s="191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192"/>
      <c r="B36" s="192"/>
      <c r="C36" s="192"/>
      <c r="D36" s="192"/>
      <c r="E36" s="192"/>
      <c r="F36" s="192"/>
      <c r="G36" s="192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193"/>
      <c r="C38" s="182"/>
      <c r="D38" s="182"/>
      <c r="E38" s="182"/>
      <c r="F38" s="182"/>
      <c r="G38" s="182"/>
      <c r="H38" s="182"/>
    </row>
    <row r="39" spans="1:8" ht="14.95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ht="14.95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ht="14.95" x14ac:dyDescent="0.25">
      <c r="A42" s="192"/>
      <c r="B42" s="192"/>
      <c r="C42" s="192"/>
      <c r="D42" s="192"/>
      <c r="E42" s="192"/>
      <c r="F42" s="192"/>
      <c r="G42" s="192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192"/>
      <c r="C44" s="164"/>
      <c r="D44" s="164"/>
      <c r="E44" s="164"/>
      <c r="F44" s="164"/>
      <c r="G44" s="164"/>
      <c r="H44" s="164"/>
    </row>
    <row r="45" spans="1:8" x14ac:dyDescent="0.25">
      <c r="A45" s="725" t="s">
        <v>64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192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193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193"/>
      <c r="C50" s="164"/>
      <c r="D50" s="164"/>
      <c r="E50" s="723" t="s">
        <v>33</v>
      </c>
      <c r="F50" s="723"/>
      <c r="G50" s="723"/>
      <c r="H50" s="723"/>
    </row>
  </sheetData>
  <mergeCells count="16">
    <mergeCell ref="A32:G32"/>
    <mergeCell ref="A9:H9"/>
    <mergeCell ref="B11:H11"/>
    <mergeCell ref="B12:H12"/>
    <mergeCell ref="B16:H16"/>
    <mergeCell ref="A30:G30"/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13" workbookViewId="0">
      <selection activeCell="A30" sqref="A30:G30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187"/>
      <c r="C10" s="187"/>
      <c r="D10" s="187"/>
      <c r="E10" s="187"/>
      <c r="F10" s="187"/>
      <c r="G10" s="187"/>
      <c r="H10" s="187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190"/>
      <c r="C13" s="188"/>
      <c r="D13" s="188"/>
      <c r="E13" s="188"/>
      <c r="F13" s="188"/>
      <c r="G13" s="188"/>
      <c r="H13" s="188"/>
    </row>
    <row r="14" spans="1:8" ht="15.65" x14ac:dyDescent="0.25">
      <c r="A14" s="181" t="s">
        <v>68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41306</v>
      </c>
      <c r="C18" s="20">
        <v>0.52</v>
      </c>
      <c r="D18" s="19">
        <v>37653</v>
      </c>
      <c r="E18" s="17" t="s">
        <v>15</v>
      </c>
      <c r="F18" s="26">
        <f t="shared" ref="F18:F25" si="0">TRUNC((F19*(1+(C18 / 100))),8)</f>
        <v>1.05259317</v>
      </c>
      <c r="G18" s="18" t="s">
        <v>7</v>
      </c>
      <c r="H18" s="10"/>
    </row>
    <row r="19" spans="1:8" ht="18.7" x14ac:dyDescent="0.3">
      <c r="B19" s="19">
        <v>41334</v>
      </c>
      <c r="C19" s="20">
        <v>0.6</v>
      </c>
      <c r="D19" s="19">
        <v>37681</v>
      </c>
      <c r="E19" s="17" t="s">
        <v>15</v>
      </c>
      <c r="F19" s="26">
        <f t="shared" si="0"/>
        <v>1.0471480099999999</v>
      </c>
      <c r="G19" s="18" t="s">
        <v>7</v>
      </c>
      <c r="H19" s="10"/>
    </row>
    <row r="20" spans="1:8" ht="18.7" x14ac:dyDescent="0.3">
      <c r="B20" s="19">
        <v>41365</v>
      </c>
      <c r="C20" s="20">
        <v>0.59</v>
      </c>
      <c r="D20" s="19">
        <v>37712</v>
      </c>
      <c r="E20" s="17" t="s">
        <v>15</v>
      </c>
      <c r="F20" s="26">
        <f t="shared" si="0"/>
        <v>1.0409025999999999</v>
      </c>
      <c r="G20" s="18" t="s">
        <v>7</v>
      </c>
      <c r="H20" s="10"/>
    </row>
    <row r="21" spans="1:8" ht="18.7" x14ac:dyDescent="0.3">
      <c r="B21" s="19">
        <v>41395</v>
      </c>
      <c r="C21" s="20">
        <v>0.35</v>
      </c>
      <c r="D21" s="19">
        <v>37742</v>
      </c>
      <c r="E21" s="17" t="s">
        <v>15</v>
      </c>
      <c r="F21" s="26">
        <f t="shared" si="0"/>
        <v>1.0347972999999999</v>
      </c>
      <c r="G21" s="18" t="s">
        <v>7</v>
      </c>
      <c r="H21" s="10"/>
    </row>
    <row r="22" spans="1:8" ht="18.7" x14ac:dyDescent="0.3">
      <c r="B22" s="19">
        <v>41426</v>
      </c>
      <c r="C22" s="20">
        <v>0.28000000000000003</v>
      </c>
      <c r="D22" s="19">
        <v>37773</v>
      </c>
      <c r="E22" s="17" t="s">
        <v>15</v>
      </c>
      <c r="F22" s="26">
        <f t="shared" si="0"/>
        <v>1.03118815</v>
      </c>
      <c r="G22" s="18" t="s">
        <v>7</v>
      </c>
      <c r="H22" s="10"/>
    </row>
    <row r="23" spans="1:8" ht="18.7" x14ac:dyDescent="0.3">
      <c r="B23" s="19">
        <v>41456</v>
      </c>
      <c r="C23" s="20">
        <v>-0.13</v>
      </c>
      <c r="D23" s="19">
        <v>37803</v>
      </c>
      <c r="E23" s="17" t="s">
        <v>15</v>
      </c>
      <c r="F23" s="26">
        <f t="shared" si="0"/>
        <v>1.0283088899999999</v>
      </c>
      <c r="G23" s="18" t="s">
        <v>7</v>
      </c>
      <c r="H23" s="10"/>
    </row>
    <row r="24" spans="1:8" ht="17.350000000000001" x14ac:dyDescent="0.3">
      <c r="B24" s="19">
        <v>41487</v>
      </c>
      <c r="C24" s="20">
        <v>0.16</v>
      </c>
      <c r="D24" s="19">
        <v>37834</v>
      </c>
      <c r="E24" s="17" t="s">
        <v>15</v>
      </c>
      <c r="F24" s="26">
        <f t="shared" si="0"/>
        <v>1.02964744</v>
      </c>
      <c r="G24" s="18" t="s">
        <v>7</v>
      </c>
      <c r="H24" s="10"/>
    </row>
    <row r="25" spans="1:8" ht="17.350000000000001" x14ac:dyDescent="0.3">
      <c r="B25" s="19">
        <v>41518</v>
      </c>
      <c r="C25" s="20">
        <v>0.27</v>
      </c>
      <c r="D25" s="19">
        <v>41518</v>
      </c>
      <c r="E25" s="17" t="s">
        <v>15</v>
      </c>
      <c r="F25" s="26">
        <f t="shared" si="0"/>
        <v>1.02800264</v>
      </c>
      <c r="G25" s="18" t="s">
        <v>7</v>
      </c>
      <c r="H25" s="10"/>
    </row>
    <row r="26" spans="1:8" ht="18.7" x14ac:dyDescent="0.3">
      <c r="B26" s="19">
        <v>41548</v>
      </c>
      <c r="C26" s="20">
        <v>0.61</v>
      </c>
      <c r="D26" s="19">
        <v>41548</v>
      </c>
      <c r="E26" s="17" t="s">
        <v>15</v>
      </c>
      <c r="F26" s="26">
        <f>TRUNC((F27*(1+(C26 / 100))),8)</f>
        <v>1.02523451</v>
      </c>
      <c r="G26" s="18" t="s">
        <v>7</v>
      </c>
      <c r="H26" s="10"/>
    </row>
    <row r="27" spans="1:8" ht="18.7" x14ac:dyDescent="0.3">
      <c r="B27" s="19">
        <v>41579</v>
      </c>
      <c r="C27" s="20">
        <v>0.54</v>
      </c>
      <c r="D27" s="19">
        <v>41579</v>
      </c>
      <c r="E27" s="17" t="s">
        <v>15</v>
      </c>
      <c r="F27" s="26">
        <f>TRUNC((F28*(1+(C27 / 100))),8)</f>
        <v>1.0190185</v>
      </c>
      <c r="G27" s="18" t="s">
        <v>7</v>
      </c>
      <c r="H27" s="10"/>
    </row>
    <row r="28" spans="1:8" ht="18.7" x14ac:dyDescent="0.3">
      <c r="B28" s="19">
        <v>41609</v>
      </c>
      <c r="C28" s="20">
        <v>0.72</v>
      </c>
      <c r="D28" s="19">
        <v>41609</v>
      </c>
      <c r="E28" s="17" t="s">
        <v>15</v>
      </c>
      <c r="F28" s="26">
        <f>TRUNC((F29*(1+(C28 / 100))),8)</f>
        <v>1.01354536</v>
      </c>
      <c r="G28" s="18" t="s">
        <v>7</v>
      </c>
      <c r="H28" s="10"/>
    </row>
    <row r="29" spans="1:8" ht="18.7" x14ac:dyDescent="0.3">
      <c r="B29" s="19">
        <v>41640</v>
      </c>
      <c r="C29" s="20">
        <v>0.63</v>
      </c>
      <c r="D29" s="19">
        <v>41640</v>
      </c>
      <c r="E29" s="17" t="s">
        <v>15</v>
      </c>
      <c r="F29" s="26">
        <v>1.0063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189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189"/>
      <c r="B33" s="189"/>
      <c r="C33" s="189"/>
      <c r="D33" s="189"/>
      <c r="E33" s="189"/>
      <c r="F33" s="189"/>
      <c r="G33" s="189"/>
      <c r="H33" s="185"/>
    </row>
    <row r="34" spans="1:8" x14ac:dyDescent="0.25">
      <c r="A34" s="191" t="s">
        <v>21</v>
      </c>
      <c r="B34" s="191"/>
      <c r="C34" s="191"/>
      <c r="D34" s="191"/>
      <c r="E34" s="191"/>
      <c r="F34" s="191"/>
      <c r="G34" s="191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192"/>
      <c r="B36" s="192"/>
      <c r="C36" s="192"/>
      <c r="D36" s="192"/>
      <c r="E36" s="192"/>
      <c r="F36" s="192"/>
      <c r="G36" s="192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193"/>
      <c r="C38" s="182"/>
      <c r="D38" s="182"/>
      <c r="E38" s="182"/>
      <c r="F38" s="182"/>
      <c r="G38" s="182"/>
      <c r="H38" s="182"/>
    </row>
    <row r="39" spans="1:8" ht="14.95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ht="14.95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ht="14.95" x14ac:dyDescent="0.25">
      <c r="A42" s="192"/>
      <c r="B42" s="192"/>
      <c r="C42" s="192"/>
      <c r="D42" s="192"/>
      <c r="E42" s="192"/>
      <c r="F42" s="192"/>
      <c r="G42" s="192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192"/>
      <c r="C44" s="164"/>
      <c r="D44" s="164"/>
      <c r="E44" s="164"/>
      <c r="F44" s="164"/>
      <c r="G44" s="164"/>
      <c r="H44" s="164"/>
    </row>
    <row r="45" spans="1:8" x14ac:dyDescent="0.25">
      <c r="A45" s="725" t="s">
        <v>64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192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193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193"/>
      <c r="C50" s="164"/>
      <c r="D50" s="164"/>
      <c r="E50" s="723" t="s">
        <v>33</v>
      </c>
      <c r="F50" s="723"/>
      <c r="G50" s="723"/>
      <c r="H50" s="723"/>
    </row>
  </sheetData>
  <mergeCells count="16">
    <mergeCell ref="A32:G32"/>
    <mergeCell ref="A9:H9"/>
    <mergeCell ref="B11:H11"/>
    <mergeCell ref="B12:H12"/>
    <mergeCell ref="B16:H16"/>
    <mergeCell ref="A30:G30"/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13" workbookViewId="0">
      <selection activeCell="A18" sqref="A18:XFD18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199"/>
      <c r="C10" s="199"/>
      <c r="D10" s="199"/>
      <c r="E10" s="199"/>
      <c r="F10" s="199"/>
      <c r="G10" s="199"/>
      <c r="H10" s="199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195"/>
      <c r="C13" s="196"/>
      <c r="D13" s="196"/>
      <c r="E13" s="196"/>
      <c r="F13" s="196"/>
      <c r="G13" s="196"/>
      <c r="H13" s="196"/>
    </row>
    <row r="14" spans="1:8" ht="15.65" x14ac:dyDescent="0.25">
      <c r="A14" s="181" t="s">
        <v>69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41334</v>
      </c>
      <c r="C18" s="20">
        <v>0.6</v>
      </c>
      <c r="D18" s="19">
        <v>37681</v>
      </c>
      <c r="E18" s="17" t="s">
        <v>15</v>
      </c>
      <c r="F18" s="26">
        <f t="shared" ref="F18:F24" si="0">TRUNC((F19*(1+(C18 / 100))),8)</f>
        <v>1.0538497600000001</v>
      </c>
      <c r="G18" s="18" t="s">
        <v>7</v>
      </c>
      <c r="H18" s="10"/>
    </row>
    <row r="19" spans="1:8" ht="18.7" x14ac:dyDescent="0.3">
      <c r="B19" s="19">
        <v>41365</v>
      </c>
      <c r="C19" s="20">
        <v>0.59</v>
      </c>
      <c r="D19" s="19">
        <v>37712</v>
      </c>
      <c r="E19" s="17" t="s">
        <v>15</v>
      </c>
      <c r="F19" s="26">
        <f t="shared" si="0"/>
        <v>1.0475643800000001</v>
      </c>
      <c r="G19" s="18" t="s">
        <v>7</v>
      </c>
      <c r="H19" s="10"/>
    </row>
    <row r="20" spans="1:8" ht="18.7" x14ac:dyDescent="0.3">
      <c r="B20" s="19">
        <v>41395</v>
      </c>
      <c r="C20" s="20">
        <v>0.35</v>
      </c>
      <c r="D20" s="19">
        <v>37742</v>
      </c>
      <c r="E20" s="17" t="s">
        <v>15</v>
      </c>
      <c r="F20" s="26">
        <f t="shared" si="0"/>
        <v>1.04142001</v>
      </c>
      <c r="G20" s="18" t="s">
        <v>7</v>
      </c>
      <c r="H20" s="10"/>
    </row>
    <row r="21" spans="1:8" ht="18.7" x14ac:dyDescent="0.3">
      <c r="B21" s="19">
        <v>41426</v>
      </c>
      <c r="C21" s="20">
        <v>0.28000000000000003</v>
      </c>
      <c r="D21" s="19">
        <v>37773</v>
      </c>
      <c r="E21" s="17" t="s">
        <v>15</v>
      </c>
      <c r="F21" s="26">
        <f t="shared" si="0"/>
        <v>1.0377877600000001</v>
      </c>
      <c r="G21" s="18" t="s">
        <v>7</v>
      </c>
      <c r="H21" s="10"/>
    </row>
    <row r="22" spans="1:8" ht="18.7" x14ac:dyDescent="0.3">
      <c r="B22" s="19">
        <v>41456</v>
      </c>
      <c r="C22" s="20">
        <v>-0.13</v>
      </c>
      <c r="D22" s="19">
        <v>37803</v>
      </c>
      <c r="E22" s="17" t="s">
        <v>15</v>
      </c>
      <c r="F22" s="26">
        <f t="shared" si="0"/>
        <v>1.0348900700000001</v>
      </c>
      <c r="G22" s="18" t="s">
        <v>7</v>
      </c>
      <c r="H22" s="10"/>
    </row>
    <row r="23" spans="1:8" ht="18.7" x14ac:dyDescent="0.3">
      <c r="B23" s="19">
        <v>41487</v>
      </c>
      <c r="C23" s="20">
        <v>0.16</v>
      </c>
      <c r="D23" s="19">
        <v>37834</v>
      </c>
      <c r="E23" s="17" t="s">
        <v>15</v>
      </c>
      <c r="F23" s="26">
        <f t="shared" si="0"/>
        <v>1.0362371800000001</v>
      </c>
      <c r="G23" s="18" t="s">
        <v>7</v>
      </c>
      <c r="H23" s="10"/>
    </row>
    <row r="24" spans="1:8" ht="17.350000000000001" x14ac:dyDescent="0.3">
      <c r="B24" s="19">
        <v>41518</v>
      </c>
      <c r="C24" s="20">
        <v>0.27</v>
      </c>
      <c r="D24" s="19">
        <v>41518</v>
      </c>
      <c r="E24" s="17" t="s">
        <v>15</v>
      </c>
      <c r="F24" s="26">
        <f t="shared" si="0"/>
        <v>1.0345818499999999</v>
      </c>
      <c r="G24" s="18" t="s">
        <v>7</v>
      </c>
      <c r="H24" s="10"/>
    </row>
    <row r="25" spans="1:8" ht="17.350000000000001" x14ac:dyDescent="0.3">
      <c r="B25" s="19">
        <v>41548</v>
      </c>
      <c r="C25" s="20">
        <v>0.61</v>
      </c>
      <c r="D25" s="19">
        <v>41548</v>
      </c>
      <c r="E25" s="17" t="s">
        <v>15</v>
      </c>
      <c r="F25" s="26">
        <f>TRUNC((F26*(1+(C25 / 100))),8)</f>
        <v>1.0317960100000001</v>
      </c>
      <c r="G25" s="18" t="s">
        <v>7</v>
      </c>
      <c r="H25" s="10"/>
    </row>
    <row r="26" spans="1:8" ht="18.7" x14ac:dyDescent="0.3">
      <c r="B26" s="19">
        <v>41579</v>
      </c>
      <c r="C26" s="20">
        <v>0.54</v>
      </c>
      <c r="D26" s="19">
        <v>41579</v>
      </c>
      <c r="E26" s="17" t="s">
        <v>15</v>
      </c>
      <c r="F26" s="26">
        <f>TRUNC((F27*(1+(C26 / 100))),8)</f>
        <v>1.0255402199999999</v>
      </c>
      <c r="G26" s="18" t="s">
        <v>7</v>
      </c>
      <c r="H26" s="10"/>
    </row>
    <row r="27" spans="1:8" ht="18.7" x14ac:dyDescent="0.3">
      <c r="B27" s="19">
        <v>41609</v>
      </c>
      <c r="C27" s="20">
        <v>0.72</v>
      </c>
      <c r="D27" s="19">
        <v>41609</v>
      </c>
      <c r="E27" s="17" t="s">
        <v>15</v>
      </c>
      <c r="F27" s="26">
        <f>TRUNC((F28*(1+(C27 / 100))),8)</f>
        <v>1.02003205</v>
      </c>
      <c r="G27" s="18" t="s">
        <v>7</v>
      </c>
      <c r="H27" s="10"/>
    </row>
    <row r="28" spans="1:8" ht="18.7" x14ac:dyDescent="0.3">
      <c r="B28" s="19">
        <v>41640</v>
      </c>
      <c r="C28" s="20">
        <v>0.63</v>
      </c>
      <c r="D28" s="19">
        <v>41640</v>
      </c>
      <c r="E28" s="17" t="s">
        <v>15</v>
      </c>
      <c r="F28" s="26">
        <f>TRUNC((F29*(1+(C28 / 100))),8)</f>
        <v>1.01274032</v>
      </c>
      <c r="G28" s="18" t="s">
        <v>7</v>
      </c>
      <c r="H28" s="10"/>
    </row>
    <row r="29" spans="1:8" ht="18.7" x14ac:dyDescent="0.3">
      <c r="B29" s="19">
        <v>41671</v>
      </c>
      <c r="C29" s="20">
        <v>0.64</v>
      </c>
      <c r="D29" s="19">
        <v>41671</v>
      </c>
      <c r="E29" s="17" t="s">
        <v>15</v>
      </c>
      <c r="F29" s="26">
        <v>1.0064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198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198"/>
      <c r="B33" s="198"/>
      <c r="C33" s="198"/>
      <c r="D33" s="198"/>
      <c r="E33" s="198"/>
      <c r="F33" s="198"/>
      <c r="G33" s="198"/>
      <c r="H33" s="185"/>
    </row>
    <row r="34" spans="1:8" x14ac:dyDescent="0.25">
      <c r="A34" s="197" t="s">
        <v>21</v>
      </c>
      <c r="B34" s="197"/>
      <c r="C34" s="197"/>
      <c r="D34" s="197"/>
      <c r="E34" s="197"/>
      <c r="F34" s="197"/>
      <c r="G34" s="197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200"/>
      <c r="B36" s="200"/>
      <c r="C36" s="200"/>
      <c r="D36" s="200"/>
      <c r="E36" s="200"/>
      <c r="F36" s="200"/>
      <c r="G36" s="200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201"/>
      <c r="C38" s="182"/>
      <c r="D38" s="182"/>
      <c r="E38" s="182"/>
      <c r="F38" s="182"/>
      <c r="G38" s="182"/>
      <c r="H38" s="182"/>
    </row>
    <row r="39" spans="1:8" ht="14.95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ht="14.95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ht="14.95" x14ac:dyDescent="0.25">
      <c r="A42" s="200"/>
      <c r="B42" s="200"/>
      <c r="C42" s="200"/>
      <c r="D42" s="200"/>
      <c r="E42" s="200"/>
      <c r="F42" s="200"/>
      <c r="G42" s="200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200"/>
      <c r="C44" s="164"/>
      <c r="D44" s="164"/>
      <c r="E44" s="164"/>
      <c r="F44" s="164"/>
      <c r="G44" s="164"/>
      <c r="H44" s="164"/>
    </row>
    <row r="45" spans="1:8" x14ac:dyDescent="0.25">
      <c r="A45" s="725" t="s">
        <v>64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200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201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201"/>
      <c r="C50" s="164"/>
      <c r="D50" s="164"/>
      <c r="E50" s="723" t="s">
        <v>33</v>
      </c>
      <c r="F50" s="723"/>
      <c r="G50" s="723"/>
      <c r="H50" s="723"/>
    </row>
  </sheetData>
  <mergeCells count="16"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  <mergeCell ref="A32:G32"/>
    <mergeCell ref="A9:H9"/>
    <mergeCell ref="B11:H11"/>
    <mergeCell ref="B12:H12"/>
    <mergeCell ref="B16:H16"/>
    <mergeCell ref="A30:G30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10" workbookViewId="0">
      <selection activeCell="A18" sqref="A18:XFD18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202"/>
      <c r="C10" s="202"/>
      <c r="D10" s="202"/>
      <c r="E10" s="202"/>
      <c r="F10" s="202"/>
      <c r="G10" s="202"/>
      <c r="H10" s="202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205"/>
      <c r="C13" s="203"/>
      <c r="D13" s="203"/>
      <c r="E13" s="203"/>
      <c r="F13" s="203"/>
      <c r="G13" s="203"/>
      <c r="H13" s="203"/>
    </row>
    <row r="14" spans="1:8" ht="15.65" x14ac:dyDescent="0.25">
      <c r="A14" s="181" t="s">
        <v>69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41365</v>
      </c>
      <c r="C18" s="20">
        <v>0.59</v>
      </c>
      <c r="D18" s="19">
        <v>37712</v>
      </c>
      <c r="E18" s="17" t="s">
        <v>15</v>
      </c>
      <c r="F18" s="26">
        <f t="shared" ref="F18:F23" si="0">TRUNC((F19*(1+(C18 / 100))),8)</f>
        <v>1.0561544199999999</v>
      </c>
      <c r="G18" s="18" t="s">
        <v>7</v>
      </c>
      <c r="H18" s="10"/>
    </row>
    <row r="19" spans="1:8" ht="18.7" x14ac:dyDescent="0.3">
      <c r="B19" s="19">
        <v>41395</v>
      </c>
      <c r="C19" s="20">
        <v>0.35</v>
      </c>
      <c r="D19" s="19">
        <v>37742</v>
      </c>
      <c r="E19" s="17" t="s">
        <v>15</v>
      </c>
      <c r="F19" s="26">
        <f t="shared" si="0"/>
        <v>1.0499596600000001</v>
      </c>
      <c r="G19" s="18" t="s">
        <v>7</v>
      </c>
      <c r="H19" s="10"/>
    </row>
    <row r="20" spans="1:8" ht="18.7" x14ac:dyDescent="0.3">
      <c r="B20" s="19">
        <v>41426</v>
      </c>
      <c r="C20" s="20">
        <v>0.28000000000000003</v>
      </c>
      <c r="D20" s="19">
        <v>37773</v>
      </c>
      <c r="E20" s="17" t="s">
        <v>15</v>
      </c>
      <c r="F20" s="26">
        <f t="shared" si="0"/>
        <v>1.04629762</v>
      </c>
      <c r="G20" s="18" t="s">
        <v>7</v>
      </c>
      <c r="H20" s="10"/>
    </row>
    <row r="21" spans="1:8" ht="18.7" x14ac:dyDescent="0.3">
      <c r="B21" s="19">
        <v>41456</v>
      </c>
      <c r="C21" s="20">
        <v>-0.13</v>
      </c>
      <c r="D21" s="19">
        <v>37803</v>
      </c>
      <c r="E21" s="17" t="s">
        <v>15</v>
      </c>
      <c r="F21" s="26">
        <f t="shared" si="0"/>
        <v>1.0433761699999999</v>
      </c>
      <c r="G21" s="18" t="s">
        <v>7</v>
      </c>
      <c r="H21" s="10"/>
    </row>
    <row r="22" spans="1:8" ht="17.350000000000001" x14ac:dyDescent="0.3">
      <c r="B22" s="19">
        <v>41487</v>
      </c>
      <c r="C22" s="20">
        <v>0.16</v>
      </c>
      <c r="D22" s="19">
        <v>37834</v>
      </c>
      <c r="E22" s="17" t="s">
        <v>15</v>
      </c>
      <c r="F22" s="26">
        <f t="shared" si="0"/>
        <v>1.04473433</v>
      </c>
      <c r="G22" s="18" t="s">
        <v>7</v>
      </c>
      <c r="H22" s="10"/>
    </row>
    <row r="23" spans="1:8" ht="17.350000000000001" x14ac:dyDescent="0.3">
      <c r="B23" s="19">
        <v>41518</v>
      </c>
      <c r="C23" s="20">
        <v>0.27</v>
      </c>
      <c r="D23" s="19">
        <v>41518</v>
      </c>
      <c r="E23" s="17" t="s">
        <v>15</v>
      </c>
      <c r="F23" s="26">
        <f t="shared" si="0"/>
        <v>1.04306543</v>
      </c>
      <c r="G23" s="18" t="s">
        <v>7</v>
      </c>
      <c r="H23" s="10"/>
    </row>
    <row r="24" spans="1:8" ht="18.7" x14ac:dyDescent="0.3">
      <c r="B24" s="19">
        <v>41548</v>
      </c>
      <c r="C24" s="20">
        <v>0.61</v>
      </c>
      <c r="D24" s="19">
        <v>41548</v>
      </c>
      <c r="E24" s="17" t="s">
        <v>15</v>
      </c>
      <c r="F24" s="26">
        <f>TRUNC((F25*(1+(C24 / 100))),8)</f>
        <v>1.04025674</v>
      </c>
      <c r="G24" s="18" t="s">
        <v>7</v>
      </c>
      <c r="H24" s="10"/>
    </row>
    <row r="25" spans="1:8" ht="18.7" x14ac:dyDescent="0.3">
      <c r="B25" s="19">
        <v>41579</v>
      </c>
      <c r="C25" s="20">
        <v>0.54</v>
      </c>
      <c r="D25" s="19">
        <v>41579</v>
      </c>
      <c r="E25" s="17" t="s">
        <v>15</v>
      </c>
      <c r="F25" s="26">
        <f>TRUNC((F26*(1+(C25 / 100))),8)</f>
        <v>1.0339496500000001</v>
      </c>
      <c r="G25" s="18" t="s">
        <v>7</v>
      </c>
      <c r="H25" s="10"/>
    </row>
    <row r="26" spans="1:8" ht="18.7" x14ac:dyDescent="0.3">
      <c r="B26" s="19">
        <v>41609</v>
      </c>
      <c r="C26" s="20">
        <v>0.72</v>
      </c>
      <c r="D26" s="19">
        <v>41609</v>
      </c>
      <c r="E26" s="17" t="s">
        <v>15</v>
      </c>
      <c r="F26" s="26">
        <f>TRUNC((F27*(1+(C26 / 100))),8)</f>
        <v>1.02839631</v>
      </c>
      <c r="G26" s="18" t="s">
        <v>7</v>
      </c>
      <c r="H26" s="10"/>
    </row>
    <row r="27" spans="1:8" ht="18.7" x14ac:dyDescent="0.3">
      <c r="B27" s="19">
        <v>41640</v>
      </c>
      <c r="C27" s="20">
        <v>0.63</v>
      </c>
      <c r="D27" s="19">
        <v>41640</v>
      </c>
      <c r="E27" s="17" t="s">
        <v>15</v>
      </c>
      <c r="F27" s="26">
        <f>TRUNC((F28*(1+(C27 / 100))),8)</f>
        <v>1.0210447899999999</v>
      </c>
      <c r="G27" s="18" t="s">
        <v>7</v>
      </c>
      <c r="H27" s="10"/>
    </row>
    <row r="28" spans="1:8" ht="18.7" x14ac:dyDescent="0.3">
      <c r="B28" s="19">
        <v>41671</v>
      </c>
      <c r="C28" s="20">
        <v>0.64</v>
      </c>
      <c r="D28" s="19">
        <v>41671</v>
      </c>
      <c r="E28" s="17" t="s">
        <v>15</v>
      </c>
      <c r="F28" s="26">
        <f>TRUNC((F29*(1+(C28 / 100))),8)</f>
        <v>1.0146524800000001</v>
      </c>
      <c r="G28" s="18" t="s">
        <v>7</v>
      </c>
      <c r="H28" s="10"/>
    </row>
    <row r="29" spans="1:8" ht="18.7" x14ac:dyDescent="0.3">
      <c r="B29" s="19">
        <v>41699</v>
      </c>
      <c r="C29" s="20">
        <v>0.82</v>
      </c>
      <c r="D29" s="19">
        <v>41671</v>
      </c>
      <c r="E29" s="17" t="s">
        <v>15</v>
      </c>
      <c r="F29" s="26">
        <v>1.0082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204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204"/>
      <c r="B33" s="204"/>
      <c r="C33" s="204"/>
      <c r="D33" s="204"/>
      <c r="E33" s="204"/>
      <c r="F33" s="204"/>
      <c r="G33" s="204"/>
      <c r="H33" s="185"/>
    </row>
    <row r="34" spans="1:8" x14ac:dyDescent="0.25">
      <c r="A34" s="206" t="s">
        <v>21</v>
      </c>
      <c r="B34" s="206"/>
      <c r="C34" s="206"/>
      <c r="D34" s="206"/>
      <c r="E34" s="206"/>
      <c r="F34" s="206"/>
      <c r="G34" s="206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207"/>
      <c r="B36" s="207"/>
      <c r="C36" s="207"/>
      <c r="D36" s="207"/>
      <c r="E36" s="207"/>
      <c r="F36" s="207"/>
      <c r="G36" s="207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208"/>
      <c r="C38" s="182"/>
      <c r="D38" s="182"/>
      <c r="E38" s="182"/>
      <c r="F38" s="182"/>
      <c r="G38" s="182"/>
      <c r="H38" s="182"/>
    </row>
    <row r="39" spans="1:8" ht="14.95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x14ac:dyDescent="0.25">
      <c r="A42" s="207"/>
      <c r="B42" s="207"/>
      <c r="C42" s="207"/>
      <c r="D42" s="207"/>
      <c r="E42" s="207"/>
      <c r="F42" s="207"/>
      <c r="G42" s="207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207"/>
      <c r="C44" s="164"/>
      <c r="D44" s="164"/>
      <c r="E44" s="164"/>
      <c r="F44" s="164"/>
      <c r="G44" s="164"/>
      <c r="H44" s="164"/>
    </row>
    <row r="45" spans="1:8" x14ac:dyDescent="0.25">
      <c r="A45" s="725" t="s">
        <v>64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207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208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208"/>
      <c r="C50" s="164"/>
      <c r="D50" s="164"/>
      <c r="E50" s="723" t="s">
        <v>33</v>
      </c>
      <c r="F50" s="723"/>
      <c r="G50" s="723"/>
      <c r="H50" s="723"/>
    </row>
  </sheetData>
  <mergeCells count="16">
    <mergeCell ref="A32:G32"/>
    <mergeCell ref="A9:H9"/>
    <mergeCell ref="B11:H11"/>
    <mergeCell ref="B12:H12"/>
    <mergeCell ref="B16:H16"/>
    <mergeCell ref="A30:G30"/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10" workbookViewId="0">
      <selection activeCell="A14" sqref="A14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213"/>
      <c r="C10" s="213"/>
      <c r="D10" s="213"/>
      <c r="E10" s="213"/>
      <c r="F10" s="213"/>
      <c r="G10" s="213"/>
      <c r="H10" s="213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209"/>
      <c r="C13" s="210"/>
      <c r="D13" s="210"/>
      <c r="E13" s="210"/>
      <c r="F13" s="210"/>
      <c r="G13" s="210"/>
      <c r="H13" s="210"/>
    </row>
    <row r="14" spans="1:8" ht="15.65" x14ac:dyDescent="0.25">
      <c r="A14" s="181" t="s">
        <v>70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41395</v>
      </c>
      <c r="C18" s="20">
        <v>0.35</v>
      </c>
      <c r="D18" s="19">
        <v>37742</v>
      </c>
      <c r="E18" s="17" t="s">
        <v>15</v>
      </c>
      <c r="F18" s="26">
        <f t="shared" ref="F18:F22" si="0">TRUNC((F19*(1+(C18 / 100))),8)</f>
        <v>1.05814933</v>
      </c>
      <c r="G18" s="18" t="s">
        <v>7</v>
      </c>
      <c r="H18" s="10"/>
    </row>
    <row r="19" spans="1:8" ht="18.7" x14ac:dyDescent="0.3">
      <c r="B19" s="19">
        <v>41426</v>
      </c>
      <c r="C19" s="20">
        <v>0.28000000000000003</v>
      </c>
      <c r="D19" s="19">
        <v>37773</v>
      </c>
      <c r="E19" s="17" t="s">
        <v>15</v>
      </c>
      <c r="F19" s="26">
        <f t="shared" si="0"/>
        <v>1.0544587299999999</v>
      </c>
      <c r="G19" s="18" t="s">
        <v>7</v>
      </c>
      <c r="H19" s="10"/>
    </row>
    <row r="20" spans="1:8" ht="18.7" x14ac:dyDescent="0.3">
      <c r="B20" s="19">
        <v>41456</v>
      </c>
      <c r="C20" s="20">
        <v>-0.13</v>
      </c>
      <c r="D20" s="19">
        <v>37803</v>
      </c>
      <c r="E20" s="17" t="s">
        <v>15</v>
      </c>
      <c r="F20" s="26">
        <f t="shared" si="0"/>
        <v>1.05151449</v>
      </c>
      <c r="G20" s="18" t="s">
        <v>7</v>
      </c>
      <c r="H20" s="10"/>
    </row>
    <row r="21" spans="1:8" ht="18.7" x14ac:dyDescent="0.3">
      <c r="B21" s="19">
        <v>41487</v>
      </c>
      <c r="C21" s="20">
        <v>0.16</v>
      </c>
      <c r="D21" s="19">
        <v>37834</v>
      </c>
      <c r="E21" s="17" t="s">
        <v>15</v>
      </c>
      <c r="F21" s="26">
        <f t="shared" si="0"/>
        <v>1.0528832400000001</v>
      </c>
      <c r="G21" s="18" t="s">
        <v>7</v>
      </c>
      <c r="H21" s="10"/>
    </row>
    <row r="22" spans="1:8" ht="17.350000000000001" x14ac:dyDescent="0.3">
      <c r="B22" s="19">
        <v>41518</v>
      </c>
      <c r="C22" s="20">
        <v>0.27</v>
      </c>
      <c r="D22" s="19">
        <v>41518</v>
      </c>
      <c r="E22" s="17" t="s">
        <v>15</v>
      </c>
      <c r="F22" s="26">
        <f t="shared" si="0"/>
        <v>1.0512013200000001</v>
      </c>
      <c r="G22" s="18" t="s">
        <v>7</v>
      </c>
      <c r="H22" s="10"/>
    </row>
    <row r="23" spans="1:8" ht="17.350000000000001" x14ac:dyDescent="0.3">
      <c r="B23" s="19">
        <v>41548</v>
      </c>
      <c r="C23" s="20">
        <v>0.61</v>
      </c>
      <c r="D23" s="19">
        <v>41548</v>
      </c>
      <c r="E23" s="17" t="s">
        <v>15</v>
      </c>
      <c r="F23" s="26">
        <f t="shared" ref="F23:F28" si="1">TRUNC((F24*(1+(C23 / 100))),8)</f>
        <v>1.0483707200000001</v>
      </c>
      <c r="G23" s="18" t="s">
        <v>7</v>
      </c>
      <c r="H23" s="10"/>
    </row>
    <row r="24" spans="1:8" ht="18.7" x14ac:dyDescent="0.3">
      <c r="B24" s="19">
        <v>41579</v>
      </c>
      <c r="C24" s="20">
        <v>0.54</v>
      </c>
      <c r="D24" s="19">
        <v>41579</v>
      </c>
      <c r="E24" s="17" t="s">
        <v>15</v>
      </c>
      <c r="F24" s="26">
        <f t="shared" si="1"/>
        <v>1.04201444</v>
      </c>
      <c r="G24" s="18" t="s">
        <v>7</v>
      </c>
      <c r="H24" s="10"/>
    </row>
    <row r="25" spans="1:8" ht="18.7" x14ac:dyDescent="0.3">
      <c r="B25" s="19">
        <v>41609</v>
      </c>
      <c r="C25" s="20">
        <v>0.72</v>
      </c>
      <c r="D25" s="19">
        <v>41609</v>
      </c>
      <c r="E25" s="17" t="s">
        <v>15</v>
      </c>
      <c r="F25" s="26">
        <f t="shared" si="1"/>
        <v>1.03641779</v>
      </c>
      <c r="G25" s="18" t="s">
        <v>7</v>
      </c>
      <c r="H25" s="10"/>
    </row>
    <row r="26" spans="1:8" ht="18.7" x14ac:dyDescent="0.3">
      <c r="B26" s="19">
        <v>41640</v>
      </c>
      <c r="C26" s="20">
        <v>0.63</v>
      </c>
      <c r="D26" s="19">
        <v>41640</v>
      </c>
      <c r="E26" s="17" t="s">
        <v>15</v>
      </c>
      <c r="F26" s="26">
        <f t="shared" si="1"/>
        <v>1.02900893</v>
      </c>
      <c r="G26" s="18" t="s">
        <v>7</v>
      </c>
      <c r="H26" s="10"/>
    </row>
    <row r="27" spans="1:8" ht="18.7" x14ac:dyDescent="0.3">
      <c r="B27" s="19">
        <v>41671</v>
      </c>
      <c r="C27" s="20">
        <v>0.64</v>
      </c>
      <c r="D27" s="19">
        <v>41671</v>
      </c>
      <c r="E27" s="17" t="s">
        <v>15</v>
      </c>
      <c r="F27" s="26">
        <f t="shared" si="1"/>
        <v>1.0225667599999999</v>
      </c>
      <c r="G27" s="18" t="s">
        <v>7</v>
      </c>
      <c r="H27" s="10"/>
    </row>
    <row r="28" spans="1:8" ht="18.7" x14ac:dyDescent="0.3">
      <c r="B28" s="19">
        <v>41699</v>
      </c>
      <c r="C28" s="20">
        <v>0.82</v>
      </c>
      <c r="D28" s="19">
        <v>41671</v>
      </c>
      <c r="E28" s="17" t="s">
        <v>15</v>
      </c>
      <c r="F28" s="26">
        <f t="shared" si="1"/>
        <v>1.0160639600000001</v>
      </c>
      <c r="G28" s="18" t="s">
        <v>7</v>
      </c>
      <c r="H28" s="10"/>
    </row>
    <row r="29" spans="1:8" ht="18.7" x14ac:dyDescent="0.3">
      <c r="B29" s="19">
        <v>41730</v>
      </c>
      <c r="C29" s="20">
        <v>0.78</v>
      </c>
      <c r="D29" s="19">
        <v>41671</v>
      </c>
      <c r="E29" s="17" t="s">
        <v>15</v>
      </c>
      <c r="F29" s="26">
        <v>1.0078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212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212"/>
      <c r="B33" s="212"/>
      <c r="C33" s="212"/>
      <c r="D33" s="212"/>
      <c r="E33" s="212"/>
      <c r="F33" s="212"/>
      <c r="G33" s="212"/>
      <c r="H33" s="185"/>
    </row>
    <row r="34" spans="1:8" x14ac:dyDescent="0.25">
      <c r="A34" s="211" t="s">
        <v>21</v>
      </c>
      <c r="B34" s="211"/>
      <c r="C34" s="211"/>
      <c r="D34" s="211"/>
      <c r="E34" s="211"/>
      <c r="F34" s="211"/>
      <c r="G34" s="211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214"/>
      <c r="B36" s="214"/>
      <c r="C36" s="214"/>
      <c r="D36" s="214"/>
      <c r="E36" s="214"/>
      <c r="F36" s="214"/>
      <c r="G36" s="214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215"/>
      <c r="C38" s="182"/>
      <c r="D38" s="182"/>
      <c r="E38" s="182"/>
      <c r="F38" s="182"/>
      <c r="G38" s="182"/>
      <c r="H38" s="182"/>
    </row>
    <row r="39" spans="1:8" ht="14.95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x14ac:dyDescent="0.25">
      <c r="A42" s="214"/>
      <c r="B42" s="214"/>
      <c r="C42" s="214"/>
      <c r="D42" s="214"/>
      <c r="E42" s="214"/>
      <c r="F42" s="214"/>
      <c r="G42" s="214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214"/>
      <c r="C44" s="164"/>
      <c r="D44" s="164"/>
      <c r="E44" s="164"/>
      <c r="F44" s="164"/>
      <c r="G44" s="164"/>
      <c r="H44" s="164"/>
    </row>
    <row r="45" spans="1:8" x14ac:dyDescent="0.25">
      <c r="A45" s="725" t="s">
        <v>64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214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215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215"/>
      <c r="C50" s="164"/>
      <c r="D50" s="164"/>
      <c r="E50" s="723" t="s">
        <v>33</v>
      </c>
      <c r="F50" s="723"/>
      <c r="G50" s="723"/>
      <c r="H50" s="723"/>
    </row>
  </sheetData>
  <mergeCells count="16"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  <mergeCell ref="A32:G32"/>
    <mergeCell ref="A9:H9"/>
    <mergeCell ref="B11:H11"/>
    <mergeCell ref="B12:H12"/>
    <mergeCell ref="B16:H16"/>
    <mergeCell ref="A30:G30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10" workbookViewId="0">
      <selection activeCell="A15" sqref="A15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220"/>
      <c r="C10" s="220"/>
      <c r="D10" s="220"/>
      <c r="E10" s="220"/>
      <c r="F10" s="220"/>
      <c r="G10" s="220"/>
      <c r="H10" s="220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216"/>
      <c r="C13" s="217"/>
      <c r="D13" s="217"/>
      <c r="E13" s="217"/>
      <c r="F13" s="217"/>
      <c r="G13" s="217"/>
      <c r="H13" s="217"/>
    </row>
    <row r="14" spans="1:8" ht="15.65" x14ac:dyDescent="0.25">
      <c r="A14" s="181" t="s">
        <v>73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41426</v>
      </c>
      <c r="C18" s="20">
        <v>0.28000000000000003</v>
      </c>
      <c r="D18" s="19">
        <v>37773</v>
      </c>
      <c r="E18" s="17" t="s">
        <v>15</v>
      </c>
      <c r="F18" s="26">
        <f t="shared" ref="F18:F26" si="0">TRUNC((F19*(1+(C18 / 100))),8)</f>
        <v>1.06078546</v>
      </c>
      <c r="G18" s="18" t="s">
        <v>7</v>
      </c>
      <c r="H18" s="10"/>
    </row>
    <row r="19" spans="1:8" ht="18.7" x14ac:dyDescent="0.3">
      <c r="B19" s="19">
        <v>41456</v>
      </c>
      <c r="C19" s="20">
        <v>-0.13</v>
      </c>
      <c r="D19" s="19">
        <v>37803</v>
      </c>
      <c r="E19" s="17" t="s">
        <v>15</v>
      </c>
      <c r="F19" s="26">
        <f t="shared" si="0"/>
        <v>1.0578235600000001</v>
      </c>
      <c r="G19" s="18" t="s">
        <v>7</v>
      </c>
      <c r="H19" s="10"/>
    </row>
    <row r="20" spans="1:8" ht="18.7" x14ac:dyDescent="0.3">
      <c r="B20" s="19">
        <v>41487</v>
      </c>
      <c r="C20" s="20">
        <v>0.16</v>
      </c>
      <c r="D20" s="19">
        <v>37834</v>
      </c>
      <c r="E20" s="17" t="s">
        <v>15</v>
      </c>
      <c r="F20" s="26">
        <f t="shared" si="0"/>
        <v>1.05920053</v>
      </c>
      <c r="G20" s="18" t="s">
        <v>7</v>
      </c>
      <c r="H20" s="10"/>
    </row>
    <row r="21" spans="1:8" ht="18.7" x14ac:dyDescent="0.3">
      <c r="B21" s="19">
        <v>41518</v>
      </c>
      <c r="C21" s="20">
        <v>0.27</v>
      </c>
      <c r="D21" s="19">
        <v>41518</v>
      </c>
      <c r="E21" s="17" t="s">
        <v>15</v>
      </c>
      <c r="F21" s="26">
        <f t="shared" si="0"/>
        <v>1.0575085200000001</v>
      </c>
      <c r="G21" s="18" t="s">
        <v>7</v>
      </c>
      <c r="H21" s="10"/>
    </row>
    <row r="22" spans="1:8" ht="17.350000000000001" x14ac:dyDescent="0.3">
      <c r="B22" s="19">
        <v>41548</v>
      </c>
      <c r="C22" s="20">
        <v>0.61</v>
      </c>
      <c r="D22" s="19">
        <v>41548</v>
      </c>
      <c r="E22" s="17" t="s">
        <v>15</v>
      </c>
      <c r="F22" s="26">
        <f t="shared" si="0"/>
        <v>1.05466094</v>
      </c>
      <c r="G22" s="18" t="s">
        <v>7</v>
      </c>
      <c r="H22" s="10"/>
    </row>
    <row r="23" spans="1:8" ht="17.350000000000001" x14ac:dyDescent="0.3">
      <c r="B23" s="19">
        <v>41579</v>
      </c>
      <c r="C23" s="20">
        <v>0.54</v>
      </c>
      <c r="D23" s="19">
        <v>41579</v>
      </c>
      <c r="E23" s="17" t="s">
        <v>15</v>
      </c>
      <c r="F23" s="26">
        <f t="shared" si="0"/>
        <v>1.0482665200000001</v>
      </c>
      <c r="G23" s="18" t="s">
        <v>7</v>
      </c>
      <c r="H23" s="10"/>
    </row>
    <row r="24" spans="1:8" ht="18.7" x14ac:dyDescent="0.3">
      <c r="B24" s="19">
        <v>41609</v>
      </c>
      <c r="C24" s="20">
        <v>0.72</v>
      </c>
      <c r="D24" s="19">
        <v>41609</v>
      </c>
      <c r="E24" s="17" t="s">
        <v>15</v>
      </c>
      <c r="F24" s="26">
        <f t="shared" si="0"/>
        <v>1.0426362899999999</v>
      </c>
      <c r="G24" s="18" t="s">
        <v>7</v>
      </c>
      <c r="H24" s="10"/>
    </row>
    <row r="25" spans="1:8" ht="18.7" x14ac:dyDescent="0.3">
      <c r="B25" s="19">
        <v>41640</v>
      </c>
      <c r="C25" s="20">
        <v>0.63</v>
      </c>
      <c r="D25" s="19">
        <v>41640</v>
      </c>
      <c r="E25" s="17" t="s">
        <v>15</v>
      </c>
      <c r="F25" s="26">
        <f t="shared" si="0"/>
        <v>1.0351829800000001</v>
      </c>
      <c r="G25" s="18" t="s">
        <v>7</v>
      </c>
      <c r="H25" s="10"/>
    </row>
    <row r="26" spans="1:8" ht="18.7" x14ac:dyDescent="0.3">
      <c r="B26" s="19">
        <v>41671</v>
      </c>
      <c r="C26" s="20">
        <v>0.64</v>
      </c>
      <c r="D26" s="19">
        <v>41671</v>
      </c>
      <c r="E26" s="17" t="s">
        <v>15</v>
      </c>
      <c r="F26" s="26">
        <f t="shared" si="0"/>
        <v>1.0287021599999999</v>
      </c>
      <c r="G26" s="18" t="s">
        <v>7</v>
      </c>
      <c r="H26" s="10"/>
    </row>
    <row r="27" spans="1:8" ht="18.7" x14ac:dyDescent="0.3">
      <c r="B27" s="19">
        <v>41699</v>
      </c>
      <c r="C27" s="20">
        <v>0.82</v>
      </c>
      <c r="D27" s="19">
        <v>41699</v>
      </c>
      <c r="E27" s="17" t="s">
        <v>15</v>
      </c>
      <c r="F27" s="26">
        <f>TRUNC((F28*(1+(C27 / 100))),8)</f>
        <v>1.0221603399999999</v>
      </c>
      <c r="G27" s="18" t="s">
        <v>7</v>
      </c>
      <c r="H27" s="10"/>
    </row>
    <row r="28" spans="1:8" ht="18.7" x14ac:dyDescent="0.3">
      <c r="B28" s="19">
        <v>41730</v>
      </c>
      <c r="C28" s="20">
        <v>0.78</v>
      </c>
      <c r="D28" s="19">
        <v>41730</v>
      </c>
      <c r="E28" s="17" t="s">
        <v>15</v>
      </c>
      <c r="F28" s="26">
        <f>TRUNC((F29*(1+(C28 / 100))),8)</f>
        <v>1.0138468</v>
      </c>
      <c r="G28" s="18" t="s">
        <v>7</v>
      </c>
      <c r="H28" s="10"/>
    </row>
    <row r="29" spans="1:8" ht="18.7" x14ac:dyDescent="0.3">
      <c r="B29" s="19">
        <v>41760</v>
      </c>
      <c r="C29" s="20">
        <v>0.6</v>
      </c>
      <c r="D29" s="19">
        <v>41760</v>
      </c>
      <c r="E29" s="17" t="s">
        <v>15</v>
      </c>
      <c r="F29" s="26">
        <v>1.006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219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219"/>
      <c r="B33" s="219"/>
      <c r="C33" s="219"/>
      <c r="D33" s="219"/>
      <c r="E33" s="219"/>
      <c r="F33" s="219"/>
      <c r="G33" s="219"/>
      <c r="H33" s="185"/>
    </row>
    <row r="34" spans="1:8" x14ac:dyDescent="0.25">
      <c r="A34" s="218" t="s">
        <v>21</v>
      </c>
      <c r="B34" s="218"/>
      <c r="C34" s="218"/>
      <c r="D34" s="218"/>
      <c r="E34" s="218"/>
      <c r="F34" s="218"/>
      <c r="G34" s="218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221"/>
      <c r="B36" s="221"/>
      <c r="C36" s="221"/>
      <c r="D36" s="221"/>
      <c r="E36" s="221"/>
      <c r="F36" s="221"/>
      <c r="G36" s="221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222"/>
      <c r="C38" s="182"/>
      <c r="D38" s="182"/>
      <c r="E38" s="182"/>
      <c r="F38" s="182"/>
      <c r="G38" s="182"/>
      <c r="H38" s="182"/>
    </row>
    <row r="39" spans="1:8" ht="14.95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x14ac:dyDescent="0.25">
      <c r="A42" s="221"/>
      <c r="B42" s="221"/>
      <c r="C42" s="221"/>
      <c r="D42" s="221"/>
      <c r="E42" s="221"/>
      <c r="F42" s="221"/>
      <c r="G42" s="221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221"/>
      <c r="C44" s="164"/>
      <c r="D44" s="164"/>
      <c r="E44" s="164"/>
      <c r="F44" s="164"/>
      <c r="G44" s="164"/>
      <c r="H44" s="164"/>
    </row>
    <row r="45" spans="1:8" x14ac:dyDescent="0.25">
      <c r="A45" s="725" t="s">
        <v>64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221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222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222"/>
      <c r="C50" s="164"/>
      <c r="D50" s="164"/>
      <c r="E50" s="723" t="s">
        <v>33</v>
      </c>
      <c r="F50" s="723"/>
      <c r="G50" s="723"/>
      <c r="H50" s="723"/>
    </row>
  </sheetData>
  <mergeCells count="16"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  <mergeCell ref="A32:G32"/>
    <mergeCell ref="A9:H9"/>
    <mergeCell ref="B11:H11"/>
    <mergeCell ref="B12:H12"/>
    <mergeCell ref="B16:H16"/>
    <mergeCell ref="A30:G30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workbookViewId="0">
      <selection activeCell="B10" sqref="B10"/>
    </sheetView>
  </sheetViews>
  <sheetFormatPr defaultRowHeight="14.3" x14ac:dyDescent="0.25"/>
  <cols>
    <col min="1" max="1" width="2.375" customWidth="1"/>
    <col min="2" max="2" width="10.375" customWidth="1"/>
    <col min="3" max="3" width="11.375" customWidth="1"/>
    <col min="4" max="4" width="10.375" customWidth="1"/>
    <col min="5" max="5" width="18" customWidth="1"/>
    <col min="6" max="6" width="16" customWidth="1"/>
    <col min="7" max="7" width="17.125" customWidth="1"/>
    <col min="8" max="8" width="9.125" hidden="1" customWidth="1"/>
    <col min="9" max="9" width="6.375" hidden="1" customWidth="1"/>
    <col min="10" max="10" width="7.125" hidden="1" customWidth="1"/>
    <col min="11" max="11" width="9.125" hidden="1" customWidth="1"/>
  </cols>
  <sheetData>
    <row r="1" spans="1:12" ht="14.95" x14ac:dyDescent="0.25">
      <c r="B1" s="2"/>
    </row>
    <row r="2" spans="1:12" ht="14.95" x14ac:dyDescent="0.25">
      <c r="B2" s="2"/>
    </row>
    <row r="3" spans="1:12" ht="14.95" x14ac:dyDescent="0.25">
      <c r="B3" s="3"/>
    </row>
    <row r="4" spans="1:12" ht="9.1999999999999993" customHeight="1" x14ac:dyDescent="0.25"/>
    <row r="5" spans="1:12" ht="14.95" x14ac:dyDescent="0.25">
      <c r="B5" s="709" t="s">
        <v>6</v>
      </c>
      <c r="C5" s="709"/>
      <c r="D5" s="709"/>
      <c r="E5" s="709"/>
      <c r="F5" s="709"/>
      <c r="G5" s="709"/>
      <c r="H5" s="709"/>
      <c r="I5" s="709"/>
      <c r="J5" s="709"/>
      <c r="K5" s="709"/>
    </row>
    <row r="6" spans="1:12" ht="14.95" x14ac:dyDescent="0.25"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2" ht="14.95" x14ac:dyDescent="0.25">
      <c r="B7" s="46"/>
      <c r="C7" s="46"/>
      <c r="D7" s="46"/>
      <c r="E7" s="46"/>
      <c r="F7" s="46"/>
      <c r="G7" s="46"/>
      <c r="H7" s="46"/>
      <c r="I7" s="46"/>
      <c r="J7" s="46"/>
      <c r="K7" s="46"/>
    </row>
    <row r="8" spans="1:12" ht="15.65" x14ac:dyDescent="0.25">
      <c r="A8" s="32"/>
      <c r="B8" s="710" t="s">
        <v>17</v>
      </c>
      <c r="C8" s="710"/>
      <c r="D8" s="710"/>
      <c r="E8" s="710"/>
      <c r="F8" s="710"/>
      <c r="G8" s="710"/>
      <c r="H8" s="710"/>
      <c r="I8" s="710"/>
      <c r="J8" s="710"/>
      <c r="K8" s="710"/>
    </row>
    <row r="9" spans="1:12" x14ac:dyDescent="0.25">
      <c r="A9" s="32"/>
      <c r="B9" s="710" t="s">
        <v>92</v>
      </c>
      <c r="C9" s="710"/>
      <c r="D9" s="710"/>
      <c r="E9" s="710"/>
      <c r="F9" s="710"/>
      <c r="G9" s="710"/>
      <c r="H9" s="710"/>
      <c r="I9" s="710"/>
      <c r="J9" s="710"/>
      <c r="K9" s="710"/>
    </row>
    <row r="10" spans="1:12" ht="8.35" customHeight="1" x14ac:dyDescent="0.25">
      <c r="B10" s="43"/>
      <c r="C10" s="44"/>
      <c r="D10" s="44"/>
      <c r="E10" s="44"/>
      <c r="F10" s="44"/>
      <c r="G10" s="44"/>
      <c r="H10" s="44"/>
      <c r="I10" s="44"/>
      <c r="J10" s="44"/>
      <c r="K10" s="44"/>
    </row>
    <row r="11" spans="1:12" ht="14.95" customHeight="1" x14ac:dyDescent="0.25">
      <c r="B11" s="711" t="s">
        <v>30</v>
      </c>
      <c r="C11" s="711"/>
      <c r="D11" s="711"/>
      <c r="E11" s="711"/>
      <c r="F11" s="711"/>
      <c r="G11" s="711"/>
      <c r="H11" s="711"/>
      <c r="I11" s="711"/>
      <c r="J11" s="711"/>
      <c r="K11" s="711"/>
    </row>
    <row r="12" spans="1:12" ht="5.95" customHeight="1" x14ac:dyDescent="0.25">
      <c r="B12" s="13"/>
      <c r="C12" s="10"/>
      <c r="D12" s="10"/>
      <c r="E12" s="10"/>
      <c r="F12" s="10"/>
      <c r="G12" s="10"/>
      <c r="H12" s="10"/>
      <c r="I12" s="10"/>
      <c r="J12" s="10"/>
      <c r="K12" s="10"/>
    </row>
    <row r="13" spans="1:12" x14ac:dyDescent="0.25">
      <c r="B13" s="712" t="s">
        <v>1</v>
      </c>
      <c r="C13" s="712"/>
      <c r="D13" s="712"/>
      <c r="E13" s="712"/>
      <c r="F13" s="712"/>
      <c r="G13" s="712"/>
      <c r="H13" s="712"/>
      <c r="I13" s="712"/>
      <c r="J13" s="712"/>
      <c r="K13" s="712"/>
      <c r="L13" s="4"/>
    </row>
    <row r="14" spans="1:12" ht="15.65" x14ac:dyDescent="0.25">
      <c r="B14" s="14" t="s">
        <v>9</v>
      </c>
      <c r="C14" s="14" t="s">
        <v>10</v>
      </c>
      <c r="D14" s="14" t="s">
        <v>11</v>
      </c>
      <c r="E14" s="14" t="s">
        <v>12</v>
      </c>
      <c r="F14" s="14" t="s">
        <v>13</v>
      </c>
      <c r="G14" s="14" t="s">
        <v>14</v>
      </c>
      <c r="H14" s="15"/>
      <c r="I14" s="15"/>
      <c r="J14" s="15"/>
      <c r="K14" s="1"/>
      <c r="L14" s="5"/>
    </row>
    <row r="15" spans="1:12" ht="17.350000000000001" x14ac:dyDescent="0.3">
      <c r="B15" s="16">
        <v>40360</v>
      </c>
      <c r="C15" s="17">
        <v>-7.0000000000000007E-2</v>
      </c>
      <c r="D15" s="16">
        <v>40360</v>
      </c>
      <c r="E15" s="17" t="s">
        <v>15</v>
      </c>
      <c r="F15" s="26">
        <f t="shared" ref="F15:F24" si="0">TRUNC((F16*(1+(C15 / 100))),8)</f>
        <v>1.0679573</v>
      </c>
      <c r="G15" s="18" t="s">
        <v>7</v>
      </c>
      <c r="H15" s="10"/>
      <c r="I15" s="10"/>
      <c r="J15" s="10"/>
      <c r="K15" s="10"/>
    </row>
    <row r="16" spans="1:12" ht="17.350000000000001" x14ac:dyDescent="0.3">
      <c r="B16" s="19">
        <v>40391</v>
      </c>
      <c r="C16" s="17">
        <v>-7.0000000000000007E-2</v>
      </c>
      <c r="D16" s="19">
        <v>40391</v>
      </c>
      <c r="E16" s="17" t="s">
        <v>15</v>
      </c>
      <c r="F16" s="26">
        <f t="shared" si="0"/>
        <v>1.0687054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40422</v>
      </c>
      <c r="C17" s="17">
        <v>0.54</v>
      </c>
      <c r="D17" s="19">
        <v>40422</v>
      </c>
      <c r="E17" s="17" t="s">
        <v>15</v>
      </c>
      <c r="F17" s="26">
        <f t="shared" si="0"/>
        <v>1.06945402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40452</v>
      </c>
      <c r="C18" s="17">
        <v>0.92</v>
      </c>
      <c r="D18" s="19">
        <v>40452</v>
      </c>
      <c r="E18" s="17" t="s">
        <v>15</v>
      </c>
      <c r="F18" s="26">
        <f t="shared" si="0"/>
        <v>1.06370999</v>
      </c>
      <c r="G18" s="18" t="s">
        <v>7</v>
      </c>
      <c r="H18" s="10"/>
      <c r="I18" s="10"/>
      <c r="J18" s="10"/>
      <c r="K18" s="10"/>
    </row>
    <row r="19" spans="1:11" ht="18.7" x14ac:dyDescent="0.3">
      <c r="B19" s="16">
        <v>40483</v>
      </c>
      <c r="C19" s="17">
        <v>1.03</v>
      </c>
      <c r="D19" s="16">
        <v>40483</v>
      </c>
      <c r="E19" s="17" t="s">
        <v>15</v>
      </c>
      <c r="F19" s="26">
        <f t="shared" si="0"/>
        <v>1.0540130700000001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40513</v>
      </c>
      <c r="C20" s="20">
        <v>0.6</v>
      </c>
      <c r="D20" s="19">
        <v>40513</v>
      </c>
      <c r="E20" s="17" t="s">
        <v>15</v>
      </c>
      <c r="F20" s="26">
        <f t="shared" si="0"/>
        <v>1.0432674200000001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40544</v>
      </c>
      <c r="C21" s="17">
        <v>0.94</v>
      </c>
      <c r="D21" s="19">
        <v>40544</v>
      </c>
      <c r="E21" s="17" t="s">
        <v>15</v>
      </c>
      <c r="F21" s="26">
        <f t="shared" si="0"/>
        <v>1.03704515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40575</v>
      </c>
      <c r="C22" s="17">
        <v>0.54</v>
      </c>
      <c r="D22" s="19">
        <v>40575</v>
      </c>
      <c r="E22" s="17" t="s">
        <v>15</v>
      </c>
      <c r="F22" s="26">
        <f t="shared" si="0"/>
        <v>1.02738771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40603</v>
      </c>
      <c r="C23" s="17">
        <v>0.66</v>
      </c>
      <c r="D23" s="19">
        <v>40603</v>
      </c>
      <c r="E23" s="17" t="s">
        <v>15</v>
      </c>
      <c r="F23" s="26">
        <f t="shared" si="0"/>
        <v>1.0218696199999999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40634</v>
      </c>
      <c r="C24" s="17">
        <v>0.72</v>
      </c>
      <c r="D24" s="19">
        <v>40634</v>
      </c>
      <c r="E24" s="17" t="s">
        <v>15</v>
      </c>
      <c r="F24" s="26">
        <f t="shared" si="0"/>
        <v>1.01516951</v>
      </c>
      <c r="G24" s="18" t="s">
        <v>7</v>
      </c>
      <c r="H24" s="10"/>
      <c r="I24" s="10"/>
      <c r="J24" s="10"/>
      <c r="K24" s="10"/>
    </row>
    <row r="25" spans="1:11" ht="18.7" x14ac:dyDescent="0.3">
      <c r="B25" s="19">
        <v>40664</v>
      </c>
      <c r="C25" s="17">
        <v>0.56999999999999995</v>
      </c>
      <c r="D25" s="19">
        <v>40664</v>
      </c>
      <c r="E25" s="17" t="s">
        <v>15</v>
      </c>
      <c r="F25" s="26">
        <f>TRUNC((F26*(1+(C25 / 100))),8)</f>
        <v>1.00791254</v>
      </c>
      <c r="G25" s="18" t="s">
        <v>7</v>
      </c>
      <c r="H25" s="10"/>
      <c r="I25" s="10"/>
      <c r="J25" s="10"/>
      <c r="K25" s="10"/>
    </row>
    <row r="26" spans="1:11" ht="18.7" x14ac:dyDescent="0.3">
      <c r="B26" s="19">
        <v>40695</v>
      </c>
      <c r="C26" s="17">
        <v>0.22</v>
      </c>
      <c r="D26" s="19">
        <v>40695</v>
      </c>
      <c r="E26" s="17" t="s">
        <v>15</v>
      </c>
      <c r="F26" s="26">
        <v>1.0022</v>
      </c>
      <c r="G26" s="18" t="s">
        <v>7</v>
      </c>
      <c r="H26" s="10"/>
      <c r="I26" s="10"/>
      <c r="J26" s="10"/>
      <c r="K26" s="10"/>
    </row>
    <row r="27" spans="1:11" ht="18.7" x14ac:dyDescent="0.3">
      <c r="B27" s="27"/>
      <c r="C27" s="28"/>
      <c r="D27" s="27"/>
      <c r="E27" s="28"/>
      <c r="F27" s="21"/>
      <c r="G27" s="29"/>
      <c r="H27" s="10"/>
      <c r="I27" s="10"/>
      <c r="J27" s="10"/>
      <c r="K27" s="10"/>
    </row>
    <row r="28" spans="1:11" ht="14.95" customHeight="1" x14ac:dyDescent="0.25">
      <c r="A28" s="713" t="s">
        <v>18</v>
      </c>
      <c r="B28" s="713"/>
      <c r="C28" s="713"/>
      <c r="D28" s="713"/>
      <c r="E28" s="713"/>
      <c r="F28" s="713"/>
      <c r="G28" s="713"/>
      <c r="H28" s="10"/>
      <c r="I28" s="10"/>
      <c r="J28" s="10"/>
      <c r="K28" s="10"/>
    </row>
    <row r="29" spans="1:11" ht="14.95" customHeight="1" x14ac:dyDescent="0.3">
      <c r="A29" s="34" t="s">
        <v>19</v>
      </c>
      <c r="B29" s="35"/>
      <c r="C29" s="36"/>
      <c r="D29" s="35"/>
      <c r="E29" s="36"/>
      <c r="F29" s="37"/>
      <c r="G29" s="37"/>
      <c r="H29" s="30"/>
      <c r="I29" s="10"/>
      <c r="J29" s="10"/>
      <c r="K29" s="10"/>
    </row>
    <row r="30" spans="1:11" ht="14.95" customHeight="1" x14ac:dyDescent="0.25">
      <c r="A30" s="714" t="s">
        <v>20</v>
      </c>
      <c r="B30" s="714"/>
      <c r="C30" s="714"/>
      <c r="D30" s="714"/>
      <c r="E30" s="714"/>
      <c r="F30" s="714"/>
      <c r="G30" s="714"/>
      <c r="H30" s="30"/>
      <c r="I30" s="10"/>
      <c r="J30" s="10"/>
      <c r="K30" s="10"/>
    </row>
    <row r="31" spans="1:11" ht="6.8" customHeight="1" x14ac:dyDescent="0.25">
      <c r="A31" s="45"/>
      <c r="B31" s="45"/>
      <c r="C31" s="45"/>
      <c r="D31" s="45"/>
      <c r="E31" s="45"/>
      <c r="F31" s="45"/>
      <c r="G31" s="45"/>
      <c r="H31" s="30"/>
      <c r="I31" s="10"/>
      <c r="J31" s="10"/>
      <c r="K31" s="10"/>
    </row>
    <row r="32" spans="1:11" x14ac:dyDescent="0.25">
      <c r="A32" s="38" t="s">
        <v>21</v>
      </c>
      <c r="B32" s="38"/>
      <c r="C32" s="38"/>
      <c r="D32" s="38"/>
      <c r="E32" s="38"/>
      <c r="F32" s="38"/>
      <c r="G32" s="38"/>
      <c r="H32" s="10"/>
      <c r="I32" s="10"/>
      <c r="J32" s="10"/>
      <c r="K32" s="10"/>
    </row>
    <row r="33" spans="1:11" x14ac:dyDescent="0.25">
      <c r="A33" s="715" t="s">
        <v>22</v>
      </c>
      <c r="B33" s="715"/>
      <c r="C33" s="715"/>
      <c r="D33" s="715"/>
      <c r="E33" s="715"/>
      <c r="F33" s="715"/>
      <c r="G33" s="715"/>
      <c r="H33" s="10"/>
      <c r="I33" s="10"/>
      <c r="J33" s="10"/>
      <c r="K33" s="10"/>
    </row>
    <row r="34" spans="1:11" ht="6.8" customHeight="1" x14ac:dyDescent="0.25">
      <c r="A34" s="31"/>
      <c r="B34" s="31"/>
      <c r="C34" s="31"/>
      <c r="D34" s="31"/>
      <c r="E34" s="31"/>
      <c r="F34" s="31"/>
      <c r="G34" s="31"/>
      <c r="H34" s="10"/>
      <c r="I34" s="10"/>
      <c r="J34" s="10"/>
      <c r="K34" s="10"/>
    </row>
    <row r="35" spans="1:11" x14ac:dyDescent="0.25">
      <c r="A35" s="715" t="s">
        <v>2</v>
      </c>
      <c r="B35" s="715"/>
      <c r="C35" s="715"/>
      <c r="D35" s="715"/>
      <c r="E35" s="715"/>
      <c r="F35" s="715"/>
      <c r="G35" s="715"/>
      <c r="H35" s="10"/>
      <c r="I35" s="10"/>
      <c r="J35" s="10"/>
      <c r="K35" s="10"/>
    </row>
    <row r="36" spans="1:11" ht="9.1999999999999993" customHeight="1" x14ac:dyDescent="0.25">
      <c r="B36" s="8"/>
      <c r="C36" s="10"/>
      <c r="D36" s="10"/>
      <c r="E36" s="10"/>
      <c r="F36" s="10"/>
      <c r="G36" s="10"/>
      <c r="H36" s="10"/>
      <c r="I36" s="10"/>
      <c r="J36" s="10"/>
      <c r="K36" s="10"/>
    </row>
    <row r="37" spans="1:11" x14ac:dyDescent="0.25">
      <c r="A37" s="710" t="s">
        <v>16</v>
      </c>
      <c r="B37" s="710"/>
      <c r="C37" s="710"/>
      <c r="D37" s="710"/>
      <c r="E37" s="710"/>
      <c r="F37" s="710"/>
      <c r="G37" s="710"/>
      <c r="H37" s="10"/>
      <c r="I37" s="10"/>
      <c r="J37" s="10"/>
      <c r="K37" s="10"/>
    </row>
    <row r="38" spans="1:11" x14ac:dyDescent="0.25">
      <c r="A38" s="716" t="s">
        <v>3</v>
      </c>
      <c r="B38" s="716"/>
      <c r="C38" s="716"/>
      <c r="D38" s="716"/>
      <c r="E38" s="716"/>
      <c r="F38" s="716"/>
      <c r="G38" s="716"/>
      <c r="H38" s="10"/>
      <c r="I38" s="10"/>
      <c r="J38" s="10"/>
      <c r="K38" s="10"/>
    </row>
    <row r="39" spans="1:11" x14ac:dyDescent="0.25">
      <c r="A39" s="710" t="s">
        <v>23</v>
      </c>
      <c r="B39" s="710"/>
      <c r="C39" s="710"/>
      <c r="D39" s="710"/>
      <c r="E39" s="710"/>
      <c r="F39" s="710"/>
      <c r="G39" s="710"/>
      <c r="H39" s="10"/>
      <c r="I39" s="10"/>
      <c r="J39" s="10"/>
      <c r="K39" s="10"/>
    </row>
    <row r="40" spans="1:11" ht="5.95" customHeight="1" x14ac:dyDescent="0.25">
      <c r="A40" s="44"/>
      <c r="B40" s="44"/>
      <c r="C40" s="44"/>
      <c r="D40" s="44"/>
      <c r="E40" s="44"/>
      <c r="F40" s="44"/>
      <c r="G40" s="44"/>
      <c r="H40" s="10"/>
      <c r="I40" s="10"/>
      <c r="J40" s="10"/>
      <c r="K40" s="10"/>
    </row>
    <row r="41" spans="1:11" x14ac:dyDescent="0.25">
      <c r="A41" s="718" t="s">
        <v>24</v>
      </c>
      <c r="B41" s="718"/>
      <c r="C41" s="718"/>
      <c r="D41" s="718"/>
      <c r="E41" s="718"/>
      <c r="F41" s="718"/>
      <c r="G41" s="718"/>
      <c r="H41" s="10"/>
      <c r="I41" s="10"/>
      <c r="J41" s="10"/>
      <c r="K41" s="10"/>
    </row>
    <row r="42" spans="1:11" x14ac:dyDescent="0.25">
      <c r="B42" s="9"/>
    </row>
    <row r="43" spans="1:11" x14ac:dyDescent="0.25">
      <c r="A43" s="715" t="s">
        <v>25</v>
      </c>
      <c r="B43" s="715"/>
      <c r="C43" s="715"/>
      <c r="D43" s="715"/>
      <c r="E43" s="715"/>
      <c r="F43" s="715"/>
      <c r="G43" s="715"/>
    </row>
    <row r="44" spans="1:11" x14ac:dyDescent="0.25">
      <c r="B44" s="9" t="s">
        <v>4</v>
      </c>
    </row>
    <row r="45" spans="1:11" x14ac:dyDescent="0.25">
      <c r="B45" s="9"/>
    </row>
    <row r="46" spans="1:11" x14ac:dyDescent="0.25">
      <c r="A46" s="715" t="s">
        <v>26</v>
      </c>
      <c r="B46" s="715"/>
      <c r="C46" s="715"/>
      <c r="D46" s="715"/>
      <c r="E46" s="715"/>
      <c r="F46" s="715"/>
      <c r="G46" s="715"/>
    </row>
    <row r="47" spans="1:11" x14ac:dyDescent="0.25">
      <c r="B47" s="6"/>
    </row>
    <row r="48" spans="1:11" x14ac:dyDescent="0.25">
      <c r="A48" s="715" t="s">
        <v>27</v>
      </c>
      <c r="B48" s="715"/>
      <c r="C48" s="715"/>
      <c r="D48" s="715"/>
      <c r="E48" s="715"/>
      <c r="F48" s="715"/>
      <c r="G48" s="715"/>
    </row>
    <row r="49" spans="1:7" ht="1.55" customHeight="1" x14ac:dyDescent="0.25">
      <c r="B49" s="43"/>
    </row>
    <row r="50" spans="1:7" x14ac:dyDescent="0.25">
      <c r="A50" s="717" t="s">
        <v>5</v>
      </c>
      <c r="B50" s="717"/>
      <c r="C50" s="717"/>
      <c r="D50" s="717"/>
      <c r="E50" s="717"/>
      <c r="F50" s="717"/>
      <c r="G50" s="717"/>
    </row>
  </sheetData>
  <mergeCells count="17">
    <mergeCell ref="A41:G41"/>
    <mergeCell ref="A43:G43"/>
    <mergeCell ref="A46:G46"/>
    <mergeCell ref="A48:G48"/>
    <mergeCell ref="A50:G50"/>
    <mergeCell ref="A39:G39"/>
    <mergeCell ref="B5:K5"/>
    <mergeCell ref="B8:K8"/>
    <mergeCell ref="B9:K9"/>
    <mergeCell ref="B11:K11"/>
    <mergeCell ref="B13:K13"/>
    <mergeCell ref="A28:G28"/>
    <mergeCell ref="A30:G30"/>
    <mergeCell ref="A33:G33"/>
    <mergeCell ref="A35:G35"/>
    <mergeCell ref="A37:G37"/>
    <mergeCell ref="A38:G38"/>
  </mergeCells>
  <pageMargins left="0.70866141732283472" right="0.51181102362204722" top="0.39370078740157483" bottom="0.78740157480314965" header="0.31496062992125984" footer="0.31496062992125984"/>
  <pageSetup paperSize="9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topLeftCell="A11" workbookViewId="0">
      <selection activeCell="A15" sqref="A15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227"/>
      <c r="C10" s="227"/>
      <c r="D10" s="227"/>
      <c r="E10" s="227"/>
      <c r="F10" s="227"/>
      <c r="G10" s="227"/>
      <c r="H10" s="227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223"/>
      <c r="C13" s="224"/>
      <c r="D13" s="224"/>
      <c r="E13" s="224"/>
      <c r="F13" s="224"/>
      <c r="G13" s="224"/>
      <c r="H13" s="224"/>
    </row>
    <row r="14" spans="1:8" ht="15.65" x14ac:dyDescent="0.25">
      <c r="A14" s="181" t="s">
        <v>71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41426</v>
      </c>
      <c r="C18" s="20">
        <v>0.28000000000000003</v>
      </c>
      <c r="D18" s="19">
        <v>37773</v>
      </c>
      <c r="E18" s="17" t="s">
        <v>15</v>
      </c>
      <c r="F18" s="26">
        <f t="shared" ref="F18:F26" si="0">TRUNC((F19*(1+(C18 / 100))),8)</f>
        <v>1.0635435</v>
      </c>
      <c r="G18" s="18" t="s">
        <v>7</v>
      </c>
      <c r="H18" s="10"/>
    </row>
    <row r="19" spans="1:8" ht="18.7" x14ac:dyDescent="0.3">
      <c r="B19" s="19">
        <v>41456</v>
      </c>
      <c r="C19" s="20">
        <v>-0.13</v>
      </c>
      <c r="D19" s="19">
        <v>37803</v>
      </c>
      <c r="E19" s="17" t="s">
        <v>15</v>
      </c>
      <c r="F19" s="26">
        <f t="shared" si="0"/>
        <v>1.0605739000000001</v>
      </c>
      <c r="G19" s="18" t="s">
        <v>7</v>
      </c>
      <c r="H19" s="10"/>
    </row>
    <row r="20" spans="1:8" ht="18.7" x14ac:dyDescent="0.3">
      <c r="B20" s="19">
        <v>41487</v>
      </c>
      <c r="C20" s="20">
        <v>0.16</v>
      </c>
      <c r="D20" s="19">
        <v>37834</v>
      </c>
      <c r="E20" s="17" t="s">
        <v>15</v>
      </c>
      <c r="F20" s="26">
        <f t="shared" si="0"/>
        <v>1.06195445</v>
      </c>
      <c r="G20" s="18" t="s">
        <v>7</v>
      </c>
      <c r="H20" s="10"/>
    </row>
    <row r="21" spans="1:8" ht="18.7" x14ac:dyDescent="0.3">
      <c r="B21" s="19">
        <v>41518</v>
      </c>
      <c r="C21" s="20">
        <v>0.27</v>
      </c>
      <c r="D21" s="19">
        <v>41518</v>
      </c>
      <c r="E21" s="17" t="s">
        <v>15</v>
      </c>
      <c r="F21" s="26">
        <f t="shared" si="0"/>
        <v>1.0602580399999999</v>
      </c>
      <c r="G21" s="18" t="s">
        <v>7</v>
      </c>
      <c r="H21" s="10"/>
    </row>
    <row r="22" spans="1:8" ht="17.350000000000001" x14ac:dyDescent="0.3">
      <c r="B22" s="19">
        <v>41548</v>
      </c>
      <c r="C22" s="20">
        <v>0.61</v>
      </c>
      <c r="D22" s="19">
        <v>41548</v>
      </c>
      <c r="E22" s="17" t="s">
        <v>15</v>
      </c>
      <c r="F22" s="26">
        <f t="shared" si="0"/>
        <v>1.05740306</v>
      </c>
      <c r="G22" s="18" t="s">
        <v>7</v>
      </c>
      <c r="H22" s="10"/>
    </row>
    <row r="23" spans="1:8" ht="17.350000000000001" x14ac:dyDescent="0.3">
      <c r="B23" s="19">
        <v>41579</v>
      </c>
      <c r="C23" s="20">
        <v>0.54</v>
      </c>
      <c r="D23" s="19">
        <v>41579</v>
      </c>
      <c r="E23" s="17" t="s">
        <v>15</v>
      </c>
      <c r="F23" s="26">
        <f t="shared" si="0"/>
        <v>1.0509920100000001</v>
      </c>
      <c r="G23" s="18" t="s">
        <v>7</v>
      </c>
      <c r="H23" s="10"/>
    </row>
    <row r="24" spans="1:8" ht="17.350000000000001" x14ac:dyDescent="0.3">
      <c r="B24" s="19">
        <v>41609</v>
      </c>
      <c r="C24" s="20">
        <v>0.72</v>
      </c>
      <c r="D24" s="19">
        <v>41609</v>
      </c>
      <c r="E24" s="17" t="s">
        <v>15</v>
      </c>
      <c r="F24" s="26">
        <f t="shared" si="0"/>
        <v>1.0453471400000001</v>
      </c>
      <c r="G24" s="18" t="s">
        <v>7</v>
      </c>
      <c r="H24" s="10"/>
    </row>
    <row r="25" spans="1:8" ht="18.7" x14ac:dyDescent="0.3">
      <c r="B25" s="19">
        <v>41640</v>
      </c>
      <c r="C25" s="20">
        <v>0.63</v>
      </c>
      <c r="D25" s="19">
        <v>41640</v>
      </c>
      <c r="E25" s="17" t="s">
        <v>15</v>
      </c>
      <c r="F25" s="26">
        <f t="shared" si="0"/>
        <v>1.0378744499999999</v>
      </c>
      <c r="G25" s="18" t="s">
        <v>7</v>
      </c>
      <c r="H25" s="10"/>
    </row>
    <row r="26" spans="1:8" ht="18.7" x14ac:dyDescent="0.3">
      <c r="B26" s="19">
        <v>41671</v>
      </c>
      <c r="C26" s="20">
        <v>0.64</v>
      </c>
      <c r="D26" s="19">
        <v>41671</v>
      </c>
      <c r="E26" s="17" t="s">
        <v>15</v>
      </c>
      <c r="F26" s="26">
        <f t="shared" si="0"/>
        <v>1.03137678</v>
      </c>
      <c r="G26" s="18" t="s">
        <v>7</v>
      </c>
      <c r="H26" s="10"/>
    </row>
    <row r="27" spans="1:8" ht="18.7" x14ac:dyDescent="0.3">
      <c r="B27" s="19">
        <v>41699</v>
      </c>
      <c r="C27" s="20">
        <v>0.82</v>
      </c>
      <c r="D27" s="19">
        <v>41699</v>
      </c>
      <c r="E27" s="17" t="s">
        <v>15</v>
      </c>
      <c r="F27" s="26">
        <f>TRUNC((F28*(1+(C27 / 100))),8)</f>
        <v>1.0248179500000001</v>
      </c>
      <c r="G27" s="18" t="s">
        <v>7</v>
      </c>
      <c r="H27" s="10"/>
    </row>
    <row r="28" spans="1:8" ht="18.7" x14ac:dyDescent="0.3">
      <c r="B28" s="19">
        <v>41730</v>
      </c>
      <c r="C28" s="20">
        <v>0.78</v>
      </c>
      <c r="D28" s="19">
        <v>41730</v>
      </c>
      <c r="E28" s="17" t="s">
        <v>15</v>
      </c>
      <c r="F28" s="26">
        <f>TRUNC((F29*(1+(C28 / 100))),8)</f>
        <v>1.0164827999999999</v>
      </c>
      <c r="G28" s="18" t="s">
        <v>7</v>
      </c>
      <c r="H28" s="10"/>
    </row>
    <row r="29" spans="1:8" ht="18.7" x14ac:dyDescent="0.3">
      <c r="B29" s="19">
        <v>41760</v>
      </c>
      <c r="C29" s="20">
        <v>0.6</v>
      </c>
      <c r="D29" s="19">
        <v>41760</v>
      </c>
      <c r="E29" s="17" t="s">
        <v>15</v>
      </c>
      <c r="F29" s="26">
        <f>TRUNC((F30*(1+(C29 / 100))),8)</f>
        <v>1.0086155999999999</v>
      </c>
      <c r="G29" s="18" t="s">
        <v>7</v>
      </c>
      <c r="H29" s="10"/>
    </row>
    <row r="30" spans="1:8" ht="18.7" x14ac:dyDescent="0.3">
      <c r="B30" s="19">
        <v>41791</v>
      </c>
      <c r="C30" s="20">
        <v>0.26</v>
      </c>
      <c r="D30" s="19">
        <v>41791</v>
      </c>
      <c r="E30" s="17" t="s">
        <v>15</v>
      </c>
      <c r="F30" s="26">
        <v>1.0025999999999999</v>
      </c>
      <c r="G30" s="18" t="s">
        <v>7</v>
      </c>
      <c r="H30" s="10"/>
    </row>
    <row r="31" spans="1:8" x14ac:dyDescent="0.25">
      <c r="A31" s="724" t="s">
        <v>18</v>
      </c>
      <c r="B31" s="724"/>
      <c r="C31" s="724"/>
      <c r="D31" s="724"/>
      <c r="E31" s="724"/>
      <c r="F31" s="724"/>
      <c r="G31" s="724"/>
      <c r="H31" s="182"/>
    </row>
    <row r="32" spans="1:8" ht="18.350000000000001" x14ac:dyDescent="0.3">
      <c r="A32" s="226" t="s">
        <v>19</v>
      </c>
      <c r="B32" s="183"/>
      <c r="C32" s="29"/>
      <c r="D32" s="183"/>
      <c r="E32" s="29"/>
      <c r="F32" s="184"/>
      <c r="G32" s="184"/>
      <c r="H32" s="185"/>
    </row>
    <row r="33" spans="1:8" x14ac:dyDescent="0.25">
      <c r="A33" s="714" t="s">
        <v>20</v>
      </c>
      <c r="B33" s="714"/>
      <c r="C33" s="714"/>
      <c r="D33" s="714"/>
      <c r="E33" s="714"/>
      <c r="F33" s="714"/>
      <c r="G33" s="714"/>
      <c r="H33" s="185"/>
    </row>
    <row r="34" spans="1:8" ht="14.95" x14ac:dyDescent="0.25">
      <c r="A34" s="226"/>
      <c r="B34" s="226"/>
      <c r="C34" s="226"/>
      <c r="D34" s="226"/>
      <c r="E34" s="226"/>
      <c r="F34" s="226"/>
      <c r="G34" s="226"/>
      <c r="H34" s="185"/>
    </row>
    <row r="35" spans="1:8" x14ac:dyDescent="0.25">
      <c r="A35" s="225" t="s">
        <v>21</v>
      </c>
      <c r="B35" s="225"/>
      <c r="C35" s="225"/>
      <c r="D35" s="225"/>
      <c r="E35" s="225"/>
      <c r="F35" s="225"/>
      <c r="G35" s="225"/>
      <c r="H35" s="182"/>
    </row>
    <row r="36" spans="1:8" x14ac:dyDescent="0.25">
      <c r="A36" s="725" t="s">
        <v>22</v>
      </c>
      <c r="B36" s="725"/>
      <c r="C36" s="725"/>
      <c r="D36" s="725"/>
      <c r="E36" s="725"/>
      <c r="F36" s="725"/>
      <c r="G36" s="725"/>
      <c r="H36" s="182"/>
    </row>
    <row r="37" spans="1:8" ht="14.95" x14ac:dyDescent="0.25">
      <c r="A37" s="228"/>
      <c r="B37" s="228"/>
      <c r="C37" s="228"/>
      <c r="D37" s="228"/>
      <c r="E37" s="228"/>
      <c r="F37" s="228"/>
      <c r="G37" s="228"/>
      <c r="H37" s="182"/>
    </row>
    <row r="38" spans="1:8" x14ac:dyDescent="0.25">
      <c r="A38" s="725" t="s">
        <v>2</v>
      </c>
      <c r="B38" s="725"/>
      <c r="C38" s="725"/>
      <c r="D38" s="725"/>
      <c r="E38" s="725"/>
      <c r="F38" s="725"/>
      <c r="G38" s="725"/>
      <c r="H38" s="182"/>
    </row>
    <row r="39" spans="1:8" ht="14.95" x14ac:dyDescent="0.25">
      <c r="A39" s="164"/>
      <c r="B39" s="229"/>
      <c r="C39" s="182"/>
      <c r="D39" s="182"/>
      <c r="E39" s="182"/>
      <c r="F39" s="182"/>
      <c r="G39" s="182"/>
      <c r="H39" s="182"/>
    </row>
    <row r="40" spans="1:8" ht="14.95" x14ac:dyDescent="0.25">
      <c r="A40" s="720" t="s">
        <v>16</v>
      </c>
      <c r="B40" s="720"/>
      <c r="C40" s="720"/>
      <c r="D40" s="720"/>
      <c r="E40" s="720"/>
      <c r="F40" s="720"/>
      <c r="G40" s="720"/>
      <c r="H40" s="182"/>
    </row>
    <row r="41" spans="1:8" x14ac:dyDescent="0.25">
      <c r="A41" s="718" t="s">
        <v>3</v>
      </c>
      <c r="B41" s="718"/>
      <c r="C41" s="718"/>
      <c r="D41" s="718"/>
      <c r="E41" s="718"/>
      <c r="F41" s="718"/>
      <c r="G41" s="718"/>
      <c r="H41" s="182"/>
    </row>
    <row r="42" spans="1:8" x14ac:dyDescent="0.25">
      <c r="A42" s="720" t="s">
        <v>23</v>
      </c>
      <c r="B42" s="720"/>
      <c r="C42" s="720"/>
      <c r="D42" s="720"/>
      <c r="E42" s="720"/>
      <c r="F42" s="720"/>
      <c r="G42" s="720"/>
      <c r="H42" s="182"/>
    </row>
    <row r="43" spans="1:8" x14ac:dyDescent="0.25">
      <c r="A43" s="228"/>
      <c r="B43" s="228"/>
      <c r="C43" s="228"/>
      <c r="D43" s="228"/>
      <c r="E43" s="228"/>
      <c r="F43" s="228"/>
      <c r="G43" s="228"/>
      <c r="H43" s="182"/>
    </row>
    <row r="44" spans="1:8" x14ac:dyDescent="0.25">
      <c r="A44" s="718" t="s">
        <v>24</v>
      </c>
      <c r="B44" s="718"/>
      <c r="C44" s="718"/>
      <c r="D44" s="718"/>
      <c r="E44" s="718"/>
      <c r="F44" s="718"/>
      <c r="G44" s="718"/>
      <c r="H44" s="182"/>
    </row>
    <row r="45" spans="1:8" x14ac:dyDescent="0.25">
      <c r="A45" s="164"/>
      <c r="B45" s="228"/>
      <c r="C45" s="164"/>
      <c r="D45" s="164"/>
      <c r="E45" s="164"/>
      <c r="F45" s="164"/>
      <c r="G45" s="164"/>
      <c r="H45" s="164"/>
    </row>
    <row r="46" spans="1:8" x14ac:dyDescent="0.25">
      <c r="A46" s="725" t="s">
        <v>64</v>
      </c>
      <c r="B46" s="725"/>
      <c r="C46" s="725"/>
      <c r="D46" s="725"/>
      <c r="E46" s="725"/>
      <c r="F46" s="725"/>
      <c r="G46" s="725"/>
      <c r="H46" s="164"/>
    </row>
    <row r="47" spans="1:8" x14ac:dyDescent="0.25">
      <c r="A47" s="164"/>
      <c r="B47" s="228"/>
      <c r="C47" s="164"/>
      <c r="D47" s="164"/>
      <c r="E47" s="164"/>
      <c r="F47" s="164"/>
      <c r="G47" s="164"/>
      <c r="H47" s="164"/>
    </row>
    <row r="48" spans="1:8" x14ac:dyDescent="0.25">
      <c r="A48" s="725" t="s">
        <v>26</v>
      </c>
      <c r="B48" s="725"/>
      <c r="C48" s="725"/>
      <c r="D48" s="725"/>
      <c r="E48" s="725"/>
      <c r="F48" s="725"/>
      <c r="G48" s="725"/>
      <c r="H48" s="164"/>
    </row>
    <row r="49" spans="1:8" x14ac:dyDescent="0.25">
      <c r="A49" s="164"/>
      <c r="B49" s="229"/>
      <c r="C49" s="164"/>
      <c r="D49" s="164"/>
      <c r="E49" s="164"/>
      <c r="F49" s="164"/>
      <c r="G49" s="164"/>
      <c r="H49" s="164"/>
    </row>
    <row r="50" spans="1:8" x14ac:dyDescent="0.25">
      <c r="A50" s="725" t="s">
        <v>27</v>
      </c>
      <c r="B50" s="725"/>
      <c r="C50" s="725"/>
      <c r="D50" s="725"/>
      <c r="E50" s="725"/>
      <c r="F50" s="725"/>
      <c r="G50" s="725"/>
      <c r="H50" s="164"/>
    </row>
    <row r="51" spans="1:8" x14ac:dyDescent="0.25">
      <c r="A51" s="164"/>
      <c r="B51" s="229"/>
      <c r="C51" s="164"/>
      <c r="D51" s="164"/>
      <c r="E51" s="723" t="s">
        <v>33</v>
      </c>
      <c r="F51" s="723"/>
      <c r="G51" s="723"/>
      <c r="H51" s="723"/>
    </row>
  </sheetData>
  <mergeCells count="16">
    <mergeCell ref="A46:G46"/>
    <mergeCell ref="A48:G48"/>
    <mergeCell ref="A50:G50"/>
    <mergeCell ref="E51:H51"/>
    <mergeCell ref="A36:G36"/>
    <mergeCell ref="A38:G38"/>
    <mergeCell ref="A40:G40"/>
    <mergeCell ref="A41:G41"/>
    <mergeCell ref="A42:G42"/>
    <mergeCell ref="A44:G44"/>
    <mergeCell ref="A33:G33"/>
    <mergeCell ref="A9:H9"/>
    <mergeCell ref="B11:H11"/>
    <mergeCell ref="B12:H12"/>
    <mergeCell ref="B16:H16"/>
    <mergeCell ref="A31:G31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12" workbookViewId="0">
      <selection activeCell="A29" sqref="A29:XFD29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230"/>
      <c r="C10" s="230"/>
      <c r="D10" s="230"/>
      <c r="E10" s="230"/>
      <c r="F10" s="230"/>
      <c r="G10" s="230"/>
      <c r="H10" s="230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233"/>
      <c r="C13" s="231"/>
      <c r="D13" s="231"/>
      <c r="E13" s="231"/>
      <c r="F13" s="231"/>
      <c r="G13" s="231"/>
      <c r="H13" s="231"/>
    </row>
    <row r="14" spans="1:8" ht="15.65" x14ac:dyDescent="0.25">
      <c r="A14" s="181" t="s">
        <v>72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41487</v>
      </c>
      <c r="C18" s="20">
        <v>0.16</v>
      </c>
      <c r="D18" s="19">
        <v>37834</v>
      </c>
      <c r="E18" s="17" t="s">
        <v>15</v>
      </c>
      <c r="F18" s="26">
        <f t="shared" ref="F18:F24" si="0">TRUNC((F19*(1+(C18 / 100))),8)</f>
        <v>1.06333499</v>
      </c>
      <c r="G18" s="18" t="s">
        <v>7</v>
      </c>
      <c r="H18" s="10"/>
    </row>
    <row r="19" spans="1:8" ht="18.7" x14ac:dyDescent="0.3">
      <c r="B19" s="19">
        <v>41518</v>
      </c>
      <c r="C19" s="20">
        <v>0.27</v>
      </c>
      <c r="D19" s="19">
        <v>41518</v>
      </c>
      <c r="E19" s="17" t="s">
        <v>15</v>
      </c>
      <c r="F19" s="26">
        <f t="shared" si="0"/>
        <v>1.0616363799999999</v>
      </c>
      <c r="G19" s="18" t="s">
        <v>7</v>
      </c>
      <c r="H19" s="10"/>
    </row>
    <row r="20" spans="1:8" ht="18.7" x14ac:dyDescent="0.3">
      <c r="B20" s="19">
        <v>41548</v>
      </c>
      <c r="C20" s="20">
        <v>0.61</v>
      </c>
      <c r="D20" s="19">
        <v>41548</v>
      </c>
      <c r="E20" s="17" t="s">
        <v>15</v>
      </c>
      <c r="F20" s="26">
        <f t="shared" si="0"/>
        <v>1.0587776900000001</v>
      </c>
      <c r="G20" s="18" t="s">
        <v>7</v>
      </c>
      <c r="H20" s="10"/>
    </row>
    <row r="21" spans="1:8" ht="18.7" x14ac:dyDescent="0.3">
      <c r="B21" s="19">
        <v>41579</v>
      </c>
      <c r="C21" s="20">
        <v>0.54</v>
      </c>
      <c r="D21" s="19">
        <v>41579</v>
      </c>
      <c r="E21" s="17" t="s">
        <v>15</v>
      </c>
      <c r="F21" s="26">
        <f t="shared" si="0"/>
        <v>1.05235831</v>
      </c>
      <c r="G21" s="18" t="s">
        <v>7</v>
      </c>
      <c r="H21" s="10"/>
    </row>
    <row r="22" spans="1:8" ht="18.7" x14ac:dyDescent="0.3">
      <c r="B22" s="19">
        <v>41609</v>
      </c>
      <c r="C22" s="20">
        <v>0.72</v>
      </c>
      <c r="D22" s="19">
        <v>41609</v>
      </c>
      <c r="E22" s="17" t="s">
        <v>15</v>
      </c>
      <c r="F22" s="26">
        <f t="shared" si="0"/>
        <v>1.0467061</v>
      </c>
      <c r="G22" s="18" t="s">
        <v>7</v>
      </c>
      <c r="H22" s="10"/>
    </row>
    <row r="23" spans="1:8" ht="17.350000000000001" x14ac:dyDescent="0.3">
      <c r="B23" s="19">
        <v>41640</v>
      </c>
      <c r="C23" s="20">
        <v>0.63</v>
      </c>
      <c r="D23" s="19">
        <v>41640</v>
      </c>
      <c r="E23" s="17" t="s">
        <v>15</v>
      </c>
      <c r="F23" s="26">
        <f t="shared" si="0"/>
        <v>1.03922369</v>
      </c>
      <c r="G23" s="18" t="s">
        <v>7</v>
      </c>
      <c r="H23" s="10"/>
    </row>
    <row r="24" spans="1:8" ht="17.350000000000001" x14ac:dyDescent="0.3">
      <c r="B24" s="19">
        <v>41671</v>
      </c>
      <c r="C24" s="20">
        <v>0.64</v>
      </c>
      <c r="D24" s="19">
        <v>41671</v>
      </c>
      <c r="E24" s="17" t="s">
        <v>15</v>
      </c>
      <c r="F24" s="26">
        <f t="shared" si="0"/>
        <v>1.03271757</v>
      </c>
      <c r="G24" s="18" t="s">
        <v>7</v>
      </c>
      <c r="H24" s="10"/>
    </row>
    <row r="25" spans="1:8" ht="17.350000000000001" x14ac:dyDescent="0.3">
      <c r="B25" s="19">
        <v>41699</v>
      </c>
      <c r="C25" s="20">
        <v>0.82</v>
      </c>
      <c r="D25" s="19">
        <v>41699</v>
      </c>
      <c r="E25" s="17" t="s">
        <v>15</v>
      </c>
      <c r="F25" s="26">
        <f>TRUNC((F26*(1+(C25 / 100))),8)</f>
        <v>1.02615021</v>
      </c>
      <c r="G25" s="18" t="s">
        <v>7</v>
      </c>
      <c r="H25" s="10"/>
    </row>
    <row r="26" spans="1:8" ht="18.7" x14ac:dyDescent="0.3">
      <c r="B26" s="19">
        <v>41730</v>
      </c>
      <c r="C26" s="20">
        <v>0.78</v>
      </c>
      <c r="D26" s="19">
        <v>41730</v>
      </c>
      <c r="E26" s="17" t="s">
        <v>15</v>
      </c>
      <c r="F26" s="26">
        <f>TRUNC((F27*(1+(C26 / 100))),8)</f>
        <v>1.0178042199999999</v>
      </c>
      <c r="G26" s="18" t="s">
        <v>7</v>
      </c>
      <c r="H26" s="10"/>
    </row>
    <row r="27" spans="1:8" ht="18.7" x14ac:dyDescent="0.3">
      <c r="B27" s="19">
        <v>41760</v>
      </c>
      <c r="C27" s="20">
        <v>0.6</v>
      </c>
      <c r="D27" s="19">
        <v>41760</v>
      </c>
      <c r="E27" s="17" t="s">
        <v>15</v>
      </c>
      <c r="F27" s="26">
        <f>TRUNC((F28*(1+(C27 / 100))),8)</f>
        <v>1.0099267999999999</v>
      </c>
      <c r="G27" s="18" t="s">
        <v>7</v>
      </c>
      <c r="H27" s="10"/>
    </row>
    <row r="28" spans="1:8" ht="18.7" x14ac:dyDescent="0.3">
      <c r="B28" s="19">
        <v>41791</v>
      </c>
      <c r="C28" s="20">
        <v>0.26</v>
      </c>
      <c r="D28" s="19">
        <v>41791</v>
      </c>
      <c r="E28" s="17" t="s">
        <v>15</v>
      </c>
      <c r="F28" s="26">
        <f>TRUNC((F29*(1+(C28 / 100))),8)</f>
        <v>1.0039033799999999</v>
      </c>
      <c r="G28" s="18" t="s">
        <v>7</v>
      </c>
      <c r="H28" s="10"/>
    </row>
    <row r="29" spans="1:8" ht="18.7" x14ac:dyDescent="0.3">
      <c r="B29" s="19">
        <v>41821</v>
      </c>
      <c r="C29" s="20">
        <v>0.13</v>
      </c>
      <c r="D29" s="19">
        <v>41791</v>
      </c>
      <c r="E29" s="17" t="s">
        <v>15</v>
      </c>
      <c r="F29" s="26">
        <v>1.0013000000000001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232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232"/>
      <c r="B33" s="232"/>
      <c r="C33" s="232"/>
      <c r="D33" s="232"/>
      <c r="E33" s="232"/>
      <c r="F33" s="232"/>
      <c r="G33" s="232"/>
      <c r="H33" s="185"/>
    </row>
    <row r="34" spans="1:8" x14ac:dyDescent="0.25">
      <c r="A34" s="234" t="s">
        <v>21</v>
      </c>
      <c r="B34" s="234"/>
      <c r="C34" s="234"/>
      <c r="D34" s="234"/>
      <c r="E34" s="234"/>
      <c r="F34" s="234"/>
      <c r="G34" s="234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235"/>
      <c r="B36" s="235"/>
      <c r="C36" s="235"/>
      <c r="D36" s="235"/>
      <c r="E36" s="235"/>
      <c r="F36" s="235"/>
      <c r="G36" s="235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236"/>
      <c r="C38" s="182"/>
      <c r="D38" s="182"/>
      <c r="E38" s="182"/>
      <c r="F38" s="182"/>
      <c r="G38" s="182"/>
      <c r="H38" s="182"/>
    </row>
    <row r="39" spans="1:8" ht="14.95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ht="14.95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x14ac:dyDescent="0.25">
      <c r="A42" s="235"/>
      <c r="B42" s="235"/>
      <c r="C42" s="235"/>
      <c r="D42" s="235"/>
      <c r="E42" s="235"/>
      <c r="F42" s="235"/>
      <c r="G42" s="235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235"/>
      <c r="C44" s="164"/>
      <c r="D44" s="164"/>
      <c r="E44" s="164"/>
      <c r="F44" s="164"/>
      <c r="G44" s="164"/>
      <c r="H44" s="164"/>
    </row>
    <row r="45" spans="1:8" x14ac:dyDescent="0.25">
      <c r="A45" s="725" t="s">
        <v>64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235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236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236"/>
      <c r="C50" s="164"/>
      <c r="D50" s="164"/>
      <c r="E50" s="723" t="s">
        <v>33</v>
      </c>
      <c r="F50" s="723"/>
      <c r="G50" s="723"/>
      <c r="H50" s="723"/>
    </row>
  </sheetData>
  <mergeCells count="16">
    <mergeCell ref="A32:G32"/>
    <mergeCell ref="A9:H9"/>
    <mergeCell ref="B11:H11"/>
    <mergeCell ref="B12:H12"/>
    <mergeCell ref="B16:H16"/>
    <mergeCell ref="A30:G30"/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13" workbookViewId="0">
      <selection activeCell="B18" sqref="B18:F29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241"/>
      <c r="C10" s="241"/>
      <c r="D10" s="241"/>
      <c r="E10" s="241"/>
      <c r="F10" s="241"/>
      <c r="G10" s="241"/>
      <c r="H10" s="241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237"/>
      <c r="C13" s="238"/>
      <c r="D13" s="238"/>
      <c r="E13" s="238"/>
      <c r="F13" s="238"/>
      <c r="G13" s="238"/>
      <c r="H13" s="238"/>
    </row>
    <row r="14" spans="1:8" ht="15.65" x14ac:dyDescent="0.25">
      <c r="A14" s="181" t="s">
        <v>74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41518</v>
      </c>
      <c r="C18" s="20">
        <v>0.27</v>
      </c>
      <c r="D18" s="19">
        <v>41518</v>
      </c>
      <c r="E18" s="17" t="s">
        <v>15</v>
      </c>
      <c r="F18" s="26">
        <f t="shared" ref="F18:F23" si="0">TRUNC((F19*(1+(C18 / 100))),8)</f>
        <v>1.0635473099999999</v>
      </c>
      <c r="G18" s="18" t="s">
        <v>7</v>
      </c>
      <c r="H18" s="10"/>
    </row>
    <row r="19" spans="1:8" ht="18.7" x14ac:dyDescent="0.3">
      <c r="B19" s="19">
        <v>41548</v>
      </c>
      <c r="C19" s="20">
        <v>0.61</v>
      </c>
      <c r="D19" s="19">
        <v>41548</v>
      </c>
      <c r="E19" s="17" t="s">
        <v>15</v>
      </c>
      <c r="F19" s="26">
        <f t="shared" si="0"/>
        <v>1.0606834700000001</v>
      </c>
      <c r="G19" s="18" t="s">
        <v>7</v>
      </c>
      <c r="H19" s="10"/>
    </row>
    <row r="20" spans="1:8" ht="18.7" x14ac:dyDescent="0.3">
      <c r="B20" s="19">
        <v>41579</v>
      </c>
      <c r="C20" s="20">
        <v>0.54</v>
      </c>
      <c r="D20" s="19">
        <v>41579</v>
      </c>
      <c r="E20" s="17" t="s">
        <v>15</v>
      </c>
      <c r="F20" s="26">
        <f t="shared" si="0"/>
        <v>1.0542525300000001</v>
      </c>
      <c r="G20" s="18" t="s">
        <v>7</v>
      </c>
      <c r="H20" s="10"/>
    </row>
    <row r="21" spans="1:8" ht="18.7" x14ac:dyDescent="0.3">
      <c r="B21" s="19">
        <v>41609</v>
      </c>
      <c r="C21" s="20">
        <v>0.72</v>
      </c>
      <c r="D21" s="19">
        <v>41609</v>
      </c>
      <c r="E21" s="17" t="s">
        <v>15</v>
      </c>
      <c r="F21" s="26">
        <f t="shared" si="0"/>
        <v>1.0485901500000001</v>
      </c>
      <c r="G21" s="18" t="s">
        <v>7</v>
      </c>
      <c r="H21" s="10"/>
    </row>
    <row r="22" spans="1:8" ht="18.7" x14ac:dyDescent="0.3">
      <c r="B22" s="19">
        <v>41640</v>
      </c>
      <c r="C22" s="20">
        <v>0.63</v>
      </c>
      <c r="D22" s="19">
        <v>41640</v>
      </c>
      <c r="E22" s="17" t="s">
        <v>15</v>
      </c>
      <c r="F22" s="26">
        <f t="shared" si="0"/>
        <v>1.04109428</v>
      </c>
      <c r="G22" s="18" t="s">
        <v>7</v>
      </c>
      <c r="H22" s="10"/>
    </row>
    <row r="23" spans="1:8" ht="18.7" x14ac:dyDescent="0.3">
      <c r="B23" s="19">
        <v>41671</v>
      </c>
      <c r="C23" s="20">
        <v>0.64</v>
      </c>
      <c r="D23" s="19">
        <v>41671</v>
      </c>
      <c r="E23" s="17" t="s">
        <v>15</v>
      </c>
      <c r="F23" s="26">
        <f t="shared" si="0"/>
        <v>1.0345764500000001</v>
      </c>
      <c r="G23" s="18" t="s">
        <v>7</v>
      </c>
      <c r="H23" s="10"/>
    </row>
    <row r="24" spans="1:8" ht="17.350000000000001" x14ac:dyDescent="0.3">
      <c r="B24" s="19">
        <v>41699</v>
      </c>
      <c r="C24" s="20">
        <v>0.82</v>
      </c>
      <c r="D24" s="19">
        <v>41699</v>
      </c>
      <c r="E24" s="17" t="s">
        <v>15</v>
      </c>
      <c r="F24" s="26">
        <f>TRUNC((F25*(1+(C24 / 100))),8)</f>
        <v>1.02799727</v>
      </c>
      <c r="G24" s="18" t="s">
        <v>7</v>
      </c>
      <c r="H24" s="10"/>
    </row>
    <row r="25" spans="1:8" ht="17.350000000000001" x14ac:dyDescent="0.3">
      <c r="B25" s="19">
        <v>41730</v>
      </c>
      <c r="C25" s="20">
        <v>0.78</v>
      </c>
      <c r="D25" s="19">
        <v>41730</v>
      </c>
      <c r="E25" s="17" t="s">
        <v>15</v>
      </c>
      <c r="F25" s="26">
        <f>TRUNC((F26*(1+(C25 / 100))),8)</f>
        <v>1.01963626</v>
      </c>
      <c r="G25" s="18" t="s">
        <v>7</v>
      </c>
      <c r="H25" s="10"/>
    </row>
    <row r="26" spans="1:8" ht="18.7" x14ac:dyDescent="0.3">
      <c r="B26" s="19">
        <v>41760</v>
      </c>
      <c r="C26" s="20">
        <v>0.6</v>
      </c>
      <c r="D26" s="19">
        <v>41760</v>
      </c>
      <c r="E26" s="17" t="s">
        <v>15</v>
      </c>
      <c r="F26" s="26">
        <f>TRUNC((F27*(1+(C26 / 100))),8)</f>
        <v>1.01174466</v>
      </c>
      <c r="G26" s="18" t="s">
        <v>7</v>
      </c>
      <c r="H26" s="10"/>
    </row>
    <row r="27" spans="1:8" ht="18.7" x14ac:dyDescent="0.3">
      <c r="B27" s="19">
        <v>41791</v>
      </c>
      <c r="C27" s="20">
        <v>0.26</v>
      </c>
      <c r="D27" s="19">
        <v>41791</v>
      </c>
      <c r="E27" s="17" t="s">
        <v>15</v>
      </c>
      <c r="F27" s="26">
        <f>TRUNC((F28*(1+(C27 / 100))),8)</f>
        <v>1.0057103999999999</v>
      </c>
      <c r="G27" s="18" t="s">
        <v>7</v>
      </c>
      <c r="H27" s="10"/>
    </row>
    <row r="28" spans="1:8" ht="18.7" x14ac:dyDescent="0.3">
      <c r="B28" s="19">
        <v>41821</v>
      </c>
      <c r="C28" s="20">
        <v>0.13</v>
      </c>
      <c r="D28" s="19">
        <v>41821</v>
      </c>
      <c r="E28" s="17" t="s">
        <v>15</v>
      </c>
      <c r="F28" s="26">
        <f>TRUNC((F29*(1+(C28 / 100))),8)</f>
        <v>1.0031023400000001</v>
      </c>
      <c r="G28" s="18" t="s">
        <v>7</v>
      </c>
      <c r="H28" s="10"/>
    </row>
    <row r="29" spans="1:8" ht="18.7" x14ac:dyDescent="0.3">
      <c r="B29" s="19">
        <v>41852</v>
      </c>
      <c r="C29" s="20">
        <v>0.18</v>
      </c>
      <c r="D29" s="19">
        <v>41852</v>
      </c>
      <c r="E29" s="17" t="s">
        <v>15</v>
      </c>
      <c r="F29" s="26">
        <v>1.0018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240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240"/>
      <c r="B33" s="240"/>
      <c r="C33" s="240"/>
      <c r="D33" s="240"/>
      <c r="E33" s="240"/>
      <c r="F33" s="240"/>
      <c r="G33" s="240"/>
      <c r="H33" s="185"/>
    </row>
    <row r="34" spans="1:8" x14ac:dyDescent="0.25">
      <c r="A34" s="239" t="s">
        <v>21</v>
      </c>
      <c r="B34" s="239"/>
      <c r="C34" s="239"/>
      <c r="D34" s="239"/>
      <c r="E34" s="239"/>
      <c r="F34" s="239"/>
      <c r="G34" s="239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242"/>
      <c r="B36" s="242"/>
      <c r="C36" s="242"/>
      <c r="D36" s="242"/>
      <c r="E36" s="242"/>
      <c r="F36" s="242"/>
      <c r="G36" s="242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243"/>
      <c r="C38" s="182"/>
      <c r="D38" s="182"/>
      <c r="E38" s="182"/>
      <c r="F38" s="182"/>
      <c r="G38" s="182"/>
      <c r="H38" s="182"/>
    </row>
    <row r="39" spans="1:8" ht="14.95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ht="14.95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ht="14.95" x14ac:dyDescent="0.25">
      <c r="A42" s="242"/>
      <c r="B42" s="242"/>
      <c r="C42" s="242"/>
      <c r="D42" s="242"/>
      <c r="E42" s="242"/>
      <c r="F42" s="242"/>
      <c r="G42" s="242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242"/>
      <c r="C44" s="164"/>
      <c r="D44" s="164"/>
      <c r="E44" s="164"/>
      <c r="F44" s="164"/>
      <c r="G44" s="164"/>
      <c r="H44" s="164"/>
    </row>
    <row r="45" spans="1:8" x14ac:dyDescent="0.25">
      <c r="A45" s="725" t="s">
        <v>64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242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243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243"/>
      <c r="C50" s="164"/>
      <c r="D50" s="164"/>
      <c r="E50" s="723" t="s">
        <v>33</v>
      </c>
      <c r="F50" s="723"/>
      <c r="G50" s="723"/>
      <c r="H50" s="723"/>
    </row>
  </sheetData>
  <mergeCells count="16"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  <mergeCell ref="A32:G32"/>
    <mergeCell ref="A9:H9"/>
    <mergeCell ref="B11:H11"/>
    <mergeCell ref="B12:H12"/>
    <mergeCell ref="B16:H16"/>
    <mergeCell ref="A30:G30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13" workbookViewId="0">
      <selection activeCell="B29" sqref="B29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244"/>
      <c r="C10" s="244"/>
      <c r="D10" s="244"/>
      <c r="E10" s="244"/>
      <c r="F10" s="244"/>
      <c r="G10" s="244"/>
      <c r="H10" s="244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247"/>
      <c r="C13" s="245"/>
      <c r="D13" s="245"/>
      <c r="E13" s="245"/>
      <c r="F13" s="245"/>
      <c r="G13" s="245"/>
      <c r="H13" s="245"/>
    </row>
    <row r="14" spans="1:8" ht="15.65" x14ac:dyDescent="0.25">
      <c r="A14" s="181" t="s">
        <v>75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41548</v>
      </c>
      <c r="C18" s="20">
        <v>0.61</v>
      </c>
      <c r="D18" s="19">
        <v>41548</v>
      </c>
      <c r="E18" s="17" t="s">
        <v>15</v>
      </c>
      <c r="F18" s="26">
        <f t="shared" ref="F18:F22" si="0">TRUNC((F19*(1+(C18 / 100))),8)</f>
        <v>1.0658808200000001</v>
      </c>
      <c r="G18" s="18" t="s">
        <v>7</v>
      </c>
      <c r="H18" s="10"/>
    </row>
    <row r="19" spans="1:8" ht="18.7" x14ac:dyDescent="0.3">
      <c r="B19" s="19">
        <v>41579</v>
      </c>
      <c r="C19" s="20">
        <v>0.54</v>
      </c>
      <c r="D19" s="19">
        <v>41579</v>
      </c>
      <c r="E19" s="17" t="s">
        <v>15</v>
      </c>
      <c r="F19" s="26">
        <f t="shared" si="0"/>
        <v>1.0594183699999999</v>
      </c>
      <c r="G19" s="18" t="s">
        <v>7</v>
      </c>
      <c r="H19" s="10"/>
    </row>
    <row r="20" spans="1:8" ht="18.7" x14ac:dyDescent="0.3">
      <c r="B20" s="19">
        <v>41609</v>
      </c>
      <c r="C20" s="20">
        <v>0.72</v>
      </c>
      <c r="D20" s="19">
        <v>41609</v>
      </c>
      <c r="E20" s="17" t="s">
        <v>15</v>
      </c>
      <c r="F20" s="26">
        <f t="shared" si="0"/>
        <v>1.0537282400000001</v>
      </c>
      <c r="G20" s="18" t="s">
        <v>7</v>
      </c>
      <c r="H20" s="10"/>
    </row>
    <row r="21" spans="1:8" ht="18.7" x14ac:dyDescent="0.3">
      <c r="B21" s="19">
        <v>41640</v>
      </c>
      <c r="C21" s="20">
        <v>0.63</v>
      </c>
      <c r="D21" s="19">
        <v>41640</v>
      </c>
      <c r="E21" s="17" t="s">
        <v>15</v>
      </c>
      <c r="F21" s="26">
        <f t="shared" si="0"/>
        <v>1.0461956400000001</v>
      </c>
      <c r="G21" s="18" t="s">
        <v>7</v>
      </c>
      <c r="H21" s="10"/>
    </row>
    <row r="22" spans="1:8" ht="18.7" x14ac:dyDescent="0.3">
      <c r="B22" s="19">
        <v>41671</v>
      </c>
      <c r="C22" s="20">
        <v>0.64</v>
      </c>
      <c r="D22" s="19">
        <v>41671</v>
      </c>
      <c r="E22" s="17" t="s">
        <v>15</v>
      </c>
      <c r="F22" s="26">
        <f t="shared" si="0"/>
        <v>1.0396458799999999</v>
      </c>
      <c r="G22" s="18" t="s">
        <v>7</v>
      </c>
      <c r="H22" s="10"/>
    </row>
    <row r="23" spans="1:8" ht="18.7" x14ac:dyDescent="0.3">
      <c r="B23" s="19">
        <v>41699</v>
      </c>
      <c r="C23" s="20">
        <v>0.82</v>
      </c>
      <c r="D23" s="19">
        <v>41699</v>
      </c>
      <c r="E23" s="17" t="s">
        <v>15</v>
      </c>
      <c r="F23" s="26">
        <f>TRUNC((F24*(1+(C23 / 100))),8)</f>
        <v>1.0330344600000001</v>
      </c>
      <c r="G23" s="18" t="s">
        <v>7</v>
      </c>
      <c r="H23" s="10"/>
    </row>
    <row r="24" spans="1:8" ht="17.350000000000001" x14ac:dyDescent="0.3">
      <c r="B24" s="19">
        <v>41730</v>
      </c>
      <c r="C24" s="20">
        <v>0.78</v>
      </c>
      <c r="D24" s="19">
        <v>41730</v>
      </c>
      <c r="E24" s="17" t="s">
        <v>15</v>
      </c>
      <c r="F24" s="26">
        <f>TRUNC((F25*(1+(C24 / 100))),8)</f>
        <v>1.02463248</v>
      </c>
      <c r="G24" s="18" t="s">
        <v>7</v>
      </c>
      <c r="H24" s="10"/>
    </row>
    <row r="25" spans="1:8" ht="17.350000000000001" x14ac:dyDescent="0.3">
      <c r="B25" s="19">
        <v>41760</v>
      </c>
      <c r="C25" s="20">
        <v>0.6</v>
      </c>
      <c r="D25" s="19">
        <v>41760</v>
      </c>
      <c r="E25" s="17" t="s">
        <v>15</v>
      </c>
      <c r="F25" s="26">
        <f>TRUNC((F26*(1+(C25 / 100))),8)</f>
        <v>1.0167022100000001</v>
      </c>
      <c r="G25" s="18" t="s">
        <v>7</v>
      </c>
      <c r="H25" s="10"/>
    </row>
    <row r="26" spans="1:8" ht="18.7" x14ac:dyDescent="0.3">
      <c r="B26" s="19">
        <v>41791</v>
      </c>
      <c r="C26" s="20">
        <v>0.26</v>
      </c>
      <c r="D26" s="19">
        <v>41791</v>
      </c>
      <c r="E26" s="17" t="s">
        <v>15</v>
      </c>
      <c r="F26" s="26">
        <f>TRUNC((F27*(1+(C26 / 100))),8)</f>
        <v>1.0106383800000001</v>
      </c>
      <c r="G26" s="18" t="s">
        <v>7</v>
      </c>
      <c r="H26" s="10"/>
    </row>
    <row r="27" spans="1:8" ht="18.7" x14ac:dyDescent="0.3">
      <c r="B27" s="19">
        <v>41821</v>
      </c>
      <c r="C27" s="20">
        <v>0.13</v>
      </c>
      <c r="D27" s="19">
        <v>41821</v>
      </c>
      <c r="E27" s="17" t="s">
        <v>15</v>
      </c>
      <c r="F27" s="26">
        <f t="shared" ref="F27:F28" si="1">TRUNC((F28*(1+(C27 / 100))),8)</f>
        <v>1.00801754</v>
      </c>
      <c r="G27" s="18" t="s">
        <v>7</v>
      </c>
      <c r="H27" s="10"/>
    </row>
    <row r="28" spans="1:8" ht="18.7" x14ac:dyDescent="0.3">
      <c r="B28" s="19">
        <v>41852</v>
      </c>
      <c r="C28" s="20">
        <v>0.18</v>
      </c>
      <c r="D28" s="19">
        <v>41852</v>
      </c>
      <c r="E28" s="17"/>
      <c r="F28" s="26">
        <f t="shared" si="1"/>
        <v>1.0067088200000001</v>
      </c>
      <c r="G28" s="18"/>
      <c r="H28" s="10"/>
    </row>
    <row r="29" spans="1:8" ht="18.7" x14ac:dyDescent="0.3">
      <c r="B29" s="19">
        <v>41883</v>
      </c>
      <c r="C29" s="20">
        <v>0.49</v>
      </c>
      <c r="D29" s="19">
        <v>41883</v>
      </c>
      <c r="E29" s="17" t="s">
        <v>15</v>
      </c>
      <c r="F29" s="26">
        <v>1.0048999999999999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246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246"/>
      <c r="B33" s="246"/>
      <c r="C33" s="246"/>
      <c r="D33" s="246"/>
      <c r="E33" s="246"/>
      <c r="F33" s="246"/>
      <c r="G33" s="246"/>
      <c r="H33" s="185"/>
    </row>
    <row r="34" spans="1:8" x14ac:dyDescent="0.25">
      <c r="A34" s="248" t="s">
        <v>21</v>
      </c>
      <c r="B34" s="248"/>
      <c r="C34" s="248"/>
      <c r="D34" s="248"/>
      <c r="E34" s="248"/>
      <c r="F34" s="248"/>
      <c r="G34" s="248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249"/>
      <c r="B36" s="249"/>
      <c r="C36" s="249"/>
      <c r="D36" s="249"/>
      <c r="E36" s="249"/>
      <c r="F36" s="249"/>
      <c r="G36" s="249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250"/>
      <c r="C38" s="182"/>
      <c r="D38" s="182"/>
      <c r="E38" s="182"/>
      <c r="F38" s="182"/>
      <c r="G38" s="182"/>
      <c r="H38" s="182"/>
    </row>
    <row r="39" spans="1:8" ht="14.95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ht="14.95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ht="14.95" x14ac:dyDescent="0.25">
      <c r="A42" s="249"/>
      <c r="B42" s="249"/>
      <c r="C42" s="249"/>
      <c r="D42" s="249"/>
      <c r="E42" s="249"/>
      <c r="F42" s="249"/>
      <c r="G42" s="249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249"/>
      <c r="C44" s="164"/>
      <c r="D44" s="164"/>
      <c r="E44" s="164"/>
      <c r="F44" s="164"/>
      <c r="G44" s="164"/>
      <c r="H44" s="164"/>
    </row>
    <row r="45" spans="1:8" x14ac:dyDescent="0.25">
      <c r="A45" s="725" t="s">
        <v>64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249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250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250"/>
      <c r="C50" s="164"/>
      <c r="D50" s="164"/>
      <c r="E50" s="723" t="s">
        <v>33</v>
      </c>
      <c r="F50" s="723"/>
      <c r="G50" s="723"/>
      <c r="H50" s="723"/>
    </row>
  </sheetData>
  <mergeCells count="16">
    <mergeCell ref="A32:G32"/>
    <mergeCell ref="A9:H9"/>
    <mergeCell ref="B11:H11"/>
    <mergeCell ref="B12:H12"/>
    <mergeCell ref="B16:H16"/>
    <mergeCell ref="A30:G30"/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9" workbookViewId="0">
      <selection activeCell="A29" sqref="A29:XFD29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255"/>
      <c r="C10" s="255"/>
      <c r="D10" s="255"/>
      <c r="E10" s="255"/>
      <c r="F10" s="255"/>
      <c r="G10" s="255"/>
      <c r="H10" s="255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251"/>
      <c r="C13" s="252"/>
      <c r="D13" s="252"/>
      <c r="E13" s="252"/>
      <c r="F13" s="252"/>
      <c r="G13" s="252"/>
      <c r="H13" s="252"/>
    </row>
    <row r="14" spans="1:8" ht="15.65" x14ac:dyDescent="0.25">
      <c r="A14" s="181" t="s">
        <v>76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41579</v>
      </c>
      <c r="C18" s="20">
        <v>0.54</v>
      </c>
      <c r="D18" s="19">
        <v>41579</v>
      </c>
      <c r="E18" s="17" t="s">
        <v>15</v>
      </c>
      <c r="F18" s="26">
        <f t="shared" ref="F18:F21" si="0">TRUNC((F19*(1+(C18 / 100))),8)</f>
        <v>1.06344416</v>
      </c>
      <c r="G18" s="18" t="s">
        <v>7</v>
      </c>
      <c r="H18" s="10"/>
    </row>
    <row r="19" spans="1:8" ht="18.7" x14ac:dyDescent="0.3">
      <c r="B19" s="19">
        <v>41609</v>
      </c>
      <c r="C19" s="20">
        <v>0.72</v>
      </c>
      <c r="D19" s="19">
        <v>41609</v>
      </c>
      <c r="E19" s="17" t="s">
        <v>15</v>
      </c>
      <c r="F19" s="26">
        <f t="shared" si="0"/>
        <v>1.0577324100000001</v>
      </c>
      <c r="G19" s="18" t="s">
        <v>7</v>
      </c>
      <c r="H19" s="10"/>
    </row>
    <row r="20" spans="1:8" ht="18.7" x14ac:dyDescent="0.3">
      <c r="B20" s="19">
        <v>41640</v>
      </c>
      <c r="C20" s="20">
        <v>0.63</v>
      </c>
      <c r="D20" s="19">
        <v>41640</v>
      </c>
      <c r="E20" s="17" t="s">
        <v>15</v>
      </c>
      <c r="F20" s="26">
        <f t="shared" si="0"/>
        <v>1.05017118</v>
      </c>
      <c r="G20" s="18" t="s">
        <v>7</v>
      </c>
      <c r="H20" s="10"/>
    </row>
    <row r="21" spans="1:8" ht="17.350000000000001" x14ac:dyDescent="0.3">
      <c r="B21" s="19">
        <v>41671</v>
      </c>
      <c r="C21" s="20">
        <v>0.64</v>
      </c>
      <c r="D21" s="19">
        <v>41671</v>
      </c>
      <c r="E21" s="17" t="s">
        <v>15</v>
      </c>
      <c r="F21" s="26">
        <f t="shared" si="0"/>
        <v>1.0435965300000001</v>
      </c>
      <c r="G21" s="18" t="s">
        <v>7</v>
      </c>
      <c r="H21" s="10"/>
    </row>
    <row r="22" spans="1:8" ht="17.350000000000001" x14ac:dyDescent="0.3">
      <c r="B22" s="19">
        <v>41699</v>
      </c>
      <c r="C22" s="20">
        <v>0.82</v>
      </c>
      <c r="D22" s="19">
        <v>41699</v>
      </c>
      <c r="E22" s="17" t="s">
        <v>15</v>
      </c>
      <c r="F22" s="26">
        <f>TRUNC((F23*(1+(C22 / 100))),8)</f>
        <v>1.0369599899999999</v>
      </c>
      <c r="G22" s="18" t="s">
        <v>7</v>
      </c>
      <c r="H22" s="10"/>
    </row>
    <row r="23" spans="1:8" ht="18.7" x14ac:dyDescent="0.3">
      <c r="B23" s="19">
        <v>41730</v>
      </c>
      <c r="C23" s="20">
        <v>0.78</v>
      </c>
      <c r="D23" s="19">
        <v>41730</v>
      </c>
      <c r="E23" s="17" t="s">
        <v>15</v>
      </c>
      <c r="F23" s="26">
        <f>TRUNC((F24*(1+(C23 / 100))),8)</f>
        <v>1.02852608</v>
      </c>
      <c r="G23" s="18" t="s">
        <v>7</v>
      </c>
      <c r="H23" s="10"/>
    </row>
    <row r="24" spans="1:8" ht="18.7" x14ac:dyDescent="0.3">
      <c r="B24" s="19">
        <v>41760</v>
      </c>
      <c r="C24" s="20">
        <v>0.6</v>
      </c>
      <c r="D24" s="19">
        <v>41760</v>
      </c>
      <c r="E24" s="17" t="s">
        <v>15</v>
      </c>
      <c r="F24" s="26">
        <f>TRUNC((F25*(1+(C24 / 100))),8)</f>
        <v>1.0205656700000001</v>
      </c>
      <c r="G24" s="18" t="s">
        <v>7</v>
      </c>
      <c r="H24" s="10"/>
    </row>
    <row r="25" spans="1:8" ht="18.7" x14ac:dyDescent="0.3">
      <c r="B25" s="19">
        <v>41791</v>
      </c>
      <c r="C25" s="20">
        <v>0.26</v>
      </c>
      <c r="D25" s="19">
        <v>41791</v>
      </c>
      <c r="E25" s="17" t="s">
        <v>15</v>
      </c>
      <c r="F25" s="26">
        <f>TRUNC((F26*(1+(C25 / 100))),8)</f>
        <v>1.0144788</v>
      </c>
      <c r="G25" s="18" t="s">
        <v>7</v>
      </c>
      <c r="H25" s="10"/>
    </row>
    <row r="26" spans="1:8" ht="18.7" x14ac:dyDescent="0.3">
      <c r="B26" s="19">
        <v>41821</v>
      </c>
      <c r="C26" s="20">
        <v>0.13</v>
      </c>
      <c r="D26" s="19">
        <v>41821</v>
      </c>
      <c r="E26" s="17" t="s">
        <v>15</v>
      </c>
      <c r="F26" s="26">
        <f t="shared" ref="F26" si="1">TRUNC((F27*(1+(C26 / 100))),8)</f>
        <v>1.0118480000000001</v>
      </c>
      <c r="G26" s="18" t="s">
        <v>7</v>
      </c>
      <c r="H26" s="10"/>
    </row>
    <row r="27" spans="1:8" ht="18.7" x14ac:dyDescent="0.3">
      <c r="B27" s="19">
        <v>41852</v>
      </c>
      <c r="C27" s="20">
        <v>0.18</v>
      </c>
      <c r="D27" s="19">
        <v>41852</v>
      </c>
      <c r="E27" s="17" t="s">
        <v>15</v>
      </c>
      <c r="F27" s="26">
        <f>TRUNC((F28*(1+(C27 / 100))),8)</f>
        <v>1.0105343099999999</v>
      </c>
      <c r="G27" s="18" t="s">
        <v>7</v>
      </c>
      <c r="H27" s="10"/>
    </row>
    <row r="28" spans="1:8" ht="18.7" x14ac:dyDescent="0.3">
      <c r="B28" s="19">
        <v>41883</v>
      </c>
      <c r="C28" s="20">
        <v>0.49</v>
      </c>
      <c r="D28" s="19">
        <v>41883</v>
      </c>
      <c r="E28" s="17" t="s">
        <v>15</v>
      </c>
      <c r="F28" s="26">
        <f>TRUNC((F29*(1+(C28 / 100))),8)</f>
        <v>1.00871862</v>
      </c>
      <c r="G28" s="18" t="s">
        <v>7</v>
      </c>
      <c r="H28" s="10"/>
    </row>
    <row r="29" spans="1:8" ht="18.7" x14ac:dyDescent="0.3">
      <c r="B29" s="19">
        <v>41913</v>
      </c>
      <c r="C29" s="20">
        <v>0.38</v>
      </c>
      <c r="D29" s="19">
        <v>41913</v>
      </c>
      <c r="E29" s="17" t="s">
        <v>15</v>
      </c>
      <c r="F29" s="26">
        <v>1.0038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254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254"/>
      <c r="B33" s="254"/>
      <c r="C33" s="254"/>
      <c r="D33" s="254"/>
      <c r="E33" s="254"/>
      <c r="F33" s="254"/>
      <c r="G33" s="254"/>
      <c r="H33" s="185"/>
    </row>
    <row r="34" spans="1:8" x14ac:dyDescent="0.25">
      <c r="A34" s="253" t="s">
        <v>21</v>
      </c>
      <c r="B34" s="253"/>
      <c r="C34" s="253"/>
      <c r="D34" s="253"/>
      <c r="E34" s="253"/>
      <c r="F34" s="253"/>
      <c r="G34" s="253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256"/>
      <c r="B36" s="256"/>
      <c r="C36" s="256"/>
      <c r="D36" s="256"/>
      <c r="E36" s="256"/>
      <c r="F36" s="256"/>
      <c r="G36" s="256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257"/>
      <c r="C38" s="182"/>
      <c r="D38" s="182"/>
      <c r="E38" s="182"/>
      <c r="F38" s="182"/>
      <c r="G38" s="182"/>
      <c r="H38" s="182"/>
    </row>
    <row r="39" spans="1:8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x14ac:dyDescent="0.25">
      <c r="A42" s="256"/>
      <c r="B42" s="256"/>
      <c r="C42" s="256"/>
      <c r="D42" s="256"/>
      <c r="E42" s="256"/>
      <c r="F42" s="256"/>
      <c r="G42" s="256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256"/>
      <c r="C44" s="164"/>
      <c r="D44" s="164"/>
      <c r="E44" s="164"/>
      <c r="F44" s="164"/>
      <c r="G44" s="164"/>
      <c r="H44" s="164"/>
    </row>
    <row r="45" spans="1:8" x14ac:dyDescent="0.25">
      <c r="A45" s="725" t="s">
        <v>64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256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257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257"/>
      <c r="C50" s="164"/>
      <c r="D50" s="164"/>
      <c r="E50" s="723" t="s">
        <v>33</v>
      </c>
      <c r="F50" s="723"/>
      <c r="G50" s="723"/>
      <c r="H50" s="723"/>
    </row>
  </sheetData>
  <mergeCells count="16"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  <mergeCell ref="A32:G32"/>
    <mergeCell ref="A9:H9"/>
    <mergeCell ref="B11:H11"/>
    <mergeCell ref="B12:H12"/>
    <mergeCell ref="B16:H16"/>
    <mergeCell ref="A30:G30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9" workbookViewId="0">
      <selection activeCell="B14" sqref="B14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258"/>
      <c r="C10" s="258"/>
      <c r="D10" s="258"/>
      <c r="E10" s="258"/>
      <c r="F10" s="258"/>
      <c r="G10" s="258"/>
      <c r="H10" s="258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95" x14ac:dyDescent="0.25">
      <c r="B13" s="261"/>
      <c r="C13" s="259"/>
      <c r="D13" s="259"/>
      <c r="E13" s="259"/>
      <c r="F13" s="259"/>
      <c r="G13" s="259"/>
      <c r="H13" s="259"/>
    </row>
    <row r="14" spans="1:8" ht="15.65" x14ac:dyDescent="0.25">
      <c r="A14" s="181" t="s">
        <v>78</v>
      </c>
      <c r="B14" s="181"/>
      <c r="C14" s="181"/>
      <c r="D14" s="181"/>
      <c r="E14" s="181"/>
      <c r="F14" s="181"/>
      <c r="G14" s="181"/>
      <c r="H14" s="181"/>
    </row>
    <row r="15" spans="1:8" ht="14.95" x14ac:dyDescent="0.25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41609</v>
      </c>
      <c r="C18" s="20">
        <v>0.72</v>
      </c>
      <c r="D18" s="19">
        <v>41609</v>
      </c>
      <c r="E18" s="17" t="s">
        <v>15</v>
      </c>
      <c r="F18" s="26">
        <f t="shared" ref="F18:F20" si="0">TRUNC((F19*(1+(C18 / 100))),8)</f>
        <v>1.0633383700000001</v>
      </c>
      <c r="G18" s="18" t="s">
        <v>7</v>
      </c>
      <c r="H18" s="10"/>
    </row>
    <row r="19" spans="1:8" ht="18.7" x14ac:dyDescent="0.3">
      <c r="B19" s="19">
        <v>41640</v>
      </c>
      <c r="C19" s="20">
        <v>0.63</v>
      </c>
      <c r="D19" s="19">
        <v>41640</v>
      </c>
      <c r="E19" s="17" t="s">
        <v>15</v>
      </c>
      <c r="F19" s="26">
        <f t="shared" si="0"/>
        <v>1.0557370699999999</v>
      </c>
      <c r="G19" s="18" t="s">
        <v>7</v>
      </c>
      <c r="H19" s="10"/>
    </row>
    <row r="20" spans="1:8" ht="18.7" x14ac:dyDescent="0.3">
      <c r="B20" s="19">
        <v>41671</v>
      </c>
      <c r="C20" s="20">
        <v>0.64</v>
      </c>
      <c r="D20" s="19">
        <v>41671</v>
      </c>
      <c r="E20" s="17" t="s">
        <v>15</v>
      </c>
      <c r="F20" s="26">
        <f t="shared" si="0"/>
        <v>1.04912757</v>
      </c>
      <c r="G20" s="18" t="s">
        <v>7</v>
      </c>
      <c r="H20" s="10"/>
    </row>
    <row r="21" spans="1:8" ht="17.350000000000001" x14ac:dyDescent="0.3">
      <c r="B21" s="19">
        <v>41699</v>
      </c>
      <c r="C21" s="20">
        <v>0.82</v>
      </c>
      <c r="D21" s="19">
        <v>41699</v>
      </c>
      <c r="E21" s="17" t="s">
        <v>15</v>
      </c>
      <c r="F21" s="26">
        <f>TRUNC((F22*(1+(C21 / 100))),8)</f>
        <v>1.04245586</v>
      </c>
      <c r="G21" s="18" t="s">
        <v>7</v>
      </c>
      <c r="H21" s="10"/>
    </row>
    <row r="22" spans="1:8" ht="17.350000000000001" x14ac:dyDescent="0.3">
      <c r="B22" s="19">
        <v>41730</v>
      </c>
      <c r="C22" s="20">
        <v>0.78</v>
      </c>
      <c r="D22" s="19">
        <v>41730</v>
      </c>
      <c r="E22" s="17" t="s">
        <v>15</v>
      </c>
      <c r="F22" s="26">
        <f>TRUNC((F23*(1+(C22 / 100))),8)</f>
        <v>1.03397725</v>
      </c>
      <c r="G22" s="18" t="s">
        <v>7</v>
      </c>
      <c r="H22" s="10"/>
    </row>
    <row r="23" spans="1:8" ht="18.7" x14ac:dyDescent="0.3">
      <c r="B23" s="19">
        <v>41760</v>
      </c>
      <c r="C23" s="20">
        <v>0.6</v>
      </c>
      <c r="D23" s="19">
        <v>41760</v>
      </c>
      <c r="E23" s="17" t="s">
        <v>15</v>
      </c>
      <c r="F23" s="26">
        <f>TRUNC((F24*(1+(C23 / 100))),8)</f>
        <v>1.02597465</v>
      </c>
      <c r="G23" s="18" t="s">
        <v>7</v>
      </c>
      <c r="H23" s="10"/>
    </row>
    <row r="24" spans="1:8" ht="18.7" x14ac:dyDescent="0.3">
      <c r="B24" s="19">
        <v>41791</v>
      </c>
      <c r="C24" s="20">
        <v>0.26</v>
      </c>
      <c r="D24" s="19">
        <v>41791</v>
      </c>
      <c r="E24" s="17" t="s">
        <v>15</v>
      </c>
      <c r="F24" s="26">
        <f>TRUNC((F25*(1+(C24 / 100))),8)</f>
        <v>1.0198555199999999</v>
      </c>
      <c r="G24" s="18" t="s">
        <v>7</v>
      </c>
      <c r="H24" s="10"/>
    </row>
    <row r="25" spans="1:8" ht="18.7" x14ac:dyDescent="0.3">
      <c r="B25" s="19">
        <v>41821</v>
      </c>
      <c r="C25" s="20">
        <v>0.13</v>
      </c>
      <c r="D25" s="19">
        <v>41821</v>
      </c>
      <c r="E25" s="17" t="s">
        <v>15</v>
      </c>
      <c r="F25" s="26">
        <f t="shared" ref="F25" si="1">TRUNC((F26*(1+(C25 / 100))),8)</f>
        <v>1.0172107800000001</v>
      </c>
      <c r="G25" s="18" t="s">
        <v>7</v>
      </c>
      <c r="H25" s="10"/>
    </row>
    <row r="26" spans="1:8" ht="18.7" x14ac:dyDescent="0.3">
      <c r="B26" s="19">
        <v>41852</v>
      </c>
      <c r="C26" s="20">
        <v>0.18</v>
      </c>
      <c r="D26" s="19">
        <v>41852</v>
      </c>
      <c r="E26" s="17" t="s">
        <v>15</v>
      </c>
      <c r="F26" s="26">
        <f>TRUNC((F27*(1+(C26 / 100))),8)</f>
        <v>1.0158901300000001</v>
      </c>
      <c r="G26" s="18" t="s">
        <v>7</v>
      </c>
      <c r="H26" s="10"/>
    </row>
    <row r="27" spans="1:8" ht="18.7" x14ac:dyDescent="0.3">
      <c r="B27" s="19">
        <v>41883</v>
      </c>
      <c r="C27" s="20">
        <v>0.49</v>
      </c>
      <c r="D27" s="19">
        <v>41883</v>
      </c>
      <c r="E27" s="17" t="s">
        <v>15</v>
      </c>
      <c r="F27" s="26">
        <f>TRUNC((F28*(1+(C27 / 100))),8)</f>
        <v>1.01406482</v>
      </c>
      <c r="G27" s="18" t="s">
        <v>7</v>
      </c>
      <c r="H27" s="10"/>
    </row>
    <row r="28" spans="1:8" ht="18.7" x14ac:dyDescent="0.3">
      <c r="B28" s="19">
        <v>41913</v>
      </c>
      <c r="C28" s="20">
        <v>0.38</v>
      </c>
      <c r="D28" s="19">
        <v>41913</v>
      </c>
      <c r="E28" s="17" t="s">
        <v>15</v>
      </c>
      <c r="F28" s="26">
        <f>TRUNC((F29*(1+(C28 / 100))),8)</f>
        <v>1.0091201400000001</v>
      </c>
      <c r="G28" s="18" t="s">
        <v>7</v>
      </c>
      <c r="H28" s="10"/>
    </row>
    <row r="29" spans="1:8" ht="18.7" x14ac:dyDescent="0.3">
      <c r="B29" s="19">
        <v>41944</v>
      </c>
      <c r="C29" s="20">
        <v>0.53</v>
      </c>
      <c r="D29" s="19">
        <v>41944</v>
      </c>
      <c r="E29" s="17" t="s">
        <v>15</v>
      </c>
      <c r="F29" s="26">
        <v>1.0053000000000001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260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260"/>
      <c r="B33" s="260"/>
      <c r="C33" s="260"/>
      <c r="D33" s="260"/>
      <c r="E33" s="260"/>
      <c r="F33" s="260"/>
      <c r="G33" s="260"/>
      <c r="H33" s="185"/>
    </row>
    <row r="34" spans="1:8" x14ac:dyDescent="0.25">
      <c r="A34" s="262" t="s">
        <v>21</v>
      </c>
      <c r="B34" s="262"/>
      <c r="C34" s="262"/>
      <c r="D34" s="262"/>
      <c r="E34" s="262"/>
      <c r="F34" s="262"/>
      <c r="G34" s="262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263"/>
      <c r="B36" s="263"/>
      <c r="C36" s="263"/>
      <c r="D36" s="263"/>
      <c r="E36" s="263"/>
      <c r="F36" s="263"/>
      <c r="G36" s="263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264"/>
      <c r="C38" s="182"/>
      <c r="D38" s="182"/>
      <c r="E38" s="182"/>
      <c r="F38" s="182"/>
      <c r="G38" s="182"/>
      <c r="H38" s="182"/>
    </row>
    <row r="39" spans="1:8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x14ac:dyDescent="0.25">
      <c r="A42" s="263"/>
      <c r="B42" s="263"/>
      <c r="C42" s="263"/>
      <c r="D42" s="263"/>
      <c r="E42" s="263"/>
      <c r="F42" s="263"/>
      <c r="G42" s="263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263"/>
      <c r="C44" s="164"/>
      <c r="D44" s="164"/>
      <c r="E44" s="164"/>
      <c r="F44" s="164"/>
      <c r="G44" s="164"/>
      <c r="H44" s="164"/>
    </row>
    <row r="45" spans="1:8" x14ac:dyDescent="0.25">
      <c r="A45" s="725" t="s">
        <v>77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263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264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264"/>
      <c r="C50" s="164"/>
      <c r="D50" s="164"/>
      <c r="E50" s="723" t="s">
        <v>33</v>
      </c>
      <c r="F50" s="723"/>
      <c r="G50" s="723"/>
      <c r="H50" s="723"/>
    </row>
  </sheetData>
  <mergeCells count="16">
    <mergeCell ref="A32:G32"/>
    <mergeCell ref="A9:H9"/>
    <mergeCell ref="B11:H11"/>
    <mergeCell ref="B12:H12"/>
    <mergeCell ref="B16:H16"/>
    <mergeCell ref="A30:G30"/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9" workbookViewId="0">
      <selection activeCell="A14" sqref="A14:G14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269"/>
      <c r="C10" s="269"/>
      <c r="D10" s="269"/>
      <c r="E10" s="269"/>
      <c r="F10" s="269"/>
      <c r="G10" s="269"/>
      <c r="H10" s="269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62</v>
      </c>
      <c r="C12" s="720"/>
      <c r="D12" s="720"/>
      <c r="E12" s="720"/>
      <c r="F12" s="720"/>
      <c r="G12" s="720"/>
      <c r="H12" s="720"/>
    </row>
    <row r="13" spans="1:8" ht="14.45" x14ac:dyDescent="0.3">
      <c r="B13" s="265"/>
      <c r="C13" s="266"/>
      <c r="D13" s="266"/>
      <c r="E13" s="266"/>
      <c r="F13" s="266"/>
      <c r="G13" s="266"/>
      <c r="H13" s="266"/>
    </row>
    <row r="14" spans="1:8" ht="15.65" x14ac:dyDescent="0.25">
      <c r="A14" s="726" t="s">
        <v>79</v>
      </c>
      <c r="B14" s="726"/>
      <c r="C14" s="726"/>
      <c r="D14" s="726"/>
      <c r="E14" s="726"/>
      <c r="F14" s="726"/>
      <c r="G14" s="726"/>
      <c r="H14" s="181"/>
    </row>
    <row r="15" spans="1:8" ht="14.45" x14ac:dyDescent="0.3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41640</v>
      </c>
      <c r="C18" s="20">
        <v>0.63</v>
      </c>
      <c r="D18" s="19">
        <v>41640</v>
      </c>
      <c r="E18" s="17" t="s">
        <v>15</v>
      </c>
      <c r="F18" s="26">
        <f t="shared" ref="F18:F19" si="0">TRUNC((F19*(1+(C18 / 100))),8)</f>
        <v>1.06228265</v>
      </c>
      <c r="G18" s="18" t="s">
        <v>7</v>
      </c>
      <c r="H18" s="10"/>
    </row>
    <row r="19" spans="1:8" ht="18.7" x14ac:dyDescent="0.3">
      <c r="B19" s="19">
        <v>41671</v>
      </c>
      <c r="C19" s="20">
        <v>0.64</v>
      </c>
      <c r="D19" s="19">
        <v>41671</v>
      </c>
      <c r="E19" s="17" t="s">
        <v>15</v>
      </c>
      <c r="F19" s="26">
        <f t="shared" si="0"/>
        <v>1.05563217</v>
      </c>
      <c r="G19" s="18" t="s">
        <v>7</v>
      </c>
      <c r="H19" s="10"/>
    </row>
    <row r="20" spans="1:8" ht="18.7" x14ac:dyDescent="0.3">
      <c r="B20" s="19">
        <v>41699</v>
      </c>
      <c r="C20" s="20">
        <v>0.82</v>
      </c>
      <c r="D20" s="19">
        <v>41699</v>
      </c>
      <c r="E20" s="17" t="s">
        <v>15</v>
      </c>
      <c r="F20" s="26">
        <f>TRUNC((F21*(1+(C20 / 100))),8)</f>
        <v>1.0489190900000001</v>
      </c>
      <c r="G20" s="18" t="s">
        <v>7</v>
      </c>
      <c r="H20" s="10"/>
    </row>
    <row r="21" spans="1:8" ht="17.350000000000001" x14ac:dyDescent="0.3">
      <c r="B21" s="19">
        <v>41730</v>
      </c>
      <c r="C21" s="20">
        <v>0.78</v>
      </c>
      <c r="D21" s="19">
        <v>41730</v>
      </c>
      <c r="E21" s="17" t="s">
        <v>15</v>
      </c>
      <c r="F21" s="26">
        <f>TRUNC((F22*(1+(C21 / 100))),8)</f>
        <v>1.04038791</v>
      </c>
      <c r="G21" s="18" t="s">
        <v>7</v>
      </c>
      <c r="H21" s="10"/>
    </row>
    <row r="22" spans="1:8" ht="17.350000000000001" x14ac:dyDescent="0.3">
      <c r="B22" s="19">
        <v>41760</v>
      </c>
      <c r="C22" s="20">
        <v>0.6</v>
      </c>
      <c r="D22" s="19">
        <v>41760</v>
      </c>
      <c r="E22" s="17" t="s">
        <v>15</v>
      </c>
      <c r="F22" s="26">
        <f>TRUNC((F23*(1+(C22 / 100))),8)</f>
        <v>1.0323357</v>
      </c>
      <c r="G22" s="18" t="s">
        <v>7</v>
      </c>
      <c r="H22" s="10"/>
    </row>
    <row r="23" spans="1:8" ht="18.7" x14ac:dyDescent="0.3">
      <c r="B23" s="19">
        <v>41791</v>
      </c>
      <c r="C23" s="20">
        <v>0.26</v>
      </c>
      <c r="D23" s="19">
        <v>41791</v>
      </c>
      <c r="E23" s="17" t="s">
        <v>15</v>
      </c>
      <c r="F23" s="26">
        <f>TRUNC((F24*(1+(C23 / 100))),8)</f>
        <v>1.02617863</v>
      </c>
      <c r="G23" s="18" t="s">
        <v>7</v>
      </c>
      <c r="H23" s="10"/>
    </row>
    <row r="24" spans="1:8" ht="18.7" x14ac:dyDescent="0.3">
      <c r="B24" s="19">
        <v>41821</v>
      </c>
      <c r="C24" s="20">
        <v>0.13</v>
      </c>
      <c r="D24" s="19">
        <v>41821</v>
      </c>
      <c r="E24" s="17" t="s">
        <v>15</v>
      </c>
      <c r="F24" s="26">
        <f t="shared" ref="F24" si="1">TRUNC((F25*(1+(C24 / 100))),8)</f>
        <v>1.0235174899999999</v>
      </c>
      <c r="G24" s="18" t="s">
        <v>7</v>
      </c>
      <c r="H24" s="10"/>
    </row>
    <row r="25" spans="1:8" ht="18.7" x14ac:dyDescent="0.3">
      <c r="B25" s="19">
        <v>41852</v>
      </c>
      <c r="C25" s="20">
        <v>0.18</v>
      </c>
      <c r="D25" s="19">
        <v>41852</v>
      </c>
      <c r="E25" s="17" t="s">
        <v>15</v>
      </c>
      <c r="F25" s="26">
        <f>TRUNC((F26*(1+(C25 / 100))),8)</f>
        <v>1.0221886499999999</v>
      </c>
      <c r="G25" s="18" t="s">
        <v>7</v>
      </c>
      <c r="H25" s="10"/>
    </row>
    <row r="26" spans="1:8" ht="18.7" x14ac:dyDescent="0.3">
      <c r="B26" s="19">
        <v>41883</v>
      </c>
      <c r="C26" s="20">
        <v>0.49</v>
      </c>
      <c r="D26" s="19">
        <v>41883</v>
      </c>
      <c r="E26" s="17" t="s">
        <v>15</v>
      </c>
      <c r="F26" s="26">
        <f>TRUNC((F27*(1+(C26 / 100))),8)</f>
        <v>1.02035202</v>
      </c>
      <c r="G26" s="18" t="s">
        <v>7</v>
      </c>
      <c r="H26" s="10"/>
    </row>
    <row r="27" spans="1:8" ht="18.7" x14ac:dyDescent="0.3">
      <c r="B27" s="19">
        <v>41913</v>
      </c>
      <c r="C27" s="20">
        <v>0.38</v>
      </c>
      <c r="D27" s="19">
        <v>41913</v>
      </c>
      <c r="E27" s="17" t="s">
        <v>15</v>
      </c>
      <c r="F27" s="26">
        <f>TRUNC((F28*(1+(C27 / 100))),8)</f>
        <v>1.0153766799999999</v>
      </c>
      <c r="G27" s="18" t="s">
        <v>7</v>
      </c>
      <c r="H27" s="10"/>
    </row>
    <row r="28" spans="1:8" ht="18.7" x14ac:dyDescent="0.3">
      <c r="B28" s="19">
        <v>41944</v>
      </c>
      <c r="C28" s="20">
        <v>0.53</v>
      </c>
      <c r="D28" s="19">
        <v>41944</v>
      </c>
      <c r="E28" s="17" t="s">
        <v>15</v>
      </c>
      <c r="F28" s="26">
        <f>TRUNC((F29*(1+(C28 / 100))),8)</f>
        <v>1.01153286</v>
      </c>
      <c r="G28" s="18" t="s">
        <v>7</v>
      </c>
      <c r="H28" s="10"/>
    </row>
    <row r="29" spans="1:8" ht="18.7" x14ac:dyDescent="0.3">
      <c r="B29" s="19">
        <v>41974</v>
      </c>
      <c r="C29" s="20">
        <v>0.62</v>
      </c>
      <c r="D29" s="19">
        <v>41974</v>
      </c>
      <c r="E29" s="17" t="s">
        <v>15</v>
      </c>
      <c r="F29" s="26">
        <v>1.0062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268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268"/>
      <c r="B33" s="268"/>
      <c r="C33" s="268"/>
      <c r="D33" s="268"/>
      <c r="E33" s="268"/>
      <c r="F33" s="268"/>
      <c r="G33" s="268"/>
      <c r="H33" s="185"/>
    </row>
    <row r="34" spans="1:8" x14ac:dyDescent="0.25">
      <c r="A34" s="267" t="s">
        <v>21</v>
      </c>
      <c r="B34" s="267"/>
      <c r="C34" s="267"/>
      <c r="D34" s="267"/>
      <c r="E34" s="267"/>
      <c r="F34" s="267"/>
      <c r="G34" s="267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270"/>
      <c r="B36" s="270"/>
      <c r="C36" s="270"/>
      <c r="D36" s="270"/>
      <c r="E36" s="270"/>
      <c r="F36" s="270"/>
      <c r="G36" s="270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ht="14.95" x14ac:dyDescent="0.25">
      <c r="A38" s="164"/>
      <c r="B38" s="271"/>
      <c r="C38" s="182"/>
      <c r="D38" s="182"/>
      <c r="E38" s="182"/>
      <c r="F38" s="182"/>
      <c r="G38" s="182"/>
      <c r="H38" s="182"/>
    </row>
    <row r="39" spans="1:8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x14ac:dyDescent="0.25">
      <c r="A42" s="270"/>
      <c r="B42" s="270"/>
      <c r="C42" s="270"/>
      <c r="D42" s="270"/>
      <c r="E42" s="270"/>
      <c r="F42" s="270"/>
      <c r="G42" s="270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270"/>
      <c r="C44" s="164"/>
      <c r="D44" s="164"/>
      <c r="E44" s="164"/>
      <c r="F44" s="164"/>
      <c r="G44" s="164"/>
      <c r="H44" s="164"/>
    </row>
    <row r="45" spans="1:8" x14ac:dyDescent="0.25">
      <c r="A45" s="725" t="s">
        <v>77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270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271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271"/>
      <c r="C50" s="164"/>
      <c r="D50" s="164"/>
      <c r="E50" s="723" t="s">
        <v>33</v>
      </c>
      <c r="F50" s="723"/>
      <c r="G50" s="723"/>
      <c r="H50" s="723"/>
    </row>
  </sheetData>
  <mergeCells count="17"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  <mergeCell ref="A32:G32"/>
    <mergeCell ref="A9:H9"/>
    <mergeCell ref="B11:H11"/>
    <mergeCell ref="B12:H12"/>
    <mergeCell ref="B16:H16"/>
    <mergeCell ref="A30:G30"/>
    <mergeCell ref="A14:G14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7" workbookViewId="0">
      <selection activeCell="A15" sqref="A15"/>
    </sheetView>
  </sheetViews>
  <sheetFormatPr defaultColWidth="10.125" defaultRowHeight="14.3" x14ac:dyDescent="0.25"/>
  <cols>
    <col min="1" max="1" width="6.75" customWidth="1"/>
    <col min="4" max="4" width="11.25" customWidth="1"/>
    <col min="5" max="5" width="16.25" customWidth="1"/>
    <col min="6" max="6" width="15.125" customWidth="1"/>
    <col min="7" max="7" width="16.625" customWidth="1"/>
    <col min="8" max="8" width="10.125" hidden="1" customWidth="1"/>
  </cols>
  <sheetData>
    <row r="1" spans="1:8" ht="14.95" x14ac:dyDescent="0.25">
      <c r="B1" s="2"/>
    </row>
    <row r="2" spans="1:8" ht="14.95" x14ac:dyDescent="0.25">
      <c r="B2" s="2"/>
    </row>
    <row r="3" spans="1:8" ht="14.95" x14ac:dyDescent="0.25">
      <c r="B3" s="2"/>
    </row>
    <row r="4" spans="1:8" ht="14.95" x14ac:dyDescent="0.25">
      <c r="B4" s="2"/>
    </row>
    <row r="5" spans="1:8" ht="14.95" x14ac:dyDescent="0.25">
      <c r="B5" s="2"/>
    </row>
    <row r="6" spans="1:8" ht="14.95" x14ac:dyDescent="0.25">
      <c r="B6" s="2"/>
    </row>
    <row r="7" spans="1:8" x14ac:dyDescent="0.25">
      <c r="A7" s="194" t="s">
        <v>66</v>
      </c>
      <c r="B7" s="3"/>
    </row>
    <row r="9" spans="1:8" ht="14.95" x14ac:dyDescent="0.25">
      <c r="A9" s="709" t="s">
        <v>6</v>
      </c>
      <c r="B9" s="709"/>
      <c r="C9" s="709"/>
      <c r="D9" s="709"/>
      <c r="E9" s="709"/>
      <c r="F9" s="709"/>
      <c r="G9" s="709"/>
      <c r="H9" s="709"/>
    </row>
    <row r="10" spans="1:8" ht="14.95" x14ac:dyDescent="0.25">
      <c r="B10" s="269"/>
      <c r="C10" s="269"/>
      <c r="D10" s="269"/>
      <c r="E10" s="269"/>
      <c r="F10" s="269"/>
      <c r="G10" s="269"/>
      <c r="H10" s="269"/>
    </row>
    <row r="11" spans="1:8" ht="15.65" x14ac:dyDescent="0.25">
      <c r="A11" s="32"/>
      <c r="B11" s="720" t="s">
        <v>17</v>
      </c>
      <c r="C11" s="720"/>
      <c r="D11" s="720"/>
      <c r="E11" s="720"/>
      <c r="F11" s="720"/>
      <c r="G11" s="720"/>
      <c r="H11" s="720"/>
    </row>
    <row r="12" spans="1:8" x14ac:dyDescent="0.25">
      <c r="A12" s="32"/>
      <c r="B12" s="720" t="s">
        <v>80</v>
      </c>
      <c r="C12" s="720"/>
      <c r="D12" s="720"/>
      <c r="E12" s="720"/>
      <c r="F12" s="720"/>
      <c r="G12" s="720"/>
      <c r="H12" s="720"/>
    </row>
    <row r="13" spans="1:8" ht="14.45" x14ac:dyDescent="0.3">
      <c r="B13" s="265"/>
      <c r="C13" s="266"/>
      <c r="D13" s="266"/>
      <c r="E13" s="266"/>
      <c r="F13" s="266"/>
      <c r="G13" s="266"/>
      <c r="H13" s="266"/>
    </row>
    <row r="14" spans="1:8" ht="15.65" x14ac:dyDescent="0.25">
      <c r="A14" s="726" t="s">
        <v>85</v>
      </c>
      <c r="B14" s="726"/>
      <c r="C14" s="726"/>
      <c r="D14" s="726"/>
      <c r="E14" s="726"/>
      <c r="F14" s="726"/>
      <c r="G14" s="726"/>
      <c r="H14" s="181"/>
    </row>
    <row r="15" spans="1:8" ht="14.45" x14ac:dyDescent="0.3">
      <c r="B15" s="13"/>
      <c r="C15" s="10"/>
      <c r="D15" s="10"/>
      <c r="E15" s="10"/>
      <c r="F15" s="10"/>
      <c r="G15" s="10"/>
      <c r="H15" s="10"/>
    </row>
    <row r="16" spans="1:8" x14ac:dyDescent="0.25">
      <c r="B16" s="722" t="s">
        <v>35</v>
      </c>
      <c r="C16" s="722"/>
      <c r="D16" s="722"/>
      <c r="E16" s="722"/>
      <c r="F16" s="722"/>
      <c r="G16" s="722"/>
      <c r="H16" s="722"/>
    </row>
    <row r="17" spans="1:8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  <c r="H17" s="15"/>
    </row>
    <row r="18" spans="1:8" ht="18.7" x14ac:dyDescent="0.3">
      <c r="B18" s="19">
        <v>41671</v>
      </c>
      <c r="C18" s="20">
        <v>0.64</v>
      </c>
      <c r="D18" s="19">
        <v>41671</v>
      </c>
      <c r="E18" s="17" t="s">
        <v>15</v>
      </c>
      <c r="F18" s="26">
        <f t="shared" ref="F18" si="0">TRUNC((F19*(1+(C18 / 100))),8)</f>
        <v>1.07125553</v>
      </c>
      <c r="G18" s="18" t="s">
        <v>7</v>
      </c>
      <c r="H18" s="10"/>
    </row>
    <row r="19" spans="1:8" ht="17.350000000000001" x14ac:dyDescent="0.3">
      <c r="B19" s="19">
        <v>41699</v>
      </c>
      <c r="C19" s="20">
        <v>0.82</v>
      </c>
      <c r="D19" s="19">
        <v>41699</v>
      </c>
      <c r="E19" s="17" t="s">
        <v>15</v>
      </c>
      <c r="F19" s="26">
        <f>TRUNC((F20*(1+(C19 / 100))),8)</f>
        <v>1.0644431000000001</v>
      </c>
      <c r="G19" s="18" t="s">
        <v>7</v>
      </c>
      <c r="H19" s="10"/>
    </row>
    <row r="20" spans="1:8" ht="17.350000000000001" x14ac:dyDescent="0.3">
      <c r="B20" s="19">
        <v>41730</v>
      </c>
      <c r="C20" s="20">
        <v>0.78</v>
      </c>
      <c r="D20" s="19">
        <v>41730</v>
      </c>
      <c r="E20" s="17" t="s">
        <v>15</v>
      </c>
      <c r="F20" s="26">
        <f>TRUNC((F21*(1+(C20 / 100))),8)</f>
        <v>1.05578566</v>
      </c>
      <c r="G20" s="18" t="s">
        <v>7</v>
      </c>
      <c r="H20" s="10"/>
    </row>
    <row r="21" spans="1:8" ht="17.350000000000001" x14ac:dyDescent="0.3">
      <c r="B21" s="19">
        <v>41760</v>
      </c>
      <c r="C21" s="20">
        <v>0.6</v>
      </c>
      <c r="D21" s="19">
        <v>41760</v>
      </c>
      <c r="E21" s="17" t="s">
        <v>15</v>
      </c>
      <c r="F21" s="26">
        <f>TRUNC((F22*(1+(C21 / 100))),8)</f>
        <v>1.04761427</v>
      </c>
      <c r="G21" s="18" t="s">
        <v>7</v>
      </c>
      <c r="H21" s="10"/>
    </row>
    <row r="22" spans="1:8" ht="18.7" x14ac:dyDescent="0.3">
      <c r="B22" s="19">
        <v>41791</v>
      </c>
      <c r="C22" s="20">
        <v>0.26</v>
      </c>
      <c r="D22" s="19">
        <v>41791</v>
      </c>
      <c r="E22" s="17" t="s">
        <v>15</v>
      </c>
      <c r="F22" s="26">
        <f>TRUNC((F23*(1+(C22 / 100))),8)</f>
        <v>1.04136608</v>
      </c>
      <c r="G22" s="18" t="s">
        <v>7</v>
      </c>
      <c r="H22" s="10"/>
    </row>
    <row r="23" spans="1:8" ht="18.7" x14ac:dyDescent="0.3">
      <c r="B23" s="19">
        <v>41821</v>
      </c>
      <c r="C23" s="20">
        <v>0.13</v>
      </c>
      <c r="D23" s="19">
        <v>41821</v>
      </c>
      <c r="E23" s="17" t="s">
        <v>15</v>
      </c>
      <c r="F23" s="26">
        <f t="shared" ref="F23" si="1">TRUNC((F24*(1+(C23 / 100))),8)</f>
        <v>1.0386655499999999</v>
      </c>
      <c r="G23" s="18" t="s">
        <v>7</v>
      </c>
      <c r="H23" s="10"/>
    </row>
    <row r="24" spans="1:8" ht="18.7" x14ac:dyDescent="0.3">
      <c r="B24" s="19">
        <v>41852</v>
      </c>
      <c r="C24" s="20">
        <v>0.18</v>
      </c>
      <c r="D24" s="19">
        <v>41852</v>
      </c>
      <c r="E24" s="17" t="s">
        <v>15</v>
      </c>
      <c r="F24" s="26">
        <f>TRUNC((F25*(1+(C24 / 100))),8)</f>
        <v>1.03731704</v>
      </c>
      <c r="G24" s="18" t="s">
        <v>7</v>
      </c>
      <c r="H24" s="10"/>
    </row>
    <row r="25" spans="1:8" ht="18.7" x14ac:dyDescent="0.3">
      <c r="B25" s="19">
        <v>41883</v>
      </c>
      <c r="C25" s="20">
        <v>0.49</v>
      </c>
      <c r="D25" s="19">
        <v>41883</v>
      </c>
      <c r="E25" s="17" t="s">
        <v>15</v>
      </c>
      <c r="F25" s="26">
        <f>TRUNC((F26*(1+(C25 / 100))),8)</f>
        <v>1.0354532299999999</v>
      </c>
      <c r="G25" s="18" t="s">
        <v>7</v>
      </c>
      <c r="H25" s="10"/>
    </row>
    <row r="26" spans="1:8" ht="18.7" x14ac:dyDescent="0.3">
      <c r="B26" s="19">
        <v>41913</v>
      </c>
      <c r="C26" s="20">
        <v>0.38</v>
      </c>
      <c r="D26" s="19">
        <v>41913</v>
      </c>
      <c r="E26" s="17" t="s">
        <v>15</v>
      </c>
      <c r="F26" s="26">
        <f>TRUNC((F27*(1+(C26 / 100))),8)</f>
        <v>1.0304042499999999</v>
      </c>
      <c r="G26" s="18" t="s">
        <v>7</v>
      </c>
      <c r="H26" s="10"/>
    </row>
    <row r="27" spans="1:8" ht="18.7" x14ac:dyDescent="0.3">
      <c r="B27" s="19">
        <v>41944</v>
      </c>
      <c r="C27" s="20">
        <v>0.53</v>
      </c>
      <c r="D27" s="19">
        <v>41944</v>
      </c>
      <c r="E27" s="17" t="s">
        <v>15</v>
      </c>
      <c r="F27" s="26">
        <f>TRUNC((F28*(1+(C27 / 100))),8)</f>
        <v>1.02650354</v>
      </c>
      <c r="G27" s="18" t="s">
        <v>7</v>
      </c>
      <c r="H27" s="10"/>
    </row>
    <row r="28" spans="1:8" ht="18.7" x14ac:dyDescent="0.3">
      <c r="B28" s="19">
        <v>41974</v>
      </c>
      <c r="C28" s="20">
        <v>0.62</v>
      </c>
      <c r="D28" s="19">
        <v>41974</v>
      </c>
      <c r="E28" s="17" t="s">
        <v>15</v>
      </c>
      <c r="F28" s="26">
        <f>TRUNC((F29*(1+(C28 / 100))),8)</f>
        <v>1.02109176</v>
      </c>
      <c r="G28" s="18" t="s">
        <v>7</v>
      </c>
      <c r="H28" s="10"/>
    </row>
    <row r="29" spans="1:8" ht="18.7" x14ac:dyDescent="0.3">
      <c r="B29" s="19">
        <v>42005</v>
      </c>
      <c r="C29" s="20">
        <v>1.48</v>
      </c>
      <c r="D29" s="19">
        <v>42005</v>
      </c>
      <c r="E29" s="17" t="s">
        <v>15</v>
      </c>
      <c r="F29" s="26">
        <v>1.0147999999999999</v>
      </c>
      <c r="G29" s="18" t="s">
        <v>7</v>
      </c>
      <c r="H29" s="10"/>
    </row>
    <row r="30" spans="1:8" x14ac:dyDescent="0.25">
      <c r="A30" s="724" t="s">
        <v>18</v>
      </c>
      <c r="B30" s="724"/>
      <c r="C30" s="724"/>
      <c r="D30" s="724"/>
      <c r="E30" s="724"/>
      <c r="F30" s="724"/>
      <c r="G30" s="724"/>
      <c r="H30" s="182"/>
    </row>
    <row r="31" spans="1:8" ht="18.350000000000001" x14ac:dyDescent="0.3">
      <c r="A31" s="268" t="s">
        <v>19</v>
      </c>
      <c r="B31" s="183"/>
      <c r="C31" s="29"/>
      <c r="D31" s="183"/>
      <c r="E31" s="29"/>
      <c r="F31" s="184"/>
      <c r="G31" s="184"/>
      <c r="H31" s="185"/>
    </row>
    <row r="32" spans="1:8" x14ac:dyDescent="0.25">
      <c r="A32" s="714" t="s">
        <v>20</v>
      </c>
      <c r="B32" s="714"/>
      <c r="C32" s="714"/>
      <c r="D32" s="714"/>
      <c r="E32" s="714"/>
      <c r="F32" s="714"/>
      <c r="G32" s="714"/>
      <c r="H32" s="185"/>
    </row>
    <row r="33" spans="1:8" ht="14.95" x14ac:dyDescent="0.25">
      <c r="A33" s="268"/>
      <c r="B33" s="268"/>
      <c r="C33" s="268"/>
      <c r="D33" s="268"/>
      <c r="E33" s="268"/>
      <c r="F33" s="268"/>
      <c r="G33" s="268"/>
      <c r="H33" s="185"/>
    </row>
    <row r="34" spans="1:8" x14ac:dyDescent="0.25">
      <c r="A34" s="267" t="s">
        <v>21</v>
      </c>
      <c r="B34" s="267"/>
      <c r="C34" s="267"/>
      <c r="D34" s="267"/>
      <c r="E34" s="267"/>
      <c r="F34" s="267"/>
      <c r="G34" s="267"/>
      <c r="H34" s="182"/>
    </row>
    <row r="35" spans="1:8" x14ac:dyDescent="0.25">
      <c r="A35" s="725" t="s">
        <v>22</v>
      </c>
      <c r="B35" s="725"/>
      <c r="C35" s="725"/>
      <c r="D35" s="725"/>
      <c r="E35" s="725"/>
      <c r="F35" s="725"/>
      <c r="G35" s="725"/>
      <c r="H35" s="182"/>
    </row>
    <row r="36" spans="1:8" ht="14.95" x14ac:dyDescent="0.25">
      <c r="A36" s="270"/>
      <c r="B36" s="270"/>
      <c r="C36" s="270"/>
      <c r="D36" s="270"/>
      <c r="E36" s="270"/>
      <c r="F36" s="270"/>
      <c r="G36" s="270"/>
      <c r="H36" s="182"/>
    </row>
    <row r="37" spans="1:8" x14ac:dyDescent="0.25">
      <c r="A37" s="725" t="s">
        <v>2</v>
      </c>
      <c r="B37" s="725"/>
      <c r="C37" s="725"/>
      <c r="D37" s="725"/>
      <c r="E37" s="725"/>
      <c r="F37" s="725"/>
      <c r="G37" s="725"/>
      <c r="H37" s="182"/>
    </row>
    <row r="38" spans="1:8" x14ac:dyDescent="0.25">
      <c r="A38" s="164"/>
      <c r="B38" s="271"/>
      <c r="C38" s="182"/>
      <c r="D38" s="182"/>
      <c r="E38" s="182"/>
      <c r="F38" s="182"/>
      <c r="G38" s="182"/>
      <c r="H38" s="182"/>
    </row>
    <row r="39" spans="1:8" x14ac:dyDescent="0.25">
      <c r="A39" s="720" t="s">
        <v>16</v>
      </c>
      <c r="B39" s="720"/>
      <c r="C39" s="720"/>
      <c r="D39" s="720"/>
      <c r="E39" s="720"/>
      <c r="F39" s="720"/>
      <c r="G39" s="720"/>
      <c r="H39" s="182"/>
    </row>
    <row r="40" spans="1:8" x14ac:dyDescent="0.25">
      <c r="A40" s="718" t="s">
        <v>3</v>
      </c>
      <c r="B40" s="718"/>
      <c r="C40" s="718"/>
      <c r="D40" s="718"/>
      <c r="E40" s="718"/>
      <c r="F40" s="718"/>
      <c r="G40" s="718"/>
      <c r="H40" s="182"/>
    </row>
    <row r="41" spans="1:8" x14ac:dyDescent="0.25">
      <c r="A41" s="720" t="s">
        <v>23</v>
      </c>
      <c r="B41" s="720"/>
      <c r="C41" s="720"/>
      <c r="D41" s="720"/>
      <c r="E41" s="720"/>
      <c r="F41" s="720"/>
      <c r="G41" s="720"/>
      <c r="H41" s="182"/>
    </row>
    <row r="42" spans="1:8" x14ac:dyDescent="0.25">
      <c r="A42" s="270"/>
      <c r="B42" s="270"/>
      <c r="C42" s="270"/>
      <c r="D42" s="270"/>
      <c r="E42" s="270"/>
      <c r="F42" s="270"/>
      <c r="G42" s="270"/>
      <c r="H42" s="182"/>
    </row>
    <row r="43" spans="1:8" x14ac:dyDescent="0.25">
      <c r="A43" s="718" t="s">
        <v>24</v>
      </c>
      <c r="B43" s="718"/>
      <c r="C43" s="718"/>
      <c r="D43" s="718"/>
      <c r="E43" s="718"/>
      <c r="F43" s="718"/>
      <c r="G43" s="718"/>
      <c r="H43" s="182"/>
    </row>
    <row r="44" spans="1:8" x14ac:dyDescent="0.25">
      <c r="A44" s="164"/>
      <c r="B44" s="270"/>
      <c r="C44" s="164"/>
      <c r="D44" s="164"/>
      <c r="E44" s="164"/>
      <c r="F44" s="164"/>
      <c r="G44" s="164"/>
      <c r="H44" s="164"/>
    </row>
    <row r="45" spans="1:8" x14ac:dyDescent="0.25">
      <c r="A45" s="725" t="s">
        <v>77</v>
      </c>
      <c r="B45" s="725"/>
      <c r="C45" s="725"/>
      <c r="D45" s="725"/>
      <c r="E45" s="725"/>
      <c r="F45" s="725"/>
      <c r="G45" s="725"/>
      <c r="H45" s="164"/>
    </row>
    <row r="46" spans="1:8" x14ac:dyDescent="0.25">
      <c r="A46" s="164"/>
      <c r="B46" s="270"/>
      <c r="C46" s="164"/>
      <c r="D46" s="164"/>
      <c r="E46" s="164"/>
      <c r="F46" s="164"/>
      <c r="G46" s="164"/>
      <c r="H46" s="164"/>
    </row>
    <row r="47" spans="1:8" x14ac:dyDescent="0.25">
      <c r="A47" s="725" t="s">
        <v>26</v>
      </c>
      <c r="B47" s="725"/>
      <c r="C47" s="725"/>
      <c r="D47" s="725"/>
      <c r="E47" s="725"/>
      <c r="F47" s="725"/>
      <c r="G47" s="725"/>
      <c r="H47" s="164"/>
    </row>
    <row r="48" spans="1:8" x14ac:dyDescent="0.25">
      <c r="A48" s="164"/>
      <c r="B48" s="271"/>
      <c r="C48" s="164"/>
      <c r="D48" s="164"/>
      <c r="E48" s="164"/>
      <c r="F48" s="164"/>
      <c r="G48" s="164"/>
      <c r="H48" s="164"/>
    </row>
    <row r="49" spans="1:8" x14ac:dyDescent="0.25">
      <c r="A49" s="725" t="s">
        <v>27</v>
      </c>
      <c r="B49" s="725"/>
      <c r="C49" s="725"/>
      <c r="D49" s="725"/>
      <c r="E49" s="725"/>
      <c r="F49" s="725"/>
      <c r="G49" s="725"/>
      <c r="H49" s="164"/>
    </row>
    <row r="50" spans="1:8" x14ac:dyDescent="0.25">
      <c r="A50" s="164"/>
      <c r="B50" s="271"/>
      <c r="C50" s="164"/>
      <c r="D50" s="164"/>
      <c r="E50" s="723" t="s">
        <v>33</v>
      </c>
      <c r="F50" s="723"/>
      <c r="G50" s="723"/>
      <c r="H50" s="723"/>
    </row>
  </sheetData>
  <mergeCells count="17">
    <mergeCell ref="A45:G45"/>
    <mergeCell ref="A47:G47"/>
    <mergeCell ref="A49:G49"/>
    <mergeCell ref="E50:H50"/>
    <mergeCell ref="A35:G35"/>
    <mergeCell ref="A37:G37"/>
    <mergeCell ref="A39:G39"/>
    <mergeCell ref="A40:G40"/>
    <mergeCell ref="A41:G41"/>
    <mergeCell ref="A43:G43"/>
    <mergeCell ref="A32:G32"/>
    <mergeCell ref="A9:H9"/>
    <mergeCell ref="B11:H11"/>
    <mergeCell ref="B12:H12"/>
    <mergeCell ref="B16:H16"/>
    <mergeCell ref="A30:G30"/>
    <mergeCell ref="A14:G14"/>
  </mergeCells>
  <pageMargins left="0.51181102362204722" right="0.51181102362204722" top="0.39370078740157483" bottom="0.39370078740157483" header="0.31496062992125984" footer="0.31496062992125984"/>
  <pageSetup paperSize="9" orientation="portrait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topLeftCell="A7" workbookViewId="0">
      <selection activeCell="A9" sqref="A9:G12"/>
    </sheetView>
  </sheetViews>
  <sheetFormatPr defaultRowHeight="14.3" x14ac:dyDescent="0.25"/>
  <cols>
    <col min="1" max="1" width="6.75" customWidth="1"/>
    <col min="2" max="3" width="10.125"/>
    <col min="4" max="4" width="13" customWidth="1"/>
    <col min="5" max="5" width="16.25" customWidth="1"/>
    <col min="6" max="6" width="15.125" customWidth="1"/>
    <col min="7" max="7" width="16.625" customWidth="1"/>
  </cols>
  <sheetData>
    <row r="1" spans="1:7" ht="14.45" x14ac:dyDescent="0.3">
      <c r="B1" s="2"/>
    </row>
    <row r="2" spans="1:7" ht="14.45" x14ac:dyDescent="0.3">
      <c r="B2" s="2"/>
    </row>
    <row r="3" spans="1:7" ht="14.45" x14ac:dyDescent="0.3">
      <c r="B3" s="2"/>
    </row>
    <row r="4" spans="1:7" ht="14.45" x14ac:dyDescent="0.3">
      <c r="B4" s="2"/>
    </row>
    <row r="5" spans="1:7" ht="14.45" x14ac:dyDescent="0.3">
      <c r="B5" s="2"/>
    </row>
    <row r="6" spans="1:7" ht="14.45" x14ac:dyDescent="0.3">
      <c r="B6" s="2"/>
    </row>
    <row r="7" spans="1:7" x14ac:dyDescent="0.25">
      <c r="A7" s="194" t="s">
        <v>66</v>
      </c>
      <c r="B7" s="3"/>
    </row>
    <row r="9" spans="1:7" ht="14.45" x14ac:dyDescent="0.3">
      <c r="A9" s="709" t="s">
        <v>6</v>
      </c>
      <c r="B9" s="709"/>
      <c r="C9" s="709"/>
      <c r="D9" s="709"/>
      <c r="E9" s="709"/>
      <c r="F9" s="709"/>
      <c r="G9" s="709"/>
    </row>
    <row r="10" spans="1:7" ht="14.95" customHeight="1" x14ac:dyDescent="0.3">
      <c r="B10" s="305"/>
      <c r="C10" s="305"/>
      <c r="D10" s="305"/>
      <c r="E10" s="305"/>
      <c r="F10" s="305"/>
      <c r="G10" s="305"/>
    </row>
    <row r="11" spans="1:7" ht="14.95" customHeight="1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ht="14.95" customHeight="1" x14ac:dyDescent="0.25">
      <c r="A12" s="32"/>
      <c r="B12" s="720" t="s">
        <v>80</v>
      </c>
      <c r="C12" s="720"/>
      <c r="D12" s="720"/>
      <c r="E12" s="720"/>
      <c r="F12" s="720"/>
      <c r="G12" s="720"/>
    </row>
    <row r="13" spans="1:7" ht="14.45" x14ac:dyDescent="0.3">
      <c r="B13" s="308"/>
      <c r="C13" s="306"/>
      <c r="D13" s="306"/>
      <c r="E13" s="306"/>
      <c r="F13" s="306"/>
      <c r="G13" s="306"/>
    </row>
    <row r="14" spans="1:7" ht="15.65" x14ac:dyDescent="0.25">
      <c r="A14" s="726" t="s">
        <v>86</v>
      </c>
      <c r="B14" s="726"/>
      <c r="C14" s="726"/>
      <c r="D14" s="726"/>
      <c r="E14" s="726"/>
      <c r="F14" s="726"/>
      <c r="G14" s="726"/>
    </row>
    <row r="15" spans="1:7" ht="14.45" x14ac:dyDescent="0.3">
      <c r="B15" s="13"/>
      <c r="C15" s="10"/>
      <c r="D15" s="10"/>
      <c r="E15" s="10"/>
      <c r="F15" s="10"/>
      <c r="G15" s="10"/>
    </row>
    <row r="17" spans="1:7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</row>
    <row r="18" spans="1:7" ht="17.350000000000001" x14ac:dyDescent="0.3">
      <c r="B18" s="19">
        <v>41699</v>
      </c>
      <c r="C18" s="20">
        <v>0.82</v>
      </c>
      <c r="D18" s="19">
        <v>41699</v>
      </c>
      <c r="E18" s="17" t="s">
        <v>15</v>
      </c>
      <c r="F18" s="26">
        <f>TRUNC((F19*(1+(C18 / 100))),8)</f>
        <v>1.07679061</v>
      </c>
      <c r="G18" s="18" t="s">
        <v>7</v>
      </c>
    </row>
    <row r="19" spans="1:7" ht="17.350000000000001" x14ac:dyDescent="0.3">
      <c r="B19" s="19">
        <v>41730</v>
      </c>
      <c r="C19" s="20">
        <v>0.78</v>
      </c>
      <c r="D19" s="19">
        <v>41730</v>
      </c>
      <c r="E19" s="17" t="s">
        <v>15</v>
      </c>
      <c r="F19" s="26">
        <f>TRUNC((F20*(1+(C19 / 100))),8)</f>
        <v>1.06803275</v>
      </c>
      <c r="G19" s="18" t="s">
        <v>7</v>
      </c>
    </row>
    <row r="20" spans="1:7" ht="17.350000000000001" x14ac:dyDescent="0.3">
      <c r="B20" s="19">
        <v>41760</v>
      </c>
      <c r="C20" s="20">
        <v>0.6</v>
      </c>
      <c r="D20" s="19">
        <v>41760</v>
      </c>
      <c r="E20" s="17" t="s">
        <v>15</v>
      </c>
      <c r="F20" s="26">
        <f>TRUNC((F21*(1+(C20 / 100))),8)</f>
        <v>1.05976658</v>
      </c>
      <c r="G20" s="18" t="s">
        <v>7</v>
      </c>
    </row>
    <row r="21" spans="1:7" ht="17.350000000000001" x14ac:dyDescent="0.3">
      <c r="B21" s="19">
        <v>41791</v>
      </c>
      <c r="C21" s="20">
        <v>0.26</v>
      </c>
      <c r="D21" s="19">
        <v>41791</v>
      </c>
      <c r="E21" s="17" t="s">
        <v>15</v>
      </c>
      <c r="F21" s="26">
        <f>TRUNC((F22*(1+(C21 / 100))),8)</f>
        <v>1.05344591</v>
      </c>
      <c r="G21" s="18" t="s">
        <v>7</v>
      </c>
    </row>
    <row r="22" spans="1:7" ht="18.7" x14ac:dyDescent="0.3">
      <c r="B22" s="19">
        <v>41821</v>
      </c>
      <c r="C22" s="20">
        <v>0.13</v>
      </c>
      <c r="D22" s="19">
        <v>41821</v>
      </c>
      <c r="E22" s="17" t="s">
        <v>15</v>
      </c>
      <c r="F22" s="26">
        <f t="shared" ref="F22" si="0">TRUNC((F23*(1+(C22 / 100))),8)</f>
        <v>1.05071406</v>
      </c>
      <c r="G22" s="18" t="s">
        <v>7</v>
      </c>
    </row>
    <row r="23" spans="1:7" ht="18.7" x14ac:dyDescent="0.3">
      <c r="B23" s="19">
        <v>41852</v>
      </c>
      <c r="C23" s="20">
        <v>0.18</v>
      </c>
      <c r="D23" s="19">
        <v>41852</v>
      </c>
      <c r="E23" s="17" t="s">
        <v>15</v>
      </c>
      <c r="F23" s="26">
        <f t="shared" ref="F23:F28" si="1">TRUNC((F24*(1+(C23 / 100))),8)</f>
        <v>1.0493499100000001</v>
      </c>
      <c r="G23" s="18" t="s">
        <v>7</v>
      </c>
    </row>
    <row r="24" spans="1:7" ht="18.7" x14ac:dyDescent="0.3">
      <c r="B24" s="19">
        <v>41883</v>
      </c>
      <c r="C24" s="20">
        <v>0.49</v>
      </c>
      <c r="D24" s="19">
        <v>41883</v>
      </c>
      <c r="E24" s="17" t="s">
        <v>15</v>
      </c>
      <c r="F24" s="26">
        <f t="shared" si="1"/>
        <v>1.0474644799999999</v>
      </c>
      <c r="G24" s="18" t="s">
        <v>7</v>
      </c>
    </row>
    <row r="25" spans="1:7" ht="18.7" x14ac:dyDescent="0.3">
      <c r="B25" s="19">
        <v>41913</v>
      </c>
      <c r="C25" s="20">
        <v>0.38</v>
      </c>
      <c r="D25" s="19">
        <v>41913</v>
      </c>
      <c r="E25" s="17" t="s">
        <v>15</v>
      </c>
      <c r="F25" s="26">
        <f t="shared" si="1"/>
        <v>1.0423569399999999</v>
      </c>
      <c r="G25" s="18" t="s">
        <v>7</v>
      </c>
    </row>
    <row r="26" spans="1:7" ht="18.7" x14ac:dyDescent="0.3">
      <c r="B26" s="19">
        <v>41944</v>
      </c>
      <c r="C26" s="20">
        <v>0.53</v>
      </c>
      <c r="D26" s="19">
        <v>41944</v>
      </c>
      <c r="E26" s="17" t="s">
        <v>15</v>
      </c>
      <c r="F26" s="26">
        <f t="shared" si="1"/>
        <v>1.0384109800000001</v>
      </c>
      <c r="G26" s="18" t="s">
        <v>7</v>
      </c>
    </row>
    <row r="27" spans="1:7" ht="18.7" x14ac:dyDescent="0.3">
      <c r="B27" s="19">
        <v>41974</v>
      </c>
      <c r="C27" s="20">
        <v>0.62</v>
      </c>
      <c r="D27" s="19">
        <v>41974</v>
      </c>
      <c r="E27" s="17" t="s">
        <v>15</v>
      </c>
      <c r="F27" s="26">
        <f t="shared" si="1"/>
        <v>1.03293642</v>
      </c>
      <c r="G27" s="18" t="s">
        <v>7</v>
      </c>
    </row>
    <row r="28" spans="1:7" ht="18.7" x14ac:dyDescent="0.3">
      <c r="B28" s="19">
        <v>42005</v>
      </c>
      <c r="C28" s="20">
        <v>1.48</v>
      </c>
      <c r="D28" s="19">
        <v>42005</v>
      </c>
      <c r="E28" s="17" t="s">
        <v>15</v>
      </c>
      <c r="F28" s="26">
        <f t="shared" si="1"/>
        <v>1.02657168</v>
      </c>
      <c r="G28" s="18" t="s">
        <v>7</v>
      </c>
    </row>
    <row r="29" spans="1:7" ht="18.7" x14ac:dyDescent="0.3">
      <c r="B29" s="19">
        <v>42036</v>
      </c>
      <c r="C29" s="20">
        <v>1.1599999999999999</v>
      </c>
      <c r="D29" s="19">
        <v>42036</v>
      </c>
      <c r="E29" s="17" t="s">
        <v>15</v>
      </c>
      <c r="F29" s="26">
        <v>1.0116000000000001</v>
      </c>
      <c r="G29" s="18" t="s">
        <v>7</v>
      </c>
    </row>
    <row r="30" spans="1:7" x14ac:dyDescent="0.25">
      <c r="A30" s="724" t="s">
        <v>18</v>
      </c>
      <c r="B30" s="724"/>
      <c r="C30" s="724"/>
      <c r="D30" s="724"/>
      <c r="E30" s="724"/>
      <c r="F30" s="724"/>
      <c r="G30" s="724"/>
    </row>
    <row r="31" spans="1:7" ht="18.350000000000001" x14ac:dyDescent="0.3">
      <c r="A31" s="274" t="s">
        <v>19</v>
      </c>
      <c r="B31" s="183"/>
      <c r="C31" s="29"/>
      <c r="D31" s="183"/>
      <c r="E31" s="29"/>
      <c r="F31" s="184"/>
      <c r="G31" s="184"/>
    </row>
    <row r="32" spans="1:7" x14ac:dyDescent="0.25">
      <c r="A32" s="714" t="s">
        <v>20</v>
      </c>
      <c r="B32" s="714"/>
      <c r="C32" s="714"/>
      <c r="D32" s="714"/>
      <c r="E32" s="714"/>
      <c r="F32" s="714"/>
      <c r="G32" s="714"/>
    </row>
    <row r="33" spans="1:7" ht="14.95" x14ac:dyDescent="0.25">
      <c r="A33" s="274"/>
      <c r="B33" s="274"/>
      <c r="C33" s="274"/>
      <c r="D33" s="274"/>
      <c r="E33" s="274"/>
      <c r="F33" s="274"/>
      <c r="G33" s="274"/>
    </row>
    <row r="34" spans="1:7" x14ac:dyDescent="0.25">
      <c r="A34" s="273" t="s">
        <v>21</v>
      </c>
      <c r="B34" s="273"/>
      <c r="C34" s="273"/>
      <c r="D34" s="273"/>
      <c r="E34" s="273"/>
      <c r="F34" s="273"/>
      <c r="G34" s="273"/>
    </row>
    <row r="35" spans="1:7" x14ac:dyDescent="0.25">
      <c r="A35" s="725" t="s">
        <v>22</v>
      </c>
      <c r="B35" s="725"/>
      <c r="C35" s="725"/>
      <c r="D35" s="725"/>
      <c r="E35" s="725"/>
      <c r="F35" s="725"/>
      <c r="G35" s="725"/>
    </row>
    <row r="36" spans="1:7" ht="14.95" x14ac:dyDescent="0.25">
      <c r="A36" s="275"/>
      <c r="B36" s="275"/>
      <c r="C36" s="275"/>
      <c r="D36" s="275"/>
      <c r="E36" s="275"/>
      <c r="F36" s="275"/>
      <c r="G36" s="275"/>
    </row>
    <row r="37" spans="1:7" x14ac:dyDescent="0.25">
      <c r="A37" s="725" t="s">
        <v>2</v>
      </c>
      <c r="B37" s="725"/>
      <c r="C37" s="725"/>
      <c r="D37" s="725"/>
      <c r="E37" s="725"/>
      <c r="F37" s="725"/>
      <c r="G37" s="725"/>
    </row>
    <row r="38" spans="1:7" x14ac:dyDescent="0.25">
      <c r="A38" s="164"/>
      <c r="B38" s="276"/>
      <c r="C38" s="182"/>
      <c r="D38" s="182"/>
      <c r="E38" s="182"/>
      <c r="F38" s="182"/>
      <c r="G38" s="182"/>
    </row>
    <row r="39" spans="1:7" x14ac:dyDescent="0.25">
      <c r="A39" s="720" t="s">
        <v>16</v>
      </c>
      <c r="B39" s="720"/>
      <c r="C39" s="720"/>
      <c r="D39" s="720"/>
      <c r="E39" s="720"/>
      <c r="F39" s="720"/>
      <c r="G39" s="720"/>
    </row>
    <row r="40" spans="1:7" x14ac:dyDescent="0.25">
      <c r="A40" s="718" t="s">
        <v>3</v>
      </c>
      <c r="B40" s="718"/>
      <c r="C40" s="718"/>
      <c r="D40" s="718"/>
      <c r="E40" s="718"/>
      <c r="F40" s="718"/>
      <c r="G40" s="718"/>
    </row>
    <row r="41" spans="1:7" x14ac:dyDescent="0.25">
      <c r="A41" s="720" t="s">
        <v>23</v>
      </c>
      <c r="B41" s="720"/>
      <c r="C41" s="720"/>
      <c r="D41" s="720"/>
      <c r="E41" s="720"/>
      <c r="F41" s="720"/>
      <c r="G41" s="720"/>
    </row>
    <row r="42" spans="1:7" x14ac:dyDescent="0.25">
      <c r="A42" s="275"/>
      <c r="B42" s="275"/>
      <c r="C42" s="275"/>
      <c r="D42" s="275"/>
      <c r="E42" s="275"/>
      <c r="F42" s="275"/>
      <c r="G42" s="275"/>
    </row>
    <row r="43" spans="1:7" x14ac:dyDescent="0.25">
      <c r="A43" s="718" t="s">
        <v>24</v>
      </c>
      <c r="B43" s="718"/>
      <c r="C43" s="718"/>
      <c r="D43" s="718"/>
      <c r="E43" s="718"/>
      <c r="F43" s="718"/>
      <c r="G43" s="718"/>
    </row>
    <row r="44" spans="1:7" x14ac:dyDescent="0.25">
      <c r="A44" s="164"/>
      <c r="B44" s="275"/>
      <c r="C44" s="164"/>
      <c r="D44" s="164"/>
      <c r="E44" s="164"/>
      <c r="F44" s="164"/>
      <c r="G44" s="164"/>
    </row>
    <row r="45" spans="1:7" x14ac:dyDescent="0.25">
      <c r="A45" s="725" t="s">
        <v>77</v>
      </c>
      <c r="B45" s="725"/>
      <c r="C45" s="725"/>
      <c r="D45" s="725"/>
      <c r="E45" s="725"/>
      <c r="F45" s="725"/>
      <c r="G45" s="725"/>
    </row>
    <row r="46" spans="1:7" x14ac:dyDescent="0.25">
      <c r="A46" s="164"/>
      <c r="B46" s="275"/>
      <c r="C46" s="164"/>
      <c r="D46" s="164"/>
      <c r="E46" s="164"/>
      <c r="F46" s="164"/>
      <c r="G46" s="164"/>
    </row>
    <row r="47" spans="1:7" x14ac:dyDescent="0.25">
      <c r="A47" s="725" t="s">
        <v>26</v>
      </c>
      <c r="B47" s="725"/>
      <c r="C47" s="725"/>
      <c r="D47" s="725"/>
      <c r="E47" s="725"/>
      <c r="F47" s="725"/>
      <c r="G47" s="725"/>
    </row>
    <row r="48" spans="1:7" x14ac:dyDescent="0.25">
      <c r="A48" s="164"/>
      <c r="B48" s="276"/>
      <c r="C48" s="164"/>
      <c r="D48" s="164"/>
      <c r="E48" s="164"/>
      <c r="F48" s="164"/>
      <c r="G48" s="164"/>
    </row>
    <row r="49" spans="1:7" x14ac:dyDescent="0.25">
      <c r="A49" s="725"/>
      <c r="B49" s="725"/>
      <c r="C49" s="725"/>
      <c r="D49" s="725"/>
      <c r="E49" s="725"/>
      <c r="F49" s="725"/>
      <c r="G49" s="725"/>
    </row>
    <row r="50" spans="1:7" x14ac:dyDescent="0.25">
      <c r="A50" s="164"/>
      <c r="B50" s="276"/>
      <c r="C50" s="164"/>
      <c r="D50" s="164"/>
    </row>
  </sheetData>
  <mergeCells count="15">
    <mergeCell ref="A41:G41"/>
    <mergeCell ref="A43:G43"/>
    <mergeCell ref="A45:G45"/>
    <mergeCell ref="A47:G47"/>
    <mergeCell ref="A49:G49"/>
    <mergeCell ref="A14:G14"/>
    <mergeCell ref="A9:G9"/>
    <mergeCell ref="B11:G11"/>
    <mergeCell ref="B12:G12"/>
    <mergeCell ref="A40:G40"/>
    <mergeCell ref="A30:G30"/>
    <mergeCell ref="A32:G32"/>
    <mergeCell ref="A35:G35"/>
    <mergeCell ref="A37:G37"/>
    <mergeCell ref="A39:G39"/>
  </mergeCells>
  <pageMargins left="0.51181102362204722" right="0.51181102362204722" top="0.39370078740157483" bottom="0.78740157480314965" header="0.31496062992125984" footer="0.31496062992125984"/>
  <pageSetup paperSize="9" orientation="portrait" horizontalDpi="4294967293" verticalDpi="4294967293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workbookViewId="0">
      <selection activeCell="A9" sqref="A9:G12"/>
    </sheetView>
  </sheetViews>
  <sheetFormatPr defaultRowHeight="14.3" x14ac:dyDescent="0.25"/>
  <cols>
    <col min="1" max="1" width="6.75" customWidth="1"/>
    <col min="4" max="4" width="13" customWidth="1"/>
    <col min="5" max="5" width="21" customWidth="1"/>
    <col min="6" max="6" width="15.125" customWidth="1"/>
    <col min="7" max="7" width="16.625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9" spans="1:7" ht="14.45" x14ac:dyDescent="0.3">
      <c r="A9" s="709" t="s">
        <v>6</v>
      </c>
      <c r="B9" s="709"/>
      <c r="C9" s="709"/>
      <c r="D9" s="709"/>
      <c r="E9" s="709"/>
      <c r="F9" s="709"/>
      <c r="G9" s="709"/>
    </row>
    <row r="10" spans="1:7" ht="14.95" x14ac:dyDescent="0.25">
      <c r="B10" s="305"/>
      <c r="C10" s="305"/>
      <c r="D10" s="305"/>
      <c r="E10" s="305"/>
      <c r="F10" s="305"/>
      <c r="G10" s="305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80</v>
      </c>
      <c r="C12" s="720"/>
      <c r="D12" s="720"/>
      <c r="E12" s="720"/>
      <c r="F12" s="720"/>
      <c r="G12" s="720"/>
    </row>
    <row r="13" spans="1:7" ht="14.45" x14ac:dyDescent="0.3">
      <c r="B13" s="279"/>
      <c r="C13" s="277"/>
      <c r="D13" s="277"/>
      <c r="E13" s="277"/>
      <c r="F13" s="277"/>
      <c r="G13" s="277"/>
    </row>
    <row r="14" spans="1:7" ht="15.65" x14ac:dyDescent="0.25">
      <c r="A14" s="726" t="s">
        <v>87</v>
      </c>
      <c r="B14" s="726"/>
      <c r="C14" s="726"/>
      <c r="D14" s="726"/>
      <c r="E14" s="726"/>
      <c r="F14" s="726"/>
      <c r="G14" s="726"/>
    </row>
    <row r="15" spans="1:7" ht="14.45" x14ac:dyDescent="0.3">
      <c r="B15" s="13"/>
      <c r="C15" s="10"/>
      <c r="D15" s="10"/>
      <c r="E15" s="10"/>
      <c r="F15" s="10"/>
      <c r="G15" s="10"/>
    </row>
    <row r="17" spans="1:7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</row>
    <row r="18" spans="1:7" ht="18.7" x14ac:dyDescent="0.3">
      <c r="B18" s="19">
        <v>41730</v>
      </c>
      <c r="C18" s="20">
        <v>0.78</v>
      </c>
      <c r="D18" s="19">
        <v>41730</v>
      </c>
      <c r="E18" s="17" t="s">
        <v>15</v>
      </c>
      <c r="F18" s="26">
        <f>TRUNC((F19*(1+(C18 / 100))),8)</f>
        <v>1.08416004</v>
      </c>
      <c r="G18" s="18" t="s">
        <v>7</v>
      </c>
    </row>
    <row r="19" spans="1:7" ht="18.7" x14ac:dyDescent="0.3">
      <c r="B19" s="19">
        <v>41760</v>
      </c>
      <c r="C19" s="20">
        <v>0.6</v>
      </c>
      <c r="D19" s="19">
        <v>41760</v>
      </c>
      <c r="E19" s="17" t="s">
        <v>15</v>
      </c>
      <c r="F19" s="26">
        <f>TRUNC((F20*(1+(C19 / 100))),8)</f>
        <v>1.0757690499999999</v>
      </c>
      <c r="G19" s="18" t="s">
        <v>7</v>
      </c>
    </row>
    <row r="20" spans="1:7" ht="18.7" x14ac:dyDescent="0.3">
      <c r="B20" s="19">
        <v>41791</v>
      </c>
      <c r="C20" s="20">
        <v>0.26</v>
      </c>
      <c r="D20" s="19">
        <v>41791</v>
      </c>
      <c r="E20" s="17" t="s">
        <v>15</v>
      </c>
      <c r="F20" s="26">
        <f>TRUNC((F21*(1+(C20 / 100))),8)</f>
        <v>1.0693529399999999</v>
      </c>
      <c r="G20" s="18" t="s">
        <v>7</v>
      </c>
    </row>
    <row r="21" spans="1:7" ht="18.7" x14ac:dyDescent="0.3">
      <c r="B21" s="19">
        <v>41821</v>
      </c>
      <c r="C21" s="20">
        <v>0.13</v>
      </c>
      <c r="D21" s="19">
        <v>41821</v>
      </c>
      <c r="E21" s="17" t="s">
        <v>15</v>
      </c>
      <c r="F21" s="26">
        <f t="shared" ref="F21:F27" si="0">TRUNC((F22*(1+(C21 / 100))),8)</f>
        <v>1.0665798399999999</v>
      </c>
      <c r="G21" s="18" t="s">
        <v>7</v>
      </c>
    </row>
    <row r="22" spans="1:7" ht="18.7" x14ac:dyDescent="0.3">
      <c r="B22" s="19">
        <v>41852</v>
      </c>
      <c r="C22" s="20">
        <v>0.18</v>
      </c>
      <c r="D22" s="19">
        <v>41852</v>
      </c>
      <c r="E22" s="17" t="s">
        <v>15</v>
      </c>
      <c r="F22" s="26">
        <f t="shared" si="0"/>
        <v>1.06519509</v>
      </c>
      <c r="G22" s="18" t="s">
        <v>7</v>
      </c>
    </row>
    <row r="23" spans="1:7" ht="18.7" x14ac:dyDescent="0.3">
      <c r="B23" s="19">
        <v>41883</v>
      </c>
      <c r="C23" s="20">
        <v>0.49</v>
      </c>
      <c r="D23" s="19">
        <v>41883</v>
      </c>
      <c r="E23" s="17" t="s">
        <v>15</v>
      </c>
      <c r="F23" s="26">
        <f t="shared" si="0"/>
        <v>1.0632811900000001</v>
      </c>
      <c r="G23" s="18" t="s">
        <v>7</v>
      </c>
    </row>
    <row r="24" spans="1:7" ht="18.7" x14ac:dyDescent="0.3">
      <c r="B24" s="19">
        <v>41913</v>
      </c>
      <c r="C24" s="20">
        <v>0.38</v>
      </c>
      <c r="D24" s="19">
        <v>41913</v>
      </c>
      <c r="E24" s="17" t="s">
        <v>15</v>
      </c>
      <c r="F24" s="26">
        <f t="shared" si="0"/>
        <v>1.0580965200000001</v>
      </c>
      <c r="G24" s="18" t="s">
        <v>7</v>
      </c>
    </row>
    <row r="25" spans="1:7" ht="18.7" x14ac:dyDescent="0.3">
      <c r="B25" s="19">
        <v>41944</v>
      </c>
      <c r="C25" s="20">
        <v>0.53</v>
      </c>
      <c r="D25" s="19">
        <v>41944</v>
      </c>
      <c r="E25" s="17" t="s">
        <v>15</v>
      </c>
      <c r="F25" s="26">
        <f t="shared" si="0"/>
        <v>1.05409098</v>
      </c>
      <c r="G25" s="18" t="s">
        <v>7</v>
      </c>
    </row>
    <row r="26" spans="1:7" ht="18.7" x14ac:dyDescent="0.3">
      <c r="B26" s="19">
        <v>41974</v>
      </c>
      <c r="C26" s="20">
        <v>0.62</v>
      </c>
      <c r="D26" s="19">
        <v>41974</v>
      </c>
      <c r="E26" s="17" t="s">
        <v>15</v>
      </c>
      <c r="F26" s="26">
        <f t="shared" si="0"/>
        <v>1.04853376</v>
      </c>
      <c r="G26" s="18" t="s">
        <v>7</v>
      </c>
    </row>
    <row r="27" spans="1:7" ht="18.7" x14ac:dyDescent="0.3">
      <c r="B27" s="19">
        <v>42005</v>
      </c>
      <c r="C27" s="20">
        <v>1.48</v>
      </c>
      <c r="D27" s="19">
        <v>42005</v>
      </c>
      <c r="E27" s="17" t="s">
        <v>15</v>
      </c>
      <c r="F27" s="26">
        <f t="shared" si="0"/>
        <v>1.0420729099999999</v>
      </c>
      <c r="G27" s="18" t="s">
        <v>7</v>
      </c>
    </row>
    <row r="28" spans="1:7" ht="18.7" x14ac:dyDescent="0.3">
      <c r="B28" s="19">
        <v>42036</v>
      </c>
      <c r="C28" s="20">
        <v>1.1599999999999999</v>
      </c>
      <c r="D28" s="19">
        <v>42036</v>
      </c>
      <c r="E28" s="17" t="s">
        <v>15</v>
      </c>
      <c r="F28" s="26">
        <f>TRUNC((F29*(1+(C28 / 100))),8)</f>
        <v>1.0268751599999999</v>
      </c>
      <c r="G28" s="18" t="s">
        <v>7</v>
      </c>
    </row>
    <row r="29" spans="1:7" ht="18.7" x14ac:dyDescent="0.3">
      <c r="B29" s="19">
        <v>42064</v>
      </c>
      <c r="C29" s="20">
        <v>1.51</v>
      </c>
      <c r="D29" s="19">
        <v>42064</v>
      </c>
      <c r="E29" s="17" t="s">
        <v>15</v>
      </c>
      <c r="F29" s="26">
        <v>1.0150999999999999</v>
      </c>
      <c r="G29" s="18"/>
    </row>
    <row r="30" spans="1:7" x14ac:dyDescent="0.25">
      <c r="A30" s="724" t="s">
        <v>18</v>
      </c>
      <c r="B30" s="724"/>
      <c r="C30" s="724"/>
      <c r="D30" s="724"/>
      <c r="E30" s="724"/>
      <c r="F30" s="724"/>
      <c r="G30" s="724"/>
    </row>
    <row r="31" spans="1:7" ht="18.350000000000001" x14ac:dyDescent="0.3">
      <c r="A31" s="278" t="s">
        <v>19</v>
      </c>
      <c r="B31" s="183"/>
      <c r="C31" s="29"/>
      <c r="D31" s="183"/>
      <c r="E31" s="29"/>
      <c r="F31" s="184"/>
      <c r="G31" s="184"/>
    </row>
    <row r="32" spans="1:7" x14ac:dyDescent="0.25">
      <c r="A32" s="714" t="s">
        <v>20</v>
      </c>
      <c r="B32" s="714"/>
      <c r="C32" s="714"/>
      <c r="D32" s="714"/>
      <c r="E32" s="714"/>
      <c r="F32" s="714"/>
      <c r="G32" s="714"/>
    </row>
    <row r="33" spans="1:7" x14ac:dyDescent="0.25">
      <c r="A33" s="278"/>
      <c r="B33" s="278"/>
      <c r="C33" s="278"/>
      <c r="D33" s="278"/>
      <c r="E33" s="278"/>
      <c r="F33" s="278"/>
      <c r="G33" s="278"/>
    </row>
    <row r="34" spans="1:7" x14ac:dyDescent="0.25">
      <c r="A34" s="280" t="s">
        <v>21</v>
      </c>
      <c r="B34" s="280"/>
      <c r="C34" s="280"/>
      <c r="D34" s="280"/>
      <c r="E34" s="280"/>
      <c r="F34" s="280"/>
      <c r="G34" s="280"/>
    </row>
    <row r="35" spans="1:7" x14ac:dyDescent="0.25">
      <c r="A35" s="725" t="s">
        <v>22</v>
      </c>
      <c r="B35" s="725"/>
      <c r="C35" s="725"/>
      <c r="D35" s="725"/>
      <c r="E35" s="725"/>
      <c r="F35" s="725"/>
      <c r="G35" s="725"/>
    </row>
    <row r="36" spans="1:7" x14ac:dyDescent="0.25">
      <c r="A36" s="281"/>
      <c r="B36" s="281"/>
      <c r="C36" s="281"/>
      <c r="D36" s="281"/>
      <c r="E36" s="281"/>
      <c r="F36" s="281"/>
      <c r="G36" s="281"/>
    </row>
    <row r="37" spans="1:7" x14ac:dyDescent="0.25">
      <c r="A37" s="725" t="s">
        <v>2</v>
      </c>
      <c r="B37" s="725"/>
      <c r="C37" s="725"/>
      <c r="D37" s="725"/>
      <c r="E37" s="725"/>
      <c r="F37" s="725"/>
      <c r="G37" s="725"/>
    </row>
    <row r="38" spans="1:7" x14ac:dyDescent="0.25">
      <c r="A38" s="164"/>
      <c r="B38" s="282"/>
      <c r="C38" s="182"/>
      <c r="D38" s="182"/>
      <c r="E38" s="182"/>
      <c r="F38" s="182"/>
      <c r="G38" s="182"/>
    </row>
    <row r="39" spans="1:7" x14ac:dyDescent="0.25">
      <c r="A39" s="720" t="s">
        <v>16</v>
      </c>
      <c r="B39" s="720"/>
      <c r="C39" s="720"/>
      <c r="D39" s="720"/>
      <c r="E39" s="720"/>
      <c r="F39" s="720"/>
      <c r="G39" s="720"/>
    </row>
    <row r="40" spans="1:7" x14ac:dyDescent="0.25">
      <c r="A40" s="718" t="s">
        <v>3</v>
      </c>
      <c r="B40" s="718"/>
      <c r="C40" s="718"/>
      <c r="D40" s="718"/>
      <c r="E40" s="718"/>
      <c r="F40" s="718"/>
      <c r="G40" s="718"/>
    </row>
    <row r="41" spans="1:7" x14ac:dyDescent="0.25">
      <c r="A41" s="720" t="s">
        <v>23</v>
      </c>
      <c r="B41" s="720"/>
      <c r="C41" s="720"/>
      <c r="D41" s="720"/>
      <c r="E41" s="720"/>
      <c r="F41" s="720"/>
      <c r="G41" s="720"/>
    </row>
    <row r="42" spans="1:7" x14ac:dyDescent="0.25">
      <c r="A42" s="281"/>
      <c r="B42" s="281"/>
      <c r="C42" s="281"/>
      <c r="D42" s="281"/>
      <c r="E42" s="281"/>
      <c r="F42" s="281"/>
      <c r="G42" s="281"/>
    </row>
    <row r="43" spans="1:7" x14ac:dyDescent="0.25">
      <c r="A43" s="718" t="s">
        <v>24</v>
      </c>
      <c r="B43" s="718"/>
      <c r="C43" s="718"/>
      <c r="D43" s="718"/>
      <c r="E43" s="718"/>
      <c r="F43" s="718"/>
      <c r="G43" s="718"/>
    </row>
    <row r="44" spans="1:7" x14ac:dyDescent="0.25">
      <c r="A44" s="164"/>
      <c r="B44" s="281"/>
      <c r="C44" s="164"/>
      <c r="D44" s="164"/>
      <c r="E44" s="164"/>
      <c r="F44" s="164"/>
      <c r="G44" s="164"/>
    </row>
    <row r="45" spans="1:7" x14ac:dyDescent="0.25">
      <c r="A45" s="725" t="s">
        <v>77</v>
      </c>
      <c r="B45" s="725"/>
      <c r="C45" s="725"/>
      <c r="D45" s="725"/>
      <c r="E45" s="725"/>
      <c r="F45" s="725"/>
      <c r="G45" s="725"/>
    </row>
    <row r="46" spans="1:7" x14ac:dyDescent="0.25">
      <c r="A46" s="164"/>
      <c r="B46" s="281"/>
      <c r="C46" s="164"/>
      <c r="D46" s="164"/>
      <c r="E46" s="164"/>
      <c r="F46" s="164"/>
      <c r="G46" s="164"/>
    </row>
    <row r="47" spans="1:7" x14ac:dyDescent="0.25">
      <c r="A47" s="725" t="s">
        <v>26</v>
      </c>
      <c r="B47" s="725"/>
      <c r="C47" s="725"/>
      <c r="D47" s="725"/>
      <c r="E47" s="725"/>
      <c r="F47" s="725"/>
      <c r="G47" s="725"/>
    </row>
    <row r="48" spans="1:7" x14ac:dyDescent="0.25">
      <c r="A48" s="164"/>
      <c r="B48" s="282"/>
      <c r="C48" s="164"/>
      <c r="D48" s="164"/>
      <c r="E48" s="164"/>
      <c r="F48" s="164"/>
      <c r="G48" s="164"/>
    </row>
    <row r="49" spans="1:7" x14ac:dyDescent="0.25">
      <c r="A49" s="725" t="s">
        <v>27</v>
      </c>
      <c r="B49" s="725"/>
      <c r="C49" s="725"/>
      <c r="D49" s="725"/>
      <c r="E49" s="725"/>
      <c r="F49" s="725"/>
      <c r="G49" s="725"/>
    </row>
    <row r="50" spans="1:7" x14ac:dyDescent="0.25">
      <c r="A50" s="164"/>
      <c r="B50" s="282"/>
      <c r="C50" s="164"/>
      <c r="D50" s="164"/>
    </row>
  </sheetData>
  <mergeCells count="15">
    <mergeCell ref="A43:G43"/>
    <mergeCell ref="A45:G45"/>
    <mergeCell ref="A47:G47"/>
    <mergeCell ref="A49:G49"/>
    <mergeCell ref="A40:G40"/>
    <mergeCell ref="A14:G14"/>
    <mergeCell ref="A9:G9"/>
    <mergeCell ref="B11:G11"/>
    <mergeCell ref="B12:G12"/>
    <mergeCell ref="A41:G41"/>
    <mergeCell ref="A30:G30"/>
    <mergeCell ref="A32:G32"/>
    <mergeCell ref="A35:G35"/>
    <mergeCell ref="A37:G37"/>
    <mergeCell ref="A39:G3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workbookViewId="0">
      <selection activeCell="B10" sqref="B10"/>
    </sheetView>
  </sheetViews>
  <sheetFormatPr defaultRowHeight="14.3" x14ac:dyDescent="0.25"/>
  <cols>
    <col min="1" max="1" width="2.375" customWidth="1"/>
    <col min="2" max="2" width="10.375" customWidth="1"/>
    <col min="3" max="3" width="11.375" customWidth="1"/>
    <col min="4" max="4" width="10.375" customWidth="1"/>
    <col min="5" max="5" width="18" customWidth="1"/>
    <col min="6" max="6" width="16" customWidth="1"/>
    <col min="7" max="7" width="17.125" customWidth="1"/>
    <col min="8" max="8" width="9.125" hidden="1" customWidth="1"/>
    <col min="9" max="9" width="6.375" hidden="1" customWidth="1"/>
    <col min="10" max="10" width="7.125" hidden="1" customWidth="1"/>
    <col min="11" max="11" width="9.125" hidden="1" customWidth="1"/>
  </cols>
  <sheetData>
    <row r="1" spans="1:12" ht="14.95" x14ac:dyDescent="0.25">
      <c r="B1" s="2"/>
    </row>
    <row r="2" spans="1:12" ht="14.95" x14ac:dyDescent="0.25">
      <c r="B2" s="2"/>
    </row>
    <row r="3" spans="1:12" ht="14.95" x14ac:dyDescent="0.25">
      <c r="B3" s="3"/>
    </row>
    <row r="4" spans="1:12" ht="9.1999999999999993" customHeight="1" x14ac:dyDescent="0.25"/>
    <row r="5" spans="1:12" ht="14.95" x14ac:dyDescent="0.25">
      <c r="B5" s="709" t="s">
        <v>6</v>
      </c>
      <c r="C5" s="709"/>
      <c r="D5" s="709"/>
      <c r="E5" s="709"/>
      <c r="F5" s="709"/>
      <c r="G5" s="709"/>
      <c r="H5" s="709"/>
      <c r="I5" s="709"/>
      <c r="J5" s="709"/>
      <c r="K5" s="709"/>
    </row>
    <row r="6" spans="1:12" ht="14.95" x14ac:dyDescent="0.25">
      <c r="B6" s="50"/>
      <c r="C6" s="50"/>
      <c r="D6" s="50"/>
      <c r="E6" s="50"/>
      <c r="F6" s="50"/>
      <c r="G6" s="50"/>
      <c r="H6" s="50"/>
      <c r="I6" s="50"/>
      <c r="J6" s="50"/>
      <c r="K6" s="50"/>
    </row>
    <row r="7" spans="1:12" ht="14.95" x14ac:dyDescent="0.25">
      <c r="B7" s="50"/>
      <c r="C7" s="50"/>
      <c r="D7" s="50"/>
      <c r="E7" s="50"/>
      <c r="F7" s="50"/>
      <c r="G7" s="50"/>
      <c r="H7" s="50"/>
      <c r="I7" s="50"/>
      <c r="J7" s="50"/>
      <c r="K7" s="50"/>
    </row>
    <row r="8" spans="1:12" ht="15.65" x14ac:dyDescent="0.25">
      <c r="A8" s="32"/>
      <c r="B8" s="710" t="s">
        <v>17</v>
      </c>
      <c r="C8" s="710"/>
      <c r="D8" s="710"/>
      <c r="E8" s="710"/>
      <c r="F8" s="710"/>
      <c r="G8" s="710"/>
      <c r="H8" s="710"/>
      <c r="I8" s="710"/>
      <c r="J8" s="710"/>
      <c r="K8" s="710"/>
    </row>
    <row r="9" spans="1:12" x14ac:dyDescent="0.25">
      <c r="A9" s="32"/>
      <c r="B9" s="710" t="s">
        <v>92</v>
      </c>
      <c r="C9" s="710"/>
      <c r="D9" s="710"/>
      <c r="E9" s="710"/>
      <c r="F9" s="710"/>
      <c r="G9" s="710"/>
      <c r="H9" s="710"/>
      <c r="I9" s="710"/>
      <c r="J9" s="710"/>
      <c r="K9" s="710"/>
    </row>
    <row r="10" spans="1:12" ht="8.35" customHeight="1" x14ac:dyDescent="0.25">
      <c r="B10" s="47"/>
      <c r="C10" s="48"/>
      <c r="D10" s="48"/>
      <c r="E10" s="48"/>
      <c r="F10" s="48"/>
      <c r="G10" s="48"/>
      <c r="H10" s="48"/>
      <c r="I10" s="48"/>
      <c r="J10" s="48"/>
      <c r="K10" s="48"/>
    </row>
    <row r="11" spans="1:12" ht="14.95" customHeight="1" x14ac:dyDescent="0.25">
      <c r="B11" s="711" t="s">
        <v>31</v>
      </c>
      <c r="C11" s="711"/>
      <c r="D11" s="711"/>
      <c r="E11" s="711"/>
      <c r="F11" s="711"/>
      <c r="G11" s="711"/>
      <c r="H11" s="711"/>
      <c r="I11" s="711"/>
      <c r="J11" s="711"/>
      <c r="K11" s="711"/>
    </row>
    <row r="12" spans="1:12" ht="5.95" customHeight="1" x14ac:dyDescent="0.25">
      <c r="B12" s="13"/>
      <c r="C12" s="10"/>
      <c r="D12" s="10"/>
      <c r="E12" s="10"/>
      <c r="F12" s="10"/>
      <c r="G12" s="10"/>
      <c r="H12" s="10"/>
      <c r="I12" s="10"/>
      <c r="J12" s="10"/>
      <c r="K12" s="10"/>
    </row>
    <row r="13" spans="1:12" x14ac:dyDescent="0.25">
      <c r="B13" s="712" t="s">
        <v>1</v>
      </c>
      <c r="C13" s="712"/>
      <c r="D13" s="712"/>
      <c r="E13" s="712"/>
      <c r="F13" s="712"/>
      <c r="G13" s="712"/>
      <c r="H13" s="712"/>
      <c r="I13" s="712"/>
      <c r="J13" s="712"/>
      <c r="K13" s="712"/>
      <c r="L13" s="4"/>
    </row>
    <row r="14" spans="1:12" ht="15.65" x14ac:dyDescent="0.25">
      <c r="B14" s="14" t="s">
        <v>9</v>
      </c>
      <c r="C14" s="14" t="s">
        <v>10</v>
      </c>
      <c r="D14" s="14" t="s">
        <v>11</v>
      </c>
      <c r="E14" s="14" t="s">
        <v>12</v>
      </c>
      <c r="F14" s="14" t="s">
        <v>13</v>
      </c>
      <c r="G14" s="14" t="s">
        <v>14</v>
      </c>
      <c r="H14" s="15"/>
      <c r="I14" s="15"/>
      <c r="J14" s="15"/>
      <c r="K14" s="1"/>
      <c r="L14" s="5"/>
    </row>
    <row r="15" spans="1:12" ht="17.350000000000001" x14ac:dyDescent="0.3">
      <c r="B15" s="19">
        <v>40391</v>
      </c>
      <c r="C15" s="17">
        <v>-7.0000000000000007E-2</v>
      </c>
      <c r="D15" s="19">
        <v>40391</v>
      </c>
      <c r="E15" s="17" t="s">
        <v>15</v>
      </c>
      <c r="F15" s="26">
        <f t="shared" ref="F15:F24" si="0">TRUNC((F16*(1+(C15 / 100))),8)</f>
        <v>1.0687054</v>
      </c>
      <c r="G15" s="18" t="s">
        <v>7</v>
      </c>
      <c r="H15" s="10"/>
      <c r="I15" s="10"/>
      <c r="J15" s="10"/>
      <c r="K15" s="10"/>
    </row>
    <row r="16" spans="1:12" ht="17.350000000000001" x14ac:dyDescent="0.3">
      <c r="B16" s="19">
        <v>40422</v>
      </c>
      <c r="C16" s="17">
        <v>0.54</v>
      </c>
      <c r="D16" s="19">
        <v>40422</v>
      </c>
      <c r="E16" s="17" t="s">
        <v>15</v>
      </c>
      <c r="F16" s="26">
        <f t="shared" si="0"/>
        <v>1.06945402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40452</v>
      </c>
      <c r="C17" s="17">
        <v>0.92</v>
      </c>
      <c r="D17" s="19">
        <v>40452</v>
      </c>
      <c r="E17" s="17" t="s">
        <v>15</v>
      </c>
      <c r="F17" s="26">
        <f t="shared" si="0"/>
        <v>1.06370999</v>
      </c>
      <c r="G17" s="18" t="s">
        <v>7</v>
      </c>
      <c r="H17" s="10"/>
      <c r="I17" s="10"/>
      <c r="J17" s="10"/>
      <c r="K17" s="10"/>
    </row>
    <row r="18" spans="1:11" ht="18.7" x14ac:dyDescent="0.3">
      <c r="B18" s="16">
        <v>40483</v>
      </c>
      <c r="C18" s="17">
        <v>1.03</v>
      </c>
      <c r="D18" s="16">
        <v>40483</v>
      </c>
      <c r="E18" s="17" t="s">
        <v>15</v>
      </c>
      <c r="F18" s="26">
        <f t="shared" si="0"/>
        <v>1.0540130700000001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40513</v>
      </c>
      <c r="C19" s="20">
        <v>0.6</v>
      </c>
      <c r="D19" s="19">
        <v>40513</v>
      </c>
      <c r="E19" s="17" t="s">
        <v>15</v>
      </c>
      <c r="F19" s="26">
        <f t="shared" si="0"/>
        <v>1.0432674200000001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40544</v>
      </c>
      <c r="C20" s="17">
        <v>0.94</v>
      </c>
      <c r="D20" s="19">
        <v>40544</v>
      </c>
      <c r="E20" s="17" t="s">
        <v>15</v>
      </c>
      <c r="F20" s="26">
        <f t="shared" si="0"/>
        <v>1.03704515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40575</v>
      </c>
      <c r="C21" s="17">
        <v>0.54</v>
      </c>
      <c r="D21" s="19">
        <v>40575</v>
      </c>
      <c r="E21" s="17" t="s">
        <v>15</v>
      </c>
      <c r="F21" s="26">
        <f t="shared" si="0"/>
        <v>1.02738771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40603</v>
      </c>
      <c r="C22" s="17">
        <v>0.66</v>
      </c>
      <c r="D22" s="19">
        <v>40603</v>
      </c>
      <c r="E22" s="17" t="s">
        <v>15</v>
      </c>
      <c r="F22" s="26">
        <f t="shared" si="0"/>
        <v>1.0218696199999999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40634</v>
      </c>
      <c r="C23" s="17">
        <v>0.72</v>
      </c>
      <c r="D23" s="19">
        <v>40634</v>
      </c>
      <c r="E23" s="17" t="s">
        <v>15</v>
      </c>
      <c r="F23" s="26">
        <f t="shared" si="0"/>
        <v>1.01516951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40664</v>
      </c>
      <c r="C24" s="17">
        <v>0.56999999999999995</v>
      </c>
      <c r="D24" s="19">
        <v>40664</v>
      </c>
      <c r="E24" s="17" t="s">
        <v>15</v>
      </c>
      <c r="F24" s="26">
        <f t="shared" si="0"/>
        <v>1.00791254</v>
      </c>
      <c r="G24" s="18" t="s">
        <v>7</v>
      </c>
      <c r="H24" s="10"/>
      <c r="I24" s="10"/>
      <c r="J24" s="10"/>
      <c r="K24" s="10"/>
    </row>
    <row r="25" spans="1:11" ht="18.7" x14ac:dyDescent="0.3">
      <c r="B25" s="19">
        <v>40695</v>
      </c>
      <c r="C25" s="17">
        <v>0.22</v>
      </c>
      <c r="D25" s="19">
        <v>40695</v>
      </c>
      <c r="E25" s="17" t="s">
        <v>15</v>
      </c>
      <c r="F25" s="26">
        <f>TRUNC((F26*(1+(C25 / 100))),8)</f>
        <v>1.0022</v>
      </c>
      <c r="G25" s="18" t="s">
        <v>7</v>
      </c>
      <c r="H25" s="10"/>
      <c r="I25" s="10"/>
      <c r="J25" s="10"/>
      <c r="K25" s="10"/>
    </row>
    <row r="26" spans="1:11" ht="18.7" x14ac:dyDescent="0.3">
      <c r="B26" s="19">
        <v>40725</v>
      </c>
      <c r="C26" s="20">
        <v>0</v>
      </c>
      <c r="D26" s="19">
        <v>40725</v>
      </c>
      <c r="E26" s="17" t="s">
        <v>15</v>
      </c>
      <c r="F26" s="26">
        <v>1</v>
      </c>
      <c r="G26" s="18" t="s">
        <v>7</v>
      </c>
      <c r="H26" s="10"/>
      <c r="I26" s="10"/>
      <c r="J26" s="10"/>
      <c r="K26" s="10"/>
    </row>
    <row r="27" spans="1:11" ht="18.7" x14ac:dyDescent="0.3">
      <c r="B27" s="27"/>
      <c r="C27" s="55"/>
      <c r="D27" s="27"/>
      <c r="E27" s="28"/>
      <c r="F27" s="21"/>
      <c r="G27" s="29"/>
      <c r="H27" s="10"/>
      <c r="I27" s="10"/>
      <c r="J27" s="10"/>
      <c r="K27" s="10"/>
    </row>
    <row r="28" spans="1:11" ht="14.95" customHeight="1" x14ac:dyDescent="0.25">
      <c r="A28" s="713" t="s">
        <v>18</v>
      </c>
      <c r="B28" s="713"/>
      <c r="C28" s="713"/>
      <c r="D28" s="713"/>
      <c r="E28" s="713"/>
      <c r="F28" s="713"/>
      <c r="G28" s="713"/>
      <c r="H28" s="10"/>
      <c r="I28" s="10"/>
      <c r="J28" s="10"/>
      <c r="K28" s="10"/>
    </row>
    <row r="29" spans="1:11" ht="14.95" customHeight="1" x14ac:dyDescent="0.3">
      <c r="A29" s="34" t="s">
        <v>19</v>
      </c>
      <c r="B29" s="35"/>
      <c r="C29" s="36"/>
      <c r="D29" s="35"/>
      <c r="E29" s="36"/>
      <c r="F29" s="37"/>
      <c r="G29" s="37"/>
      <c r="H29" s="30"/>
      <c r="I29" s="10"/>
      <c r="J29" s="10"/>
      <c r="K29" s="10"/>
    </row>
    <row r="30" spans="1:11" ht="14.95" customHeight="1" x14ac:dyDescent="0.25">
      <c r="A30" s="714" t="s">
        <v>20</v>
      </c>
      <c r="B30" s="714"/>
      <c r="C30" s="714"/>
      <c r="D30" s="714"/>
      <c r="E30" s="714"/>
      <c r="F30" s="714"/>
      <c r="G30" s="714"/>
      <c r="H30" s="30"/>
      <c r="I30" s="10"/>
      <c r="J30" s="10"/>
      <c r="K30" s="10"/>
    </row>
    <row r="31" spans="1:11" ht="6.8" customHeight="1" x14ac:dyDescent="0.25">
      <c r="A31" s="49"/>
      <c r="B31" s="49"/>
      <c r="C31" s="49"/>
      <c r="D31" s="49"/>
      <c r="E31" s="49"/>
      <c r="F31" s="49"/>
      <c r="G31" s="49"/>
      <c r="H31" s="30"/>
      <c r="I31" s="10"/>
      <c r="J31" s="10"/>
      <c r="K31" s="10"/>
    </row>
    <row r="32" spans="1:11" x14ac:dyDescent="0.25">
      <c r="A32" s="38" t="s">
        <v>21</v>
      </c>
      <c r="B32" s="38"/>
      <c r="C32" s="38"/>
      <c r="D32" s="38"/>
      <c r="E32" s="38"/>
      <c r="F32" s="38"/>
      <c r="G32" s="38"/>
      <c r="H32" s="10"/>
      <c r="I32" s="10"/>
      <c r="J32" s="10"/>
      <c r="K32" s="10"/>
    </row>
    <row r="33" spans="1:11" x14ac:dyDescent="0.25">
      <c r="A33" s="715" t="s">
        <v>22</v>
      </c>
      <c r="B33" s="715"/>
      <c r="C33" s="715"/>
      <c r="D33" s="715"/>
      <c r="E33" s="715"/>
      <c r="F33" s="715"/>
      <c r="G33" s="715"/>
      <c r="H33" s="10"/>
      <c r="I33" s="10"/>
      <c r="J33" s="10"/>
      <c r="K33" s="10"/>
    </row>
    <row r="34" spans="1:11" ht="6.8" customHeight="1" x14ac:dyDescent="0.25">
      <c r="A34" s="31"/>
      <c r="B34" s="31"/>
      <c r="C34" s="31"/>
      <c r="D34" s="31"/>
      <c r="E34" s="31"/>
      <c r="F34" s="31"/>
      <c r="G34" s="31"/>
      <c r="H34" s="10"/>
      <c r="I34" s="10"/>
      <c r="J34" s="10"/>
      <c r="K34" s="10"/>
    </row>
    <row r="35" spans="1:11" x14ac:dyDescent="0.25">
      <c r="A35" s="715" t="s">
        <v>2</v>
      </c>
      <c r="B35" s="715"/>
      <c r="C35" s="715"/>
      <c r="D35" s="715"/>
      <c r="E35" s="715"/>
      <c r="F35" s="715"/>
      <c r="G35" s="715"/>
      <c r="H35" s="10"/>
      <c r="I35" s="10"/>
      <c r="J35" s="10"/>
      <c r="K35" s="10"/>
    </row>
    <row r="36" spans="1:11" ht="9.1999999999999993" customHeight="1" x14ac:dyDescent="0.25">
      <c r="B36" s="8"/>
      <c r="C36" s="10"/>
      <c r="D36" s="10"/>
      <c r="E36" s="10"/>
      <c r="F36" s="10"/>
      <c r="G36" s="10"/>
      <c r="H36" s="10"/>
      <c r="I36" s="10"/>
      <c r="J36" s="10"/>
      <c r="K36" s="10"/>
    </row>
    <row r="37" spans="1:11" x14ac:dyDescent="0.25">
      <c r="A37" s="710" t="s">
        <v>16</v>
      </c>
      <c r="B37" s="710"/>
      <c r="C37" s="710"/>
      <c r="D37" s="710"/>
      <c r="E37" s="710"/>
      <c r="F37" s="710"/>
      <c r="G37" s="710"/>
      <c r="H37" s="10"/>
      <c r="I37" s="10"/>
      <c r="J37" s="10"/>
      <c r="K37" s="10"/>
    </row>
    <row r="38" spans="1:11" x14ac:dyDescent="0.25">
      <c r="A38" s="716" t="s">
        <v>3</v>
      </c>
      <c r="B38" s="716"/>
      <c r="C38" s="716"/>
      <c r="D38" s="716"/>
      <c r="E38" s="716"/>
      <c r="F38" s="716"/>
      <c r="G38" s="716"/>
      <c r="H38" s="10"/>
      <c r="I38" s="10"/>
      <c r="J38" s="10"/>
      <c r="K38" s="10"/>
    </row>
    <row r="39" spans="1:11" x14ac:dyDescent="0.25">
      <c r="A39" s="710" t="s">
        <v>23</v>
      </c>
      <c r="B39" s="710"/>
      <c r="C39" s="710"/>
      <c r="D39" s="710"/>
      <c r="E39" s="710"/>
      <c r="F39" s="710"/>
      <c r="G39" s="710"/>
      <c r="H39" s="10"/>
      <c r="I39" s="10"/>
      <c r="J39" s="10"/>
      <c r="K39" s="10"/>
    </row>
    <row r="40" spans="1:11" ht="5.95" customHeight="1" x14ac:dyDescent="0.25">
      <c r="A40" s="48"/>
      <c r="B40" s="48"/>
      <c r="C40" s="48"/>
      <c r="D40" s="48"/>
      <c r="E40" s="48"/>
      <c r="F40" s="48"/>
      <c r="G40" s="48"/>
      <c r="H40" s="10"/>
      <c r="I40" s="10"/>
      <c r="J40" s="10"/>
      <c r="K40" s="10"/>
    </row>
    <row r="41" spans="1:11" x14ac:dyDescent="0.25">
      <c r="A41" s="718" t="s">
        <v>24</v>
      </c>
      <c r="B41" s="718"/>
      <c r="C41" s="718"/>
      <c r="D41" s="718"/>
      <c r="E41" s="718"/>
      <c r="F41" s="718"/>
      <c r="G41" s="718"/>
      <c r="H41" s="10"/>
      <c r="I41" s="10"/>
      <c r="J41" s="10"/>
      <c r="K41" s="10"/>
    </row>
    <row r="42" spans="1:11" x14ac:dyDescent="0.25">
      <c r="B42" s="9"/>
    </row>
    <row r="43" spans="1:11" x14ac:dyDescent="0.25">
      <c r="A43" s="715" t="s">
        <v>25</v>
      </c>
      <c r="B43" s="715"/>
      <c r="C43" s="715"/>
      <c r="D43" s="715"/>
      <c r="E43" s="715"/>
      <c r="F43" s="715"/>
      <c r="G43" s="715"/>
    </row>
    <row r="44" spans="1:11" x14ac:dyDescent="0.25">
      <c r="B44" s="9" t="s">
        <v>4</v>
      </c>
    </row>
    <row r="45" spans="1:11" x14ac:dyDescent="0.25">
      <c r="B45" s="9"/>
    </row>
    <row r="46" spans="1:11" x14ac:dyDescent="0.25">
      <c r="A46" s="715" t="s">
        <v>26</v>
      </c>
      <c r="B46" s="715"/>
      <c r="C46" s="715"/>
      <c r="D46" s="715"/>
      <c r="E46" s="715"/>
      <c r="F46" s="715"/>
      <c r="G46" s="715"/>
    </row>
    <row r="47" spans="1:11" x14ac:dyDescent="0.25">
      <c r="B47" s="6"/>
    </row>
    <row r="48" spans="1:11" x14ac:dyDescent="0.25">
      <c r="A48" s="715" t="s">
        <v>27</v>
      </c>
      <c r="B48" s="715"/>
      <c r="C48" s="715"/>
      <c r="D48" s="715"/>
      <c r="E48" s="715"/>
      <c r="F48" s="715"/>
      <c r="G48" s="715"/>
    </row>
    <row r="49" spans="1:7" ht="1.55" customHeight="1" x14ac:dyDescent="0.25">
      <c r="B49" s="47"/>
    </row>
    <row r="50" spans="1:7" x14ac:dyDescent="0.25">
      <c r="A50" s="717" t="s">
        <v>5</v>
      </c>
      <c r="B50" s="717"/>
      <c r="C50" s="717"/>
      <c r="D50" s="717"/>
      <c r="E50" s="717"/>
      <c r="F50" s="717"/>
      <c r="G50" s="717"/>
    </row>
  </sheetData>
  <mergeCells count="17">
    <mergeCell ref="A41:G41"/>
    <mergeCell ref="A43:G43"/>
    <mergeCell ref="A46:G46"/>
    <mergeCell ref="A48:G48"/>
    <mergeCell ref="A50:G50"/>
    <mergeCell ref="A39:G39"/>
    <mergeCell ref="B5:K5"/>
    <mergeCell ref="B8:K8"/>
    <mergeCell ref="B9:K9"/>
    <mergeCell ref="B11:K11"/>
    <mergeCell ref="B13:K13"/>
    <mergeCell ref="A28:G28"/>
    <mergeCell ref="A30:G30"/>
    <mergeCell ref="A33:G33"/>
    <mergeCell ref="A35:G35"/>
    <mergeCell ref="A37:G37"/>
    <mergeCell ref="A38:G38"/>
  </mergeCells>
  <pageMargins left="0.70866141732283472" right="0.51181102362204722" top="0.39370078740157483" bottom="0.78740157480314965" header="0.31496062992125984" footer="0.31496062992125984"/>
  <pageSetup paperSize="9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topLeftCell="A4" workbookViewId="0">
      <selection activeCell="H23" sqref="H23"/>
    </sheetView>
  </sheetViews>
  <sheetFormatPr defaultRowHeight="14.3" x14ac:dyDescent="0.25"/>
  <cols>
    <col min="1" max="1" width="6.75" customWidth="1"/>
    <col min="4" max="4" width="13" customWidth="1"/>
    <col min="5" max="5" width="21" customWidth="1"/>
    <col min="6" max="6" width="15.125" customWidth="1"/>
    <col min="7" max="7" width="16.625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9" spans="1:7" ht="14.45" x14ac:dyDescent="0.3">
      <c r="A9" s="709" t="s">
        <v>6</v>
      </c>
      <c r="B9" s="709"/>
      <c r="C9" s="709"/>
      <c r="D9" s="709"/>
      <c r="E9" s="709"/>
      <c r="F9" s="709"/>
      <c r="G9" s="709"/>
    </row>
    <row r="10" spans="1:7" ht="14.45" x14ac:dyDescent="0.3">
      <c r="B10" s="305"/>
      <c r="C10" s="305"/>
      <c r="D10" s="305"/>
      <c r="E10" s="305"/>
      <c r="F10" s="305"/>
      <c r="G10" s="305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80</v>
      </c>
      <c r="C12" s="720"/>
      <c r="D12" s="720"/>
      <c r="E12" s="720"/>
      <c r="F12" s="720"/>
      <c r="G12" s="720"/>
    </row>
    <row r="13" spans="1:7" ht="14.45" x14ac:dyDescent="0.3">
      <c r="B13" s="283"/>
      <c r="C13" s="284"/>
      <c r="D13" s="284"/>
      <c r="E13" s="284"/>
      <c r="F13" s="284"/>
      <c r="G13" s="284"/>
    </row>
    <row r="14" spans="1:7" ht="15.65" x14ac:dyDescent="0.25">
      <c r="A14" s="726" t="s">
        <v>88</v>
      </c>
      <c r="B14" s="726"/>
      <c r="C14" s="726"/>
      <c r="D14" s="726"/>
      <c r="E14" s="726"/>
      <c r="F14" s="726"/>
      <c r="G14" s="726"/>
    </row>
    <row r="15" spans="1:7" ht="14.45" x14ac:dyDescent="0.3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7.350000000000001" x14ac:dyDescent="0.3">
      <c r="B17" s="19">
        <v>41760</v>
      </c>
      <c r="C17" s="20">
        <v>0.6</v>
      </c>
      <c r="D17" s="19">
        <v>41760</v>
      </c>
      <c r="E17" s="17" t="s">
        <v>15</v>
      </c>
      <c r="F17" s="26">
        <f>TRUNC((F18*(1+(C17 / 100))),8)</f>
        <v>1.0834070099999999</v>
      </c>
      <c r="G17" s="18" t="s">
        <v>7</v>
      </c>
    </row>
    <row r="18" spans="1:7" ht="17.350000000000001" x14ac:dyDescent="0.3">
      <c r="B18" s="19">
        <v>41791</v>
      </c>
      <c r="C18" s="20">
        <v>0.26</v>
      </c>
      <c r="D18" s="19">
        <v>41791</v>
      </c>
      <c r="E18" s="17" t="s">
        <v>15</v>
      </c>
      <c r="F18" s="26">
        <f>TRUNC((F19*(1+(C18 / 100))),8)</f>
        <v>1.07694534</v>
      </c>
      <c r="G18" s="18" t="s">
        <v>7</v>
      </c>
    </row>
    <row r="19" spans="1:7" ht="18.7" x14ac:dyDescent="0.3">
      <c r="B19" s="19">
        <v>41821</v>
      </c>
      <c r="C19" s="20">
        <v>0.13</v>
      </c>
      <c r="D19" s="19">
        <v>41821</v>
      </c>
      <c r="E19" s="17" t="s">
        <v>15</v>
      </c>
      <c r="F19" s="26">
        <f t="shared" ref="F19:F25" si="0">TRUNC((F20*(1+(C19 / 100))),8)</f>
        <v>1.07415255</v>
      </c>
      <c r="G19" s="18" t="s">
        <v>7</v>
      </c>
    </row>
    <row r="20" spans="1:7" ht="18.7" x14ac:dyDescent="0.3">
      <c r="B20" s="19">
        <v>41852</v>
      </c>
      <c r="C20" s="20">
        <v>0.18</v>
      </c>
      <c r="D20" s="19">
        <v>41852</v>
      </c>
      <c r="E20" s="17" t="s">
        <v>15</v>
      </c>
      <c r="F20" s="26">
        <f t="shared" si="0"/>
        <v>1.0727579700000001</v>
      </c>
      <c r="G20" s="18" t="s">
        <v>7</v>
      </c>
    </row>
    <row r="21" spans="1:7" ht="18.7" x14ac:dyDescent="0.3">
      <c r="B21" s="19">
        <v>41883</v>
      </c>
      <c r="C21" s="20">
        <v>0.49</v>
      </c>
      <c r="D21" s="19">
        <v>41883</v>
      </c>
      <c r="E21" s="17" t="s">
        <v>15</v>
      </c>
      <c r="F21" s="26">
        <f t="shared" si="0"/>
        <v>1.0708304799999999</v>
      </c>
      <c r="G21" s="18" t="s">
        <v>7</v>
      </c>
    </row>
    <row r="22" spans="1:7" ht="18.7" x14ac:dyDescent="0.3">
      <c r="B22" s="19">
        <v>41913</v>
      </c>
      <c r="C22" s="20">
        <v>0.38</v>
      </c>
      <c r="D22" s="19">
        <v>41913</v>
      </c>
      <c r="E22" s="17" t="s">
        <v>15</v>
      </c>
      <c r="F22" s="26">
        <f t="shared" si="0"/>
        <v>1.065609</v>
      </c>
      <c r="G22" s="18" t="s">
        <v>7</v>
      </c>
    </row>
    <row r="23" spans="1:7" ht="18.7" x14ac:dyDescent="0.3">
      <c r="B23" s="19">
        <v>41944</v>
      </c>
      <c r="C23" s="20">
        <v>0.53</v>
      </c>
      <c r="D23" s="19">
        <v>41944</v>
      </c>
      <c r="E23" s="17" t="s">
        <v>15</v>
      </c>
      <c r="F23" s="26">
        <f t="shared" si="0"/>
        <v>1.06157502</v>
      </c>
      <c r="G23" s="18" t="s">
        <v>7</v>
      </c>
    </row>
    <row r="24" spans="1:7" ht="18.7" x14ac:dyDescent="0.3">
      <c r="B24" s="19">
        <v>41974</v>
      </c>
      <c r="C24" s="20">
        <v>0.62</v>
      </c>
      <c r="D24" s="19">
        <v>41974</v>
      </c>
      <c r="E24" s="17" t="s">
        <v>15</v>
      </c>
      <c r="F24" s="26">
        <f t="shared" si="0"/>
        <v>1.05597834</v>
      </c>
      <c r="G24" s="18" t="s">
        <v>7</v>
      </c>
    </row>
    <row r="25" spans="1:7" ht="18.7" x14ac:dyDescent="0.3">
      <c r="B25" s="19">
        <v>42005</v>
      </c>
      <c r="C25" s="20">
        <v>1.48</v>
      </c>
      <c r="D25" s="19">
        <v>42005</v>
      </c>
      <c r="E25" s="17" t="s">
        <v>15</v>
      </c>
      <c r="F25" s="26">
        <f t="shared" si="0"/>
        <v>1.04947162</v>
      </c>
      <c r="G25" s="18" t="s">
        <v>7</v>
      </c>
    </row>
    <row r="26" spans="1:7" ht="18.7" x14ac:dyDescent="0.3">
      <c r="B26" s="19">
        <v>42036</v>
      </c>
      <c r="C26" s="20">
        <v>1.1599999999999999</v>
      </c>
      <c r="D26" s="19">
        <v>42036</v>
      </c>
      <c r="E26" s="17" t="s">
        <v>15</v>
      </c>
      <c r="F26" s="26">
        <f>TRUNC((F27*(1+(C26 / 100))),8)</f>
        <v>1.0341659700000001</v>
      </c>
      <c r="G26" s="18" t="s">
        <v>7</v>
      </c>
    </row>
    <row r="27" spans="1:7" ht="18.7" x14ac:dyDescent="0.3">
      <c r="B27" s="19">
        <v>42064</v>
      </c>
      <c r="C27" s="20">
        <v>1.51</v>
      </c>
      <c r="D27" s="19">
        <v>42064</v>
      </c>
      <c r="E27" s="17" t="s">
        <v>15</v>
      </c>
      <c r="F27" s="26">
        <f>TRUNC((F28*(1+(C27 / 100))),8)</f>
        <v>1.0223072099999999</v>
      </c>
      <c r="G27" s="18" t="s">
        <v>7</v>
      </c>
    </row>
    <row r="28" spans="1:7" ht="18.7" x14ac:dyDescent="0.3">
      <c r="B28" s="19">
        <v>42095</v>
      </c>
      <c r="C28" s="20">
        <v>0.71</v>
      </c>
      <c r="D28" s="19">
        <v>42095</v>
      </c>
      <c r="E28" s="17" t="s">
        <v>15</v>
      </c>
      <c r="F28" s="26">
        <v>1.0071000000000001</v>
      </c>
      <c r="G28" s="18" t="s">
        <v>7</v>
      </c>
    </row>
    <row r="29" spans="1:7" x14ac:dyDescent="0.25">
      <c r="A29" s="724" t="s">
        <v>18</v>
      </c>
      <c r="B29" s="724"/>
      <c r="C29" s="724"/>
      <c r="D29" s="724"/>
      <c r="E29" s="724"/>
      <c r="F29" s="724"/>
      <c r="G29" s="724"/>
    </row>
    <row r="30" spans="1:7" ht="18.350000000000001" x14ac:dyDescent="0.3">
      <c r="A30" s="286" t="s">
        <v>19</v>
      </c>
      <c r="B30" s="183"/>
      <c r="C30" s="29"/>
      <c r="D30" s="183"/>
      <c r="E30" s="29"/>
      <c r="F30" s="184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286"/>
      <c r="B32" s="286"/>
      <c r="C32" s="286"/>
      <c r="D32" s="286"/>
      <c r="E32" s="286"/>
      <c r="F32" s="286"/>
      <c r="G32" s="286"/>
    </row>
    <row r="33" spans="1:7" x14ac:dyDescent="0.25">
      <c r="A33" s="285" t="s">
        <v>21</v>
      </c>
      <c r="B33" s="285"/>
      <c r="C33" s="285"/>
      <c r="D33" s="285"/>
      <c r="E33" s="285"/>
      <c r="F33" s="285"/>
      <c r="G33" s="285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287"/>
      <c r="B35" s="287"/>
      <c r="C35" s="287"/>
      <c r="D35" s="287"/>
      <c r="E35" s="287"/>
      <c r="F35" s="287"/>
      <c r="G35" s="287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x14ac:dyDescent="0.25">
      <c r="A37" s="164"/>
      <c r="B37" s="288"/>
      <c r="C37" s="182"/>
      <c r="D37" s="182"/>
      <c r="E37" s="182"/>
      <c r="F37" s="182"/>
      <c r="G37" s="182"/>
    </row>
    <row r="38" spans="1:7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x14ac:dyDescent="0.25">
      <c r="A41" s="287"/>
      <c r="B41" s="287"/>
      <c r="C41" s="287"/>
      <c r="D41" s="287"/>
      <c r="E41" s="287"/>
      <c r="F41" s="287"/>
      <c r="G41" s="287"/>
    </row>
    <row r="42" spans="1:7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x14ac:dyDescent="0.25">
      <c r="A43" s="164"/>
      <c r="B43" s="287"/>
      <c r="C43" s="164"/>
      <c r="D43" s="164"/>
      <c r="E43" s="164"/>
      <c r="F43" s="164"/>
      <c r="G43" s="164"/>
    </row>
    <row r="44" spans="1:7" x14ac:dyDescent="0.25">
      <c r="A44" s="725" t="s">
        <v>77</v>
      </c>
      <c r="B44" s="725"/>
      <c r="C44" s="725"/>
      <c r="D44" s="725"/>
      <c r="E44" s="725"/>
      <c r="F44" s="725"/>
      <c r="G44" s="725"/>
    </row>
    <row r="45" spans="1:7" x14ac:dyDescent="0.25">
      <c r="A45" s="164"/>
      <c r="B45" s="287"/>
      <c r="C45" s="164"/>
      <c r="D45" s="164"/>
      <c r="E45" s="164"/>
      <c r="F45" s="164"/>
      <c r="G45" s="164"/>
    </row>
    <row r="46" spans="1:7" x14ac:dyDescent="0.25">
      <c r="A46" s="725" t="s">
        <v>26</v>
      </c>
      <c r="B46" s="725"/>
      <c r="C46" s="725"/>
      <c r="D46" s="725"/>
      <c r="E46" s="725"/>
      <c r="F46" s="725"/>
      <c r="G46" s="725"/>
    </row>
    <row r="47" spans="1:7" x14ac:dyDescent="0.25">
      <c r="A47" s="164"/>
      <c r="B47" s="288"/>
      <c r="C47" s="164"/>
      <c r="D47" s="164"/>
      <c r="E47" s="164"/>
      <c r="F47" s="164"/>
      <c r="G47" s="164"/>
    </row>
    <row r="48" spans="1:7" x14ac:dyDescent="0.25">
      <c r="A48" s="725" t="s">
        <v>27</v>
      </c>
      <c r="B48" s="725"/>
      <c r="C48" s="725"/>
      <c r="D48" s="725"/>
      <c r="E48" s="725"/>
      <c r="F48" s="725"/>
      <c r="G48" s="725"/>
    </row>
    <row r="49" spans="1:4" x14ac:dyDescent="0.25">
      <c r="A49" s="164"/>
      <c r="B49" s="288"/>
      <c r="C49" s="164"/>
      <c r="D49" s="164"/>
    </row>
  </sheetData>
  <mergeCells count="15">
    <mergeCell ref="A40:G40"/>
    <mergeCell ref="A42:G42"/>
    <mergeCell ref="A44:G44"/>
    <mergeCell ref="A46:G46"/>
    <mergeCell ref="A48:G48"/>
    <mergeCell ref="A14:G14"/>
    <mergeCell ref="A9:G9"/>
    <mergeCell ref="B11:G11"/>
    <mergeCell ref="B12:G12"/>
    <mergeCell ref="A39:G39"/>
    <mergeCell ref="A29:G29"/>
    <mergeCell ref="A31:G31"/>
    <mergeCell ref="A34:G34"/>
    <mergeCell ref="A36:G36"/>
    <mergeCell ref="A38:G38"/>
  </mergeCells>
  <pageMargins left="0.51181102362204722" right="0.51181102362204722" top="0.39370078740157483" bottom="0.78740157480314965" header="0.31496062992125984" footer="0.31496062992125984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topLeftCell="A8" workbookViewId="0">
      <selection activeCell="A50" sqref="A50"/>
    </sheetView>
  </sheetViews>
  <sheetFormatPr defaultRowHeight="14.3" x14ac:dyDescent="0.25"/>
  <cols>
    <col min="2" max="2" width="8.625" bestFit="1" customWidth="1"/>
    <col min="5" max="5" width="18" bestFit="1" customWidth="1"/>
    <col min="6" max="6" width="14.875" bestFit="1" customWidth="1"/>
    <col min="7" max="7" width="17.625" bestFit="1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9" spans="1:7" ht="14.45" x14ac:dyDescent="0.3">
      <c r="A9" s="709" t="s">
        <v>6</v>
      </c>
      <c r="B9" s="709"/>
      <c r="C9" s="709"/>
      <c r="D9" s="709"/>
      <c r="E9" s="709"/>
      <c r="F9" s="709"/>
      <c r="G9" s="709"/>
    </row>
    <row r="10" spans="1:7" ht="14.45" x14ac:dyDescent="0.3">
      <c r="B10" s="305"/>
      <c r="C10" s="305"/>
      <c r="D10" s="305"/>
      <c r="E10" s="305"/>
      <c r="F10" s="305"/>
      <c r="G10" s="305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80</v>
      </c>
      <c r="C12" s="720"/>
      <c r="D12" s="720"/>
      <c r="E12" s="720"/>
      <c r="F12" s="720"/>
      <c r="G12" s="720"/>
    </row>
    <row r="13" spans="1:7" ht="14.45" x14ac:dyDescent="0.3">
      <c r="B13" s="291"/>
      <c r="C13" s="289"/>
      <c r="D13" s="289"/>
      <c r="E13" s="289"/>
      <c r="F13" s="289"/>
      <c r="G13" s="289"/>
    </row>
    <row r="14" spans="1:7" ht="15.65" x14ac:dyDescent="0.25">
      <c r="A14" s="726" t="s">
        <v>89</v>
      </c>
      <c r="B14" s="726"/>
      <c r="C14" s="726"/>
      <c r="D14" s="726"/>
      <c r="E14" s="726"/>
      <c r="F14" s="726"/>
      <c r="G14" s="726"/>
    </row>
    <row r="15" spans="1:7" ht="14.45" x14ac:dyDescent="0.3">
      <c r="B15" s="13"/>
      <c r="C15" s="10"/>
      <c r="D15" s="10"/>
      <c r="E15" s="10"/>
      <c r="F15" s="10"/>
      <c r="G15" s="10"/>
    </row>
    <row r="17" spans="1:7" x14ac:dyDescent="0.25">
      <c r="B17" s="14" t="s">
        <v>9</v>
      </c>
      <c r="C17" s="14" t="s">
        <v>10</v>
      </c>
      <c r="D17" s="14" t="s">
        <v>11</v>
      </c>
      <c r="E17" s="14" t="s">
        <v>12</v>
      </c>
      <c r="F17" s="14" t="s">
        <v>13</v>
      </c>
      <c r="G17" s="14" t="s">
        <v>14</v>
      </c>
    </row>
    <row r="18" spans="1:7" ht="17.350000000000001" x14ac:dyDescent="0.3">
      <c r="B18" s="19">
        <v>41791</v>
      </c>
      <c r="C18" s="20">
        <v>0.26</v>
      </c>
      <c r="D18" s="19">
        <v>41791</v>
      </c>
      <c r="E18" s="17" t="s">
        <v>15</v>
      </c>
      <c r="F18" s="26">
        <f>TRUNC((F19*(1+(C18 / 100))),8)</f>
        <v>0</v>
      </c>
      <c r="G18" s="18" t="s">
        <v>7</v>
      </c>
    </row>
    <row r="19" spans="1:7" ht="17.350000000000001" x14ac:dyDescent="0.3">
      <c r="B19" s="19">
        <v>41821</v>
      </c>
      <c r="C19" s="20">
        <v>0.13</v>
      </c>
      <c r="D19" s="19">
        <v>41821</v>
      </c>
      <c r="E19" s="17" t="s">
        <v>15</v>
      </c>
      <c r="F19" s="26">
        <f t="shared" ref="F19:F25" si="0">TRUNC((F20*(1+(C19 / 100))),8)</f>
        <v>0</v>
      </c>
      <c r="G19" s="18" t="s">
        <v>7</v>
      </c>
    </row>
    <row r="20" spans="1:7" ht="17.350000000000001" x14ac:dyDescent="0.3">
      <c r="B20" s="19">
        <v>41852</v>
      </c>
      <c r="C20" s="20">
        <v>0.18</v>
      </c>
      <c r="D20" s="19">
        <v>41852</v>
      </c>
      <c r="E20" s="17" t="s">
        <v>15</v>
      </c>
      <c r="F20" s="26">
        <f t="shared" si="0"/>
        <v>0</v>
      </c>
      <c r="G20" s="18" t="s">
        <v>7</v>
      </c>
    </row>
    <row r="21" spans="1:7" ht="17.350000000000001" x14ac:dyDescent="0.3">
      <c r="B21" s="19">
        <v>41883</v>
      </c>
      <c r="C21" s="20">
        <v>0.49</v>
      </c>
      <c r="D21" s="19">
        <v>41883</v>
      </c>
      <c r="E21" s="17" t="s">
        <v>15</v>
      </c>
      <c r="F21" s="26">
        <f t="shared" si="0"/>
        <v>0</v>
      </c>
      <c r="G21" s="18" t="s">
        <v>7</v>
      </c>
    </row>
    <row r="22" spans="1:7" ht="17.350000000000001" x14ac:dyDescent="0.3">
      <c r="B22" s="19">
        <v>41913</v>
      </c>
      <c r="C22" s="20">
        <v>0.38</v>
      </c>
      <c r="D22" s="19">
        <v>41913</v>
      </c>
      <c r="E22" s="17" t="s">
        <v>15</v>
      </c>
      <c r="F22" s="26">
        <f t="shared" si="0"/>
        <v>0</v>
      </c>
      <c r="G22" s="18" t="s">
        <v>7</v>
      </c>
    </row>
    <row r="23" spans="1:7" ht="18.7" x14ac:dyDescent="0.3">
      <c r="B23" s="19">
        <v>41944</v>
      </c>
      <c r="C23" s="20">
        <v>0.53</v>
      </c>
      <c r="D23" s="19">
        <v>41944</v>
      </c>
      <c r="E23" s="17" t="s">
        <v>15</v>
      </c>
      <c r="F23" s="26">
        <f t="shared" si="0"/>
        <v>0</v>
      </c>
      <c r="G23" s="18" t="s">
        <v>7</v>
      </c>
    </row>
    <row r="24" spans="1:7" ht="18.7" x14ac:dyDescent="0.3">
      <c r="B24" s="19">
        <v>41974</v>
      </c>
      <c r="C24" s="20">
        <v>0.62</v>
      </c>
      <c r="D24" s="19">
        <v>41974</v>
      </c>
      <c r="E24" s="17" t="s">
        <v>15</v>
      </c>
      <c r="F24" s="26">
        <f t="shared" si="0"/>
        <v>0</v>
      </c>
      <c r="G24" s="18" t="s">
        <v>7</v>
      </c>
    </row>
    <row r="25" spans="1:7" ht="18.7" x14ac:dyDescent="0.3">
      <c r="B25" s="19">
        <v>42005</v>
      </c>
      <c r="C25" s="20">
        <v>1.48</v>
      </c>
      <c r="D25" s="19">
        <v>42005</v>
      </c>
      <c r="E25" s="17" t="s">
        <v>15</v>
      </c>
      <c r="F25" s="26">
        <f t="shared" si="0"/>
        <v>0</v>
      </c>
      <c r="G25" s="18" t="s">
        <v>7</v>
      </c>
    </row>
    <row r="26" spans="1:7" ht="18.7" x14ac:dyDescent="0.3">
      <c r="B26" s="19">
        <v>42036</v>
      </c>
      <c r="C26" s="20">
        <v>1.1599999999999999</v>
      </c>
      <c r="D26" s="19">
        <v>42036</v>
      </c>
      <c r="E26" s="17" t="s">
        <v>15</v>
      </c>
      <c r="F26" s="26">
        <f>TRUNC((F31*(1+(C26 / 100))),8)</f>
        <v>0</v>
      </c>
      <c r="G26" s="18" t="s">
        <v>7</v>
      </c>
    </row>
    <row r="27" spans="1:7" ht="18.7" x14ac:dyDescent="0.3">
      <c r="B27" s="19">
        <v>42064</v>
      </c>
      <c r="C27" s="20">
        <v>1.51</v>
      </c>
      <c r="D27" s="19">
        <v>42064</v>
      </c>
      <c r="E27" s="17" t="s">
        <v>15</v>
      </c>
      <c r="F27" s="26">
        <f>TRUNC((F28*(1+(C27 / 100))),8)</f>
        <v>1.03242805</v>
      </c>
      <c r="G27" s="18" t="s">
        <v>7</v>
      </c>
    </row>
    <row r="28" spans="1:7" ht="18.7" x14ac:dyDescent="0.3">
      <c r="B28" s="317">
        <v>42095</v>
      </c>
      <c r="C28" s="318">
        <v>0.71</v>
      </c>
      <c r="D28" s="317">
        <v>42095</v>
      </c>
      <c r="E28" s="319" t="s">
        <v>15</v>
      </c>
      <c r="F28" s="320">
        <f>TRUNC((F29*(1+(C28 / 100))),8)</f>
        <v>1.0170702899999999</v>
      </c>
      <c r="G28" s="321" t="s">
        <v>7</v>
      </c>
    </row>
    <row r="29" spans="1:7" ht="18.7" x14ac:dyDescent="0.3">
      <c r="A29" s="323"/>
      <c r="B29" s="19">
        <v>42125</v>
      </c>
      <c r="C29" s="20">
        <v>0.99</v>
      </c>
      <c r="D29" s="19">
        <v>42125</v>
      </c>
      <c r="E29" s="17" t="s">
        <v>15</v>
      </c>
      <c r="F29" s="26">
        <v>1.0099</v>
      </c>
      <c r="G29" s="18" t="s">
        <v>7</v>
      </c>
    </row>
    <row r="30" spans="1:7" ht="18.7" x14ac:dyDescent="0.3">
      <c r="A30" s="1"/>
      <c r="B30" s="27"/>
      <c r="C30" s="55"/>
      <c r="D30" s="27"/>
      <c r="E30" s="28"/>
      <c r="F30" s="21"/>
      <c r="G30" s="29"/>
    </row>
    <row r="31" spans="1:7" ht="18.350000000000001" x14ac:dyDescent="0.3">
      <c r="A31" s="311" t="s">
        <v>18</v>
      </c>
      <c r="B31" s="27"/>
      <c r="C31" s="55"/>
      <c r="D31" s="27"/>
      <c r="E31" s="28"/>
      <c r="F31" s="21"/>
      <c r="G31" s="29"/>
    </row>
    <row r="32" spans="1:7" ht="18.350000000000001" x14ac:dyDescent="0.3">
      <c r="A32" s="322" t="s">
        <v>19</v>
      </c>
      <c r="B32" s="27"/>
      <c r="C32" s="55"/>
      <c r="D32" s="27"/>
      <c r="E32" s="28"/>
      <c r="F32" s="21"/>
      <c r="G32" s="29"/>
    </row>
    <row r="33" spans="1:7" ht="18.350000000000001" x14ac:dyDescent="0.3">
      <c r="A33" s="322" t="s">
        <v>20</v>
      </c>
      <c r="B33" s="27"/>
      <c r="C33" s="55"/>
      <c r="D33" s="27"/>
      <c r="E33" s="28"/>
      <c r="F33" s="21"/>
      <c r="G33" s="29"/>
    </row>
    <row r="34" spans="1:7" ht="14.95" x14ac:dyDescent="0.25">
      <c r="A34" s="290"/>
      <c r="B34" s="311"/>
      <c r="C34" s="311"/>
      <c r="D34" s="311"/>
      <c r="E34" s="311"/>
      <c r="F34" s="311"/>
      <c r="G34" s="311"/>
    </row>
    <row r="35" spans="1:7" ht="18.350000000000001" x14ac:dyDescent="0.3">
      <c r="A35" s="292" t="s">
        <v>81</v>
      </c>
      <c r="B35" s="183"/>
      <c r="C35" s="29"/>
      <c r="D35" s="183"/>
      <c r="E35" s="29"/>
      <c r="F35" s="184"/>
      <c r="G35" s="184"/>
    </row>
    <row r="36" spans="1:7" x14ac:dyDescent="0.25">
      <c r="A36" s="312" t="s">
        <v>22</v>
      </c>
      <c r="B36" s="307"/>
      <c r="C36" s="307"/>
      <c r="D36" s="307"/>
      <c r="E36" s="307"/>
      <c r="F36" s="307"/>
      <c r="G36" s="307"/>
    </row>
    <row r="37" spans="1:7" ht="14.95" x14ac:dyDescent="0.25">
      <c r="A37" s="293"/>
      <c r="B37" s="290"/>
      <c r="C37" s="290"/>
      <c r="D37" s="290"/>
      <c r="E37" s="290"/>
      <c r="F37" s="290"/>
      <c r="G37" s="290"/>
    </row>
    <row r="38" spans="1:7" x14ac:dyDescent="0.25">
      <c r="A38" s="312" t="s">
        <v>2</v>
      </c>
      <c r="B38" s="292"/>
      <c r="C38" s="292"/>
      <c r="D38" s="292"/>
      <c r="E38" s="292"/>
      <c r="F38" s="292"/>
      <c r="G38" s="292"/>
    </row>
    <row r="39" spans="1:7" x14ac:dyDescent="0.25">
      <c r="A39" s="164"/>
      <c r="B39" s="312"/>
      <c r="C39" s="312"/>
      <c r="D39" s="312"/>
      <c r="E39" s="312"/>
      <c r="F39" s="312"/>
      <c r="G39" s="312"/>
    </row>
    <row r="40" spans="1:7" x14ac:dyDescent="0.25">
      <c r="A40" s="310" t="s">
        <v>16</v>
      </c>
      <c r="B40" s="293"/>
      <c r="C40" s="293"/>
      <c r="D40" s="293"/>
      <c r="E40" s="293"/>
      <c r="F40" s="293"/>
      <c r="G40" s="293"/>
    </row>
    <row r="41" spans="1:7" x14ac:dyDescent="0.25">
      <c r="A41" s="309" t="s">
        <v>3</v>
      </c>
      <c r="B41" s="312"/>
      <c r="C41" s="312"/>
      <c r="D41" s="312"/>
      <c r="E41" s="312"/>
      <c r="F41" s="312"/>
      <c r="G41" s="312"/>
    </row>
    <row r="42" spans="1:7" x14ac:dyDescent="0.25">
      <c r="A42" s="310" t="s">
        <v>23</v>
      </c>
      <c r="B42" s="294"/>
      <c r="C42" s="182"/>
      <c r="D42" s="182"/>
      <c r="E42" s="182"/>
      <c r="F42" s="182"/>
      <c r="G42" s="182"/>
    </row>
    <row r="43" spans="1:7" x14ac:dyDescent="0.25">
      <c r="A43" s="293"/>
      <c r="B43" s="310"/>
      <c r="C43" s="310"/>
      <c r="D43" s="310"/>
      <c r="E43" s="310"/>
      <c r="F43" s="310"/>
      <c r="G43" s="310"/>
    </row>
    <row r="44" spans="1:7" x14ac:dyDescent="0.25">
      <c r="A44" s="309" t="s">
        <v>24</v>
      </c>
      <c r="B44" s="309"/>
      <c r="C44" s="309"/>
      <c r="D44" s="309"/>
      <c r="E44" s="309"/>
      <c r="F44" s="309"/>
      <c r="G44" s="309"/>
    </row>
    <row r="45" spans="1:7" x14ac:dyDescent="0.25">
      <c r="A45" s="164"/>
      <c r="B45" s="310"/>
      <c r="C45" s="310"/>
      <c r="D45" s="310"/>
      <c r="E45" s="310"/>
      <c r="F45" s="310"/>
      <c r="G45" s="310"/>
    </row>
    <row r="46" spans="1:7" x14ac:dyDescent="0.25">
      <c r="A46" s="312" t="s">
        <v>77</v>
      </c>
      <c r="B46" s="293"/>
      <c r="C46" s="293"/>
      <c r="D46" s="293"/>
      <c r="E46" s="293"/>
      <c r="F46" s="293"/>
      <c r="G46" s="293"/>
    </row>
    <row r="47" spans="1:7" ht="9.1999999999999993" customHeight="1" x14ac:dyDescent="0.25">
      <c r="A47" s="164"/>
      <c r="B47" s="309"/>
      <c r="C47" s="309"/>
      <c r="D47" s="309"/>
      <c r="E47" s="309"/>
      <c r="F47" s="309"/>
      <c r="G47" s="309"/>
    </row>
    <row r="48" spans="1:7" x14ac:dyDescent="0.25">
      <c r="A48" s="312" t="s">
        <v>26</v>
      </c>
      <c r="B48" s="293"/>
      <c r="C48" s="164"/>
      <c r="D48" s="164"/>
      <c r="E48" s="164"/>
      <c r="F48" s="164"/>
      <c r="G48" s="164"/>
    </row>
    <row r="49" spans="1:7" x14ac:dyDescent="0.25">
      <c r="A49" s="164"/>
      <c r="B49" s="312"/>
      <c r="C49" s="312"/>
      <c r="D49" s="312"/>
      <c r="E49" s="312"/>
      <c r="F49" s="312"/>
      <c r="G49" s="312"/>
    </row>
    <row r="50" spans="1:7" x14ac:dyDescent="0.25">
      <c r="A50" s="312"/>
      <c r="B50" s="293"/>
      <c r="C50" s="164"/>
      <c r="D50" s="164"/>
      <c r="E50" s="164"/>
      <c r="F50" s="164"/>
      <c r="G50" s="164"/>
    </row>
    <row r="51" spans="1:7" x14ac:dyDescent="0.25">
      <c r="B51" s="312"/>
      <c r="C51" s="312"/>
      <c r="D51" s="312"/>
      <c r="E51" s="312"/>
      <c r="F51" s="312"/>
      <c r="G51" s="312"/>
    </row>
    <row r="52" spans="1:7" x14ac:dyDescent="0.25">
      <c r="B52" s="294"/>
      <c r="C52" s="164"/>
      <c r="D52" s="164"/>
      <c r="E52" s="164"/>
      <c r="F52" s="164"/>
      <c r="G52" s="164"/>
    </row>
    <row r="53" spans="1:7" x14ac:dyDescent="0.25">
      <c r="B53" s="312"/>
      <c r="C53" s="312"/>
      <c r="D53" s="312"/>
      <c r="E53" s="312"/>
      <c r="F53" s="312"/>
      <c r="G53" s="312"/>
    </row>
  </sheetData>
  <mergeCells count="4">
    <mergeCell ref="A9:G9"/>
    <mergeCell ref="B11:G11"/>
    <mergeCell ref="B12:G12"/>
    <mergeCell ref="A14:G14"/>
  </mergeCells>
  <pageMargins left="0.51181102362204722" right="0.51181102362204722" top="0.39370078740157483" bottom="0.78740157480314965" header="0.31496062992125984" footer="0.31496062992125984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topLeftCell="A7" workbookViewId="0">
      <selection activeCell="F29" sqref="F29"/>
    </sheetView>
  </sheetViews>
  <sheetFormatPr defaultRowHeight="14.3" x14ac:dyDescent="0.25"/>
  <cols>
    <col min="1" max="1" width="11.125" customWidth="1"/>
    <col min="2" max="2" width="8.625" bestFit="1" customWidth="1"/>
    <col min="3" max="3" width="7.125" bestFit="1" customWidth="1"/>
    <col min="4" max="4" width="8.625" bestFit="1" customWidth="1"/>
    <col min="5" max="5" width="18" bestFit="1" customWidth="1"/>
    <col min="6" max="6" width="14.875" bestFit="1" customWidth="1"/>
    <col min="7" max="7" width="17.625" bestFit="1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9" spans="1:7" ht="14.45" x14ac:dyDescent="0.3">
      <c r="A9" s="709" t="s">
        <v>6</v>
      </c>
      <c r="B9" s="709"/>
      <c r="C9" s="709"/>
      <c r="D9" s="709"/>
      <c r="E9" s="709"/>
      <c r="F9" s="709"/>
      <c r="G9" s="709"/>
    </row>
    <row r="10" spans="1:7" ht="14.45" x14ac:dyDescent="0.3">
      <c r="B10" s="305"/>
      <c r="C10" s="305"/>
      <c r="D10" s="305"/>
      <c r="E10" s="305"/>
      <c r="F10" s="305"/>
      <c r="G10" s="305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80</v>
      </c>
      <c r="C12" s="720"/>
      <c r="D12" s="720"/>
      <c r="E12" s="720"/>
      <c r="F12" s="720"/>
      <c r="G12" s="720"/>
    </row>
    <row r="13" spans="1:7" ht="14.95" x14ac:dyDescent="0.25">
      <c r="B13" s="297"/>
      <c r="C13" s="295"/>
      <c r="D13" s="295"/>
      <c r="E13" s="295"/>
      <c r="F13" s="295"/>
      <c r="G13" s="295"/>
    </row>
    <row r="14" spans="1:7" ht="15.65" x14ac:dyDescent="0.25">
      <c r="A14" s="181" t="s">
        <v>82</v>
      </c>
      <c r="B14" s="181"/>
      <c r="C14" s="181"/>
      <c r="D14" s="181"/>
      <c r="E14" s="272"/>
      <c r="F14" s="181"/>
      <c r="G14" s="181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41821</v>
      </c>
      <c r="C17" s="20">
        <v>0.13</v>
      </c>
      <c r="D17" s="19">
        <v>41821</v>
      </c>
      <c r="E17" s="17" t="s">
        <v>15</v>
      </c>
      <c r="F17" s="26">
        <f t="shared" ref="F17:F27" si="0">TRUNC((F18*(1+(C17 / 100))),8)</f>
        <v>1.09313952</v>
      </c>
      <c r="G17" s="18" t="s">
        <v>7</v>
      </c>
    </row>
    <row r="18" spans="1:7" ht="18.7" x14ac:dyDescent="0.3">
      <c r="B18" s="19">
        <v>41852</v>
      </c>
      <c r="C18" s="20">
        <v>0.18</v>
      </c>
      <c r="D18" s="19">
        <v>41852</v>
      </c>
      <c r="E18" s="17" t="s">
        <v>15</v>
      </c>
      <c r="F18" s="26">
        <f t="shared" si="0"/>
        <v>1.09172029</v>
      </c>
      <c r="G18" s="18" t="s">
        <v>7</v>
      </c>
    </row>
    <row r="19" spans="1:7" ht="17.350000000000001" x14ac:dyDescent="0.3">
      <c r="B19" s="19">
        <v>41883</v>
      </c>
      <c r="C19" s="20">
        <v>0.49</v>
      </c>
      <c r="D19" s="19">
        <v>41883</v>
      </c>
      <c r="E19" s="17" t="s">
        <v>15</v>
      </c>
      <c r="F19" s="26">
        <f t="shared" si="0"/>
        <v>1.08975873</v>
      </c>
      <c r="G19" s="18" t="s">
        <v>7</v>
      </c>
    </row>
    <row r="20" spans="1:7" ht="17.350000000000001" x14ac:dyDescent="0.3">
      <c r="B20" s="19">
        <v>41913</v>
      </c>
      <c r="C20" s="20">
        <v>0.38</v>
      </c>
      <c r="D20" s="19">
        <v>41913</v>
      </c>
      <c r="E20" s="17" t="s">
        <v>15</v>
      </c>
      <c r="F20" s="26">
        <f t="shared" si="0"/>
        <v>1.08444495</v>
      </c>
      <c r="G20" s="18" t="s">
        <v>7</v>
      </c>
    </row>
    <row r="21" spans="1:7" ht="17.350000000000001" x14ac:dyDescent="0.3">
      <c r="B21" s="19">
        <v>41944</v>
      </c>
      <c r="C21" s="20">
        <v>0.53</v>
      </c>
      <c r="D21" s="19">
        <v>41944</v>
      </c>
      <c r="E21" s="17" t="s">
        <v>15</v>
      </c>
      <c r="F21" s="26">
        <f t="shared" si="0"/>
        <v>1.0803396599999999</v>
      </c>
      <c r="G21" s="18" t="s">
        <v>7</v>
      </c>
    </row>
    <row r="22" spans="1:7" ht="18.7" x14ac:dyDescent="0.3">
      <c r="B22" s="19">
        <v>41974</v>
      </c>
      <c r="C22" s="20">
        <v>0.62</v>
      </c>
      <c r="D22" s="19">
        <v>41974</v>
      </c>
      <c r="E22" s="17" t="s">
        <v>15</v>
      </c>
      <c r="F22" s="26">
        <f t="shared" si="0"/>
        <v>1.0746440500000001</v>
      </c>
      <c r="G22" s="18" t="s">
        <v>7</v>
      </c>
    </row>
    <row r="23" spans="1:7" ht="18.7" x14ac:dyDescent="0.3">
      <c r="B23" s="19">
        <v>42005</v>
      </c>
      <c r="C23" s="20">
        <v>1.48</v>
      </c>
      <c r="D23" s="19">
        <v>42005</v>
      </c>
      <c r="E23" s="17" t="s">
        <v>15</v>
      </c>
      <c r="F23" s="26">
        <f t="shared" si="0"/>
        <v>1.0680223200000001</v>
      </c>
      <c r="G23" s="18" t="s">
        <v>7</v>
      </c>
    </row>
    <row r="24" spans="1:7" ht="18.7" x14ac:dyDescent="0.3">
      <c r="B24" s="19">
        <v>42036</v>
      </c>
      <c r="C24" s="20">
        <v>1.1599999999999999</v>
      </c>
      <c r="D24" s="19">
        <v>42036</v>
      </c>
      <c r="E24" s="17" t="s">
        <v>15</v>
      </c>
      <c r="F24" s="26">
        <f t="shared" si="0"/>
        <v>1.0524461199999999</v>
      </c>
      <c r="G24" s="18" t="s">
        <v>7</v>
      </c>
    </row>
    <row r="25" spans="1:7" ht="18.7" x14ac:dyDescent="0.3">
      <c r="B25" s="19">
        <v>42064</v>
      </c>
      <c r="C25" s="20">
        <v>1.51</v>
      </c>
      <c r="D25" s="19">
        <v>42064</v>
      </c>
      <c r="E25" s="17" t="s">
        <v>15</v>
      </c>
      <c r="F25" s="26">
        <f t="shared" si="0"/>
        <v>1.0403777400000001</v>
      </c>
      <c r="G25" s="18" t="s">
        <v>7</v>
      </c>
    </row>
    <row r="26" spans="1:7" ht="18.7" x14ac:dyDescent="0.3">
      <c r="B26" s="19">
        <v>42095</v>
      </c>
      <c r="C26" s="20">
        <v>0.71</v>
      </c>
      <c r="D26" s="19">
        <v>42095</v>
      </c>
      <c r="E26" s="17" t="s">
        <v>15</v>
      </c>
      <c r="F26" s="26">
        <f t="shared" si="0"/>
        <v>1.0249017300000001</v>
      </c>
      <c r="G26" s="18" t="s">
        <v>7</v>
      </c>
    </row>
    <row r="27" spans="1:7" ht="18.7" x14ac:dyDescent="0.3">
      <c r="B27" s="19">
        <v>42125</v>
      </c>
      <c r="C27" s="20">
        <v>0.99</v>
      </c>
      <c r="D27" s="19">
        <v>42125</v>
      </c>
      <c r="E27" s="17" t="s">
        <v>15</v>
      </c>
      <c r="F27" s="26">
        <f t="shared" si="0"/>
        <v>1.01767623</v>
      </c>
      <c r="G27" s="18" t="s">
        <v>7</v>
      </c>
    </row>
    <row r="28" spans="1:7" ht="18.7" x14ac:dyDescent="0.3">
      <c r="B28" s="19">
        <v>42156</v>
      </c>
      <c r="C28" s="20">
        <v>0.77</v>
      </c>
      <c r="D28" s="19">
        <v>42156</v>
      </c>
      <c r="E28" s="17" t="s">
        <v>15</v>
      </c>
      <c r="F28" s="26">
        <v>1.0077</v>
      </c>
      <c r="G28" s="18" t="s">
        <v>7</v>
      </c>
    </row>
    <row r="29" spans="1:7" ht="18.7" x14ac:dyDescent="0.3">
      <c r="B29" s="27"/>
      <c r="C29" s="55"/>
      <c r="D29" s="27"/>
      <c r="E29" s="28"/>
      <c r="F29" s="21"/>
      <c r="G29" s="29"/>
    </row>
    <row r="30" spans="1:7" x14ac:dyDescent="0.25">
      <c r="A30" s="724" t="s">
        <v>18</v>
      </c>
      <c r="B30" s="724"/>
      <c r="C30" s="724"/>
      <c r="D30" s="724"/>
      <c r="E30" s="724"/>
      <c r="F30" s="724"/>
      <c r="G30" s="724"/>
    </row>
    <row r="31" spans="1:7" ht="18.350000000000001" x14ac:dyDescent="0.3">
      <c r="A31" s="296" t="s">
        <v>19</v>
      </c>
      <c r="B31" s="183"/>
      <c r="C31" s="29"/>
      <c r="D31" s="183"/>
      <c r="E31" s="29"/>
      <c r="F31" s="184"/>
      <c r="G31" s="184"/>
    </row>
    <row r="32" spans="1:7" x14ac:dyDescent="0.25">
      <c r="A32" s="714" t="s">
        <v>20</v>
      </c>
      <c r="B32" s="714"/>
      <c r="C32" s="714"/>
      <c r="D32" s="714"/>
      <c r="E32" s="714"/>
      <c r="F32" s="714"/>
      <c r="G32" s="714"/>
    </row>
    <row r="33" spans="1:7" ht="14.95" x14ac:dyDescent="0.25">
      <c r="A33" s="296"/>
      <c r="B33" s="296"/>
      <c r="C33" s="296"/>
      <c r="D33" s="296"/>
      <c r="E33" s="296"/>
      <c r="F33" s="296"/>
      <c r="G33" s="296"/>
    </row>
    <row r="34" spans="1:7" x14ac:dyDescent="0.25">
      <c r="A34" s="298" t="s">
        <v>81</v>
      </c>
      <c r="B34" s="298"/>
      <c r="C34" s="298"/>
      <c r="D34" s="298"/>
      <c r="E34" s="298"/>
      <c r="F34" s="298"/>
      <c r="G34" s="298"/>
    </row>
    <row r="35" spans="1:7" x14ac:dyDescent="0.25">
      <c r="A35" s="725" t="s">
        <v>22</v>
      </c>
      <c r="B35" s="725"/>
      <c r="C35" s="725"/>
      <c r="D35" s="725"/>
      <c r="E35" s="725"/>
      <c r="F35" s="725"/>
      <c r="G35" s="725"/>
    </row>
    <row r="36" spans="1:7" ht="14.95" x14ac:dyDescent="0.25">
      <c r="A36" s="299"/>
      <c r="B36" s="299"/>
      <c r="C36" s="299"/>
      <c r="D36" s="299"/>
      <c r="E36" s="299"/>
      <c r="F36" s="299"/>
      <c r="G36" s="299"/>
    </row>
    <row r="37" spans="1:7" x14ac:dyDescent="0.25">
      <c r="A37" s="725" t="s">
        <v>2</v>
      </c>
      <c r="B37" s="725"/>
      <c r="C37" s="725"/>
      <c r="D37" s="725"/>
      <c r="E37" s="725"/>
      <c r="F37" s="725"/>
      <c r="G37" s="725"/>
    </row>
    <row r="38" spans="1:7" x14ac:dyDescent="0.25">
      <c r="A38" s="164"/>
      <c r="B38" s="300"/>
      <c r="C38" s="182"/>
      <c r="D38" s="182"/>
      <c r="E38" s="182"/>
      <c r="F38" s="182"/>
      <c r="G38" s="182"/>
    </row>
    <row r="39" spans="1:7" x14ac:dyDescent="0.25">
      <c r="A39" s="720" t="s">
        <v>16</v>
      </c>
      <c r="B39" s="720"/>
      <c r="C39" s="720"/>
      <c r="D39" s="720"/>
      <c r="E39" s="720"/>
      <c r="F39" s="720"/>
      <c r="G39" s="720"/>
    </row>
    <row r="40" spans="1:7" x14ac:dyDescent="0.25">
      <c r="A40" s="718" t="s">
        <v>3</v>
      </c>
      <c r="B40" s="718"/>
      <c r="C40" s="718"/>
      <c r="D40" s="718"/>
      <c r="E40" s="718"/>
      <c r="F40" s="718"/>
      <c r="G40" s="718"/>
    </row>
    <row r="41" spans="1:7" x14ac:dyDescent="0.25">
      <c r="A41" s="720" t="s">
        <v>23</v>
      </c>
      <c r="B41" s="720"/>
      <c r="C41" s="720"/>
      <c r="D41" s="720"/>
      <c r="E41" s="720"/>
      <c r="F41" s="720"/>
      <c r="G41" s="720"/>
    </row>
    <row r="42" spans="1:7" x14ac:dyDescent="0.25">
      <c r="A42" s="299"/>
      <c r="B42" s="299"/>
      <c r="C42" s="299"/>
      <c r="D42" s="299"/>
      <c r="E42" s="299"/>
      <c r="F42" s="299"/>
      <c r="G42" s="299"/>
    </row>
    <row r="43" spans="1:7" x14ac:dyDescent="0.25">
      <c r="A43" s="718" t="s">
        <v>24</v>
      </c>
      <c r="B43" s="718"/>
      <c r="C43" s="718"/>
      <c r="D43" s="718"/>
      <c r="E43" s="718"/>
      <c r="F43" s="718"/>
      <c r="G43" s="718"/>
    </row>
    <row r="44" spans="1:7" x14ac:dyDescent="0.25">
      <c r="A44" s="164"/>
      <c r="B44" s="299"/>
      <c r="C44" s="164"/>
      <c r="D44" s="164"/>
      <c r="E44" s="164"/>
      <c r="F44" s="164"/>
      <c r="G44" s="164"/>
    </row>
    <row r="45" spans="1:7" x14ac:dyDescent="0.25">
      <c r="A45" s="164"/>
      <c r="B45" s="299"/>
      <c r="C45" s="164"/>
      <c r="D45" s="164"/>
      <c r="E45" s="164"/>
      <c r="F45" s="164"/>
      <c r="G45" s="164"/>
    </row>
    <row r="46" spans="1:7" x14ac:dyDescent="0.25">
      <c r="A46" s="725" t="s">
        <v>26</v>
      </c>
      <c r="B46" s="725"/>
      <c r="C46" s="725"/>
      <c r="D46" s="725"/>
      <c r="E46" s="725"/>
      <c r="F46" s="725"/>
      <c r="G46" s="725"/>
    </row>
    <row r="47" spans="1:7" x14ac:dyDescent="0.25">
      <c r="A47" s="164"/>
      <c r="B47" s="300"/>
      <c r="C47" s="164"/>
      <c r="D47" s="164"/>
      <c r="E47" s="164"/>
      <c r="F47" s="164"/>
      <c r="G47" s="164"/>
    </row>
    <row r="48" spans="1:7" x14ac:dyDescent="0.25">
      <c r="A48" s="725" t="s">
        <v>27</v>
      </c>
      <c r="B48" s="725"/>
      <c r="C48" s="725"/>
      <c r="D48" s="725"/>
      <c r="E48" s="725"/>
      <c r="F48" s="725"/>
      <c r="G48" s="725"/>
    </row>
  </sheetData>
  <mergeCells count="13">
    <mergeCell ref="A46:G46"/>
    <mergeCell ref="A48:G48"/>
    <mergeCell ref="A30:G30"/>
    <mergeCell ref="A32:G32"/>
    <mergeCell ref="A35:G35"/>
    <mergeCell ref="A37:G37"/>
    <mergeCell ref="A39:G39"/>
    <mergeCell ref="A40:G40"/>
    <mergeCell ref="A9:G9"/>
    <mergeCell ref="B11:G11"/>
    <mergeCell ref="B12:G12"/>
    <mergeCell ref="A41:G41"/>
    <mergeCell ref="A43:G43"/>
  </mergeCells>
  <pageMargins left="0.51181102362204722" right="0.51181102362204722" top="0.39370078740157483" bottom="0.78740157480314965" header="0.31496062992125984" footer="0.31496062992125984"/>
  <pageSetup paperSize="9" orientation="portrait" horizontalDpi="4294967293" verticalDpi="4294967293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topLeftCell="A10" workbookViewId="0">
      <selection activeCell="B17" sqref="B17"/>
    </sheetView>
  </sheetViews>
  <sheetFormatPr defaultRowHeight="14.3" x14ac:dyDescent="0.25"/>
  <cols>
    <col min="2" max="2" width="8.625" bestFit="1" customWidth="1"/>
    <col min="3" max="3" width="7.125" bestFit="1" customWidth="1"/>
    <col min="4" max="4" width="8.625" bestFit="1" customWidth="1"/>
    <col min="5" max="5" width="18" bestFit="1" customWidth="1"/>
    <col min="6" max="6" width="14.875" bestFit="1" customWidth="1"/>
    <col min="7" max="7" width="17.625" bestFit="1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45" x14ac:dyDescent="0.3">
      <c r="A8" s="194"/>
      <c r="B8" s="3"/>
    </row>
    <row r="9" spans="1:7" ht="14.45" x14ac:dyDescent="0.3">
      <c r="A9" s="709" t="s">
        <v>6</v>
      </c>
      <c r="B9" s="709"/>
      <c r="C9" s="709"/>
      <c r="D9" s="709"/>
      <c r="E9" s="709"/>
      <c r="F9" s="709"/>
      <c r="G9" s="709"/>
    </row>
    <row r="10" spans="1:7" ht="14.45" x14ac:dyDescent="0.3">
      <c r="B10" s="305"/>
      <c r="C10" s="305"/>
      <c r="D10" s="305"/>
      <c r="E10" s="305"/>
      <c r="F10" s="305"/>
      <c r="G10" s="305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80</v>
      </c>
      <c r="C12" s="720"/>
      <c r="D12" s="720"/>
      <c r="E12" s="720"/>
      <c r="F12" s="720"/>
      <c r="G12" s="720"/>
    </row>
    <row r="13" spans="1:7" ht="14.95" x14ac:dyDescent="0.25">
      <c r="B13" s="308"/>
      <c r="C13" s="306"/>
      <c r="D13" s="306"/>
      <c r="E13" s="306"/>
      <c r="F13" s="306"/>
      <c r="G13" s="306"/>
    </row>
    <row r="14" spans="1:7" ht="15.65" x14ac:dyDescent="0.25">
      <c r="A14" s="181" t="s">
        <v>83</v>
      </c>
      <c r="B14" s="181"/>
      <c r="C14" s="181"/>
      <c r="D14" s="181"/>
      <c r="E14" s="272"/>
      <c r="F14" s="181"/>
      <c r="G14" s="181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41852</v>
      </c>
      <c r="C17" s="20">
        <v>0.18</v>
      </c>
      <c r="D17" s="19">
        <v>41852</v>
      </c>
      <c r="E17" s="17" t="s">
        <v>15</v>
      </c>
      <c r="F17" s="26">
        <f t="shared" ref="F17:F22" si="0">TRUNC((F18*(1+(C17 / 100))),8)</f>
        <v>1.0980522500000001</v>
      </c>
      <c r="G17" s="18" t="s">
        <v>7</v>
      </c>
    </row>
    <row r="18" spans="1:7" ht="18.7" x14ac:dyDescent="0.3">
      <c r="B18" s="19">
        <v>41883</v>
      </c>
      <c r="C18" s="20">
        <v>0.49</v>
      </c>
      <c r="D18" s="19">
        <v>41883</v>
      </c>
      <c r="E18" s="17" t="s">
        <v>15</v>
      </c>
      <c r="F18" s="26">
        <f t="shared" si="0"/>
        <v>1.0960793099999999</v>
      </c>
      <c r="G18" s="18" t="s">
        <v>7</v>
      </c>
    </row>
    <row r="19" spans="1:7" ht="18.7" x14ac:dyDescent="0.3">
      <c r="B19" s="19">
        <v>41913</v>
      </c>
      <c r="C19" s="20">
        <v>0.38</v>
      </c>
      <c r="D19" s="19">
        <v>41913</v>
      </c>
      <c r="E19" s="17" t="s">
        <v>15</v>
      </c>
      <c r="F19" s="26">
        <f t="shared" si="0"/>
        <v>1.09073471</v>
      </c>
      <c r="G19" s="18" t="s">
        <v>7</v>
      </c>
    </row>
    <row r="20" spans="1:7" ht="18.7" x14ac:dyDescent="0.3">
      <c r="B20" s="19">
        <v>41944</v>
      </c>
      <c r="C20" s="20">
        <v>0.53</v>
      </c>
      <c r="D20" s="19">
        <v>41944</v>
      </c>
      <c r="E20" s="17" t="s">
        <v>15</v>
      </c>
      <c r="F20" s="26">
        <f t="shared" si="0"/>
        <v>1.0866056100000001</v>
      </c>
      <c r="G20" s="18" t="s">
        <v>7</v>
      </c>
    </row>
    <row r="21" spans="1:7" ht="17.350000000000001" x14ac:dyDescent="0.3">
      <c r="B21" s="19">
        <v>41974</v>
      </c>
      <c r="C21" s="20">
        <v>0.62</v>
      </c>
      <c r="D21" s="19">
        <v>41974</v>
      </c>
      <c r="E21" s="17" t="s">
        <v>15</v>
      </c>
      <c r="F21" s="26">
        <f t="shared" si="0"/>
        <v>1.08087697</v>
      </c>
      <c r="G21" s="18" t="s">
        <v>7</v>
      </c>
    </row>
    <row r="22" spans="1:7" ht="17.350000000000001" x14ac:dyDescent="0.3">
      <c r="B22" s="19">
        <v>42005</v>
      </c>
      <c r="C22" s="20">
        <v>1.48</v>
      </c>
      <c r="D22" s="19">
        <v>42005</v>
      </c>
      <c r="E22" s="17" t="s">
        <v>15</v>
      </c>
      <c r="F22" s="26">
        <f t="shared" si="0"/>
        <v>1.0742168299999999</v>
      </c>
      <c r="G22" s="18" t="s">
        <v>7</v>
      </c>
    </row>
    <row r="23" spans="1:7" ht="17.350000000000001" x14ac:dyDescent="0.3">
      <c r="B23" s="19">
        <v>42036</v>
      </c>
      <c r="C23" s="20">
        <v>1.1599999999999999</v>
      </c>
      <c r="D23" s="19">
        <v>42036</v>
      </c>
      <c r="E23" s="17" t="s">
        <v>15</v>
      </c>
      <c r="F23" s="26">
        <f>TRUNC((F24*(1+(C23 / 100))),8)</f>
        <v>1.0585502899999999</v>
      </c>
      <c r="G23" s="18" t="s">
        <v>7</v>
      </c>
    </row>
    <row r="24" spans="1:7" ht="18.7" x14ac:dyDescent="0.3">
      <c r="B24" s="19">
        <v>42064</v>
      </c>
      <c r="C24" s="20">
        <v>1.51</v>
      </c>
      <c r="D24" s="19">
        <v>42064</v>
      </c>
      <c r="E24" s="17" t="s">
        <v>15</v>
      </c>
      <c r="F24" s="26">
        <f>TRUNC((F25*(1+(C24 / 100))),8)</f>
        <v>1.0464119199999999</v>
      </c>
      <c r="G24" s="18" t="s">
        <v>7</v>
      </c>
    </row>
    <row r="25" spans="1:7" ht="18.7" x14ac:dyDescent="0.3">
      <c r="B25" s="19">
        <v>42095</v>
      </c>
      <c r="C25" s="20">
        <v>0.71</v>
      </c>
      <c r="D25" s="19">
        <v>42095</v>
      </c>
      <c r="E25" s="17" t="s">
        <v>15</v>
      </c>
      <c r="F25" s="26">
        <f>TRUNC((F26*(1+(C25 / 100))),8)</f>
        <v>1.0308461499999999</v>
      </c>
      <c r="G25" s="18" t="s">
        <v>7</v>
      </c>
    </row>
    <row r="26" spans="1:7" ht="18.7" x14ac:dyDescent="0.3">
      <c r="B26" s="19">
        <v>42125</v>
      </c>
      <c r="C26" s="20">
        <v>0.99</v>
      </c>
      <c r="D26" s="19">
        <v>42125</v>
      </c>
      <c r="E26" s="17" t="s">
        <v>15</v>
      </c>
      <c r="F26" s="26">
        <f>TRUNC((F27*(1+(C26 / 100))),8)</f>
        <v>1.02357875</v>
      </c>
      <c r="G26" s="18" t="s">
        <v>7</v>
      </c>
    </row>
    <row r="27" spans="1:7" ht="18.7" x14ac:dyDescent="0.3">
      <c r="B27" s="19">
        <v>42156</v>
      </c>
      <c r="C27" s="20">
        <v>0.77</v>
      </c>
      <c r="D27" s="19">
        <v>42156</v>
      </c>
      <c r="E27" s="17" t="s">
        <v>15</v>
      </c>
      <c r="F27" s="26">
        <f>TRUNC((F28*(1+(C27 / 100))),8)</f>
        <v>1.01354466</v>
      </c>
      <c r="G27" s="18" t="s">
        <v>7</v>
      </c>
    </row>
    <row r="28" spans="1:7" ht="18.7" x14ac:dyDescent="0.3">
      <c r="B28" s="19">
        <v>42186</v>
      </c>
      <c r="C28" s="20">
        <v>0.57999999999999996</v>
      </c>
      <c r="D28" s="19">
        <v>42186</v>
      </c>
      <c r="E28" s="17" t="s">
        <v>15</v>
      </c>
      <c r="F28" s="26">
        <v>1.0058</v>
      </c>
      <c r="G28" s="18" t="s">
        <v>7</v>
      </c>
    </row>
    <row r="29" spans="1:7" ht="18.7" x14ac:dyDescent="0.3">
      <c r="B29" s="27"/>
      <c r="C29" s="55"/>
      <c r="D29" s="27"/>
      <c r="E29" s="28"/>
      <c r="F29" s="21"/>
      <c r="G29" s="29"/>
    </row>
    <row r="30" spans="1:7" x14ac:dyDescent="0.25">
      <c r="A30" s="724" t="s">
        <v>18</v>
      </c>
      <c r="B30" s="724"/>
      <c r="C30" s="724"/>
      <c r="D30" s="724"/>
      <c r="E30" s="724"/>
      <c r="F30" s="724"/>
      <c r="G30" s="724"/>
    </row>
    <row r="31" spans="1:7" ht="18.350000000000001" x14ac:dyDescent="0.3">
      <c r="A31" s="301" t="s">
        <v>19</v>
      </c>
      <c r="B31" s="183"/>
      <c r="C31" s="29"/>
      <c r="D31" s="183"/>
      <c r="E31" s="29"/>
      <c r="F31" s="184"/>
      <c r="G31" s="184"/>
    </row>
    <row r="32" spans="1:7" x14ac:dyDescent="0.25">
      <c r="A32" s="714" t="s">
        <v>20</v>
      </c>
      <c r="B32" s="714"/>
      <c r="C32" s="714"/>
      <c r="D32" s="714"/>
      <c r="E32" s="714"/>
      <c r="F32" s="714"/>
      <c r="G32" s="714"/>
    </row>
    <row r="33" spans="1:7" ht="14.95" x14ac:dyDescent="0.25">
      <c r="A33" s="301"/>
      <c r="B33" s="301"/>
      <c r="C33" s="301"/>
      <c r="D33" s="301"/>
      <c r="E33" s="301"/>
      <c r="F33" s="301"/>
      <c r="G33" s="301"/>
    </row>
    <row r="34" spans="1:7" x14ac:dyDescent="0.25">
      <c r="A34" s="302" t="s">
        <v>81</v>
      </c>
      <c r="B34" s="302"/>
      <c r="C34" s="302"/>
      <c r="D34" s="302"/>
      <c r="E34" s="302"/>
      <c r="F34" s="302"/>
      <c r="G34" s="302"/>
    </row>
    <row r="35" spans="1:7" x14ac:dyDescent="0.25">
      <c r="A35" s="725" t="s">
        <v>22</v>
      </c>
      <c r="B35" s="725"/>
      <c r="C35" s="725"/>
      <c r="D35" s="725"/>
      <c r="E35" s="725"/>
      <c r="F35" s="725"/>
      <c r="G35" s="725"/>
    </row>
    <row r="36" spans="1:7" ht="14.95" x14ac:dyDescent="0.25">
      <c r="A36" s="303"/>
      <c r="B36" s="303"/>
      <c r="C36" s="303"/>
      <c r="D36" s="303"/>
      <c r="E36" s="303"/>
      <c r="F36" s="303"/>
      <c r="G36" s="303"/>
    </row>
    <row r="37" spans="1:7" x14ac:dyDescent="0.25">
      <c r="A37" s="725" t="s">
        <v>2</v>
      </c>
      <c r="B37" s="725"/>
      <c r="C37" s="725"/>
      <c r="D37" s="725"/>
      <c r="E37" s="725"/>
      <c r="F37" s="725"/>
      <c r="G37" s="725"/>
    </row>
    <row r="38" spans="1:7" ht="14.95" x14ac:dyDescent="0.25">
      <c r="A38" s="164"/>
      <c r="B38" s="304"/>
      <c r="C38" s="182"/>
      <c r="D38" s="182"/>
      <c r="E38" s="182"/>
      <c r="F38" s="182"/>
      <c r="G38" s="182"/>
    </row>
    <row r="39" spans="1:7" ht="14.95" x14ac:dyDescent="0.25">
      <c r="A39" s="720" t="s">
        <v>16</v>
      </c>
      <c r="B39" s="720"/>
      <c r="C39" s="720"/>
      <c r="D39" s="720"/>
      <c r="E39" s="720"/>
      <c r="F39" s="720"/>
      <c r="G39" s="720"/>
    </row>
    <row r="40" spans="1:7" x14ac:dyDescent="0.25">
      <c r="A40" s="718" t="s">
        <v>3</v>
      </c>
      <c r="B40" s="718"/>
      <c r="C40" s="718"/>
      <c r="D40" s="718"/>
      <c r="E40" s="718"/>
      <c r="F40" s="718"/>
      <c r="G40" s="718"/>
    </row>
    <row r="41" spans="1:7" x14ac:dyDescent="0.25">
      <c r="A41" s="720" t="s">
        <v>23</v>
      </c>
      <c r="B41" s="720"/>
      <c r="C41" s="720"/>
      <c r="D41" s="720"/>
      <c r="E41" s="720"/>
      <c r="F41" s="720"/>
      <c r="G41" s="720"/>
    </row>
    <row r="42" spans="1:7" x14ac:dyDescent="0.25">
      <c r="A42" s="303"/>
      <c r="B42" s="303"/>
      <c r="C42" s="303"/>
      <c r="D42" s="303"/>
      <c r="E42" s="303"/>
      <c r="F42" s="303"/>
      <c r="G42" s="303"/>
    </row>
    <row r="43" spans="1:7" x14ac:dyDescent="0.25">
      <c r="A43" s="718" t="s">
        <v>24</v>
      </c>
      <c r="B43" s="718"/>
      <c r="C43" s="718"/>
      <c r="D43" s="718"/>
      <c r="E43" s="718"/>
      <c r="F43" s="718"/>
      <c r="G43" s="718"/>
    </row>
    <row r="44" spans="1:7" x14ac:dyDescent="0.25">
      <c r="A44" s="164"/>
      <c r="B44" s="303"/>
      <c r="C44" s="164"/>
      <c r="D44" s="164"/>
      <c r="E44" s="164"/>
      <c r="F44" s="164"/>
      <c r="G44" s="164"/>
    </row>
    <row r="45" spans="1:7" x14ac:dyDescent="0.25">
      <c r="A45" s="725" t="s">
        <v>26</v>
      </c>
      <c r="B45" s="725"/>
      <c r="C45" s="725"/>
      <c r="D45" s="725"/>
      <c r="E45" s="725"/>
      <c r="F45" s="725"/>
      <c r="G45" s="725"/>
    </row>
    <row r="46" spans="1:7" x14ac:dyDescent="0.25">
      <c r="A46" s="164"/>
      <c r="B46" s="304"/>
      <c r="C46" s="164"/>
      <c r="D46" s="164"/>
      <c r="E46" s="164"/>
      <c r="F46" s="164"/>
      <c r="G46" s="164"/>
    </row>
    <row r="47" spans="1:7" x14ac:dyDescent="0.25">
      <c r="A47" s="725" t="s">
        <v>27</v>
      </c>
      <c r="B47" s="725"/>
      <c r="C47" s="725"/>
      <c r="D47" s="725"/>
      <c r="E47" s="725"/>
      <c r="F47" s="725"/>
      <c r="G47" s="725"/>
    </row>
  </sheetData>
  <mergeCells count="13">
    <mergeCell ref="A45:G45"/>
    <mergeCell ref="A47:G47"/>
    <mergeCell ref="A30:G30"/>
    <mergeCell ref="A32:G32"/>
    <mergeCell ref="A35:G35"/>
    <mergeCell ref="A37:G37"/>
    <mergeCell ref="A39:G39"/>
    <mergeCell ref="A40:G40"/>
    <mergeCell ref="A9:G9"/>
    <mergeCell ref="B11:G11"/>
    <mergeCell ref="B12:G12"/>
    <mergeCell ref="A41:G41"/>
    <mergeCell ref="A43:G43"/>
  </mergeCells>
  <pageMargins left="0.51181102362204722" right="0.51181102362204722" top="0.39370078740157483" bottom="0.78740157480314965" header="0.31496062992125984" footer="0.31496062992125984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13" workbookViewId="0">
      <selection activeCell="A29" sqref="A29:G29"/>
    </sheetView>
  </sheetViews>
  <sheetFormatPr defaultRowHeight="14.3" x14ac:dyDescent="0.25"/>
  <cols>
    <col min="2" max="2" width="8.625" bestFit="1" customWidth="1"/>
    <col min="3" max="3" width="7.125" bestFit="1" customWidth="1"/>
    <col min="4" max="4" width="8.625" bestFit="1" customWidth="1"/>
    <col min="5" max="5" width="18" bestFit="1" customWidth="1"/>
    <col min="6" max="6" width="14.875" bestFit="1" customWidth="1"/>
    <col min="7" max="7" width="17.625" bestFit="1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45" x14ac:dyDescent="0.3">
      <c r="A8" s="194"/>
      <c r="B8" s="3"/>
    </row>
    <row r="9" spans="1:7" ht="14.45" x14ac:dyDescent="0.3">
      <c r="A9" s="709" t="s">
        <v>6</v>
      </c>
      <c r="B9" s="709"/>
      <c r="C9" s="709"/>
      <c r="D9" s="709"/>
      <c r="E9" s="709"/>
      <c r="F9" s="709"/>
      <c r="G9" s="709"/>
    </row>
    <row r="10" spans="1:7" ht="14.45" x14ac:dyDescent="0.3">
      <c r="B10" s="305"/>
      <c r="C10" s="305"/>
      <c r="D10" s="305"/>
      <c r="E10" s="305"/>
      <c r="F10" s="305"/>
      <c r="G10" s="305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08"/>
      <c r="C13" s="306"/>
      <c r="D13" s="306"/>
      <c r="E13" s="306"/>
      <c r="F13" s="306"/>
      <c r="G13" s="306"/>
    </row>
    <row r="14" spans="1:7" ht="15.65" x14ac:dyDescent="0.25">
      <c r="A14" s="181" t="s">
        <v>90</v>
      </c>
      <c r="B14" s="181"/>
      <c r="C14" s="181"/>
      <c r="D14" s="181"/>
      <c r="E14" s="272"/>
      <c r="F14" s="181"/>
      <c r="G14" s="181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41883</v>
      </c>
      <c r="C17" s="20">
        <v>0.49</v>
      </c>
      <c r="D17" s="19">
        <v>41883</v>
      </c>
      <c r="E17" s="17" t="s">
        <v>15</v>
      </c>
      <c r="F17" s="26">
        <f t="shared" ref="F17:F27" si="0">TRUNC((F18*(1+(C17 / 100))),8)</f>
        <v>1.1024365599999999</v>
      </c>
      <c r="G17" s="18" t="s">
        <v>7</v>
      </c>
    </row>
    <row r="18" spans="1:7" ht="18.7" x14ac:dyDescent="0.3">
      <c r="B18" s="19">
        <v>41913</v>
      </c>
      <c r="C18" s="20">
        <v>0.38</v>
      </c>
      <c r="D18" s="19">
        <v>41913</v>
      </c>
      <c r="E18" s="17" t="s">
        <v>15</v>
      </c>
      <c r="F18" s="26">
        <f t="shared" si="0"/>
        <v>1.09706097</v>
      </c>
      <c r="G18" s="18" t="s">
        <v>7</v>
      </c>
    </row>
    <row r="19" spans="1:7" ht="18.7" x14ac:dyDescent="0.3">
      <c r="B19" s="19">
        <v>41944</v>
      </c>
      <c r="C19" s="20">
        <v>0.53</v>
      </c>
      <c r="D19" s="19">
        <v>41944</v>
      </c>
      <c r="E19" s="17" t="s">
        <v>15</v>
      </c>
      <c r="F19" s="26">
        <f t="shared" si="0"/>
        <v>1.09290792</v>
      </c>
      <c r="G19" s="18" t="s">
        <v>7</v>
      </c>
    </row>
    <row r="20" spans="1:7" ht="18.7" x14ac:dyDescent="0.3">
      <c r="B20" s="19">
        <v>41974</v>
      </c>
      <c r="C20" s="20">
        <v>0.62</v>
      </c>
      <c r="D20" s="19">
        <v>41974</v>
      </c>
      <c r="E20" s="17" t="s">
        <v>15</v>
      </c>
      <c r="F20" s="26">
        <f t="shared" si="0"/>
        <v>1.0871460500000001</v>
      </c>
      <c r="G20" s="18" t="s">
        <v>7</v>
      </c>
    </row>
    <row r="21" spans="1:7" ht="17.350000000000001" x14ac:dyDescent="0.3">
      <c r="B21" s="19">
        <v>42005</v>
      </c>
      <c r="C21" s="20">
        <v>1.48</v>
      </c>
      <c r="D21" s="19">
        <v>42005</v>
      </c>
      <c r="E21" s="17" t="s">
        <v>15</v>
      </c>
      <c r="F21" s="26">
        <f t="shared" si="0"/>
        <v>1.08044728</v>
      </c>
      <c r="G21" s="18" t="s">
        <v>7</v>
      </c>
    </row>
    <row r="22" spans="1:7" ht="17.350000000000001" x14ac:dyDescent="0.3">
      <c r="B22" s="19">
        <v>42036</v>
      </c>
      <c r="C22" s="20">
        <v>1.1599999999999999</v>
      </c>
      <c r="D22" s="19">
        <v>42036</v>
      </c>
      <c r="E22" s="17" t="s">
        <v>15</v>
      </c>
      <c r="F22" s="26">
        <f t="shared" si="0"/>
        <v>1.06468987</v>
      </c>
      <c r="G22" s="18" t="s">
        <v>7</v>
      </c>
    </row>
    <row r="23" spans="1:7" ht="17.350000000000001" x14ac:dyDescent="0.3">
      <c r="B23" s="19">
        <v>42064</v>
      </c>
      <c r="C23" s="20">
        <v>1.51</v>
      </c>
      <c r="D23" s="19">
        <v>42064</v>
      </c>
      <c r="E23" s="17" t="s">
        <v>15</v>
      </c>
      <c r="F23" s="26">
        <f t="shared" si="0"/>
        <v>1.0524810899999999</v>
      </c>
      <c r="G23" s="18" t="s">
        <v>7</v>
      </c>
    </row>
    <row r="24" spans="1:7" ht="18.7" x14ac:dyDescent="0.3">
      <c r="B24" s="19">
        <v>42095</v>
      </c>
      <c r="C24" s="20">
        <v>0.71</v>
      </c>
      <c r="D24" s="19">
        <v>42095</v>
      </c>
      <c r="E24" s="17" t="s">
        <v>15</v>
      </c>
      <c r="F24" s="26">
        <f t="shared" si="0"/>
        <v>1.0368250400000001</v>
      </c>
      <c r="G24" s="18" t="s">
        <v>7</v>
      </c>
    </row>
    <row r="25" spans="1:7" ht="18.7" x14ac:dyDescent="0.3">
      <c r="B25" s="19">
        <v>42125</v>
      </c>
      <c r="C25" s="20">
        <v>0.99</v>
      </c>
      <c r="D25" s="19">
        <v>42125</v>
      </c>
      <c r="E25" s="17" t="s">
        <v>15</v>
      </c>
      <c r="F25" s="26">
        <f t="shared" si="0"/>
        <v>1.0295154900000001</v>
      </c>
      <c r="G25" s="18" t="s">
        <v>7</v>
      </c>
    </row>
    <row r="26" spans="1:7" ht="18.7" x14ac:dyDescent="0.3">
      <c r="B26" s="19">
        <v>42156</v>
      </c>
      <c r="C26" s="20">
        <v>0.77</v>
      </c>
      <c r="D26" s="19">
        <v>42156</v>
      </c>
      <c r="E26" s="17" t="s">
        <v>15</v>
      </c>
      <c r="F26" s="26">
        <f t="shared" si="0"/>
        <v>1.01942321</v>
      </c>
      <c r="G26" s="18" t="s">
        <v>7</v>
      </c>
    </row>
    <row r="27" spans="1:7" ht="18.7" x14ac:dyDescent="0.3">
      <c r="B27" s="19">
        <v>42186</v>
      </c>
      <c r="C27" s="20">
        <v>0.57999999999999996</v>
      </c>
      <c r="D27" s="19">
        <v>42186</v>
      </c>
      <c r="E27" s="17" t="s">
        <v>15</v>
      </c>
      <c r="F27" s="26">
        <f t="shared" si="0"/>
        <v>1.0116336399999999</v>
      </c>
      <c r="G27" s="18" t="s">
        <v>7</v>
      </c>
    </row>
    <row r="28" spans="1:7" ht="18.7" x14ac:dyDescent="0.3">
      <c r="B28" s="19">
        <v>42217</v>
      </c>
      <c r="C28" s="20">
        <v>0.25</v>
      </c>
      <c r="D28" s="19">
        <v>42217</v>
      </c>
      <c r="E28" s="17" t="s">
        <v>15</v>
      </c>
      <c r="F28" s="26">
        <v>1.0058</v>
      </c>
      <c r="G28" s="18" t="s">
        <v>7</v>
      </c>
    </row>
    <row r="29" spans="1:7" x14ac:dyDescent="0.25">
      <c r="A29" s="724" t="s">
        <v>18</v>
      </c>
      <c r="B29" s="724"/>
      <c r="C29" s="724"/>
      <c r="D29" s="724"/>
      <c r="E29" s="724"/>
      <c r="F29" s="724"/>
      <c r="G29" s="724"/>
    </row>
    <row r="30" spans="1:7" ht="18.350000000000001" x14ac:dyDescent="0.3">
      <c r="A30" s="307" t="s">
        <v>19</v>
      </c>
      <c r="B30" s="183"/>
      <c r="C30" s="29"/>
      <c r="D30" s="183"/>
      <c r="E30" s="29"/>
      <c r="F30" s="184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307"/>
      <c r="B32" s="307"/>
      <c r="C32" s="307"/>
      <c r="D32" s="307"/>
      <c r="E32" s="307"/>
      <c r="F32" s="307"/>
      <c r="G32" s="307"/>
    </row>
    <row r="33" spans="1:7" x14ac:dyDescent="0.25">
      <c r="A33" s="309" t="s">
        <v>81</v>
      </c>
      <c r="B33" s="309"/>
      <c r="C33" s="309"/>
      <c r="D33" s="309"/>
      <c r="E33" s="309"/>
      <c r="F33" s="309"/>
      <c r="G33" s="309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ht="14.95" x14ac:dyDescent="0.25">
      <c r="A35" s="310"/>
      <c r="B35" s="310"/>
      <c r="C35" s="310"/>
      <c r="D35" s="310"/>
      <c r="E35" s="310"/>
      <c r="F35" s="310"/>
      <c r="G35" s="310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ht="14.95" x14ac:dyDescent="0.25">
      <c r="A37" s="164"/>
      <c r="B37" s="312"/>
      <c r="C37" s="182"/>
      <c r="D37" s="182"/>
      <c r="E37" s="182"/>
      <c r="F37" s="182"/>
      <c r="G37" s="182"/>
    </row>
    <row r="38" spans="1:7" ht="14.95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ht="14.95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ht="14.95" x14ac:dyDescent="0.25">
      <c r="A41" s="310"/>
      <c r="B41" s="310"/>
      <c r="C41" s="310"/>
      <c r="D41" s="310"/>
      <c r="E41" s="310"/>
      <c r="F41" s="310"/>
      <c r="G41" s="310"/>
    </row>
    <row r="42" spans="1:7" ht="14.95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x14ac:dyDescent="0.25">
      <c r="A43" s="164"/>
      <c r="B43" s="310"/>
      <c r="C43" s="164"/>
      <c r="D43" s="164"/>
      <c r="E43" s="164"/>
      <c r="F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x14ac:dyDescent="0.25">
      <c r="A45" s="164"/>
      <c r="B45" s="312"/>
      <c r="C45" s="164"/>
      <c r="D45" s="164"/>
      <c r="E45" s="164"/>
      <c r="F45" s="164"/>
      <c r="G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3">
    <mergeCell ref="A34:G34"/>
    <mergeCell ref="A9:G9"/>
    <mergeCell ref="B11:G11"/>
    <mergeCell ref="B12:G12"/>
    <mergeCell ref="A29:G29"/>
    <mergeCell ref="A31:G31"/>
    <mergeCell ref="A46:G46"/>
    <mergeCell ref="A36:G36"/>
    <mergeCell ref="A38:G38"/>
    <mergeCell ref="A39:G39"/>
    <mergeCell ref="A40:G40"/>
    <mergeCell ref="A42:G42"/>
    <mergeCell ref="A44:G44"/>
  </mergeCells>
  <pageMargins left="0.51181102362204722" right="0.51181102362204722" top="0.39370078740157483" bottom="0.78740157480314965" header="0.31496062992125984" footer="0.31496062992125984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11" workbookViewId="0">
      <selection activeCell="Q41" sqref="Q41"/>
    </sheetView>
  </sheetViews>
  <sheetFormatPr defaultRowHeight="14.3" x14ac:dyDescent="0.25"/>
  <cols>
    <col min="2" max="2" width="8.625" bestFit="1" customWidth="1"/>
    <col min="3" max="3" width="7.125" bestFit="1" customWidth="1"/>
    <col min="4" max="4" width="8.625" bestFit="1" customWidth="1"/>
    <col min="5" max="5" width="18" bestFit="1" customWidth="1"/>
    <col min="6" max="6" width="14.875" bestFit="1" customWidth="1"/>
    <col min="7" max="7" width="17.625" bestFit="1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45" x14ac:dyDescent="0.3">
      <c r="A8" s="194"/>
      <c r="B8" s="3"/>
    </row>
    <row r="9" spans="1:7" ht="14.45" x14ac:dyDescent="0.3">
      <c r="A9" s="709" t="s">
        <v>6</v>
      </c>
      <c r="B9" s="709"/>
      <c r="C9" s="709"/>
      <c r="D9" s="709"/>
      <c r="E9" s="709"/>
      <c r="F9" s="709"/>
      <c r="G9" s="709"/>
    </row>
    <row r="10" spans="1:7" ht="14.45" x14ac:dyDescent="0.3">
      <c r="B10" s="305"/>
      <c r="C10" s="305"/>
      <c r="D10" s="305"/>
      <c r="E10" s="305"/>
      <c r="F10" s="305"/>
      <c r="G10" s="305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08"/>
      <c r="C13" s="306"/>
      <c r="D13" s="306"/>
      <c r="E13" s="306"/>
      <c r="F13" s="306"/>
      <c r="G13" s="306"/>
    </row>
    <row r="14" spans="1:7" ht="15.65" x14ac:dyDescent="0.25">
      <c r="A14" s="181" t="s">
        <v>84</v>
      </c>
      <c r="B14" s="181"/>
      <c r="C14" s="181"/>
      <c r="D14" s="181"/>
      <c r="E14" s="272"/>
      <c r="F14" s="181"/>
      <c r="G14" s="181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41913</v>
      </c>
      <c r="C17" s="20">
        <v>0.38</v>
      </c>
      <c r="D17" s="19">
        <v>41913</v>
      </c>
      <c r="E17" s="17" t="s">
        <v>15</v>
      </c>
      <c r="F17" s="26">
        <f t="shared" ref="F17:F27" si="0">TRUNC((F18*(1+(C17 / 100))),8)</f>
        <v>1.09903818</v>
      </c>
      <c r="G17" s="18" t="s">
        <v>7</v>
      </c>
    </row>
    <row r="18" spans="1:7" ht="18.7" x14ac:dyDescent="0.3">
      <c r="B18" s="19">
        <v>41944</v>
      </c>
      <c r="C18" s="20">
        <v>0.53</v>
      </c>
      <c r="D18" s="19">
        <v>41944</v>
      </c>
      <c r="E18" s="17" t="s">
        <v>15</v>
      </c>
      <c r="F18" s="26">
        <f t="shared" si="0"/>
        <v>1.0948776499999999</v>
      </c>
      <c r="G18" s="18" t="s">
        <v>7</v>
      </c>
    </row>
    <row r="19" spans="1:7" ht="18.7" x14ac:dyDescent="0.3">
      <c r="B19" s="19">
        <v>41974</v>
      </c>
      <c r="C19" s="20">
        <v>0.62</v>
      </c>
      <c r="D19" s="19">
        <v>41974</v>
      </c>
      <c r="E19" s="17" t="s">
        <v>15</v>
      </c>
      <c r="F19" s="26">
        <f t="shared" si="0"/>
        <v>1.0891054</v>
      </c>
      <c r="G19" s="18" t="s">
        <v>7</v>
      </c>
    </row>
    <row r="20" spans="1:7" ht="18.7" x14ac:dyDescent="0.3">
      <c r="B20" s="19">
        <v>42005</v>
      </c>
      <c r="C20" s="20">
        <v>1.48</v>
      </c>
      <c r="D20" s="19">
        <v>42005</v>
      </c>
      <c r="E20" s="17" t="s">
        <v>15</v>
      </c>
      <c r="F20" s="26">
        <f t="shared" si="0"/>
        <v>1.08239456</v>
      </c>
      <c r="G20" s="18" t="s">
        <v>7</v>
      </c>
    </row>
    <row r="21" spans="1:7" ht="17.350000000000001" x14ac:dyDescent="0.3">
      <c r="B21" s="19">
        <v>42036</v>
      </c>
      <c r="C21" s="20">
        <v>1.1599999999999999</v>
      </c>
      <c r="D21" s="19">
        <v>42036</v>
      </c>
      <c r="E21" s="17" t="s">
        <v>15</v>
      </c>
      <c r="F21" s="26">
        <f t="shared" si="0"/>
        <v>1.06660876</v>
      </c>
      <c r="G21" s="18" t="s">
        <v>7</v>
      </c>
    </row>
    <row r="22" spans="1:7" ht="18.7" x14ac:dyDescent="0.3">
      <c r="B22" s="19">
        <v>42064</v>
      </c>
      <c r="C22" s="20">
        <v>1.51</v>
      </c>
      <c r="D22" s="19">
        <v>42064</v>
      </c>
      <c r="E22" s="17" t="s">
        <v>15</v>
      </c>
      <c r="F22" s="26">
        <f t="shared" si="0"/>
        <v>1.0543779799999999</v>
      </c>
      <c r="G22" s="18" t="s">
        <v>7</v>
      </c>
    </row>
    <row r="23" spans="1:7" ht="18.7" x14ac:dyDescent="0.3">
      <c r="B23" s="19">
        <v>42095</v>
      </c>
      <c r="C23" s="20">
        <v>0.71</v>
      </c>
      <c r="D23" s="19">
        <v>42095</v>
      </c>
      <c r="E23" s="17" t="s">
        <v>15</v>
      </c>
      <c r="F23" s="26">
        <f t="shared" si="0"/>
        <v>1.03869371</v>
      </c>
      <c r="G23" s="18" t="s">
        <v>7</v>
      </c>
    </row>
    <row r="24" spans="1:7" ht="18.7" x14ac:dyDescent="0.3">
      <c r="B24" s="19">
        <v>42125</v>
      </c>
      <c r="C24" s="20">
        <v>0.99</v>
      </c>
      <c r="D24" s="19">
        <v>42125</v>
      </c>
      <c r="E24" s="17" t="s">
        <v>15</v>
      </c>
      <c r="F24" s="26">
        <f t="shared" si="0"/>
        <v>1.0313709799999999</v>
      </c>
      <c r="G24" s="18" t="s">
        <v>7</v>
      </c>
    </row>
    <row r="25" spans="1:7" ht="18.7" x14ac:dyDescent="0.3">
      <c r="B25" s="19">
        <v>42156</v>
      </c>
      <c r="C25" s="20">
        <v>0.77</v>
      </c>
      <c r="D25" s="19">
        <v>42156</v>
      </c>
      <c r="E25" s="17" t="s">
        <v>15</v>
      </c>
      <c r="F25" s="26">
        <f t="shared" si="0"/>
        <v>1.0212605100000001</v>
      </c>
      <c r="G25" s="18" t="s">
        <v>7</v>
      </c>
    </row>
    <row r="26" spans="1:7" ht="18.7" x14ac:dyDescent="0.3">
      <c r="B26" s="19">
        <v>42186</v>
      </c>
      <c r="C26" s="20">
        <v>0.57999999999999996</v>
      </c>
      <c r="D26" s="19">
        <v>42186</v>
      </c>
      <c r="E26" s="17" t="s">
        <v>15</v>
      </c>
      <c r="F26" s="26">
        <f t="shared" si="0"/>
        <v>1.0134569</v>
      </c>
      <c r="G26" s="18" t="s">
        <v>7</v>
      </c>
    </row>
    <row r="27" spans="1:7" ht="18.7" x14ac:dyDescent="0.3">
      <c r="B27" s="19">
        <v>42217</v>
      </c>
      <c r="C27" s="20">
        <v>0.25</v>
      </c>
      <c r="D27" s="19">
        <v>42217</v>
      </c>
      <c r="E27" s="17" t="s">
        <v>15</v>
      </c>
      <c r="F27" s="26">
        <f t="shared" si="0"/>
        <v>1.0076127500000001</v>
      </c>
      <c r="G27" s="18" t="s">
        <v>7</v>
      </c>
    </row>
    <row r="28" spans="1:7" ht="18.7" x14ac:dyDescent="0.3">
      <c r="B28" s="19">
        <v>42248</v>
      </c>
      <c r="C28" s="20">
        <v>0.51</v>
      </c>
      <c r="D28" s="19">
        <v>42248</v>
      </c>
      <c r="E28" s="17" t="s">
        <v>15</v>
      </c>
      <c r="F28" s="26">
        <v>1.0051000000000001</v>
      </c>
      <c r="G28" s="18" t="s">
        <v>7</v>
      </c>
    </row>
    <row r="29" spans="1:7" x14ac:dyDescent="0.25">
      <c r="A29" s="724" t="s">
        <v>18</v>
      </c>
      <c r="B29" s="724"/>
      <c r="C29" s="724"/>
      <c r="D29" s="724"/>
      <c r="E29" s="724"/>
      <c r="F29" s="724"/>
      <c r="G29" s="724"/>
    </row>
    <row r="30" spans="1:7" ht="18.350000000000001" x14ac:dyDescent="0.3">
      <c r="A30" s="307" t="s">
        <v>19</v>
      </c>
      <c r="B30" s="183"/>
      <c r="C30" s="29"/>
      <c r="D30" s="183"/>
      <c r="E30" s="29"/>
      <c r="F30" s="184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307"/>
      <c r="B32" s="307"/>
      <c r="C32" s="307"/>
      <c r="D32" s="307"/>
      <c r="E32" s="307"/>
      <c r="F32" s="307"/>
      <c r="G32" s="307"/>
    </row>
    <row r="33" spans="1:7" x14ac:dyDescent="0.25">
      <c r="A33" s="309" t="s">
        <v>81</v>
      </c>
      <c r="B33" s="309"/>
      <c r="C33" s="309"/>
      <c r="D33" s="309"/>
      <c r="E33" s="309"/>
      <c r="F33" s="309"/>
      <c r="G33" s="309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ht="14.95" x14ac:dyDescent="0.25">
      <c r="A35" s="310"/>
      <c r="B35" s="310"/>
      <c r="C35" s="310"/>
      <c r="D35" s="310"/>
      <c r="E35" s="310"/>
      <c r="F35" s="310"/>
      <c r="G35" s="310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ht="14.95" x14ac:dyDescent="0.25">
      <c r="A37" s="164"/>
      <c r="B37" s="312"/>
      <c r="C37" s="182"/>
      <c r="D37" s="182"/>
      <c r="E37" s="182"/>
      <c r="F37" s="182"/>
      <c r="G37" s="182"/>
    </row>
    <row r="38" spans="1:7" ht="14.95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ht="14.95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x14ac:dyDescent="0.25">
      <c r="A41" s="310"/>
      <c r="B41" s="310"/>
      <c r="C41" s="310"/>
      <c r="D41" s="310"/>
      <c r="E41" s="310"/>
      <c r="F41" s="310"/>
      <c r="G41" s="310"/>
    </row>
    <row r="42" spans="1:7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x14ac:dyDescent="0.25">
      <c r="A43" s="164"/>
      <c r="B43" s="310"/>
      <c r="C43" s="164"/>
      <c r="D43" s="164"/>
      <c r="E43" s="164"/>
      <c r="F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x14ac:dyDescent="0.25">
      <c r="A45" s="164"/>
      <c r="B45" s="312"/>
      <c r="C45" s="164"/>
      <c r="D45" s="164"/>
      <c r="E45" s="164"/>
      <c r="F45" s="164"/>
      <c r="G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3">
    <mergeCell ref="A34:G34"/>
    <mergeCell ref="A9:G9"/>
    <mergeCell ref="B11:G11"/>
    <mergeCell ref="B12:G12"/>
    <mergeCell ref="A29:G29"/>
    <mergeCell ref="A31:G31"/>
    <mergeCell ref="A46:G46"/>
    <mergeCell ref="A36:G36"/>
    <mergeCell ref="A38:G38"/>
    <mergeCell ref="A39:G39"/>
    <mergeCell ref="A40:G40"/>
    <mergeCell ref="A42:G42"/>
    <mergeCell ref="A44:G44"/>
  </mergeCells>
  <pageMargins left="0.51181102362204722" right="0.51181102362204722" top="0.39370078740157483" bottom="0.78740157480314965" header="0.31496062992125984" footer="0.31496062992125984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10" workbookViewId="0">
      <selection activeCell="A10" sqref="A1:XFD1048576"/>
    </sheetView>
  </sheetViews>
  <sheetFormatPr defaultRowHeight="14.3" x14ac:dyDescent="0.25"/>
  <cols>
    <col min="2" max="2" width="8.625" bestFit="1" customWidth="1"/>
    <col min="3" max="3" width="7.125" bestFit="1" customWidth="1"/>
    <col min="4" max="4" width="8.625" bestFit="1" customWidth="1"/>
    <col min="5" max="5" width="18" bestFit="1" customWidth="1"/>
    <col min="6" max="6" width="14.875" bestFit="1" customWidth="1"/>
    <col min="7" max="7" width="18.75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709" t="s">
        <v>6</v>
      </c>
      <c r="B9" s="709"/>
      <c r="C9" s="709"/>
      <c r="D9" s="709"/>
      <c r="E9" s="709"/>
      <c r="F9" s="709"/>
      <c r="G9" s="709"/>
    </row>
    <row r="10" spans="1:7" ht="14.95" x14ac:dyDescent="0.25">
      <c r="B10" s="324"/>
      <c r="C10" s="324"/>
      <c r="D10" s="324"/>
      <c r="E10" s="324"/>
      <c r="F10" s="324"/>
      <c r="G10" s="32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27"/>
      <c r="C13" s="325"/>
      <c r="D13" s="325"/>
      <c r="E13" s="325"/>
      <c r="F13" s="325"/>
      <c r="G13" s="325"/>
    </row>
    <row r="14" spans="1:7" ht="15.65" x14ac:dyDescent="0.25">
      <c r="A14" s="331" t="s">
        <v>94</v>
      </c>
      <c r="B14" s="331"/>
      <c r="C14" s="331"/>
      <c r="D14" s="331"/>
      <c r="E14" s="272"/>
      <c r="F14" s="331"/>
      <c r="G14" s="331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41944</v>
      </c>
      <c r="C17" s="20">
        <v>0.53</v>
      </c>
      <c r="D17" s="19">
        <v>41944</v>
      </c>
      <c r="E17" s="17" t="s">
        <v>15</v>
      </c>
      <c r="F17" s="26">
        <f t="shared" ref="F17:F27" si="0">TRUNC((F18*(1+(C17 / 100))),8)</f>
        <v>1.10330821</v>
      </c>
      <c r="G17" s="18" t="s">
        <v>7</v>
      </c>
    </row>
    <row r="18" spans="1:7" ht="18.7" x14ac:dyDescent="0.3">
      <c r="B18" s="19">
        <v>41974</v>
      </c>
      <c r="C18" s="20">
        <v>0.62</v>
      </c>
      <c r="D18" s="19">
        <v>41974</v>
      </c>
      <c r="E18" s="17" t="s">
        <v>15</v>
      </c>
      <c r="F18" s="26">
        <f t="shared" si="0"/>
        <v>1.09749151</v>
      </c>
      <c r="G18" s="18" t="s">
        <v>7</v>
      </c>
    </row>
    <row r="19" spans="1:7" ht="18.7" x14ac:dyDescent="0.3">
      <c r="B19" s="19">
        <v>42005</v>
      </c>
      <c r="C19" s="20">
        <v>1.48</v>
      </c>
      <c r="D19" s="19">
        <v>42005</v>
      </c>
      <c r="E19" s="17" t="s">
        <v>15</v>
      </c>
      <c r="F19" s="26">
        <f t="shared" si="0"/>
        <v>1.0907290000000001</v>
      </c>
      <c r="G19" s="18" t="s">
        <v>7</v>
      </c>
    </row>
    <row r="20" spans="1:7" ht="18.7" x14ac:dyDescent="0.3">
      <c r="B20" s="19">
        <v>42036</v>
      </c>
      <c r="C20" s="20">
        <v>1.1599999999999999</v>
      </c>
      <c r="D20" s="19">
        <v>42036</v>
      </c>
      <c r="E20" s="17" t="s">
        <v>15</v>
      </c>
      <c r="F20" s="26">
        <f t="shared" si="0"/>
        <v>1.0748216399999999</v>
      </c>
      <c r="G20" s="18" t="s">
        <v>7</v>
      </c>
    </row>
    <row r="21" spans="1:7" ht="18.7" x14ac:dyDescent="0.3">
      <c r="B21" s="19">
        <v>42064</v>
      </c>
      <c r="C21" s="20">
        <v>1.51</v>
      </c>
      <c r="D21" s="19">
        <v>42064</v>
      </c>
      <c r="E21" s="17" t="s">
        <v>15</v>
      </c>
      <c r="F21" s="26">
        <f t="shared" si="0"/>
        <v>1.06249668</v>
      </c>
      <c r="G21" s="18" t="s">
        <v>7</v>
      </c>
    </row>
    <row r="22" spans="1:7" ht="18.7" x14ac:dyDescent="0.3">
      <c r="B22" s="19">
        <v>42095</v>
      </c>
      <c r="C22" s="20">
        <v>0.71</v>
      </c>
      <c r="D22" s="19">
        <v>42095</v>
      </c>
      <c r="E22" s="17" t="s">
        <v>15</v>
      </c>
      <c r="F22" s="26">
        <f t="shared" si="0"/>
        <v>1.0466916399999999</v>
      </c>
      <c r="G22" s="18" t="s">
        <v>7</v>
      </c>
    </row>
    <row r="23" spans="1:7" ht="18.7" x14ac:dyDescent="0.3">
      <c r="B23" s="19">
        <v>42125</v>
      </c>
      <c r="C23" s="20">
        <v>0.99</v>
      </c>
      <c r="D23" s="19">
        <v>42125</v>
      </c>
      <c r="E23" s="17" t="s">
        <v>15</v>
      </c>
      <c r="F23" s="26">
        <f t="shared" si="0"/>
        <v>1.0393125299999999</v>
      </c>
      <c r="G23" s="18" t="s">
        <v>7</v>
      </c>
    </row>
    <row r="24" spans="1:7" ht="18.7" x14ac:dyDescent="0.3">
      <c r="B24" s="19">
        <v>42156</v>
      </c>
      <c r="C24" s="20">
        <v>0.77</v>
      </c>
      <c r="D24" s="19">
        <v>42156</v>
      </c>
      <c r="E24" s="17" t="s">
        <v>15</v>
      </c>
      <c r="F24" s="26">
        <f t="shared" si="0"/>
        <v>1.02912421</v>
      </c>
      <c r="G24" s="18" t="s">
        <v>7</v>
      </c>
    </row>
    <row r="25" spans="1:7" ht="18.7" x14ac:dyDescent="0.3">
      <c r="B25" s="19">
        <v>42186</v>
      </c>
      <c r="C25" s="20">
        <v>0.57999999999999996</v>
      </c>
      <c r="D25" s="19">
        <v>42186</v>
      </c>
      <c r="E25" s="17" t="s">
        <v>15</v>
      </c>
      <c r="F25" s="26">
        <f t="shared" si="0"/>
        <v>1.0212605100000001</v>
      </c>
      <c r="G25" s="18" t="s">
        <v>7</v>
      </c>
    </row>
    <row r="26" spans="1:7" ht="18.7" x14ac:dyDescent="0.3">
      <c r="B26" s="19">
        <v>42217</v>
      </c>
      <c r="C26" s="20">
        <v>0.25</v>
      </c>
      <c r="D26" s="19">
        <v>42217</v>
      </c>
      <c r="E26" s="17" t="s">
        <v>15</v>
      </c>
      <c r="F26" s="26">
        <f t="shared" si="0"/>
        <v>1.0153713600000001</v>
      </c>
      <c r="G26" s="18" t="s">
        <v>7</v>
      </c>
    </row>
    <row r="27" spans="1:7" ht="18.7" x14ac:dyDescent="0.3">
      <c r="B27" s="19">
        <v>42248</v>
      </c>
      <c r="C27" s="20">
        <v>0.51</v>
      </c>
      <c r="D27" s="19">
        <v>42248</v>
      </c>
      <c r="E27" s="17" t="s">
        <v>15</v>
      </c>
      <c r="F27" s="26">
        <f t="shared" si="0"/>
        <v>1.01283927</v>
      </c>
      <c r="G27" s="18" t="s">
        <v>7</v>
      </c>
    </row>
    <row r="28" spans="1:7" ht="18.7" x14ac:dyDescent="0.3">
      <c r="B28" s="19">
        <v>42278</v>
      </c>
      <c r="C28" s="20">
        <v>0.77</v>
      </c>
      <c r="D28" s="19">
        <v>42278</v>
      </c>
      <c r="E28" s="17" t="s">
        <v>15</v>
      </c>
      <c r="F28" s="26">
        <v>1.0077</v>
      </c>
      <c r="G28" s="18" t="s">
        <v>7</v>
      </c>
    </row>
    <row r="29" spans="1:7" x14ac:dyDescent="0.25">
      <c r="A29" s="724" t="s">
        <v>18</v>
      </c>
      <c r="B29" s="724"/>
      <c r="C29" s="724"/>
      <c r="D29" s="724"/>
      <c r="E29" s="724"/>
      <c r="F29" s="724"/>
      <c r="G29" s="724"/>
    </row>
    <row r="30" spans="1:7" ht="18.350000000000001" x14ac:dyDescent="0.3">
      <c r="A30" s="326" t="s">
        <v>19</v>
      </c>
      <c r="B30" s="183"/>
      <c r="C30" s="29"/>
      <c r="D30" s="183"/>
      <c r="E30" s="29"/>
      <c r="F30" s="184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326"/>
      <c r="B32" s="326"/>
      <c r="C32" s="326"/>
      <c r="D32" s="326"/>
      <c r="E32" s="326"/>
      <c r="F32" s="326"/>
      <c r="G32" s="326"/>
    </row>
    <row r="33" spans="1:7" x14ac:dyDescent="0.25">
      <c r="A33" s="328" t="s">
        <v>81</v>
      </c>
      <c r="B33" s="328"/>
      <c r="C33" s="328"/>
      <c r="D33" s="328"/>
      <c r="E33" s="328"/>
      <c r="F33" s="328"/>
      <c r="G33" s="328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ht="14.95" x14ac:dyDescent="0.25">
      <c r="A35" s="329"/>
      <c r="B35" s="329"/>
      <c r="C35" s="329"/>
      <c r="D35" s="329"/>
      <c r="E35" s="329"/>
      <c r="F35" s="329"/>
      <c r="G35" s="329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ht="14.95" x14ac:dyDescent="0.25">
      <c r="A37" s="164"/>
      <c r="B37" s="330"/>
      <c r="C37" s="182"/>
      <c r="D37" s="182"/>
      <c r="E37" s="182"/>
      <c r="F37" s="182"/>
      <c r="G37" s="182"/>
    </row>
    <row r="38" spans="1:7" ht="14.95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x14ac:dyDescent="0.25">
      <c r="A41" s="329"/>
      <c r="B41" s="329"/>
      <c r="C41" s="329"/>
      <c r="D41" s="329"/>
      <c r="E41" s="329"/>
      <c r="F41" s="329"/>
      <c r="G41" s="329"/>
    </row>
    <row r="42" spans="1:7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x14ac:dyDescent="0.25">
      <c r="A43" s="164"/>
      <c r="B43" s="329"/>
      <c r="C43" s="164"/>
      <c r="D43" s="164"/>
      <c r="E43" s="164"/>
      <c r="F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x14ac:dyDescent="0.25">
      <c r="A45" s="164"/>
      <c r="B45" s="330"/>
      <c r="C45" s="164"/>
      <c r="D45" s="164"/>
      <c r="E45" s="164"/>
      <c r="F45" s="164"/>
      <c r="G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3">
    <mergeCell ref="A34:G34"/>
    <mergeCell ref="A9:G9"/>
    <mergeCell ref="B11:G11"/>
    <mergeCell ref="B12:G12"/>
    <mergeCell ref="A29:G29"/>
    <mergeCell ref="A31:G31"/>
    <mergeCell ref="A46:G46"/>
    <mergeCell ref="A36:G36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10" workbookViewId="0">
      <selection activeCell="A31" sqref="A31:G31"/>
    </sheetView>
  </sheetViews>
  <sheetFormatPr defaultRowHeight="14.3" x14ac:dyDescent="0.25"/>
  <cols>
    <col min="2" max="2" width="8.625" bestFit="1" customWidth="1"/>
    <col min="3" max="3" width="7.125" bestFit="1" customWidth="1"/>
    <col min="4" max="4" width="8.625" bestFit="1" customWidth="1"/>
    <col min="5" max="5" width="18" bestFit="1" customWidth="1"/>
    <col min="6" max="6" width="14.875" bestFit="1" customWidth="1"/>
    <col min="7" max="7" width="19.375" customWidth="1"/>
    <col min="9" max="9" width="9.125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709" t="s">
        <v>6</v>
      </c>
      <c r="B9" s="709"/>
      <c r="C9" s="709"/>
      <c r="D9" s="709"/>
      <c r="E9" s="709"/>
      <c r="F9" s="709"/>
      <c r="G9" s="709"/>
    </row>
    <row r="10" spans="1:7" ht="14.95" x14ac:dyDescent="0.25">
      <c r="B10" s="332"/>
      <c r="C10" s="332"/>
      <c r="D10" s="332"/>
      <c r="E10" s="332"/>
      <c r="F10" s="332"/>
      <c r="G10" s="332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35"/>
      <c r="C13" s="333"/>
      <c r="D13" s="333"/>
      <c r="E13" s="333"/>
      <c r="F13" s="333"/>
      <c r="G13" s="333"/>
    </row>
    <row r="14" spans="1:7" ht="15.65" x14ac:dyDescent="0.25">
      <c r="A14" s="339" t="s">
        <v>95</v>
      </c>
      <c r="B14" s="339"/>
      <c r="C14" s="339"/>
      <c r="D14" s="339"/>
      <c r="E14" s="272"/>
      <c r="F14" s="339"/>
      <c r="G14" s="339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41974</v>
      </c>
      <c r="C17" s="20">
        <v>0.62</v>
      </c>
      <c r="D17" s="19">
        <v>41974</v>
      </c>
      <c r="E17" s="17" t="s">
        <v>15</v>
      </c>
      <c r="F17" s="26">
        <f t="shared" ref="F17:F27" si="0">TRUNC((F18*(1+(C17 / 100))),8)</f>
        <v>1.1096736700000001</v>
      </c>
      <c r="G17" s="18" t="s">
        <v>7</v>
      </c>
    </row>
    <row r="18" spans="1:7" ht="18.7" x14ac:dyDescent="0.3">
      <c r="B18" s="19">
        <v>42005</v>
      </c>
      <c r="C18" s="20">
        <v>1.48</v>
      </c>
      <c r="D18" s="19">
        <v>42005</v>
      </c>
      <c r="E18" s="17" t="s">
        <v>15</v>
      </c>
      <c r="F18" s="26">
        <f t="shared" si="0"/>
        <v>1.10283609</v>
      </c>
      <c r="G18" s="18" t="s">
        <v>7</v>
      </c>
    </row>
    <row r="19" spans="1:7" ht="18.7" x14ac:dyDescent="0.3">
      <c r="B19" s="19">
        <v>42036</v>
      </c>
      <c r="C19" s="20">
        <v>1.1599999999999999</v>
      </c>
      <c r="D19" s="19">
        <v>42036</v>
      </c>
      <c r="E19" s="17" t="s">
        <v>15</v>
      </c>
      <c r="F19" s="26">
        <f t="shared" si="0"/>
        <v>1.0867521600000001</v>
      </c>
      <c r="G19" s="18" t="s">
        <v>7</v>
      </c>
    </row>
    <row r="20" spans="1:7" ht="18.7" x14ac:dyDescent="0.3">
      <c r="B20" s="19">
        <v>42064</v>
      </c>
      <c r="C20" s="20">
        <v>1.51</v>
      </c>
      <c r="D20" s="19">
        <v>42064</v>
      </c>
      <c r="E20" s="17" t="s">
        <v>15</v>
      </c>
      <c r="F20" s="26">
        <f t="shared" si="0"/>
        <v>1.0742904</v>
      </c>
      <c r="G20" s="18" t="s">
        <v>7</v>
      </c>
    </row>
    <row r="21" spans="1:7" ht="18.7" x14ac:dyDescent="0.3">
      <c r="B21" s="19">
        <v>42095</v>
      </c>
      <c r="C21" s="20">
        <v>0.71</v>
      </c>
      <c r="D21" s="19">
        <v>42095</v>
      </c>
      <c r="E21" s="17" t="s">
        <v>15</v>
      </c>
      <c r="F21" s="26">
        <f t="shared" si="0"/>
        <v>1.0583099300000001</v>
      </c>
      <c r="G21" s="18" t="s">
        <v>7</v>
      </c>
    </row>
    <row r="22" spans="1:7" ht="18.7" x14ac:dyDescent="0.3">
      <c r="B22" s="19">
        <v>42125</v>
      </c>
      <c r="C22" s="20">
        <v>0.99</v>
      </c>
      <c r="D22" s="19">
        <v>42125</v>
      </c>
      <c r="E22" s="17" t="s">
        <v>15</v>
      </c>
      <c r="F22" s="26">
        <f t="shared" si="0"/>
        <v>1.05084891</v>
      </c>
      <c r="G22" s="18" t="s">
        <v>7</v>
      </c>
    </row>
    <row r="23" spans="1:7" ht="18.7" x14ac:dyDescent="0.3">
      <c r="B23" s="19">
        <v>42156</v>
      </c>
      <c r="C23" s="20">
        <v>0.77</v>
      </c>
      <c r="D23" s="19">
        <v>42156</v>
      </c>
      <c r="E23" s="17" t="s">
        <v>15</v>
      </c>
      <c r="F23" s="26">
        <f t="shared" si="0"/>
        <v>1.04054749</v>
      </c>
      <c r="G23" s="18" t="s">
        <v>7</v>
      </c>
    </row>
    <row r="24" spans="1:7" ht="18.7" x14ac:dyDescent="0.3">
      <c r="B24" s="19">
        <v>42186</v>
      </c>
      <c r="C24" s="20">
        <v>0.57999999999999996</v>
      </c>
      <c r="D24" s="19">
        <v>42186</v>
      </c>
      <c r="E24" s="17" t="s">
        <v>15</v>
      </c>
      <c r="F24" s="26">
        <f t="shared" si="0"/>
        <v>1.0325964999999999</v>
      </c>
      <c r="G24" s="18" t="s">
        <v>7</v>
      </c>
    </row>
    <row r="25" spans="1:7" ht="18.7" x14ac:dyDescent="0.3">
      <c r="B25" s="19">
        <v>42217</v>
      </c>
      <c r="C25" s="20">
        <v>0.25</v>
      </c>
      <c r="D25" s="19">
        <v>42217</v>
      </c>
      <c r="E25" s="17" t="s">
        <v>15</v>
      </c>
      <c r="F25" s="26">
        <f t="shared" si="0"/>
        <v>1.02664198</v>
      </c>
      <c r="G25" s="18" t="s">
        <v>7</v>
      </c>
    </row>
    <row r="26" spans="1:7" ht="18.7" x14ac:dyDescent="0.3">
      <c r="B26" s="19">
        <v>42248</v>
      </c>
      <c r="C26" s="20">
        <v>0.51</v>
      </c>
      <c r="D26" s="19">
        <v>42248</v>
      </c>
      <c r="E26" s="17" t="s">
        <v>15</v>
      </c>
      <c r="F26" s="26">
        <f t="shared" si="0"/>
        <v>1.0240817799999999</v>
      </c>
      <c r="G26" s="18" t="s">
        <v>7</v>
      </c>
    </row>
    <row r="27" spans="1:7" ht="18.7" x14ac:dyDescent="0.3">
      <c r="B27" s="19">
        <v>42278</v>
      </c>
      <c r="C27" s="20">
        <v>0.77</v>
      </c>
      <c r="D27" s="19">
        <v>42278</v>
      </c>
      <c r="E27" s="17" t="s">
        <v>15</v>
      </c>
      <c r="F27" s="26">
        <f t="shared" si="0"/>
        <v>1.0188854700000001</v>
      </c>
      <c r="G27" s="18" t="s">
        <v>7</v>
      </c>
    </row>
    <row r="28" spans="1:7" ht="18.7" x14ac:dyDescent="0.3">
      <c r="B28" s="19">
        <v>42309</v>
      </c>
      <c r="C28" s="20">
        <v>1.1100000000000001</v>
      </c>
      <c r="D28" s="19">
        <v>42309</v>
      </c>
      <c r="E28" s="17" t="s">
        <v>15</v>
      </c>
      <c r="F28" s="26">
        <v>1.0111000000000001</v>
      </c>
      <c r="G28" s="18" t="s">
        <v>7</v>
      </c>
    </row>
    <row r="29" spans="1:7" x14ac:dyDescent="0.25">
      <c r="A29" s="724" t="s">
        <v>18</v>
      </c>
      <c r="B29" s="724"/>
      <c r="C29" s="724"/>
      <c r="D29" s="724"/>
      <c r="E29" s="724"/>
      <c r="F29" s="724"/>
      <c r="G29" s="724"/>
    </row>
    <row r="30" spans="1:7" ht="18.350000000000001" x14ac:dyDescent="0.3">
      <c r="A30" s="334" t="s">
        <v>19</v>
      </c>
      <c r="B30" s="183"/>
      <c r="C30" s="29"/>
      <c r="D30" s="183"/>
      <c r="E30" s="29"/>
      <c r="F30" s="184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334"/>
      <c r="B32" s="334"/>
      <c r="C32" s="334"/>
      <c r="D32" s="334"/>
      <c r="E32" s="334"/>
      <c r="F32" s="334"/>
      <c r="G32" s="334"/>
    </row>
    <row r="33" spans="1:7" x14ac:dyDescent="0.25">
      <c r="A33" s="336" t="s">
        <v>81</v>
      </c>
      <c r="B33" s="336"/>
      <c r="C33" s="336"/>
      <c r="D33" s="336"/>
      <c r="E33" s="336"/>
      <c r="F33" s="336"/>
      <c r="G33" s="336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ht="14.95" x14ac:dyDescent="0.25">
      <c r="A35" s="337"/>
      <c r="B35" s="337"/>
      <c r="C35" s="337"/>
      <c r="D35" s="337"/>
      <c r="E35" s="337"/>
      <c r="F35" s="337"/>
      <c r="G35" s="337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ht="14.95" x14ac:dyDescent="0.25">
      <c r="A37" s="164"/>
      <c r="B37" s="338"/>
      <c r="C37" s="182"/>
      <c r="D37" s="182"/>
      <c r="E37" s="182"/>
      <c r="F37" s="182"/>
      <c r="G37" s="182"/>
    </row>
    <row r="38" spans="1:7" ht="14.95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x14ac:dyDescent="0.25">
      <c r="A41" s="337"/>
      <c r="B41" s="337"/>
      <c r="C41" s="337"/>
      <c r="D41" s="337"/>
      <c r="E41" s="337"/>
      <c r="F41" s="337"/>
      <c r="G41" s="337"/>
    </row>
    <row r="42" spans="1:7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x14ac:dyDescent="0.25">
      <c r="A43" s="164"/>
      <c r="B43" s="337"/>
      <c r="C43" s="164"/>
      <c r="D43" s="164"/>
      <c r="E43" s="164"/>
      <c r="F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x14ac:dyDescent="0.25">
      <c r="A45" s="164"/>
      <c r="B45" s="338"/>
      <c r="C45" s="164"/>
      <c r="D45" s="164"/>
      <c r="E45" s="164"/>
      <c r="F45" s="164"/>
      <c r="G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3">
    <mergeCell ref="A34:G34"/>
    <mergeCell ref="A9:G9"/>
    <mergeCell ref="B11:G11"/>
    <mergeCell ref="B12:G12"/>
    <mergeCell ref="A29:G29"/>
    <mergeCell ref="A31:G31"/>
    <mergeCell ref="A46:G46"/>
    <mergeCell ref="A36:G36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F26" sqref="F26:F27"/>
    </sheetView>
  </sheetViews>
  <sheetFormatPr defaultRowHeight="14.3" x14ac:dyDescent="0.25"/>
  <cols>
    <col min="1" max="1" width="12.25" customWidth="1"/>
    <col min="2" max="2" width="8.625" bestFit="1" customWidth="1"/>
    <col min="3" max="3" width="7.125" bestFit="1" customWidth="1"/>
    <col min="4" max="4" width="8.625" bestFit="1" customWidth="1"/>
    <col min="5" max="5" width="18" bestFit="1" customWidth="1"/>
    <col min="6" max="6" width="14.875" customWidth="1"/>
    <col min="7" max="7" width="22.125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709" t="s">
        <v>6</v>
      </c>
      <c r="B9" s="709"/>
      <c r="C9" s="709"/>
      <c r="D9" s="709"/>
      <c r="E9" s="709"/>
      <c r="F9" s="709"/>
      <c r="G9" s="709"/>
    </row>
    <row r="10" spans="1:7" ht="14.95" x14ac:dyDescent="0.25">
      <c r="B10" s="344"/>
      <c r="C10" s="344"/>
      <c r="D10" s="344"/>
      <c r="E10" s="344"/>
      <c r="F10" s="344"/>
      <c r="G10" s="34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40"/>
      <c r="C13" s="341"/>
      <c r="D13" s="341"/>
      <c r="E13" s="341"/>
      <c r="F13" s="341"/>
      <c r="G13" s="341"/>
    </row>
    <row r="14" spans="1:7" ht="15.65" x14ac:dyDescent="0.25">
      <c r="A14" s="347" t="s">
        <v>96</v>
      </c>
      <c r="B14" s="347"/>
      <c r="C14" s="347"/>
      <c r="D14" s="347"/>
      <c r="E14" s="272"/>
      <c r="F14" s="347"/>
      <c r="G14" s="347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42005</v>
      </c>
      <c r="C17" s="20">
        <v>1.48</v>
      </c>
      <c r="D17" s="19">
        <v>42005</v>
      </c>
      <c r="E17" s="17" t="s">
        <v>15</v>
      </c>
      <c r="F17" s="26">
        <f t="shared" ref="F17:F25" si="0">TRUNC((F18*(1+(C17 / 100))),8)</f>
        <v>1.11276161</v>
      </c>
      <c r="G17" s="18" t="s">
        <v>7</v>
      </c>
    </row>
    <row r="18" spans="1:7" ht="18.7" x14ac:dyDescent="0.3">
      <c r="B18" s="19">
        <v>42036</v>
      </c>
      <c r="C18" s="20">
        <v>1.1599999999999999</v>
      </c>
      <c r="D18" s="19">
        <v>42036</v>
      </c>
      <c r="E18" s="17" t="s">
        <v>15</v>
      </c>
      <c r="F18" s="26">
        <f t="shared" si="0"/>
        <v>1.09653293</v>
      </c>
      <c r="G18" s="18" t="s">
        <v>7</v>
      </c>
    </row>
    <row r="19" spans="1:7" ht="18.7" x14ac:dyDescent="0.3">
      <c r="B19" s="19">
        <v>42064</v>
      </c>
      <c r="C19" s="20">
        <v>1.51</v>
      </c>
      <c r="D19" s="19">
        <v>42064</v>
      </c>
      <c r="E19" s="17" t="s">
        <v>15</v>
      </c>
      <c r="F19" s="26">
        <f t="shared" si="0"/>
        <v>1.0839590100000001</v>
      </c>
      <c r="G19" s="18" t="s">
        <v>7</v>
      </c>
    </row>
    <row r="20" spans="1:7" ht="18.7" x14ac:dyDescent="0.3">
      <c r="B20" s="19">
        <v>42095</v>
      </c>
      <c r="C20" s="20">
        <v>0.71</v>
      </c>
      <c r="D20" s="19">
        <v>42095</v>
      </c>
      <c r="E20" s="17" t="s">
        <v>15</v>
      </c>
      <c r="F20" s="26">
        <f t="shared" si="0"/>
        <v>1.0678347100000001</v>
      </c>
      <c r="G20" s="18" t="s">
        <v>7</v>
      </c>
    </row>
    <row r="21" spans="1:7" ht="18.7" x14ac:dyDescent="0.3">
      <c r="B21" s="19">
        <v>42125</v>
      </c>
      <c r="C21" s="20">
        <v>0.99</v>
      </c>
      <c r="D21" s="19">
        <v>42125</v>
      </c>
      <c r="E21" s="17" t="s">
        <v>15</v>
      </c>
      <c r="F21" s="26">
        <f t="shared" si="0"/>
        <v>1.06030654</v>
      </c>
      <c r="G21" s="18" t="s">
        <v>7</v>
      </c>
    </row>
    <row r="22" spans="1:7" ht="18.7" x14ac:dyDescent="0.3">
      <c r="B22" s="19">
        <v>42156</v>
      </c>
      <c r="C22" s="20">
        <v>0.77</v>
      </c>
      <c r="D22" s="19">
        <v>42156</v>
      </c>
      <c r="E22" s="17" t="s">
        <v>15</v>
      </c>
      <c r="F22" s="26">
        <f t="shared" si="0"/>
        <v>1.0499124099999999</v>
      </c>
      <c r="G22" s="18" t="s">
        <v>7</v>
      </c>
    </row>
    <row r="23" spans="1:7" ht="18.7" x14ac:dyDescent="0.3">
      <c r="B23" s="19">
        <v>42186</v>
      </c>
      <c r="C23" s="20">
        <v>0.57999999999999996</v>
      </c>
      <c r="D23" s="19">
        <v>42186</v>
      </c>
      <c r="E23" s="17" t="s">
        <v>15</v>
      </c>
      <c r="F23" s="26">
        <f t="shared" si="0"/>
        <v>1.0418898599999999</v>
      </c>
      <c r="G23" s="18" t="s">
        <v>7</v>
      </c>
    </row>
    <row r="24" spans="1:7" ht="18.7" x14ac:dyDescent="0.3">
      <c r="B24" s="19">
        <v>42217</v>
      </c>
      <c r="C24" s="20">
        <v>0.25</v>
      </c>
      <c r="D24" s="19">
        <v>42217</v>
      </c>
      <c r="E24" s="17" t="s">
        <v>15</v>
      </c>
      <c r="F24" s="26">
        <f t="shared" si="0"/>
        <v>1.0358817499999999</v>
      </c>
      <c r="G24" s="18" t="s">
        <v>7</v>
      </c>
    </row>
    <row r="25" spans="1:7" ht="18.7" x14ac:dyDescent="0.3">
      <c r="B25" s="19">
        <v>42248</v>
      </c>
      <c r="C25" s="20">
        <v>0.51</v>
      </c>
      <c r="D25" s="19">
        <v>42248</v>
      </c>
      <c r="E25" s="17" t="s">
        <v>15</v>
      </c>
      <c r="F25" s="26">
        <f t="shared" si="0"/>
        <v>1.0332985100000001</v>
      </c>
      <c r="G25" s="18" t="s">
        <v>7</v>
      </c>
    </row>
    <row r="26" spans="1:7" ht="18.7" x14ac:dyDescent="0.3">
      <c r="B26" s="19">
        <v>42278</v>
      </c>
      <c r="C26" s="20">
        <v>0.77</v>
      </c>
      <c r="D26" s="19">
        <v>42278</v>
      </c>
      <c r="E26" s="17" t="s">
        <v>15</v>
      </c>
      <c r="F26" s="26">
        <f>TRUNC((F27*(1+(C26 / 100))),8)</f>
        <v>1.02805543</v>
      </c>
      <c r="G26" s="18" t="s">
        <v>7</v>
      </c>
    </row>
    <row r="27" spans="1:7" ht="18.7" x14ac:dyDescent="0.3">
      <c r="B27" s="19">
        <v>42309</v>
      </c>
      <c r="C27" s="20">
        <v>1.1100000000000001</v>
      </c>
      <c r="D27" s="19">
        <v>42309</v>
      </c>
      <c r="E27" s="17" t="s">
        <v>15</v>
      </c>
      <c r="F27" s="26">
        <f>TRUNC((F28*(1+(C27 / 100))),8)</f>
        <v>1.0201998999999999</v>
      </c>
      <c r="G27" s="18" t="s">
        <v>7</v>
      </c>
    </row>
    <row r="28" spans="1:7" ht="18.7" x14ac:dyDescent="0.3">
      <c r="B28" s="19">
        <v>42339</v>
      </c>
      <c r="C28" s="20">
        <v>0.9</v>
      </c>
      <c r="D28" s="19">
        <v>42339</v>
      </c>
      <c r="E28" s="17" t="s">
        <v>15</v>
      </c>
      <c r="F28" s="26">
        <v>1.0089999999999999</v>
      </c>
      <c r="G28" s="18" t="s">
        <v>7</v>
      </c>
    </row>
    <row r="29" spans="1:7" ht="18.350000000000001" x14ac:dyDescent="0.3">
      <c r="A29" s="343" t="s">
        <v>19</v>
      </c>
      <c r="B29" s="183"/>
      <c r="C29" s="29"/>
      <c r="D29" s="183"/>
      <c r="E29" s="29"/>
      <c r="F29" s="184"/>
      <c r="G29" s="184"/>
    </row>
    <row r="30" spans="1:7" x14ac:dyDescent="0.25">
      <c r="A30" s="714" t="s">
        <v>20</v>
      </c>
      <c r="B30" s="714"/>
      <c r="C30" s="714"/>
      <c r="D30" s="714"/>
      <c r="E30" s="714"/>
      <c r="F30" s="714"/>
      <c r="G30" s="714"/>
    </row>
    <row r="31" spans="1:7" x14ac:dyDescent="0.25">
      <c r="A31" s="343"/>
      <c r="B31" s="343"/>
      <c r="C31" s="343"/>
      <c r="D31" s="343"/>
      <c r="E31" s="343"/>
      <c r="F31" s="343"/>
      <c r="G31" s="343"/>
    </row>
    <row r="32" spans="1:7" x14ac:dyDescent="0.25">
      <c r="A32" s="342" t="s">
        <v>81</v>
      </c>
      <c r="B32" s="342"/>
      <c r="C32" s="342"/>
      <c r="D32" s="342"/>
      <c r="E32" s="342"/>
      <c r="F32" s="342"/>
      <c r="G32" s="342"/>
    </row>
    <row r="33" spans="1:7" x14ac:dyDescent="0.25">
      <c r="A33" s="725" t="s">
        <v>22</v>
      </c>
      <c r="B33" s="725"/>
      <c r="C33" s="725"/>
      <c r="D33" s="725"/>
      <c r="E33" s="725"/>
      <c r="F33" s="725"/>
      <c r="G33" s="725"/>
    </row>
    <row r="34" spans="1:7" x14ac:dyDescent="0.25">
      <c r="A34" s="345"/>
      <c r="B34" s="345"/>
      <c r="C34" s="345"/>
      <c r="D34" s="345"/>
      <c r="E34" s="345"/>
      <c r="F34" s="345"/>
      <c r="G34" s="345"/>
    </row>
    <row r="35" spans="1:7" x14ac:dyDescent="0.25">
      <c r="A35" s="725" t="s">
        <v>2</v>
      </c>
      <c r="B35" s="725"/>
      <c r="C35" s="725"/>
      <c r="D35" s="725"/>
      <c r="E35" s="725"/>
      <c r="F35" s="725"/>
      <c r="G35" s="725"/>
    </row>
    <row r="36" spans="1:7" x14ac:dyDescent="0.25">
      <c r="A36" s="164"/>
      <c r="B36" s="346"/>
      <c r="C36" s="182"/>
      <c r="D36" s="182"/>
      <c r="E36" s="182"/>
      <c r="F36" s="182"/>
      <c r="G36" s="182"/>
    </row>
    <row r="37" spans="1:7" x14ac:dyDescent="0.25">
      <c r="A37" s="720" t="s">
        <v>16</v>
      </c>
      <c r="B37" s="720"/>
      <c r="C37" s="720"/>
      <c r="D37" s="720"/>
      <c r="E37" s="720"/>
      <c r="F37" s="720"/>
      <c r="G37" s="720"/>
    </row>
    <row r="38" spans="1:7" x14ac:dyDescent="0.25">
      <c r="A38" s="718" t="s">
        <v>3</v>
      </c>
      <c r="B38" s="718"/>
      <c r="C38" s="718"/>
      <c r="D38" s="718"/>
      <c r="E38" s="718"/>
      <c r="F38" s="718"/>
      <c r="G38" s="718"/>
    </row>
    <row r="39" spans="1:7" x14ac:dyDescent="0.25">
      <c r="A39" s="720" t="s">
        <v>23</v>
      </c>
      <c r="B39" s="720"/>
      <c r="C39" s="720"/>
      <c r="D39" s="720"/>
      <c r="E39" s="720"/>
      <c r="F39" s="720"/>
      <c r="G39" s="720"/>
    </row>
    <row r="40" spans="1:7" x14ac:dyDescent="0.25">
      <c r="A40" s="345"/>
      <c r="B40" s="345"/>
      <c r="C40" s="345"/>
      <c r="D40" s="345"/>
      <c r="E40" s="345"/>
      <c r="F40" s="345"/>
      <c r="G40" s="345"/>
    </row>
    <row r="41" spans="1:7" x14ac:dyDescent="0.25">
      <c r="A41" s="718" t="s">
        <v>24</v>
      </c>
      <c r="B41" s="718"/>
      <c r="C41" s="718"/>
      <c r="D41" s="718"/>
      <c r="E41" s="718"/>
      <c r="F41" s="718"/>
      <c r="G41" s="718"/>
    </row>
    <row r="42" spans="1:7" x14ac:dyDescent="0.25">
      <c r="A42" s="164"/>
      <c r="B42" s="345"/>
      <c r="C42" s="164"/>
      <c r="D42" s="164"/>
      <c r="E42" s="164"/>
      <c r="F42" s="164"/>
      <c r="G42" s="164"/>
    </row>
    <row r="43" spans="1:7" x14ac:dyDescent="0.25">
      <c r="A43" s="725" t="s">
        <v>26</v>
      </c>
      <c r="B43" s="725"/>
      <c r="C43" s="725"/>
      <c r="D43" s="725"/>
      <c r="E43" s="725"/>
      <c r="F43" s="725"/>
      <c r="G43" s="725"/>
    </row>
    <row r="44" spans="1:7" x14ac:dyDescent="0.25">
      <c r="A44" s="164"/>
      <c r="B44" s="346"/>
      <c r="C44" s="164"/>
      <c r="D44" s="164"/>
      <c r="E44" s="164"/>
      <c r="F44" s="164"/>
    </row>
    <row r="45" spans="1:7" x14ac:dyDescent="0.25">
      <c r="A45" s="725" t="s">
        <v>27</v>
      </c>
      <c r="B45" s="725"/>
      <c r="C45" s="725"/>
      <c r="D45" s="725"/>
      <c r="E45" s="725"/>
      <c r="F45" s="725"/>
      <c r="G45" s="725"/>
    </row>
  </sheetData>
  <mergeCells count="12">
    <mergeCell ref="A9:G9"/>
    <mergeCell ref="B11:G11"/>
    <mergeCell ref="B12:G12"/>
    <mergeCell ref="A45:G45"/>
    <mergeCell ref="A33:G33"/>
    <mergeCell ref="A30:G30"/>
    <mergeCell ref="A35:G35"/>
    <mergeCell ref="A37:G37"/>
    <mergeCell ref="A38:G38"/>
    <mergeCell ref="A39:G39"/>
    <mergeCell ref="A41:G41"/>
    <mergeCell ref="A43:G43"/>
  </mergeCells>
  <pageMargins left="0.511811024" right="0.511811024" top="0.78740157499999996" bottom="0.78740157499999996" header="0.31496062000000002" footer="0.3149606200000000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G1" sqref="A1:G45"/>
    </sheetView>
  </sheetViews>
  <sheetFormatPr defaultRowHeight="14.3" x14ac:dyDescent="0.25"/>
  <cols>
    <col min="5" max="5" width="21.625" customWidth="1"/>
    <col min="6" max="6" width="15.375" customWidth="1"/>
    <col min="7" max="7" width="18.375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709" t="s">
        <v>6</v>
      </c>
      <c r="B9" s="709"/>
      <c r="C9" s="709"/>
      <c r="D9" s="709"/>
      <c r="E9" s="709"/>
      <c r="F9" s="709"/>
      <c r="G9" s="709"/>
    </row>
    <row r="10" spans="1:7" ht="14.95" x14ac:dyDescent="0.25">
      <c r="B10" s="352"/>
      <c r="C10" s="352"/>
      <c r="D10" s="352"/>
      <c r="E10" s="352"/>
      <c r="F10" s="352"/>
      <c r="G10" s="352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48"/>
      <c r="C13" s="349"/>
      <c r="D13" s="349"/>
      <c r="E13" s="349"/>
      <c r="F13" s="349"/>
      <c r="G13" s="349"/>
    </row>
    <row r="14" spans="1:7" ht="15.65" x14ac:dyDescent="0.25">
      <c r="A14" s="355" t="s">
        <v>97</v>
      </c>
      <c r="B14" s="355"/>
      <c r="C14" s="355"/>
      <c r="D14" s="355"/>
      <c r="E14" s="272"/>
      <c r="F14" s="355"/>
      <c r="G14" s="355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42036</v>
      </c>
      <c r="C17" s="20">
        <v>1.1599999999999999</v>
      </c>
      <c r="D17" s="19">
        <v>42036</v>
      </c>
      <c r="E17" s="17" t="s">
        <v>15</v>
      </c>
      <c r="F17" s="26">
        <f t="shared" ref="F17:F24" si="0">TRUNC((F18*(1+(C17 / 100))),8)</f>
        <v>1.1130905799999999</v>
      </c>
      <c r="G17" s="18" t="s">
        <v>7</v>
      </c>
    </row>
    <row r="18" spans="1:7" ht="18.7" x14ac:dyDescent="0.3">
      <c r="B18" s="19">
        <v>42064</v>
      </c>
      <c r="C18" s="20">
        <v>1.51</v>
      </c>
      <c r="D18" s="19">
        <v>42064</v>
      </c>
      <c r="E18" s="17" t="s">
        <v>15</v>
      </c>
      <c r="F18" s="26">
        <f t="shared" si="0"/>
        <v>1.10032679</v>
      </c>
      <c r="G18" s="18" t="s">
        <v>7</v>
      </c>
    </row>
    <row r="19" spans="1:7" ht="18.7" x14ac:dyDescent="0.3">
      <c r="B19" s="19">
        <v>42095</v>
      </c>
      <c r="C19" s="20">
        <v>0.71</v>
      </c>
      <c r="D19" s="19">
        <v>42095</v>
      </c>
      <c r="E19" s="17" t="s">
        <v>15</v>
      </c>
      <c r="F19" s="26">
        <f t="shared" si="0"/>
        <v>1.0839590100000001</v>
      </c>
      <c r="G19" s="18" t="s">
        <v>7</v>
      </c>
    </row>
    <row r="20" spans="1:7" ht="18.7" x14ac:dyDescent="0.3">
      <c r="B20" s="19">
        <v>42125</v>
      </c>
      <c r="C20" s="20">
        <v>0.99</v>
      </c>
      <c r="D20" s="19">
        <v>42125</v>
      </c>
      <c r="E20" s="17" t="s">
        <v>15</v>
      </c>
      <c r="F20" s="26">
        <f t="shared" si="0"/>
        <v>1.0763171600000001</v>
      </c>
      <c r="G20" s="18" t="s">
        <v>7</v>
      </c>
    </row>
    <row r="21" spans="1:7" ht="18.7" x14ac:dyDescent="0.3">
      <c r="B21" s="19">
        <v>42156</v>
      </c>
      <c r="C21" s="20">
        <v>0.77</v>
      </c>
      <c r="D21" s="19">
        <v>42156</v>
      </c>
      <c r="E21" s="17" t="s">
        <v>15</v>
      </c>
      <c r="F21" s="26">
        <f t="shared" si="0"/>
        <v>1.0657660799999999</v>
      </c>
      <c r="G21" s="18" t="s">
        <v>7</v>
      </c>
    </row>
    <row r="22" spans="1:7" ht="18.7" x14ac:dyDescent="0.3">
      <c r="B22" s="19">
        <v>42186</v>
      </c>
      <c r="C22" s="20">
        <v>0.57999999999999996</v>
      </c>
      <c r="D22" s="19">
        <v>42186</v>
      </c>
      <c r="E22" s="17" t="s">
        <v>15</v>
      </c>
      <c r="F22" s="26">
        <f t="shared" si="0"/>
        <v>1.0576223899999999</v>
      </c>
      <c r="G22" s="18" t="s">
        <v>7</v>
      </c>
    </row>
    <row r="23" spans="1:7" ht="18.7" x14ac:dyDescent="0.3">
      <c r="B23" s="19">
        <v>42217</v>
      </c>
      <c r="C23" s="20">
        <v>0.25</v>
      </c>
      <c r="D23" s="19">
        <v>42217</v>
      </c>
      <c r="E23" s="17" t="s">
        <v>15</v>
      </c>
      <c r="F23" s="26">
        <f t="shared" si="0"/>
        <v>1.0515235599999999</v>
      </c>
      <c r="G23" s="18" t="s">
        <v>7</v>
      </c>
    </row>
    <row r="24" spans="1:7" ht="18.7" x14ac:dyDescent="0.3">
      <c r="B24" s="19">
        <v>42248</v>
      </c>
      <c r="C24" s="20">
        <v>0.51</v>
      </c>
      <c r="D24" s="19">
        <v>42248</v>
      </c>
      <c r="E24" s="17" t="s">
        <v>15</v>
      </c>
      <c r="F24" s="26">
        <f t="shared" si="0"/>
        <v>1.04890131</v>
      </c>
      <c r="G24" s="18" t="s">
        <v>7</v>
      </c>
    </row>
    <row r="25" spans="1:7" ht="18.7" x14ac:dyDescent="0.3">
      <c r="B25" s="19">
        <v>42278</v>
      </c>
      <c r="C25" s="20">
        <v>0.77</v>
      </c>
      <c r="D25" s="19">
        <v>42278</v>
      </c>
      <c r="E25" s="17" t="s">
        <v>15</v>
      </c>
      <c r="F25" s="26">
        <f>TRUNC((F26*(1+(C25 / 100))),8)</f>
        <v>1.0435790599999999</v>
      </c>
      <c r="G25" s="18" t="s">
        <v>7</v>
      </c>
    </row>
    <row r="26" spans="1:7" ht="18.7" x14ac:dyDescent="0.3">
      <c r="B26" s="19">
        <v>42309</v>
      </c>
      <c r="C26" s="20">
        <v>1.1100000000000001</v>
      </c>
      <c r="D26" s="19">
        <v>42309</v>
      </c>
      <c r="E26" s="17" t="s">
        <v>15</v>
      </c>
      <c r="F26" s="26">
        <f>TRUNC((F27*(1+(C26 / 100))),8)</f>
        <v>1.03560491</v>
      </c>
      <c r="G26" s="18" t="s">
        <v>7</v>
      </c>
    </row>
    <row r="27" spans="1:7" ht="18.7" x14ac:dyDescent="0.3">
      <c r="B27" s="19">
        <v>42339</v>
      </c>
      <c r="C27" s="20">
        <v>0.9</v>
      </c>
      <c r="D27" s="19">
        <v>42339</v>
      </c>
      <c r="E27" s="17" t="s">
        <v>15</v>
      </c>
      <c r="F27" s="26">
        <f>TRUNC((F28*(1+(C27 / 100))),8)</f>
        <v>1.0242359000000001</v>
      </c>
      <c r="G27" s="18" t="s">
        <v>7</v>
      </c>
    </row>
    <row r="28" spans="1:7" ht="18.7" x14ac:dyDescent="0.3">
      <c r="B28" s="19">
        <v>42370</v>
      </c>
      <c r="C28" s="20">
        <v>1.51</v>
      </c>
      <c r="D28" s="19">
        <v>42370</v>
      </c>
      <c r="E28" s="17" t="s">
        <v>15</v>
      </c>
      <c r="F28" s="26">
        <v>1.0150999999999999</v>
      </c>
      <c r="G28" s="18" t="s">
        <v>7</v>
      </c>
    </row>
    <row r="29" spans="1:7" ht="18.350000000000001" x14ac:dyDescent="0.3">
      <c r="A29" s="351" t="s">
        <v>19</v>
      </c>
      <c r="B29" s="183"/>
      <c r="C29" s="29"/>
      <c r="D29" s="183"/>
      <c r="E29" s="29"/>
      <c r="F29" s="184"/>
      <c r="G29" s="184"/>
    </row>
    <row r="30" spans="1:7" x14ac:dyDescent="0.25">
      <c r="A30" s="714" t="s">
        <v>20</v>
      </c>
      <c r="B30" s="714"/>
      <c r="C30" s="714"/>
      <c r="D30" s="714"/>
      <c r="E30" s="714"/>
      <c r="F30" s="714"/>
      <c r="G30" s="714"/>
    </row>
    <row r="31" spans="1:7" x14ac:dyDescent="0.25">
      <c r="A31" s="351"/>
      <c r="B31" s="351"/>
      <c r="C31" s="351"/>
      <c r="D31" s="351"/>
      <c r="E31" s="351"/>
      <c r="F31" s="351"/>
      <c r="G31" s="351"/>
    </row>
    <row r="32" spans="1:7" x14ac:dyDescent="0.25">
      <c r="A32" s="350" t="s">
        <v>81</v>
      </c>
      <c r="B32" s="350"/>
      <c r="C32" s="350"/>
      <c r="D32" s="350"/>
      <c r="E32" s="350"/>
      <c r="F32" s="350"/>
      <c r="G32" s="350"/>
    </row>
    <row r="33" spans="1:7" x14ac:dyDescent="0.25">
      <c r="A33" s="725" t="s">
        <v>22</v>
      </c>
      <c r="B33" s="725"/>
      <c r="C33" s="725"/>
      <c r="D33" s="725"/>
      <c r="E33" s="725"/>
      <c r="F33" s="725"/>
      <c r="G33" s="725"/>
    </row>
    <row r="34" spans="1:7" x14ac:dyDescent="0.25">
      <c r="A34" s="353"/>
      <c r="B34" s="353"/>
      <c r="C34" s="353"/>
      <c r="D34" s="353"/>
      <c r="E34" s="353"/>
      <c r="F34" s="353"/>
      <c r="G34" s="353"/>
    </row>
    <row r="35" spans="1:7" x14ac:dyDescent="0.25">
      <c r="A35" s="725" t="s">
        <v>2</v>
      </c>
      <c r="B35" s="725"/>
      <c r="C35" s="725"/>
      <c r="D35" s="725"/>
      <c r="E35" s="725"/>
      <c r="F35" s="725"/>
      <c r="G35" s="725"/>
    </row>
    <row r="36" spans="1:7" x14ac:dyDescent="0.25">
      <c r="A36" s="164"/>
      <c r="B36" s="354"/>
      <c r="C36" s="182"/>
      <c r="D36" s="182"/>
      <c r="E36" s="182"/>
      <c r="F36" s="182"/>
      <c r="G36" s="182"/>
    </row>
    <row r="37" spans="1:7" x14ac:dyDescent="0.25">
      <c r="A37" s="720" t="s">
        <v>16</v>
      </c>
      <c r="B37" s="720"/>
      <c r="C37" s="720"/>
      <c r="D37" s="720"/>
      <c r="E37" s="720"/>
      <c r="F37" s="720"/>
      <c r="G37" s="720"/>
    </row>
    <row r="38" spans="1:7" x14ac:dyDescent="0.25">
      <c r="A38" s="718" t="s">
        <v>3</v>
      </c>
      <c r="B38" s="718"/>
      <c r="C38" s="718"/>
      <c r="D38" s="718"/>
      <c r="E38" s="718"/>
      <c r="F38" s="718"/>
      <c r="G38" s="718"/>
    </row>
    <row r="39" spans="1:7" x14ac:dyDescent="0.25">
      <c r="A39" s="720" t="s">
        <v>23</v>
      </c>
      <c r="B39" s="720"/>
      <c r="C39" s="720"/>
      <c r="D39" s="720"/>
      <c r="E39" s="720"/>
      <c r="F39" s="720"/>
      <c r="G39" s="720"/>
    </row>
    <row r="40" spans="1:7" x14ac:dyDescent="0.25">
      <c r="A40" s="353"/>
      <c r="B40" s="353"/>
      <c r="C40" s="353"/>
      <c r="D40" s="353"/>
      <c r="E40" s="353"/>
      <c r="F40" s="353"/>
      <c r="G40" s="353"/>
    </row>
    <row r="41" spans="1:7" x14ac:dyDescent="0.25">
      <c r="A41" s="718" t="s">
        <v>24</v>
      </c>
      <c r="B41" s="718"/>
      <c r="C41" s="718"/>
      <c r="D41" s="718"/>
      <c r="E41" s="718"/>
      <c r="F41" s="718"/>
      <c r="G41" s="718"/>
    </row>
    <row r="42" spans="1:7" x14ac:dyDescent="0.25">
      <c r="A42" s="164"/>
      <c r="B42" s="353"/>
      <c r="C42" s="164"/>
      <c r="D42" s="164"/>
      <c r="E42" s="164"/>
      <c r="F42" s="164"/>
      <c r="G42" s="164"/>
    </row>
    <row r="43" spans="1:7" x14ac:dyDescent="0.25">
      <c r="A43" s="725" t="s">
        <v>26</v>
      </c>
      <c r="B43" s="725"/>
      <c r="C43" s="725"/>
      <c r="D43" s="725"/>
      <c r="E43" s="725"/>
      <c r="F43" s="725"/>
      <c r="G43" s="725"/>
    </row>
    <row r="44" spans="1:7" x14ac:dyDescent="0.25">
      <c r="A44" s="164"/>
      <c r="B44" s="354"/>
      <c r="C44" s="164"/>
      <c r="D44" s="164"/>
      <c r="E44" s="164"/>
      <c r="F44" s="164"/>
    </row>
    <row r="45" spans="1:7" x14ac:dyDescent="0.25">
      <c r="A45" s="725" t="s">
        <v>27</v>
      </c>
      <c r="B45" s="725"/>
      <c r="C45" s="725"/>
      <c r="D45" s="725"/>
      <c r="E45" s="725"/>
      <c r="F45" s="725"/>
      <c r="G45" s="725"/>
    </row>
  </sheetData>
  <mergeCells count="12">
    <mergeCell ref="A45:G45"/>
    <mergeCell ref="A9:G9"/>
    <mergeCell ref="B11:G11"/>
    <mergeCell ref="B12:G12"/>
    <mergeCell ref="A30:G30"/>
    <mergeCell ref="A33:G33"/>
    <mergeCell ref="A35:G35"/>
    <mergeCell ref="A37:G37"/>
    <mergeCell ref="A38:G38"/>
    <mergeCell ref="A39:G39"/>
    <mergeCell ref="A41:G41"/>
    <mergeCell ref="A43:G4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workbookViewId="0">
      <selection activeCell="F26" sqref="F26"/>
    </sheetView>
  </sheetViews>
  <sheetFormatPr defaultRowHeight="14.3" x14ac:dyDescent="0.25"/>
  <cols>
    <col min="1" max="1" width="2.375" customWidth="1"/>
    <col min="2" max="2" width="10.375" customWidth="1"/>
    <col min="3" max="3" width="11.375" customWidth="1"/>
    <col min="4" max="4" width="10.375" customWidth="1"/>
    <col min="5" max="5" width="18" customWidth="1"/>
    <col min="6" max="6" width="16" customWidth="1"/>
    <col min="7" max="7" width="17.125" customWidth="1"/>
    <col min="8" max="8" width="9.125" hidden="1" customWidth="1"/>
    <col min="9" max="9" width="6.375" hidden="1" customWidth="1"/>
    <col min="10" max="10" width="7.125" hidden="1" customWidth="1"/>
    <col min="11" max="11" width="9.125" hidden="1" customWidth="1"/>
  </cols>
  <sheetData>
    <row r="1" spans="1:12" ht="14.95" x14ac:dyDescent="0.25">
      <c r="B1" s="2"/>
    </row>
    <row r="2" spans="1:12" ht="14.95" x14ac:dyDescent="0.25">
      <c r="B2" s="2"/>
    </row>
    <row r="3" spans="1:12" ht="14.95" x14ac:dyDescent="0.25">
      <c r="B3" s="3"/>
    </row>
    <row r="4" spans="1:12" ht="9.1999999999999993" customHeight="1" x14ac:dyDescent="0.25"/>
    <row r="5" spans="1:12" ht="14.95" x14ac:dyDescent="0.25">
      <c r="B5" s="709" t="s">
        <v>6</v>
      </c>
      <c r="C5" s="709"/>
      <c r="D5" s="709"/>
      <c r="E5" s="709"/>
      <c r="F5" s="709"/>
      <c r="G5" s="709"/>
      <c r="H5" s="709"/>
      <c r="I5" s="709"/>
      <c r="J5" s="709"/>
      <c r="K5" s="709"/>
    </row>
    <row r="6" spans="1:12" ht="14.95" x14ac:dyDescent="0.25">
      <c r="B6" s="316"/>
      <c r="C6" s="316"/>
      <c r="D6" s="316"/>
      <c r="E6" s="316"/>
      <c r="F6" s="316"/>
      <c r="G6" s="316"/>
      <c r="H6" s="316"/>
      <c r="I6" s="316"/>
      <c r="J6" s="316"/>
      <c r="K6" s="316"/>
    </row>
    <row r="7" spans="1:12" ht="14.95" x14ac:dyDescent="0.25">
      <c r="B7" s="316"/>
      <c r="C7" s="316"/>
      <c r="D7" s="316"/>
      <c r="E7" s="316"/>
      <c r="F7" s="316"/>
      <c r="G7" s="316"/>
      <c r="H7" s="316"/>
      <c r="I7" s="316"/>
      <c r="J7" s="316"/>
      <c r="K7" s="316"/>
    </row>
    <row r="8" spans="1:12" ht="15.65" x14ac:dyDescent="0.25">
      <c r="A8" s="32"/>
      <c r="B8" s="710" t="s">
        <v>17</v>
      </c>
      <c r="C8" s="710"/>
      <c r="D8" s="710"/>
      <c r="E8" s="710"/>
      <c r="F8" s="710"/>
      <c r="G8" s="710"/>
      <c r="H8" s="710"/>
      <c r="I8" s="710"/>
      <c r="J8" s="710"/>
      <c r="K8" s="710"/>
    </row>
    <row r="9" spans="1:12" x14ac:dyDescent="0.25">
      <c r="A9" s="32"/>
      <c r="B9" s="710" t="s">
        <v>8</v>
      </c>
      <c r="C9" s="710"/>
      <c r="D9" s="710"/>
      <c r="E9" s="710"/>
      <c r="F9" s="710"/>
      <c r="G9" s="710"/>
      <c r="H9" s="710"/>
      <c r="I9" s="710"/>
      <c r="J9" s="710"/>
      <c r="K9" s="710"/>
    </row>
    <row r="10" spans="1:12" ht="8.35" customHeight="1" x14ac:dyDescent="0.25">
      <c r="B10" s="313"/>
      <c r="C10" s="314"/>
      <c r="D10" s="314"/>
      <c r="E10" s="314"/>
      <c r="F10" s="314"/>
      <c r="G10" s="314"/>
      <c r="H10" s="314"/>
      <c r="I10" s="314"/>
      <c r="J10" s="314"/>
      <c r="K10" s="314"/>
    </row>
    <row r="11" spans="1:12" ht="14.95" customHeight="1" x14ac:dyDescent="0.25">
      <c r="B11" s="711" t="s">
        <v>32</v>
      </c>
      <c r="C11" s="711"/>
      <c r="D11" s="711"/>
      <c r="E11" s="711"/>
      <c r="F11" s="711"/>
      <c r="G11" s="711"/>
      <c r="H11" s="711"/>
      <c r="I11" s="711"/>
      <c r="J11" s="711"/>
      <c r="K11" s="711"/>
    </row>
    <row r="12" spans="1:12" ht="5.95" customHeight="1" x14ac:dyDescent="0.25">
      <c r="B12" s="13"/>
      <c r="C12" s="10"/>
      <c r="D12" s="10"/>
      <c r="E12" s="10"/>
      <c r="F12" s="10"/>
      <c r="G12" s="10"/>
      <c r="H12" s="10"/>
      <c r="I12" s="10"/>
      <c r="J12" s="10"/>
      <c r="K12" s="10"/>
    </row>
    <row r="13" spans="1:12" x14ac:dyDescent="0.25">
      <c r="B13" s="712" t="s">
        <v>1</v>
      </c>
      <c r="C13" s="712"/>
      <c r="D13" s="712"/>
      <c r="E13" s="712"/>
      <c r="F13" s="712"/>
      <c r="G13" s="712"/>
      <c r="H13" s="712"/>
      <c r="I13" s="712"/>
      <c r="J13" s="712"/>
      <c r="K13" s="712"/>
      <c r="L13" s="4"/>
    </row>
    <row r="14" spans="1:12" ht="15.65" x14ac:dyDescent="0.25">
      <c r="B14" s="14" t="s">
        <v>9</v>
      </c>
      <c r="C14" s="14" t="s">
        <v>10</v>
      </c>
      <c r="D14" s="14" t="s">
        <v>11</v>
      </c>
      <c r="E14" s="14" t="s">
        <v>12</v>
      </c>
      <c r="F14" s="14" t="s">
        <v>13</v>
      </c>
      <c r="G14" s="14" t="s">
        <v>14</v>
      </c>
      <c r="H14" s="15"/>
      <c r="I14" s="15"/>
      <c r="J14" s="15"/>
      <c r="K14" s="1"/>
      <c r="L14" s="5"/>
    </row>
    <row r="15" spans="1:12" ht="17.350000000000001" x14ac:dyDescent="0.3">
      <c r="B15" s="19">
        <v>40422</v>
      </c>
      <c r="C15" s="17">
        <v>0.54</v>
      </c>
      <c r="D15" s="19">
        <v>40422</v>
      </c>
      <c r="E15" s="17" t="s">
        <v>15</v>
      </c>
      <c r="F15" s="26">
        <f t="shared" ref="F15:F23" si="0">TRUNC((F16*(1+(C15 / 100))),8)</f>
        <v>1.0739456999999999</v>
      </c>
      <c r="G15" s="18" t="s">
        <v>7</v>
      </c>
      <c r="H15" s="10"/>
      <c r="I15" s="10"/>
      <c r="J15" s="10"/>
      <c r="K15" s="10"/>
    </row>
    <row r="16" spans="1:12" ht="17.350000000000001" x14ac:dyDescent="0.3">
      <c r="B16" s="19">
        <v>40452</v>
      </c>
      <c r="C16" s="17">
        <v>0.92</v>
      </c>
      <c r="D16" s="19">
        <v>40452</v>
      </c>
      <c r="E16" s="17" t="s">
        <v>15</v>
      </c>
      <c r="F16" s="26">
        <f t="shared" si="0"/>
        <v>1.0681775499999999</v>
      </c>
      <c r="G16" s="18" t="s">
        <v>7</v>
      </c>
      <c r="H16" s="10"/>
      <c r="I16" s="10"/>
      <c r="J16" s="10"/>
      <c r="K16" s="10"/>
    </row>
    <row r="17" spans="1:11" ht="18.7" x14ac:dyDescent="0.3">
      <c r="B17" s="16">
        <v>40483</v>
      </c>
      <c r="C17" s="17">
        <v>1.03</v>
      </c>
      <c r="D17" s="16">
        <v>40483</v>
      </c>
      <c r="E17" s="17" t="s">
        <v>15</v>
      </c>
      <c r="F17" s="26">
        <f t="shared" si="0"/>
        <v>1.0584399099999999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40513</v>
      </c>
      <c r="C18" s="20">
        <v>0.6</v>
      </c>
      <c r="D18" s="19">
        <v>40513</v>
      </c>
      <c r="E18" s="17" t="s">
        <v>15</v>
      </c>
      <c r="F18" s="26">
        <f t="shared" si="0"/>
        <v>1.0476491299999999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40544</v>
      </c>
      <c r="C19" s="17">
        <v>0.94</v>
      </c>
      <c r="D19" s="19">
        <v>40544</v>
      </c>
      <c r="E19" s="17" t="s">
        <v>15</v>
      </c>
      <c r="F19" s="26">
        <f t="shared" si="0"/>
        <v>1.0414007300000001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40575</v>
      </c>
      <c r="C20" s="17">
        <v>0.54</v>
      </c>
      <c r="D20" s="19">
        <v>40575</v>
      </c>
      <c r="E20" s="17" t="s">
        <v>15</v>
      </c>
      <c r="F20" s="26">
        <f t="shared" si="0"/>
        <v>1.0317027299999999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40603</v>
      </c>
      <c r="C21" s="17">
        <v>0.66</v>
      </c>
      <c r="D21" s="19">
        <v>40603</v>
      </c>
      <c r="E21" s="17" t="s">
        <v>15</v>
      </c>
      <c r="F21" s="26">
        <f t="shared" si="0"/>
        <v>1.02616146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40634</v>
      </c>
      <c r="C22" s="17">
        <v>0.72</v>
      </c>
      <c r="D22" s="19">
        <v>40634</v>
      </c>
      <c r="E22" s="17" t="s">
        <v>15</v>
      </c>
      <c r="F22" s="26">
        <f t="shared" si="0"/>
        <v>1.0194332100000001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40664</v>
      </c>
      <c r="C23" s="17">
        <v>0.56999999999999995</v>
      </c>
      <c r="D23" s="19">
        <v>40664</v>
      </c>
      <c r="E23" s="17" t="s">
        <v>15</v>
      </c>
      <c r="F23" s="26">
        <f t="shared" si="0"/>
        <v>1.0121457700000001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40695</v>
      </c>
      <c r="C24" s="17">
        <v>0.22</v>
      </c>
      <c r="D24" s="19">
        <v>40695</v>
      </c>
      <c r="E24" s="17" t="s">
        <v>15</v>
      </c>
      <c r="F24" s="26">
        <f>TRUNC((F25*(1+(C24 / 100))),8)</f>
        <v>1.00640924</v>
      </c>
      <c r="G24" s="18" t="s">
        <v>7</v>
      </c>
      <c r="H24" s="10"/>
      <c r="I24" s="10"/>
      <c r="J24" s="10"/>
      <c r="K24" s="10"/>
    </row>
    <row r="25" spans="1:11" ht="18.7" x14ac:dyDescent="0.3">
      <c r="B25" s="19">
        <v>40725</v>
      </c>
      <c r="C25" s="20">
        <v>0</v>
      </c>
      <c r="D25" s="19">
        <v>40725</v>
      </c>
      <c r="E25" s="17" t="s">
        <v>15</v>
      </c>
      <c r="F25" s="26">
        <f>TRUNC((F26*(1+(C25 / 100))),8)</f>
        <v>1.0042</v>
      </c>
      <c r="G25" s="18" t="s">
        <v>7</v>
      </c>
      <c r="H25" s="10"/>
      <c r="I25" s="10"/>
      <c r="J25" s="10"/>
      <c r="K25" s="10"/>
    </row>
    <row r="26" spans="1:11" ht="18.7" x14ac:dyDescent="0.3">
      <c r="B26" s="19">
        <v>40756</v>
      </c>
      <c r="C26" s="20">
        <v>0.42</v>
      </c>
      <c r="D26" s="19">
        <v>40756</v>
      </c>
      <c r="E26" s="17" t="s">
        <v>15</v>
      </c>
      <c r="F26" s="26">
        <v>1.0042</v>
      </c>
      <c r="G26" s="18" t="s">
        <v>7</v>
      </c>
      <c r="H26" s="10"/>
      <c r="I26" s="10"/>
      <c r="J26" s="10"/>
      <c r="K26" s="10"/>
    </row>
    <row r="27" spans="1:11" ht="14.95" customHeight="1" x14ac:dyDescent="0.25">
      <c r="A27" s="713" t="s">
        <v>18</v>
      </c>
      <c r="B27" s="713"/>
      <c r="C27" s="713"/>
      <c r="D27" s="713"/>
      <c r="E27" s="713"/>
      <c r="F27" s="713"/>
      <c r="G27" s="713"/>
      <c r="H27" s="10"/>
      <c r="I27" s="10"/>
      <c r="J27" s="10"/>
      <c r="K27" s="10"/>
    </row>
    <row r="28" spans="1:11" ht="14.95" customHeight="1" x14ac:dyDescent="0.3">
      <c r="A28" s="34" t="s">
        <v>19</v>
      </c>
      <c r="B28" s="35"/>
      <c r="C28" s="36"/>
      <c r="D28" s="35"/>
      <c r="E28" s="36"/>
      <c r="F28" s="37"/>
      <c r="G28" s="37"/>
      <c r="H28" s="30"/>
      <c r="I28" s="10"/>
      <c r="J28" s="10"/>
      <c r="K28" s="10"/>
    </row>
    <row r="29" spans="1:11" ht="14.95" customHeight="1" x14ac:dyDescent="0.25">
      <c r="A29" s="714" t="s">
        <v>20</v>
      </c>
      <c r="B29" s="714"/>
      <c r="C29" s="714"/>
      <c r="D29" s="714"/>
      <c r="E29" s="714"/>
      <c r="F29" s="714"/>
      <c r="G29" s="714"/>
      <c r="H29" s="30"/>
      <c r="I29" s="10"/>
      <c r="J29" s="10"/>
      <c r="K29" s="10"/>
    </row>
    <row r="30" spans="1:11" ht="6.8" customHeight="1" x14ac:dyDescent="0.25">
      <c r="A30" s="315"/>
      <c r="B30" s="315"/>
      <c r="C30" s="315"/>
      <c r="D30" s="315"/>
      <c r="E30" s="315"/>
      <c r="F30" s="315"/>
      <c r="G30" s="315"/>
      <c r="H30" s="30"/>
      <c r="I30" s="10"/>
      <c r="J30" s="10"/>
      <c r="K30" s="10"/>
    </row>
    <row r="31" spans="1:11" x14ac:dyDescent="0.25">
      <c r="A31" s="38" t="s">
        <v>21</v>
      </c>
      <c r="B31" s="38"/>
      <c r="C31" s="38"/>
      <c r="D31" s="38"/>
      <c r="E31" s="38"/>
      <c r="F31" s="38"/>
      <c r="G31" s="38"/>
      <c r="H31" s="10"/>
      <c r="I31" s="10"/>
      <c r="J31" s="10"/>
      <c r="K31" s="10"/>
    </row>
    <row r="32" spans="1:11" x14ac:dyDescent="0.25">
      <c r="A32" s="715" t="s">
        <v>22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6.8" customHeight="1" x14ac:dyDescent="0.25">
      <c r="A33" s="31"/>
      <c r="B33" s="31"/>
      <c r="C33" s="31"/>
      <c r="D33" s="31"/>
      <c r="E33" s="31"/>
      <c r="F33" s="31"/>
      <c r="G33" s="31"/>
      <c r="H33" s="10"/>
      <c r="I33" s="10"/>
      <c r="J33" s="10"/>
      <c r="K33" s="10"/>
    </row>
    <row r="34" spans="1:11" x14ac:dyDescent="0.25">
      <c r="A34" s="715" t="s">
        <v>2</v>
      </c>
      <c r="B34" s="715"/>
      <c r="C34" s="715"/>
      <c r="D34" s="715"/>
      <c r="E34" s="715"/>
      <c r="F34" s="715"/>
      <c r="G34" s="715"/>
      <c r="H34" s="10"/>
      <c r="I34" s="10"/>
      <c r="J34" s="10"/>
      <c r="K34" s="10"/>
    </row>
    <row r="35" spans="1:11" ht="9.1999999999999993" customHeight="1" x14ac:dyDescent="0.25">
      <c r="B35" s="8"/>
      <c r="C35" s="10"/>
      <c r="D35" s="10"/>
      <c r="E35" s="10"/>
      <c r="F35" s="10"/>
      <c r="G35" s="10"/>
      <c r="H35" s="10"/>
      <c r="I35" s="10"/>
      <c r="J35" s="10"/>
      <c r="K35" s="10"/>
    </row>
    <row r="36" spans="1:11" x14ac:dyDescent="0.25">
      <c r="A36" s="710" t="s">
        <v>16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716" t="s">
        <v>3</v>
      </c>
      <c r="B37" s="716"/>
      <c r="C37" s="716"/>
      <c r="D37" s="716"/>
      <c r="E37" s="716"/>
      <c r="F37" s="716"/>
      <c r="G37" s="716"/>
      <c r="H37" s="10"/>
      <c r="I37" s="10"/>
      <c r="J37" s="10"/>
      <c r="K37" s="10"/>
    </row>
    <row r="38" spans="1:11" x14ac:dyDescent="0.25">
      <c r="A38" s="710" t="s">
        <v>23</v>
      </c>
      <c r="B38" s="710"/>
      <c r="C38" s="710"/>
      <c r="D38" s="710"/>
      <c r="E38" s="710"/>
      <c r="F38" s="710"/>
      <c r="G38" s="710"/>
      <c r="H38" s="10"/>
      <c r="I38" s="10"/>
      <c r="J38" s="10"/>
      <c r="K38" s="10"/>
    </row>
    <row r="39" spans="1:11" ht="5.95" customHeight="1" x14ac:dyDescent="0.25">
      <c r="A39" s="314"/>
      <c r="B39" s="314"/>
      <c r="C39" s="314"/>
      <c r="D39" s="314"/>
      <c r="E39" s="314"/>
      <c r="F39" s="314"/>
      <c r="G39" s="314"/>
      <c r="H39" s="10"/>
      <c r="I39" s="10"/>
      <c r="J39" s="10"/>
      <c r="K39" s="10"/>
    </row>
    <row r="40" spans="1:11" x14ac:dyDescent="0.25">
      <c r="A40" s="718" t="s">
        <v>24</v>
      </c>
      <c r="B40" s="718"/>
      <c r="C40" s="718"/>
      <c r="D40" s="718"/>
      <c r="E40" s="718"/>
      <c r="F40" s="718"/>
      <c r="G40" s="718"/>
      <c r="H40" s="10"/>
      <c r="I40" s="10"/>
      <c r="J40" s="10"/>
      <c r="K40" s="10"/>
    </row>
    <row r="41" spans="1:11" x14ac:dyDescent="0.25">
      <c r="B41" s="9"/>
    </row>
    <row r="42" spans="1:11" x14ac:dyDescent="0.25">
      <c r="A42" s="715" t="s">
        <v>25</v>
      </c>
      <c r="B42" s="715"/>
      <c r="C42" s="715"/>
      <c r="D42" s="715"/>
      <c r="E42" s="715"/>
      <c r="F42" s="715"/>
      <c r="G42" s="715"/>
    </row>
    <row r="43" spans="1:11" x14ac:dyDescent="0.25">
      <c r="B43" s="9" t="s">
        <v>4</v>
      </c>
    </row>
    <row r="44" spans="1:11" x14ac:dyDescent="0.25">
      <c r="B44" s="9"/>
    </row>
    <row r="45" spans="1:11" x14ac:dyDescent="0.25">
      <c r="A45" s="715" t="s">
        <v>26</v>
      </c>
      <c r="B45" s="715"/>
      <c r="C45" s="715"/>
      <c r="D45" s="715"/>
      <c r="E45" s="715"/>
      <c r="F45" s="715"/>
      <c r="G45" s="715"/>
    </row>
    <row r="46" spans="1:11" x14ac:dyDescent="0.25">
      <c r="B46" s="6"/>
    </row>
    <row r="47" spans="1:11" x14ac:dyDescent="0.25">
      <c r="A47" s="715" t="s">
        <v>27</v>
      </c>
      <c r="B47" s="715"/>
      <c r="C47" s="715"/>
      <c r="D47" s="715"/>
      <c r="E47" s="715"/>
      <c r="F47" s="715"/>
      <c r="G47" s="715"/>
    </row>
    <row r="48" spans="1:11" ht="1.55" customHeight="1" x14ac:dyDescent="0.25">
      <c r="B48" s="313"/>
    </row>
    <row r="49" spans="1:7" x14ac:dyDescent="0.25">
      <c r="A49" s="717" t="s">
        <v>5</v>
      </c>
      <c r="B49" s="717"/>
      <c r="C49" s="717"/>
      <c r="D49" s="717"/>
      <c r="E49" s="717"/>
      <c r="F49" s="717"/>
      <c r="G49" s="717"/>
    </row>
  </sheetData>
  <mergeCells count="17">
    <mergeCell ref="A40:G40"/>
    <mergeCell ref="A42:G42"/>
    <mergeCell ref="A45:G45"/>
    <mergeCell ref="A47:G47"/>
    <mergeCell ref="A49:G49"/>
    <mergeCell ref="A38:G38"/>
    <mergeCell ref="B5:K5"/>
    <mergeCell ref="B8:K8"/>
    <mergeCell ref="B9:K9"/>
    <mergeCell ref="B11:K11"/>
    <mergeCell ref="B13:K13"/>
    <mergeCell ref="A27:G27"/>
    <mergeCell ref="A29:G29"/>
    <mergeCell ref="A32:G32"/>
    <mergeCell ref="A34:G34"/>
    <mergeCell ref="A36:G36"/>
    <mergeCell ref="A37:G37"/>
  </mergeCells>
  <pageMargins left="0.70866141732283472" right="0.51181102362204722" top="0.39370078740157483" bottom="0.78740157480314965" header="0.31496062992125984" footer="0.31496062992125984"/>
  <pageSetup paperSize="9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3" workbookViewId="0">
      <selection sqref="A1:G46"/>
    </sheetView>
  </sheetViews>
  <sheetFormatPr defaultRowHeight="14.3" x14ac:dyDescent="0.25"/>
  <cols>
    <col min="1" max="1" width="9" customWidth="1"/>
    <col min="2" max="2" width="10.125" customWidth="1"/>
    <col min="3" max="3" width="10.75" customWidth="1"/>
    <col min="4" max="4" width="9.75" customWidth="1"/>
    <col min="5" max="5" width="19.875" customWidth="1"/>
    <col min="6" max="6" width="14.25" customWidth="1"/>
    <col min="7" max="7" width="17.125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709" t="s">
        <v>6</v>
      </c>
      <c r="B9" s="709"/>
      <c r="C9" s="709"/>
      <c r="D9" s="709"/>
      <c r="E9" s="709"/>
      <c r="F9" s="709"/>
      <c r="G9" s="709"/>
    </row>
    <row r="10" spans="1:7" ht="14.95" x14ac:dyDescent="0.25">
      <c r="B10" s="356"/>
      <c r="C10" s="356"/>
      <c r="D10" s="356"/>
      <c r="E10" s="356"/>
      <c r="F10" s="356"/>
      <c r="G10" s="356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59"/>
      <c r="C13" s="357"/>
      <c r="D13" s="357"/>
      <c r="E13" s="357"/>
      <c r="F13" s="357"/>
      <c r="G13" s="357"/>
    </row>
    <row r="14" spans="1:7" ht="15.65" x14ac:dyDescent="0.25">
      <c r="A14" s="363" t="s">
        <v>98</v>
      </c>
      <c r="B14" s="363"/>
      <c r="C14" s="363"/>
      <c r="D14" s="363"/>
      <c r="E14" s="272"/>
      <c r="F14" s="363"/>
      <c r="G14" s="363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42064</v>
      </c>
      <c r="C17" s="20">
        <v>1.51</v>
      </c>
      <c r="D17" s="19">
        <v>42064</v>
      </c>
      <c r="E17" s="17" t="s">
        <v>15</v>
      </c>
      <c r="F17" s="26">
        <f t="shared" ref="F17:F23" si="0">TRUNC((F18*(1+(C17 / 100))),8)</f>
        <v>1.1107798799999999</v>
      </c>
      <c r="G17" s="18" t="s">
        <v>7</v>
      </c>
    </row>
    <row r="18" spans="1:7" ht="18.7" x14ac:dyDescent="0.3">
      <c r="B18" s="19">
        <v>42095</v>
      </c>
      <c r="C18" s="20">
        <v>0.71</v>
      </c>
      <c r="D18" s="19">
        <v>42095</v>
      </c>
      <c r="E18" s="17" t="s">
        <v>15</v>
      </c>
      <c r="F18" s="26">
        <f t="shared" si="0"/>
        <v>1.09425661</v>
      </c>
      <c r="G18" s="18" t="s">
        <v>7</v>
      </c>
    </row>
    <row r="19" spans="1:7" ht="18.7" x14ac:dyDescent="0.3">
      <c r="B19" s="19">
        <v>42125</v>
      </c>
      <c r="C19" s="20">
        <v>0.99</v>
      </c>
      <c r="D19" s="19">
        <v>42125</v>
      </c>
      <c r="E19" s="17" t="s">
        <v>15</v>
      </c>
      <c r="F19" s="26">
        <f t="shared" si="0"/>
        <v>1.08654217</v>
      </c>
      <c r="G19" s="18" t="s">
        <v>7</v>
      </c>
    </row>
    <row r="20" spans="1:7" ht="18.7" x14ac:dyDescent="0.3">
      <c r="B20" s="19">
        <v>42156</v>
      </c>
      <c r="C20" s="20">
        <v>0.77</v>
      </c>
      <c r="D20" s="19">
        <v>42156</v>
      </c>
      <c r="E20" s="17" t="s">
        <v>15</v>
      </c>
      <c r="F20" s="26">
        <f t="shared" si="0"/>
        <v>1.0758908599999999</v>
      </c>
      <c r="G20" s="18" t="s">
        <v>7</v>
      </c>
    </row>
    <row r="21" spans="1:7" ht="18.7" x14ac:dyDescent="0.3">
      <c r="B21" s="19">
        <v>42186</v>
      </c>
      <c r="C21" s="20">
        <v>0.57999999999999996</v>
      </c>
      <c r="D21" s="19">
        <v>42186</v>
      </c>
      <c r="E21" s="17" t="s">
        <v>15</v>
      </c>
      <c r="F21" s="26">
        <f t="shared" si="0"/>
        <v>1.0676698099999999</v>
      </c>
      <c r="G21" s="18" t="s">
        <v>7</v>
      </c>
    </row>
    <row r="22" spans="1:7" ht="18.7" x14ac:dyDescent="0.3">
      <c r="B22" s="19">
        <v>42217</v>
      </c>
      <c r="C22" s="20">
        <v>0.25</v>
      </c>
      <c r="D22" s="19">
        <v>42217</v>
      </c>
      <c r="E22" s="17" t="s">
        <v>15</v>
      </c>
      <c r="F22" s="26">
        <f t="shared" si="0"/>
        <v>1.0615130399999999</v>
      </c>
      <c r="G22" s="18" t="s">
        <v>7</v>
      </c>
    </row>
    <row r="23" spans="1:7" ht="18.7" x14ac:dyDescent="0.3">
      <c r="B23" s="19">
        <v>42248</v>
      </c>
      <c r="C23" s="20">
        <v>0.51</v>
      </c>
      <c r="D23" s="19">
        <v>42248</v>
      </c>
      <c r="E23" s="17" t="s">
        <v>15</v>
      </c>
      <c r="F23" s="26">
        <f t="shared" si="0"/>
        <v>1.0588658799999999</v>
      </c>
      <c r="G23" s="18" t="s">
        <v>7</v>
      </c>
    </row>
    <row r="24" spans="1:7" ht="18.7" x14ac:dyDescent="0.3">
      <c r="B24" s="19">
        <v>42278</v>
      </c>
      <c r="C24" s="20">
        <v>0.77</v>
      </c>
      <c r="D24" s="19">
        <v>42278</v>
      </c>
      <c r="E24" s="17" t="s">
        <v>15</v>
      </c>
      <c r="F24" s="26">
        <f>TRUNC((F25*(1+(C24 / 100))),8)</f>
        <v>1.05349307</v>
      </c>
      <c r="G24" s="18" t="s">
        <v>7</v>
      </c>
    </row>
    <row r="25" spans="1:7" ht="18.7" x14ac:dyDescent="0.3">
      <c r="B25" s="19">
        <v>42309</v>
      </c>
      <c r="C25" s="20">
        <v>1.1100000000000001</v>
      </c>
      <c r="D25" s="19">
        <v>42309</v>
      </c>
      <c r="E25" s="17" t="s">
        <v>15</v>
      </c>
      <c r="F25" s="26">
        <f>TRUNC((F26*(1+(C25 / 100))),8)</f>
        <v>1.04544316</v>
      </c>
      <c r="G25" s="18" t="s">
        <v>7</v>
      </c>
    </row>
    <row r="26" spans="1:7" ht="18.7" x14ac:dyDescent="0.3">
      <c r="B26" s="19">
        <v>42339</v>
      </c>
      <c r="C26" s="20">
        <v>0.9</v>
      </c>
      <c r="D26" s="19">
        <v>42339</v>
      </c>
      <c r="E26" s="17" t="s">
        <v>15</v>
      </c>
      <c r="F26" s="26">
        <f>TRUNC((F27*(1+(C26 / 100))),8)</f>
        <v>1.03396614</v>
      </c>
      <c r="G26" s="18" t="s">
        <v>7</v>
      </c>
    </row>
    <row r="27" spans="1:7" ht="18.7" x14ac:dyDescent="0.3">
      <c r="B27" s="19">
        <v>42370</v>
      </c>
      <c r="C27" s="20">
        <v>1.51</v>
      </c>
      <c r="D27" s="19">
        <v>42370</v>
      </c>
      <c r="E27" s="17" t="s">
        <v>15</v>
      </c>
      <c r="F27" s="26">
        <f>TRUNC((F28*(1+(C27 / 100))),8)</f>
        <v>1.0247434499999999</v>
      </c>
      <c r="G27" s="18" t="s">
        <v>7</v>
      </c>
    </row>
    <row r="28" spans="1:7" ht="18.7" x14ac:dyDescent="0.3">
      <c r="B28" s="19">
        <v>42401</v>
      </c>
      <c r="C28" s="20">
        <v>0.95</v>
      </c>
      <c r="D28" s="19">
        <v>42401</v>
      </c>
      <c r="E28" s="17" t="s">
        <v>15</v>
      </c>
      <c r="F28" s="26">
        <v>1.0095000000000001</v>
      </c>
      <c r="G28" s="18" t="s">
        <v>7</v>
      </c>
    </row>
    <row r="29" spans="1:7" ht="18.7" x14ac:dyDescent="0.3">
      <c r="B29" s="27"/>
      <c r="C29" s="55"/>
      <c r="D29" s="27"/>
      <c r="E29" s="28"/>
      <c r="F29" s="21"/>
      <c r="G29" s="29"/>
    </row>
    <row r="30" spans="1:7" ht="18.350000000000001" x14ac:dyDescent="0.3">
      <c r="A30" s="358" t="s">
        <v>19</v>
      </c>
      <c r="B30" s="183"/>
      <c r="C30" s="29"/>
      <c r="D30" s="183"/>
      <c r="E30" s="29"/>
      <c r="F30" s="184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358"/>
      <c r="B32" s="358"/>
      <c r="C32" s="358"/>
      <c r="D32" s="358"/>
      <c r="E32" s="358"/>
      <c r="F32" s="358"/>
      <c r="G32" s="358"/>
    </row>
    <row r="33" spans="1:7" x14ac:dyDescent="0.25">
      <c r="A33" s="360" t="s">
        <v>81</v>
      </c>
      <c r="B33" s="360"/>
      <c r="C33" s="360"/>
      <c r="D33" s="360"/>
      <c r="E33" s="360"/>
      <c r="F33" s="360"/>
      <c r="G33" s="360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361"/>
      <c r="B35" s="361"/>
      <c r="C35" s="361"/>
      <c r="D35" s="361"/>
      <c r="E35" s="361"/>
      <c r="F35" s="361"/>
      <c r="G35" s="361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x14ac:dyDescent="0.25">
      <c r="A37" s="164"/>
      <c r="B37" s="362"/>
      <c r="C37" s="182"/>
      <c r="D37" s="182"/>
      <c r="E37" s="182"/>
      <c r="F37" s="182"/>
      <c r="G37" s="182"/>
    </row>
    <row r="38" spans="1:7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x14ac:dyDescent="0.25">
      <c r="A41" s="361"/>
      <c r="B41" s="361"/>
      <c r="C41" s="361"/>
      <c r="D41" s="361"/>
      <c r="E41" s="361"/>
      <c r="F41" s="361"/>
      <c r="G41" s="361"/>
    </row>
    <row r="42" spans="1:7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x14ac:dyDescent="0.25">
      <c r="A43" s="164"/>
      <c r="B43" s="361"/>
      <c r="C43" s="164"/>
      <c r="D43" s="164"/>
      <c r="E43" s="164"/>
      <c r="F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x14ac:dyDescent="0.25">
      <c r="A45" s="164"/>
      <c r="B45" s="362"/>
      <c r="C45" s="164"/>
      <c r="D45" s="164"/>
      <c r="E45" s="164"/>
      <c r="F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2">
    <mergeCell ref="A9:G9"/>
    <mergeCell ref="B11:G11"/>
    <mergeCell ref="B12:G12"/>
    <mergeCell ref="A31:G31"/>
    <mergeCell ref="A34:G34"/>
    <mergeCell ref="A46:G46"/>
    <mergeCell ref="A36:G36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6" workbookViewId="0">
      <selection activeCell="F27" sqref="F27"/>
    </sheetView>
  </sheetViews>
  <sheetFormatPr defaultRowHeight="14.3" x14ac:dyDescent="0.25"/>
  <cols>
    <col min="1" max="1" width="5" customWidth="1"/>
    <col min="2" max="2" width="15.875" customWidth="1"/>
    <col min="3" max="3" width="12" customWidth="1"/>
    <col min="5" max="5" width="17.625" customWidth="1"/>
    <col min="6" max="6" width="14.875" customWidth="1"/>
    <col min="7" max="7" width="17.625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709" t="s">
        <v>6</v>
      </c>
      <c r="B9" s="709"/>
      <c r="C9" s="709"/>
      <c r="D9" s="709"/>
      <c r="E9" s="709"/>
      <c r="F9" s="709"/>
      <c r="G9" s="709"/>
    </row>
    <row r="10" spans="1:7" ht="14.95" x14ac:dyDescent="0.25">
      <c r="B10" s="368"/>
      <c r="C10" s="368"/>
      <c r="D10" s="368"/>
      <c r="E10" s="368"/>
      <c r="F10" s="368"/>
      <c r="G10" s="368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64"/>
      <c r="C13" s="365"/>
      <c r="D13" s="365"/>
      <c r="E13" s="365"/>
      <c r="F13" s="365"/>
      <c r="G13" s="365"/>
    </row>
    <row r="14" spans="1:7" ht="15.65" x14ac:dyDescent="0.25">
      <c r="A14" s="371" t="s">
        <v>99</v>
      </c>
      <c r="B14" s="371"/>
      <c r="C14" s="371"/>
      <c r="D14" s="371"/>
      <c r="E14" s="272"/>
      <c r="F14" s="371"/>
      <c r="G14" s="371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42095</v>
      </c>
      <c r="C17" s="20">
        <v>0.71</v>
      </c>
      <c r="D17" s="19">
        <v>42095</v>
      </c>
      <c r="E17" s="17" t="s">
        <v>15</v>
      </c>
      <c r="F17" s="26">
        <f t="shared" ref="F17:F22" si="0">TRUNC((F18*(1+(C17 / 100))),8)</f>
        <v>1.0990713599999999</v>
      </c>
      <c r="G17" s="18" t="s">
        <v>7</v>
      </c>
    </row>
    <row r="18" spans="1:7" ht="18.7" x14ac:dyDescent="0.3">
      <c r="B18" s="19">
        <v>42125</v>
      </c>
      <c r="C18" s="20">
        <v>0.99</v>
      </c>
      <c r="D18" s="19">
        <v>42125</v>
      </c>
      <c r="E18" s="17" t="s">
        <v>15</v>
      </c>
      <c r="F18" s="26">
        <f t="shared" si="0"/>
        <v>1.09132297</v>
      </c>
      <c r="G18" s="18" t="s">
        <v>7</v>
      </c>
    </row>
    <row r="19" spans="1:7" ht="18.7" x14ac:dyDescent="0.3">
      <c r="B19" s="19">
        <v>42156</v>
      </c>
      <c r="C19" s="20">
        <v>0.77</v>
      </c>
      <c r="D19" s="19">
        <v>42156</v>
      </c>
      <c r="E19" s="17" t="s">
        <v>15</v>
      </c>
      <c r="F19" s="26">
        <f t="shared" si="0"/>
        <v>1.0806247899999999</v>
      </c>
      <c r="G19" s="18" t="s">
        <v>7</v>
      </c>
    </row>
    <row r="20" spans="1:7" ht="18.7" x14ac:dyDescent="0.3">
      <c r="B20" s="19">
        <v>42186</v>
      </c>
      <c r="C20" s="20">
        <v>0.57999999999999996</v>
      </c>
      <c r="D20" s="19">
        <v>42186</v>
      </c>
      <c r="E20" s="17" t="s">
        <v>15</v>
      </c>
      <c r="F20" s="26">
        <f t="shared" si="0"/>
        <v>1.07236756</v>
      </c>
      <c r="G20" s="18" t="s">
        <v>7</v>
      </c>
    </row>
    <row r="21" spans="1:7" ht="18.7" x14ac:dyDescent="0.3">
      <c r="B21" s="19">
        <v>42217</v>
      </c>
      <c r="C21" s="20">
        <v>0.25</v>
      </c>
      <c r="D21" s="19">
        <v>42217</v>
      </c>
      <c r="E21" s="17" t="s">
        <v>15</v>
      </c>
      <c r="F21" s="26">
        <f t="shared" si="0"/>
        <v>1.0661837000000001</v>
      </c>
      <c r="G21" s="18" t="s">
        <v>7</v>
      </c>
    </row>
    <row r="22" spans="1:7" ht="18.7" x14ac:dyDescent="0.3">
      <c r="B22" s="19">
        <v>42248</v>
      </c>
      <c r="C22" s="20">
        <v>0.51</v>
      </c>
      <c r="D22" s="19">
        <v>42248</v>
      </c>
      <c r="E22" s="17" t="s">
        <v>15</v>
      </c>
      <c r="F22" s="26">
        <f t="shared" si="0"/>
        <v>1.0635248900000001</v>
      </c>
      <c r="G22" s="18" t="s">
        <v>7</v>
      </c>
    </row>
    <row r="23" spans="1:7" ht="18.7" x14ac:dyDescent="0.3">
      <c r="B23" s="19">
        <v>42278</v>
      </c>
      <c r="C23" s="20">
        <v>0.77</v>
      </c>
      <c r="D23" s="19">
        <v>42278</v>
      </c>
      <c r="E23" s="17" t="s">
        <v>15</v>
      </c>
      <c r="F23" s="26">
        <f>TRUNC((F24*(1+(C23 / 100))),8)</f>
        <v>1.0581284399999999</v>
      </c>
      <c r="G23" s="18" t="s">
        <v>7</v>
      </c>
    </row>
    <row r="24" spans="1:7" ht="18.7" x14ac:dyDescent="0.3">
      <c r="B24" s="19">
        <v>42309</v>
      </c>
      <c r="C24" s="20">
        <v>1.1100000000000001</v>
      </c>
      <c r="D24" s="19">
        <v>42309</v>
      </c>
      <c r="E24" s="17" t="s">
        <v>15</v>
      </c>
      <c r="F24" s="26">
        <f>TRUNC((F25*(1+(C24 / 100))),8)</f>
        <v>1.0500431100000001</v>
      </c>
      <c r="G24" s="18" t="s">
        <v>7</v>
      </c>
    </row>
    <row r="25" spans="1:7" ht="18.7" x14ac:dyDescent="0.3">
      <c r="B25" s="19">
        <v>42339</v>
      </c>
      <c r="C25" s="20">
        <v>0.9</v>
      </c>
      <c r="D25" s="19">
        <v>42339</v>
      </c>
      <c r="E25" s="17" t="s">
        <v>15</v>
      </c>
      <c r="F25" s="26">
        <f>TRUNC((F26*(1+(C25 / 100))),8)</f>
        <v>1.03851559</v>
      </c>
      <c r="G25" s="18" t="s">
        <v>7</v>
      </c>
    </row>
    <row r="26" spans="1:7" ht="18.7" x14ac:dyDescent="0.3">
      <c r="B26" s="19">
        <v>42370</v>
      </c>
      <c r="C26" s="20">
        <v>1.51</v>
      </c>
      <c r="D26" s="19">
        <v>42370</v>
      </c>
      <c r="E26" s="17" t="s">
        <v>15</v>
      </c>
      <c r="F26" s="26">
        <f>TRUNC((F27*(1+(C26 / 100))),8)</f>
        <v>1.0292523200000001</v>
      </c>
      <c r="G26" s="18" t="s">
        <v>7</v>
      </c>
    </row>
    <row r="27" spans="1:7" ht="18.7" x14ac:dyDescent="0.3">
      <c r="B27" s="19">
        <v>42401</v>
      </c>
      <c r="C27" s="20">
        <v>0.95</v>
      </c>
      <c r="D27" s="19">
        <v>42401</v>
      </c>
      <c r="E27" s="17" t="s">
        <v>15</v>
      </c>
      <c r="F27" s="26">
        <f>TRUNC((F28*(1+(C27 / 100))),8)</f>
        <v>1.0139418</v>
      </c>
      <c r="G27" s="18" t="s">
        <v>7</v>
      </c>
    </row>
    <row r="28" spans="1:7" ht="18.7" x14ac:dyDescent="0.3">
      <c r="B28" s="19">
        <v>42430</v>
      </c>
      <c r="C28" s="20">
        <v>0.44</v>
      </c>
      <c r="D28" s="19">
        <v>42430</v>
      </c>
      <c r="E28" s="17" t="s">
        <v>15</v>
      </c>
      <c r="F28" s="26">
        <v>1.0044</v>
      </c>
      <c r="G28" s="18" t="s">
        <v>7</v>
      </c>
    </row>
    <row r="29" spans="1:7" ht="18.7" x14ac:dyDescent="0.3">
      <c r="B29" s="27"/>
      <c r="C29" s="55"/>
      <c r="D29" s="27"/>
      <c r="E29" s="28"/>
      <c r="F29" s="21"/>
      <c r="G29" s="29"/>
    </row>
    <row r="30" spans="1:7" ht="18.350000000000001" x14ac:dyDescent="0.3">
      <c r="A30" s="367" t="s">
        <v>19</v>
      </c>
      <c r="B30" s="183"/>
      <c r="C30" s="29"/>
      <c r="D30" s="183"/>
      <c r="E30" s="29"/>
      <c r="F30" s="184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367"/>
      <c r="B32" s="367"/>
      <c r="C32" s="367"/>
      <c r="D32" s="367"/>
      <c r="E32" s="367"/>
      <c r="F32" s="367"/>
      <c r="G32" s="367"/>
    </row>
    <row r="33" spans="1:7" x14ac:dyDescent="0.25">
      <c r="A33" s="366" t="s">
        <v>81</v>
      </c>
      <c r="B33" s="366"/>
      <c r="C33" s="366"/>
      <c r="D33" s="366"/>
      <c r="E33" s="366"/>
      <c r="F33" s="366"/>
      <c r="G33" s="366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ht="14.95" x14ac:dyDescent="0.25">
      <c r="A35" s="369"/>
      <c r="B35" s="369"/>
      <c r="C35" s="369"/>
      <c r="D35" s="369"/>
      <c r="E35" s="369"/>
      <c r="F35" s="369"/>
      <c r="G35" s="369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x14ac:dyDescent="0.25">
      <c r="A37" s="164"/>
      <c r="B37" s="370"/>
      <c r="C37" s="182"/>
      <c r="D37" s="182"/>
      <c r="E37" s="182"/>
      <c r="F37" s="182"/>
      <c r="G37" s="182"/>
    </row>
    <row r="38" spans="1:7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x14ac:dyDescent="0.25">
      <c r="A41" s="369"/>
      <c r="B41" s="369"/>
      <c r="C41" s="369"/>
      <c r="D41" s="369"/>
      <c r="E41" s="369"/>
      <c r="F41" s="369"/>
      <c r="G41" s="369"/>
    </row>
    <row r="42" spans="1:7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x14ac:dyDescent="0.25">
      <c r="A43" s="164"/>
      <c r="B43" s="369"/>
      <c r="C43" s="164"/>
      <c r="D43" s="164"/>
      <c r="E43" s="164"/>
      <c r="F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x14ac:dyDescent="0.25">
      <c r="A45" s="164"/>
      <c r="B45" s="370"/>
      <c r="C45" s="164"/>
      <c r="D45" s="164"/>
      <c r="E45" s="164"/>
      <c r="F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2">
    <mergeCell ref="A46:G46"/>
    <mergeCell ref="A9:G9"/>
    <mergeCell ref="B11:G11"/>
    <mergeCell ref="B12:G12"/>
    <mergeCell ref="A31:G31"/>
    <mergeCell ref="A34:G34"/>
    <mergeCell ref="A36:G36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5" workbookViewId="0">
      <selection activeCell="F27" sqref="F27"/>
    </sheetView>
  </sheetViews>
  <sheetFormatPr defaultRowHeight="14.3" x14ac:dyDescent="0.25"/>
  <cols>
    <col min="1" max="1" width="3.75" customWidth="1"/>
    <col min="2" max="2" width="12.75" customWidth="1"/>
    <col min="3" max="3" width="13.375" customWidth="1"/>
    <col min="5" max="5" width="18.75" customWidth="1"/>
    <col min="6" max="6" width="15.375" customWidth="1"/>
    <col min="7" max="8" width="18.25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709" t="s">
        <v>6</v>
      </c>
      <c r="B9" s="709"/>
      <c r="C9" s="709"/>
      <c r="D9" s="709"/>
      <c r="E9" s="709"/>
      <c r="F9" s="709"/>
      <c r="G9" s="709"/>
    </row>
    <row r="10" spans="1:7" ht="14.95" x14ac:dyDescent="0.25">
      <c r="B10" s="372"/>
      <c r="C10" s="372"/>
      <c r="D10" s="372"/>
      <c r="E10" s="372"/>
      <c r="F10" s="372"/>
      <c r="G10" s="372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75"/>
      <c r="C13" s="373"/>
      <c r="D13" s="373"/>
      <c r="E13" s="373"/>
      <c r="F13" s="373"/>
      <c r="G13" s="373"/>
    </row>
    <row r="14" spans="1:7" ht="15.65" x14ac:dyDescent="0.25">
      <c r="A14" s="379" t="s">
        <v>100</v>
      </c>
      <c r="B14" s="379"/>
      <c r="C14" s="379"/>
      <c r="D14" s="379"/>
      <c r="E14" s="272"/>
      <c r="F14" s="379"/>
      <c r="G14" s="379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42125</v>
      </c>
      <c r="C17" s="20">
        <v>0.99</v>
      </c>
      <c r="D17" s="19">
        <v>42125</v>
      </c>
      <c r="E17" s="17" t="s">
        <v>15</v>
      </c>
      <c r="F17" s="26">
        <f t="shared" ref="F17:F21" si="0">TRUNC((F18*(1+(C17 / 100))),8)</f>
        <v>1.0983073999999999</v>
      </c>
      <c r="G17" s="18" t="s">
        <v>7</v>
      </c>
    </row>
    <row r="18" spans="1:7" ht="18.7" x14ac:dyDescent="0.3">
      <c r="B18" s="19">
        <v>42156</v>
      </c>
      <c r="C18" s="20">
        <v>0.77</v>
      </c>
      <c r="D18" s="19">
        <v>42156</v>
      </c>
      <c r="E18" s="17" t="s">
        <v>15</v>
      </c>
      <c r="F18" s="26">
        <f t="shared" si="0"/>
        <v>1.0875407500000001</v>
      </c>
      <c r="G18" s="18" t="s">
        <v>7</v>
      </c>
    </row>
    <row r="19" spans="1:7" ht="18.7" x14ac:dyDescent="0.3">
      <c r="B19" s="19">
        <v>42186</v>
      </c>
      <c r="C19" s="20">
        <v>0.57999999999999996</v>
      </c>
      <c r="D19" s="19">
        <v>42186</v>
      </c>
      <c r="E19" s="17" t="s">
        <v>15</v>
      </c>
      <c r="F19" s="26">
        <f t="shared" si="0"/>
        <v>1.07923068</v>
      </c>
      <c r="G19" s="18" t="s">
        <v>7</v>
      </c>
    </row>
    <row r="20" spans="1:7" ht="18.7" x14ac:dyDescent="0.3">
      <c r="B20" s="19">
        <v>42217</v>
      </c>
      <c r="C20" s="20">
        <v>0.25</v>
      </c>
      <c r="D20" s="19">
        <v>42217</v>
      </c>
      <c r="E20" s="17" t="s">
        <v>15</v>
      </c>
      <c r="F20" s="26">
        <f t="shared" si="0"/>
        <v>1.0730072399999999</v>
      </c>
      <c r="G20" s="18" t="s">
        <v>7</v>
      </c>
    </row>
    <row r="21" spans="1:7" ht="18.7" x14ac:dyDescent="0.3">
      <c r="B21" s="19">
        <v>42248</v>
      </c>
      <c r="C21" s="20">
        <v>0.51</v>
      </c>
      <c r="D21" s="19">
        <v>42248</v>
      </c>
      <c r="E21" s="17" t="s">
        <v>15</v>
      </c>
      <c r="F21" s="26">
        <f t="shared" si="0"/>
        <v>1.07033142</v>
      </c>
      <c r="G21" s="18" t="s">
        <v>7</v>
      </c>
    </row>
    <row r="22" spans="1:7" ht="18.7" x14ac:dyDescent="0.3">
      <c r="B22" s="19">
        <v>42278</v>
      </c>
      <c r="C22" s="20">
        <v>0.77</v>
      </c>
      <c r="D22" s="19">
        <v>42278</v>
      </c>
      <c r="E22" s="17" t="s">
        <v>15</v>
      </c>
      <c r="F22" s="26">
        <f t="shared" ref="F22:F27" si="1">TRUNC((F23*(1+(C22 / 100))),8)</f>
        <v>1.06490043</v>
      </c>
      <c r="G22" s="18" t="s">
        <v>7</v>
      </c>
    </row>
    <row r="23" spans="1:7" ht="18.7" x14ac:dyDescent="0.3">
      <c r="B23" s="19">
        <v>42309</v>
      </c>
      <c r="C23" s="20">
        <v>1.1100000000000001</v>
      </c>
      <c r="D23" s="19">
        <v>42309</v>
      </c>
      <c r="E23" s="17" t="s">
        <v>15</v>
      </c>
      <c r="F23" s="26">
        <f t="shared" si="1"/>
        <v>1.0567633599999999</v>
      </c>
      <c r="G23" s="18" t="s">
        <v>7</v>
      </c>
    </row>
    <row r="24" spans="1:7" ht="18.7" x14ac:dyDescent="0.3">
      <c r="B24" s="19">
        <v>42339</v>
      </c>
      <c r="C24" s="20">
        <v>0.9</v>
      </c>
      <c r="D24" s="19">
        <v>42339</v>
      </c>
      <c r="E24" s="17" t="s">
        <v>15</v>
      </c>
      <c r="F24" s="26">
        <f t="shared" si="1"/>
        <v>1.0451620699999999</v>
      </c>
      <c r="G24" s="18" t="s">
        <v>7</v>
      </c>
    </row>
    <row r="25" spans="1:7" ht="18.7" x14ac:dyDescent="0.3">
      <c r="B25" s="19">
        <v>42370</v>
      </c>
      <c r="C25" s="20">
        <v>1.51</v>
      </c>
      <c r="D25" s="19">
        <v>42370</v>
      </c>
      <c r="E25" s="17" t="s">
        <v>15</v>
      </c>
      <c r="F25" s="26">
        <f t="shared" si="1"/>
        <v>1.0358395199999999</v>
      </c>
      <c r="G25" s="18" t="s">
        <v>7</v>
      </c>
    </row>
    <row r="26" spans="1:7" ht="18.7" x14ac:dyDescent="0.3">
      <c r="B26" s="19">
        <v>42401</v>
      </c>
      <c r="C26" s="20">
        <v>0.95</v>
      </c>
      <c r="D26" s="19">
        <v>42401</v>
      </c>
      <c r="E26" s="17" t="s">
        <v>15</v>
      </c>
      <c r="F26" s="26">
        <f t="shared" si="1"/>
        <v>1.02043102</v>
      </c>
      <c r="G26" s="18" t="s">
        <v>7</v>
      </c>
    </row>
    <row r="27" spans="1:7" ht="18.7" x14ac:dyDescent="0.3">
      <c r="B27" s="19">
        <v>42430</v>
      </c>
      <c r="C27" s="20">
        <v>0.44</v>
      </c>
      <c r="D27" s="19">
        <v>42430</v>
      </c>
      <c r="E27" s="17" t="s">
        <v>15</v>
      </c>
      <c r="F27" s="26">
        <f t="shared" si="1"/>
        <v>1.01082816</v>
      </c>
      <c r="G27" s="18" t="s">
        <v>7</v>
      </c>
    </row>
    <row r="28" spans="1:7" ht="18.7" x14ac:dyDescent="0.3">
      <c r="B28" s="19">
        <v>42461</v>
      </c>
      <c r="C28" s="20">
        <v>0.64</v>
      </c>
      <c r="D28" s="19">
        <v>42461</v>
      </c>
      <c r="E28" s="17" t="s">
        <v>15</v>
      </c>
      <c r="F28" s="26">
        <v>1.0064</v>
      </c>
      <c r="G28" s="18" t="s">
        <v>7</v>
      </c>
    </row>
    <row r="29" spans="1:7" ht="18.7" x14ac:dyDescent="0.3">
      <c r="B29" s="27"/>
      <c r="C29" s="55"/>
      <c r="D29" s="27"/>
      <c r="E29" s="28"/>
      <c r="F29" s="21"/>
      <c r="G29" s="29"/>
    </row>
    <row r="30" spans="1:7" ht="18.350000000000001" x14ac:dyDescent="0.3">
      <c r="A30" s="374" t="s">
        <v>19</v>
      </c>
      <c r="B30" s="183"/>
      <c r="C30" s="29"/>
      <c r="D30" s="183"/>
      <c r="E30" s="29"/>
      <c r="F30" s="184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374"/>
      <c r="B32" s="374"/>
      <c r="C32" s="374"/>
      <c r="D32" s="374"/>
      <c r="E32" s="374"/>
      <c r="F32" s="374"/>
      <c r="G32" s="374"/>
    </row>
    <row r="33" spans="1:7" x14ac:dyDescent="0.25">
      <c r="A33" s="376" t="s">
        <v>81</v>
      </c>
      <c r="B33" s="376"/>
      <c r="C33" s="376"/>
      <c r="D33" s="376"/>
      <c r="E33" s="376"/>
      <c r="F33" s="376"/>
      <c r="G33" s="376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377"/>
      <c r="B35" s="377"/>
      <c r="C35" s="377"/>
      <c r="D35" s="377"/>
      <c r="E35" s="377"/>
      <c r="F35" s="377"/>
      <c r="G35" s="377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x14ac:dyDescent="0.25">
      <c r="A37" s="164"/>
      <c r="B37" s="378"/>
      <c r="C37" s="182"/>
      <c r="D37" s="182"/>
      <c r="E37" s="182"/>
      <c r="F37" s="182"/>
      <c r="G37" s="182"/>
    </row>
    <row r="38" spans="1:7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x14ac:dyDescent="0.25">
      <c r="A41" s="377"/>
      <c r="B41" s="377"/>
      <c r="C41" s="377"/>
      <c r="D41" s="377"/>
      <c r="E41" s="377"/>
      <c r="F41" s="377"/>
      <c r="G41" s="377"/>
    </row>
    <row r="42" spans="1:7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x14ac:dyDescent="0.25">
      <c r="A43" s="164"/>
      <c r="B43" s="377"/>
      <c r="C43" s="164"/>
      <c r="D43" s="164"/>
      <c r="E43" s="164"/>
      <c r="F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x14ac:dyDescent="0.25">
      <c r="A45" s="164"/>
      <c r="B45" s="378"/>
      <c r="C45" s="164"/>
      <c r="D45" s="164"/>
      <c r="E45" s="164"/>
      <c r="F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2">
    <mergeCell ref="A46:G46"/>
    <mergeCell ref="A9:G9"/>
    <mergeCell ref="B11:G11"/>
    <mergeCell ref="B12:G12"/>
    <mergeCell ref="A31:G31"/>
    <mergeCell ref="A34:G34"/>
    <mergeCell ref="A36:G36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19" zoomScale="115" zoomScaleNormal="115" workbookViewId="0">
      <selection activeCell="F27" sqref="F27"/>
    </sheetView>
  </sheetViews>
  <sheetFormatPr defaultRowHeight="14.3" x14ac:dyDescent="0.25"/>
  <cols>
    <col min="1" max="1" width="3.375" customWidth="1"/>
    <col min="2" max="2" width="8.875" customWidth="1"/>
    <col min="5" max="5" width="21" customWidth="1"/>
    <col min="6" max="6" width="15.625" customWidth="1"/>
    <col min="7" max="7" width="18.125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709" t="s">
        <v>6</v>
      </c>
      <c r="B9" s="709"/>
      <c r="C9" s="709"/>
      <c r="D9" s="709"/>
      <c r="E9" s="709"/>
      <c r="F9" s="709"/>
      <c r="G9" s="709"/>
    </row>
    <row r="10" spans="1:7" ht="14.95" x14ac:dyDescent="0.25">
      <c r="B10" s="384"/>
      <c r="C10" s="384"/>
      <c r="D10" s="384"/>
      <c r="E10" s="384"/>
      <c r="F10" s="384"/>
      <c r="G10" s="38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80"/>
      <c r="C13" s="381"/>
      <c r="D13" s="381"/>
      <c r="E13" s="381"/>
      <c r="F13" s="381"/>
      <c r="G13" s="381"/>
    </row>
    <row r="14" spans="1:7" ht="15.65" x14ac:dyDescent="0.25">
      <c r="A14" s="387" t="s">
        <v>101</v>
      </c>
      <c r="B14" s="387"/>
      <c r="C14" s="387"/>
      <c r="D14" s="387"/>
      <c r="E14" s="272"/>
      <c r="F14" s="387"/>
      <c r="G14" s="387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42156</v>
      </c>
      <c r="C17" s="20">
        <v>0.77</v>
      </c>
      <c r="D17" s="19">
        <v>42156</v>
      </c>
      <c r="E17" s="17" t="s">
        <v>15</v>
      </c>
      <c r="F17" s="26">
        <f t="shared" ref="F17:F25" si="0">TRUNC((F18*(1+(C17 / 100))),8)</f>
        <v>1.0981986699999999</v>
      </c>
      <c r="G17" s="18" t="s">
        <v>7</v>
      </c>
    </row>
    <row r="18" spans="1:7" ht="18.7" x14ac:dyDescent="0.3">
      <c r="B18" s="19">
        <v>42186</v>
      </c>
      <c r="C18" s="20">
        <v>0.57999999999999996</v>
      </c>
      <c r="D18" s="19">
        <v>42186</v>
      </c>
      <c r="E18" s="17" t="s">
        <v>15</v>
      </c>
      <c r="F18" s="26">
        <f t="shared" si="0"/>
        <v>1.0898071600000001</v>
      </c>
      <c r="G18" s="18" t="s">
        <v>7</v>
      </c>
    </row>
    <row r="19" spans="1:7" ht="18.7" x14ac:dyDescent="0.3">
      <c r="B19" s="19">
        <v>42217</v>
      </c>
      <c r="C19" s="20">
        <v>0.25</v>
      </c>
      <c r="D19" s="19">
        <v>42217</v>
      </c>
      <c r="E19" s="17" t="s">
        <v>15</v>
      </c>
      <c r="F19" s="26">
        <f t="shared" si="0"/>
        <v>1.0835227300000001</v>
      </c>
      <c r="G19" s="18" t="s">
        <v>7</v>
      </c>
    </row>
    <row r="20" spans="1:7" ht="18.7" x14ac:dyDescent="0.3">
      <c r="B20" s="19">
        <v>42248</v>
      </c>
      <c r="C20" s="20">
        <v>0.51</v>
      </c>
      <c r="D20" s="19">
        <v>42248</v>
      </c>
      <c r="E20" s="17" t="s">
        <v>15</v>
      </c>
      <c r="F20" s="26">
        <f t="shared" si="0"/>
        <v>1.08082068</v>
      </c>
      <c r="G20" s="18" t="s">
        <v>7</v>
      </c>
    </row>
    <row r="21" spans="1:7" ht="18.7" x14ac:dyDescent="0.3">
      <c r="B21" s="19">
        <v>42278</v>
      </c>
      <c r="C21" s="20">
        <v>0.77</v>
      </c>
      <c r="D21" s="19">
        <v>42278</v>
      </c>
      <c r="E21" s="17" t="s">
        <v>15</v>
      </c>
      <c r="F21" s="26">
        <f t="shared" si="0"/>
        <v>1.0753364700000001</v>
      </c>
      <c r="G21" s="18" t="s">
        <v>7</v>
      </c>
    </row>
    <row r="22" spans="1:7" ht="18.7" x14ac:dyDescent="0.3">
      <c r="B22" s="19">
        <v>42309</v>
      </c>
      <c r="C22" s="20">
        <v>1.1100000000000001</v>
      </c>
      <c r="D22" s="19">
        <v>42309</v>
      </c>
      <c r="E22" s="17" t="s">
        <v>15</v>
      </c>
      <c r="F22" s="26">
        <f t="shared" si="0"/>
        <v>1.06711965</v>
      </c>
      <c r="G22" s="18" t="s">
        <v>7</v>
      </c>
    </row>
    <row r="23" spans="1:7" ht="18.7" x14ac:dyDescent="0.3">
      <c r="B23" s="19">
        <v>42339</v>
      </c>
      <c r="C23" s="20">
        <v>0.9</v>
      </c>
      <c r="D23" s="19">
        <v>42339</v>
      </c>
      <c r="E23" s="17" t="s">
        <v>15</v>
      </c>
      <c r="F23" s="26">
        <f t="shared" si="0"/>
        <v>1.05540466</v>
      </c>
      <c r="G23" s="18" t="s">
        <v>7</v>
      </c>
    </row>
    <row r="24" spans="1:7" ht="18.7" x14ac:dyDescent="0.3">
      <c r="B24" s="19">
        <v>42370</v>
      </c>
      <c r="C24" s="20">
        <v>1.51</v>
      </c>
      <c r="D24" s="19">
        <v>42370</v>
      </c>
      <c r="E24" s="17" t="s">
        <v>15</v>
      </c>
      <c r="F24" s="26">
        <f t="shared" si="0"/>
        <v>1.0459907500000001</v>
      </c>
      <c r="G24" s="18" t="s">
        <v>7</v>
      </c>
    </row>
    <row r="25" spans="1:7" ht="18.7" x14ac:dyDescent="0.3">
      <c r="B25" s="19">
        <v>42401</v>
      </c>
      <c r="C25" s="20">
        <v>0.95</v>
      </c>
      <c r="D25" s="19">
        <v>42401</v>
      </c>
      <c r="E25" s="17" t="s">
        <v>15</v>
      </c>
      <c r="F25" s="26">
        <f t="shared" si="0"/>
        <v>1.03043124</v>
      </c>
      <c r="G25" s="18" t="s">
        <v>7</v>
      </c>
    </row>
    <row r="26" spans="1:7" ht="18.7" x14ac:dyDescent="0.3">
      <c r="B26" s="19">
        <v>42430</v>
      </c>
      <c r="C26" s="20">
        <v>0.44</v>
      </c>
      <c r="D26" s="19">
        <v>42430</v>
      </c>
      <c r="E26" s="17" t="s">
        <v>15</v>
      </c>
      <c r="F26" s="26">
        <f>TRUNC((F27*(1+(C26 / 100))),8)</f>
        <v>1.0207342699999999</v>
      </c>
      <c r="G26" s="18" t="s">
        <v>7</v>
      </c>
    </row>
    <row r="27" spans="1:7" ht="18.7" x14ac:dyDescent="0.3">
      <c r="B27" s="19">
        <v>42461</v>
      </c>
      <c r="C27" s="20">
        <v>0.64</v>
      </c>
      <c r="D27" s="19">
        <v>42461</v>
      </c>
      <c r="E27" s="17" t="s">
        <v>15</v>
      </c>
      <c r="F27" s="26">
        <f>TRUNC((F28*(1+(C27 / 100))),8)</f>
        <v>1.0162627200000001</v>
      </c>
      <c r="G27" s="18" t="s">
        <v>7</v>
      </c>
    </row>
    <row r="28" spans="1:7" ht="18.7" x14ac:dyDescent="0.3">
      <c r="B28" s="19">
        <v>42491</v>
      </c>
      <c r="C28" s="20">
        <v>0.98</v>
      </c>
      <c r="D28" s="19">
        <v>42491</v>
      </c>
      <c r="E28" s="17" t="s">
        <v>15</v>
      </c>
      <c r="F28" s="26">
        <v>1.0098</v>
      </c>
      <c r="G28" s="18" t="s">
        <v>7</v>
      </c>
    </row>
    <row r="29" spans="1:7" ht="18.7" x14ac:dyDescent="0.3">
      <c r="B29" s="27"/>
      <c r="C29" s="55"/>
      <c r="D29" s="27"/>
      <c r="E29" s="28"/>
      <c r="F29" s="21"/>
      <c r="G29" s="29"/>
    </row>
    <row r="30" spans="1:7" ht="18.350000000000001" x14ac:dyDescent="0.3">
      <c r="A30" s="383" t="s">
        <v>19</v>
      </c>
      <c r="B30" s="183"/>
      <c r="C30" s="29"/>
      <c r="D30" s="183"/>
      <c r="E30" s="29"/>
      <c r="F30" s="184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383"/>
      <c r="B32" s="383"/>
      <c r="C32" s="383"/>
      <c r="D32" s="383"/>
      <c r="E32" s="383"/>
      <c r="F32" s="383"/>
      <c r="G32" s="383"/>
    </row>
    <row r="33" spans="1:7" x14ac:dyDescent="0.25">
      <c r="A33" s="382" t="s">
        <v>81</v>
      </c>
      <c r="B33" s="382"/>
      <c r="C33" s="382"/>
      <c r="D33" s="382"/>
      <c r="E33" s="382"/>
      <c r="F33" s="382"/>
      <c r="G33" s="382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ht="14.95" x14ac:dyDescent="0.25">
      <c r="A35" s="385"/>
      <c r="B35" s="385"/>
      <c r="C35" s="385"/>
      <c r="D35" s="385"/>
      <c r="E35" s="385"/>
      <c r="F35" s="385"/>
      <c r="G35" s="385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ht="14.95" x14ac:dyDescent="0.25">
      <c r="A37" s="164"/>
      <c r="B37" s="386"/>
      <c r="C37" s="182"/>
      <c r="D37" s="182"/>
      <c r="E37" s="182"/>
      <c r="F37" s="182"/>
      <c r="G37" s="182"/>
    </row>
    <row r="38" spans="1:7" ht="14.95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ht="14.95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ht="14.95" x14ac:dyDescent="0.25">
      <c r="A41" s="385"/>
      <c r="B41" s="385"/>
      <c r="C41" s="385"/>
      <c r="D41" s="385"/>
      <c r="E41" s="385"/>
      <c r="F41" s="385"/>
      <c r="G41" s="385"/>
    </row>
    <row r="42" spans="1:7" ht="14.95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ht="14.95" x14ac:dyDescent="0.25">
      <c r="A43" s="164"/>
      <c r="B43" s="385"/>
      <c r="C43" s="164"/>
      <c r="D43" s="164"/>
      <c r="E43" s="164"/>
      <c r="F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x14ac:dyDescent="0.25">
      <c r="A45" s="164"/>
      <c r="B45" s="386"/>
      <c r="C45" s="164"/>
      <c r="D45" s="164"/>
      <c r="E45" s="164"/>
      <c r="F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2">
    <mergeCell ref="A46:G46"/>
    <mergeCell ref="A9:G9"/>
    <mergeCell ref="B11:G11"/>
    <mergeCell ref="B12:G12"/>
    <mergeCell ref="A31:G31"/>
    <mergeCell ref="A34:G34"/>
    <mergeCell ref="A36:G36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workbookViewId="0">
      <selection sqref="A1:XFD1048576"/>
    </sheetView>
  </sheetViews>
  <sheetFormatPr defaultRowHeight="14.3" x14ac:dyDescent="0.25"/>
  <cols>
    <col min="1" max="1" width="7.125" customWidth="1"/>
    <col min="2" max="2" width="11.625" customWidth="1"/>
    <col min="3" max="3" width="10.625" customWidth="1"/>
    <col min="4" max="4" width="11.125" customWidth="1"/>
    <col min="5" max="5" width="17.75" customWidth="1"/>
    <col min="6" max="6" width="14.875" customWidth="1"/>
    <col min="7" max="7" width="17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404" t="s">
        <v>6</v>
      </c>
      <c r="B9" s="404"/>
      <c r="C9" s="404"/>
      <c r="D9" s="404"/>
      <c r="E9" s="404"/>
      <c r="F9" s="404"/>
      <c r="G9" s="404"/>
    </row>
    <row r="10" spans="1:7" ht="14.95" x14ac:dyDescent="0.25">
      <c r="B10" s="388"/>
      <c r="C10" s="388"/>
      <c r="D10" s="388"/>
      <c r="E10" s="388"/>
      <c r="F10" s="388"/>
      <c r="G10" s="388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91"/>
      <c r="C13" s="389"/>
      <c r="D13" s="389"/>
      <c r="E13" s="389"/>
      <c r="F13" s="389"/>
      <c r="G13" s="389"/>
    </row>
    <row r="14" spans="1:7" ht="15.65" x14ac:dyDescent="0.25">
      <c r="A14" s="395" t="s">
        <v>102</v>
      </c>
      <c r="B14" s="395"/>
      <c r="C14" s="395"/>
      <c r="D14" s="395"/>
      <c r="E14" s="272"/>
      <c r="F14" s="395"/>
      <c r="G14" s="395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42186</v>
      </c>
      <c r="C17" s="20">
        <v>0.57999999999999996</v>
      </c>
      <c r="D17" s="19">
        <v>42186</v>
      </c>
      <c r="E17" s="17" t="s">
        <v>15</v>
      </c>
      <c r="F17" s="26">
        <f t="shared" ref="F17:F24" si="0">TRUNC((F18*(1+(C17 / 100))),8)</f>
        <v>1.09492926</v>
      </c>
      <c r="G17" s="18" t="s">
        <v>7</v>
      </c>
    </row>
    <row r="18" spans="1:7" ht="18.7" x14ac:dyDescent="0.3">
      <c r="B18" s="19">
        <v>42217</v>
      </c>
      <c r="C18" s="20">
        <v>0.25</v>
      </c>
      <c r="D18" s="19">
        <v>42217</v>
      </c>
      <c r="E18" s="17" t="s">
        <v>15</v>
      </c>
      <c r="F18" s="26">
        <f t="shared" si="0"/>
        <v>1.0886153000000001</v>
      </c>
      <c r="G18" s="18" t="s">
        <v>7</v>
      </c>
    </row>
    <row r="19" spans="1:7" ht="18.7" x14ac:dyDescent="0.3">
      <c r="B19" s="19">
        <v>42248</v>
      </c>
      <c r="C19" s="20">
        <v>0.51</v>
      </c>
      <c r="D19" s="19">
        <v>42248</v>
      </c>
      <c r="E19" s="17" t="s">
        <v>15</v>
      </c>
      <c r="F19" s="26">
        <f t="shared" si="0"/>
        <v>1.0859005500000001</v>
      </c>
      <c r="G19" s="18" t="s">
        <v>7</v>
      </c>
    </row>
    <row r="20" spans="1:7" ht="18.7" x14ac:dyDescent="0.3">
      <c r="B20" s="19">
        <v>42278</v>
      </c>
      <c r="C20" s="20">
        <v>0.77</v>
      </c>
      <c r="D20" s="19">
        <v>42278</v>
      </c>
      <c r="E20" s="17" t="s">
        <v>15</v>
      </c>
      <c r="F20" s="26">
        <f t="shared" si="0"/>
        <v>1.0803905600000001</v>
      </c>
      <c r="G20" s="18" t="s">
        <v>7</v>
      </c>
    </row>
    <row r="21" spans="1:7" ht="18.7" x14ac:dyDescent="0.3">
      <c r="B21" s="19">
        <v>42309</v>
      </c>
      <c r="C21" s="20">
        <v>1.1100000000000001</v>
      </c>
      <c r="D21" s="19">
        <v>42309</v>
      </c>
      <c r="E21" s="17" t="s">
        <v>15</v>
      </c>
      <c r="F21" s="26">
        <f t="shared" si="0"/>
        <v>1.07213512</v>
      </c>
      <c r="G21" s="18" t="s">
        <v>7</v>
      </c>
    </row>
    <row r="22" spans="1:7" ht="18.7" x14ac:dyDescent="0.3">
      <c r="B22" s="19">
        <v>42339</v>
      </c>
      <c r="C22" s="20">
        <v>0.9</v>
      </c>
      <c r="D22" s="19">
        <v>42339</v>
      </c>
      <c r="E22" s="17" t="s">
        <v>15</v>
      </c>
      <c r="F22" s="26">
        <f t="shared" si="0"/>
        <v>1.06036507</v>
      </c>
      <c r="G22" s="18" t="s">
        <v>7</v>
      </c>
    </row>
    <row r="23" spans="1:7" ht="18.7" x14ac:dyDescent="0.3">
      <c r="B23" s="19">
        <v>42370</v>
      </c>
      <c r="C23" s="20">
        <v>1.51</v>
      </c>
      <c r="D23" s="19">
        <v>42370</v>
      </c>
      <c r="E23" s="17" t="s">
        <v>15</v>
      </c>
      <c r="F23" s="26">
        <f t="shared" si="0"/>
        <v>1.0509069099999999</v>
      </c>
      <c r="G23" s="18" t="s">
        <v>7</v>
      </c>
    </row>
    <row r="24" spans="1:7" ht="18.7" x14ac:dyDescent="0.3">
      <c r="B24" s="19">
        <v>42401</v>
      </c>
      <c r="C24" s="20">
        <v>0.95</v>
      </c>
      <c r="D24" s="19">
        <v>42401</v>
      </c>
      <c r="E24" s="17" t="s">
        <v>15</v>
      </c>
      <c r="F24" s="26">
        <f t="shared" si="0"/>
        <v>1.0352742699999999</v>
      </c>
      <c r="G24" s="18" t="s">
        <v>7</v>
      </c>
    </row>
    <row r="25" spans="1:7" ht="18.7" x14ac:dyDescent="0.3">
      <c r="B25" s="19">
        <v>42430</v>
      </c>
      <c r="C25" s="20">
        <v>0.44</v>
      </c>
      <c r="D25" s="19">
        <v>42430</v>
      </c>
      <c r="E25" s="17" t="s">
        <v>15</v>
      </c>
      <c r="F25" s="26">
        <f>TRUNC((F26*(1+(C25 / 100))),8)</f>
        <v>1.02553172</v>
      </c>
      <c r="G25" s="18" t="s">
        <v>7</v>
      </c>
    </row>
    <row r="26" spans="1:7" ht="18.7" x14ac:dyDescent="0.3">
      <c r="B26" s="19">
        <v>42461</v>
      </c>
      <c r="C26" s="20">
        <v>0.64</v>
      </c>
      <c r="D26" s="19">
        <v>42461</v>
      </c>
      <c r="E26" s="17" t="s">
        <v>15</v>
      </c>
      <c r="F26" s="26">
        <f>TRUNC((F27*(1+(C26 / 100))),8)</f>
        <v>1.02103915</v>
      </c>
      <c r="G26" s="18" t="s">
        <v>7</v>
      </c>
    </row>
    <row r="27" spans="1:7" ht="18.7" x14ac:dyDescent="0.3">
      <c r="B27" s="19">
        <v>42491</v>
      </c>
      <c r="C27" s="20">
        <v>0.98</v>
      </c>
      <c r="D27" s="19">
        <v>42491</v>
      </c>
      <c r="E27" s="17" t="s">
        <v>15</v>
      </c>
      <c r="F27" s="26">
        <f>TRUNC((F28*(1+(C27 / 100))),8)</f>
        <v>1.01454606</v>
      </c>
      <c r="G27" s="18" t="s">
        <v>7</v>
      </c>
    </row>
    <row r="28" spans="1:7" ht="18.7" x14ac:dyDescent="0.3">
      <c r="B28" s="19">
        <v>42522</v>
      </c>
      <c r="C28" s="20">
        <v>0.47</v>
      </c>
      <c r="D28" s="19">
        <v>42522</v>
      </c>
      <c r="E28" s="17" t="s">
        <v>15</v>
      </c>
      <c r="F28" s="26">
        <v>1.0046999999999999</v>
      </c>
      <c r="G28" s="18" t="s">
        <v>7</v>
      </c>
    </row>
    <row r="29" spans="1:7" ht="18.7" x14ac:dyDescent="0.3">
      <c r="B29" s="27"/>
      <c r="C29" s="55"/>
      <c r="D29" s="27"/>
      <c r="E29" s="28"/>
      <c r="F29" s="21"/>
      <c r="G29" s="29"/>
    </row>
    <row r="30" spans="1:7" ht="18.350000000000001" x14ac:dyDescent="0.3">
      <c r="A30" s="390" t="s">
        <v>19</v>
      </c>
      <c r="B30" s="183"/>
      <c r="C30" s="29"/>
      <c r="D30" s="183"/>
      <c r="E30" s="29"/>
      <c r="F30" s="184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x14ac:dyDescent="0.25">
      <c r="A32" s="390"/>
      <c r="B32" s="390"/>
      <c r="C32" s="390"/>
      <c r="D32" s="390"/>
      <c r="E32" s="390"/>
      <c r="F32" s="390"/>
      <c r="G32" s="390"/>
    </row>
    <row r="33" spans="1:7" x14ac:dyDescent="0.25">
      <c r="A33" s="392" t="s">
        <v>81</v>
      </c>
      <c r="B33" s="392"/>
      <c r="C33" s="392"/>
      <c r="D33" s="392"/>
      <c r="E33" s="392"/>
      <c r="F33" s="392"/>
      <c r="G33" s="392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393"/>
      <c r="B35" s="393"/>
      <c r="C35" s="393"/>
      <c r="D35" s="393"/>
      <c r="E35" s="393"/>
      <c r="F35" s="393"/>
      <c r="G35" s="393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x14ac:dyDescent="0.25">
      <c r="A37" s="164"/>
      <c r="B37" s="394"/>
      <c r="C37" s="182"/>
      <c r="D37" s="182"/>
      <c r="E37" s="182"/>
      <c r="F37" s="182"/>
      <c r="G37" s="182"/>
    </row>
    <row r="38" spans="1:7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x14ac:dyDescent="0.25">
      <c r="A41" s="393"/>
      <c r="B41" s="393"/>
      <c r="C41" s="393"/>
      <c r="D41" s="393"/>
      <c r="E41" s="393"/>
      <c r="F41" s="393"/>
      <c r="G41" s="393"/>
    </row>
    <row r="42" spans="1:7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x14ac:dyDescent="0.25">
      <c r="A43" s="164"/>
      <c r="B43" s="393"/>
      <c r="C43" s="164"/>
      <c r="D43" s="164"/>
      <c r="E43" s="164"/>
      <c r="F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x14ac:dyDescent="0.25">
      <c r="A45" s="164"/>
      <c r="B45" s="394"/>
      <c r="C45" s="164"/>
      <c r="D45" s="164"/>
      <c r="E45" s="164"/>
      <c r="F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1">
    <mergeCell ref="A46:G46"/>
    <mergeCell ref="B11:G11"/>
    <mergeCell ref="B12:G12"/>
    <mergeCell ref="A31:G31"/>
    <mergeCell ref="A34:G34"/>
    <mergeCell ref="A36:G36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21" workbookViewId="0">
      <selection sqref="A1:G46"/>
    </sheetView>
  </sheetViews>
  <sheetFormatPr defaultRowHeight="14.3" x14ac:dyDescent="0.25"/>
  <cols>
    <col min="1" max="1" width="7.125" customWidth="1"/>
    <col min="2" max="2" width="11.625" customWidth="1"/>
    <col min="3" max="3" width="10.625" customWidth="1"/>
    <col min="4" max="4" width="11.125" customWidth="1"/>
    <col min="5" max="5" width="17.75" customWidth="1"/>
    <col min="6" max="6" width="14.875" customWidth="1"/>
    <col min="7" max="7" width="17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404" t="s">
        <v>6</v>
      </c>
      <c r="B9" s="404"/>
      <c r="C9" s="404"/>
      <c r="D9" s="404"/>
      <c r="E9" s="404"/>
      <c r="F9" s="404"/>
      <c r="G9" s="404"/>
    </row>
    <row r="10" spans="1:7" ht="14.95" x14ac:dyDescent="0.25">
      <c r="B10" s="400"/>
      <c r="C10" s="400"/>
      <c r="D10" s="400"/>
      <c r="E10" s="400"/>
      <c r="F10" s="400"/>
      <c r="G10" s="400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396"/>
      <c r="C13" s="397"/>
      <c r="D13" s="397"/>
      <c r="E13" s="397"/>
      <c r="F13" s="397"/>
      <c r="G13" s="397"/>
    </row>
    <row r="14" spans="1:7" ht="15.65" x14ac:dyDescent="0.25">
      <c r="A14" s="403" t="s">
        <v>103</v>
      </c>
      <c r="B14" s="403"/>
      <c r="C14" s="403"/>
      <c r="D14" s="403"/>
      <c r="E14" s="272"/>
      <c r="F14" s="403"/>
      <c r="G14" s="403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42186</v>
      </c>
      <c r="C17" s="20">
        <v>0.57999999999999996</v>
      </c>
      <c r="D17" s="19">
        <v>42186</v>
      </c>
      <c r="E17" s="17" t="s">
        <v>15</v>
      </c>
      <c r="F17" s="26">
        <f t="shared" ref="F17:F24" si="0">TRUNC((F18*(1+(C17 / 100))),8)</f>
        <v>1.1019367900000001</v>
      </c>
      <c r="G17" s="18" t="s">
        <v>7</v>
      </c>
    </row>
    <row r="18" spans="1:7" ht="18.7" x14ac:dyDescent="0.3">
      <c r="B18" s="19">
        <v>42217</v>
      </c>
      <c r="C18" s="20">
        <v>0.25</v>
      </c>
      <c r="D18" s="19">
        <v>42217</v>
      </c>
      <c r="E18" s="17" t="s">
        <v>15</v>
      </c>
      <c r="F18" s="26">
        <f t="shared" si="0"/>
        <v>1.0955824199999999</v>
      </c>
      <c r="G18" s="18" t="s">
        <v>7</v>
      </c>
    </row>
    <row r="19" spans="1:7" ht="18.7" x14ac:dyDescent="0.3">
      <c r="B19" s="19">
        <v>42248</v>
      </c>
      <c r="C19" s="20">
        <v>0.51</v>
      </c>
      <c r="D19" s="19">
        <v>42248</v>
      </c>
      <c r="E19" s="17" t="s">
        <v>15</v>
      </c>
      <c r="F19" s="26">
        <f t="shared" si="0"/>
        <v>1.0928503000000001</v>
      </c>
      <c r="G19" s="18" t="s">
        <v>7</v>
      </c>
    </row>
    <row r="20" spans="1:7" ht="18.7" x14ac:dyDescent="0.3">
      <c r="B20" s="19">
        <v>42278</v>
      </c>
      <c r="C20" s="20">
        <v>0.77</v>
      </c>
      <c r="D20" s="19">
        <v>42278</v>
      </c>
      <c r="E20" s="17" t="s">
        <v>15</v>
      </c>
      <c r="F20" s="26">
        <f t="shared" si="0"/>
        <v>1.0873050500000001</v>
      </c>
      <c r="G20" s="18" t="s">
        <v>7</v>
      </c>
    </row>
    <row r="21" spans="1:7" ht="18.7" x14ac:dyDescent="0.3">
      <c r="B21" s="19">
        <v>42309</v>
      </c>
      <c r="C21" s="20">
        <v>1.1100000000000001</v>
      </c>
      <c r="D21" s="19">
        <v>42309</v>
      </c>
      <c r="E21" s="17" t="s">
        <v>15</v>
      </c>
      <c r="F21" s="26">
        <f t="shared" si="0"/>
        <v>1.07899678</v>
      </c>
      <c r="G21" s="18" t="s">
        <v>7</v>
      </c>
    </row>
    <row r="22" spans="1:7" ht="18.7" x14ac:dyDescent="0.3">
      <c r="B22" s="19">
        <v>42339</v>
      </c>
      <c r="C22" s="20">
        <v>0.9</v>
      </c>
      <c r="D22" s="19">
        <v>42339</v>
      </c>
      <c r="E22" s="17" t="s">
        <v>15</v>
      </c>
      <c r="F22" s="26">
        <f t="shared" si="0"/>
        <v>1.0671514</v>
      </c>
      <c r="G22" s="18" t="s">
        <v>7</v>
      </c>
    </row>
    <row r="23" spans="1:7" ht="18.7" x14ac:dyDescent="0.3">
      <c r="B23" s="19">
        <v>42370</v>
      </c>
      <c r="C23" s="20">
        <v>1.51</v>
      </c>
      <c r="D23" s="19">
        <v>42370</v>
      </c>
      <c r="E23" s="17" t="s">
        <v>15</v>
      </c>
      <c r="F23" s="26">
        <f t="shared" si="0"/>
        <v>1.05763271</v>
      </c>
      <c r="G23" s="18" t="s">
        <v>7</v>
      </c>
    </row>
    <row r="24" spans="1:7" ht="18.7" x14ac:dyDescent="0.3">
      <c r="B24" s="19">
        <v>42401</v>
      </c>
      <c r="C24" s="20">
        <v>0.95</v>
      </c>
      <c r="D24" s="19">
        <v>42401</v>
      </c>
      <c r="E24" s="17" t="s">
        <v>15</v>
      </c>
      <c r="F24" s="26">
        <f t="shared" si="0"/>
        <v>1.0419000199999999</v>
      </c>
      <c r="G24" s="18" t="s">
        <v>7</v>
      </c>
    </row>
    <row r="25" spans="1:7" ht="18.7" x14ac:dyDescent="0.3">
      <c r="B25" s="19">
        <v>42430</v>
      </c>
      <c r="C25" s="20">
        <v>0.44</v>
      </c>
      <c r="D25" s="19">
        <v>42430</v>
      </c>
      <c r="E25" s="17" t="s">
        <v>15</v>
      </c>
      <c r="F25" s="26">
        <f>TRUNC((F26*(1+(C25 / 100))),8)</f>
        <v>1.0320951199999999</v>
      </c>
      <c r="G25" s="18" t="s">
        <v>7</v>
      </c>
    </row>
    <row r="26" spans="1:7" ht="18.7" x14ac:dyDescent="0.3">
      <c r="B26" s="19">
        <v>42461</v>
      </c>
      <c r="C26" s="20">
        <v>0.64</v>
      </c>
      <c r="D26" s="19">
        <v>42461</v>
      </c>
      <c r="E26" s="17" t="s">
        <v>15</v>
      </c>
      <c r="F26" s="26">
        <f>TRUNC((F27*(1+(C26 / 100))),8)</f>
        <v>1.0275738000000001</v>
      </c>
      <c r="G26" s="18" t="s">
        <v>7</v>
      </c>
    </row>
    <row r="27" spans="1:7" ht="18.7" x14ac:dyDescent="0.3">
      <c r="B27" s="19">
        <v>42491</v>
      </c>
      <c r="C27" s="20">
        <v>0.98</v>
      </c>
      <c r="D27" s="19">
        <v>42491</v>
      </c>
      <c r="E27" s="17" t="s">
        <v>15</v>
      </c>
      <c r="F27" s="26">
        <f>TRUNC((F28*(1+(C27 / 100))),8)</f>
        <v>1.02103915</v>
      </c>
      <c r="G27" s="18" t="s">
        <v>7</v>
      </c>
    </row>
    <row r="28" spans="1:7" ht="18.7" x14ac:dyDescent="0.3">
      <c r="B28" s="19">
        <v>42522</v>
      </c>
      <c r="C28" s="20">
        <v>0.47</v>
      </c>
      <c r="D28" s="19">
        <v>42522</v>
      </c>
      <c r="E28" s="17" t="s">
        <v>15</v>
      </c>
      <c r="F28" s="26">
        <f>TRUNC((F29*(1+(C28 / 100))),8)</f>
        <v>1.01113008</v>
      </c>
      <c r="G28" s="18" t="s">
        <v>7</v>
      </c>
    </row>
    <row r="29" spans="1:7" ht="18.7" x14ac:dyDescent="0.3">
      <c r="B29" s="19">
        <v>42552</v>
      </c>
      <c r="C29" s="20">
        <v>0.64</v>
      </c>
      <c r="D29" s="19">
        <v>42552</v>
      </c>
      <c r="E29" s="17" t="s">
        <v>15</v>
      </c>
      <c r="F29" s="26">
        <v>1.0064</v>
      </c>
      <c r="G29" s="18" t="s">
        <v>7</v>
      </c>
    </row>
    <row r="30" spans="1:7" ht="18.7" x14ac:dyDescent="0.3">
      <c r="B30" s="27"/>
      <c r="C30" s="55"/>
      <c r="D30" s="27"/>
      <c r="E30" s="28"/>
      <c r="F30" s="21"/>
      <c r="G30" s="29"/>
    </row>
    <row r="31" spans="1:7" ht="18.350000000000001" x14ac:dyDescent="0.3">
      <c r="A31" s="399" t="s">
        <v>19</v>
      </c>
      <c r="B31" s="183"/>
      <c r="C31" s="29"/>
      <c r="D31" s="183"/>
      <c r="E31" s="29"/>
      <c r="F31" s="184"/>
      <c r="G31" s="184"/>
    </row>
    <row r="32" spans="1:7" x14ac:dyDescent="0.25">
      <c r="A32" s="714" t="s">
        <v>20</v>
      </c>
      <c r="B32" s="714"/>
      <c r="C32" s="714"/>
      <c r="D32" s="714"/>
      <c r="E32" s="714"/>
      <c r="F32" s="714"/>
      <c r="G32" s="714"/>
    </row>
    <row r="33" spans="1:7" ht="14.95" x14ac:dyDescent="0.25">
      <c r="A33" s="399"/>
      <c r="B33" s="399"/>
      <c r="C33" s="399"/>
      <c r="D33" s="399"/>
      <c r="E33" s="399"/>
      <c r="F33" s="399"/>
      <c r="G33" s="399"/>
    </row>
    <row r="34" spans="1:7" x14ac:dyDescent="0.25">
      <c r="A34" s="398" t="s">
        <v>81</v>
      </c>
      <c r="B34" s="398"/>
      <c r="C34" s="398"/>
      <c r="D34" s="398"/>
      <c r="E34" s="398"/>
      <c r="F34" s="398"/>
      <c r="G34" s="398"/>
    </row>
    <row r="35" spans="1:7" x14ac:dyDescent="0.25">
      <c r="A35" s="725" t="s">
        <v>22</v>
      </c>
      <c r="B35" s="725"/>
      <c r="C35" s="725"/>
      <c r="D35" s="725"/>
      <c r="E35" s="725"/>
      <c r="F35" s="725"/>
      <c r="G35" s="725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ht="14.95" x14ac:dyDescent="0.25">
      <c r="A37" s="164"/>
      <c r="B37" s="402"/>
      <c r="C37" s="182"/>
      <c r="D37" s="182"/>
      <c r="E37" s="182"/>
      <c r="F37" s="182"/>
      <c r="G37" s="182"/>
    </row>
    <row r="38" spans="1:7" ht="14.95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ht="14.95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ht="14.95" x14ac:dyDescent="0.25">
      <c r="A41" s="401"/>
      <c r="B41" s="401"/>
      <c r="C41" s="401"/>
      <c r="D41" s="401"/>
      <c r="E41" s="401"/>
      <c r="F41" s="401"/>
      <c r="G41" s="401"/>
    </row>
    <row r="42" spans="1:7" ht="14.95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ht="14.95" x14ac:dyDescent="0.25">
      <c r="A43" s="164"/>
      <c r="B43" s="401"/>
      <c r="C43" s="164"/>
      <c r="D43" s="164"/>
      <c r="E43" s="164"/>
      <c r="F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ht="14.95" x14ac:dyDescent="0.25">
      <c r="A45" s="164"/>
      <c r="B45" s="402"/>
      <c r="C45" s="164"/>
      <c r="D45" s="164"/>
      <c r="E45" s="164"/>
      <c r="F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1">
    <mergeCell ref="A42:G42"/>
    <mergeCell ref="A44:G44"/>
    <mergeCell ref="A46:G46"/>
    <mergeCell ref="A38:G38"/>
    <mergeCell ref="B11:G11"/>
    <mergeCell ref="B12:G12"/>
    <mergeCell ref="A36:G36"/>
    <mergeCell ref="A35:G35"/>
    <mergeCell ref="A32:G32"/>
    <mergeCell ref="A39:G39"/>
    <mergeCell ref="A40:G4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21" workbookViewId="0">
      <selection sqref="A1:G46"/>
    </sheetView>
  </sheetViews>
  <sheetFormatPr defaultRowHeight="14.3" x14ac:dyDescent="0.25"/>
  <cols>
    <col min="4" max="4" width="12.375" customWidth="1"/>
    <col min="5" max="5" width="19.375" customWidth="1"/>
    <col min="6" max="6" width="14.875" customWidth="1"/>
    <col min="7" max="7" width="17.875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404" t="s">
        <v>6</v>
      </c>
      <c r="B9" s="404"/>
      <c r="C9" s="404"/>
      <c r="D9" s="404"/>
      <c r="E9" s="404"/>
      <c r="F9" s="404"/>
      <c r="G9" s="404"/>
    </row>
    <row r="10" spans="1:7" ht="14.95" x14ac:dyDescent="0.25">
      <c r="B10" s="405"/>
      <c r="C10" s="405"/>
      <c r="D10" s="405"/>
      <c r="E10" s="405"/>
      <c r="F10" s="405"/>
      <c r="G10" s="405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408"/>
      <c r="C13" s="406"/>
      <c r="D13" s="406"/>
      <c r="E13" s="406"/>
      <c r="F13" s="406"/>
      <c r="G13" s="406"/>
    </row>
    <row r="14" spans="1:7" ht="15.65" x14ac:dyDescent="0.25">
      <c r="A14" s="412" t="s">
        <v>104</v>
      </c>
      <c r="B14" s="412"/>
      <c r="C14" s="412"/>
      <c r="D14" s="412"/>
      <c r="E14" s="272"/>
      <c r="F14" s="412"/>
      <c r="G14" s="412"/>
    </row>
    <row r="15" spans="1:7" ht="14.95" x14ac:dyDescent="0.25">
      <c r="B15" s="13"/>
      <c r="C15" s="10"/>
      <c r="D15" s="10"/>
      <c r="E15" s="10"/>
      <c r="F15" s="10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42186</v>
      </c>
      <c r="C17" s="20">
        <v>0.57999999999999996</v>
      </c>
      <c r="D17" s="19">
        <v>42186</v>
      </c>
      <c r="E17" s="17" t="s">
        <v>15</v>
      </c>
      <c r="F17" s="26">
        <f t="shared" ref="F17:F24" si="0">TRUNC((F18*(1+(C17 / 100))),8)</f>
        <v>1.10535279</v>
      </c>
      <c r="G17" s="18" t="s">
        <v>7</v>
      </c>
    </row>
    <row r="18" spans="1:7" ht="18.7" x14ac:dyDescent="0.3">
      <c r="B18" s="19">
        <v>42217</v>
      </c>
      <c r="C18" s="20">
        <v>0.25</v>
      </c>
      <c r="D18" s="19">
        <v>42217</v>
      </c>
      <c r="E18" s="17" t="s">
        <v>15</v>
      </c>
      <c r="F18" s="26">
        <f t="shared" si="0"/>
        <v>1.0989787200000001</v>
      </c>
      <c r="G18" s="18" t="s">
        <v>7</v>
      </c>
    </row>
    <row r="19" spans="1:7" ht="18.7" x14ac:dyDescent="0.3">
      <c r="B19" s="19">
        <v>42248</v>
      </c>
      <c r="C19" s="20">
        <v>0.51</v>
      </c>
      <c r="D19" s="19">
        <v>42248</v>
      </c>
      <c r="E19" s="17" t="s">
        <v>15</v>
      </c>
      <c r="F19" s="26">
        <f t="shared" si="0"/>
        <v>1.0962381299999999</v>
      </c>
      <c r="G19" s="18" t="s">
        <v>7</v>
      </c>
    </row>
    <row r="20" spans="1:7" ht="18.7" x14ac:dyDescent="0.3">
      <c r="B20" s="19">
        <v>42278</v>
      </c>
      <c r="C20" s="20">
        <v>0.77</v>
      </c>
      <c r="D20" s="19">
        <v>42278</v>
      </c>
      <c r="E20" s="17" t="s">
        <v>15</v>
      </c>
      <c r="F20" s="26">
        <f t="shared" si="0"/>
        <v>1.0906756900000001</v>
      </c>
      <c r="G20" s="18" t="s">
        <v>7</v>
      </c>
    </row>
    <row r="21" spans="1:7" ht="18.7" x14ac:dyDescent="0.3">
      <c r="B21" s="19">
        <v>42309</v>
      </c>
      <c r="C21" s="20">
        <v>1.1100000000000001</v>
      </c>
      <c r="D21" s="19">
        <v>42309</v>
      </c>
      <c r="E21" s="17" t="s">
        <v>15</v>
      </c>
      <c r="F21" s="26">
        <f t="shared" si="0"/>
        <v>1.08234166</v>
      </c>
      <c r="G21" s="18" t="s">
        <v>7</v>
      </c>
    </row>
    <row r="22" spans="1:7" ht="18.7" x14ac:dyDescent="0.3">
      <c r="B22" s="19">
        <v>42339</v>
      </c>
      <c r="C22" s="20">
        <v>0.9</v>
      </c>
      <c r="D22" s="19">
        <v>42339</v>
      </c>
      <c r="E22" s="17" t="s">
        <v>15</v>
      </c>
      <c r="F22" s="26">
        <f t="shared" si="0"/>
        <v>1.07045956</v>
      </c>
      <c r="G22" s="18" t="s">
        <v>7</v>
      </c>
    </row>
    <row r="23" spans="1:7" ht="18.7" x14ac:dyDescent="0.3">
      <c r="B23" s="19">
        <v>42370</v>
      </c>
      <c r="C23" s="20">
        <v>1.51</v>
      </c>
      <c r="D23" s="19">
        <v>42370</v>
      </c>
      <c r="E23" s="17" t="s">
        <v>15</v>
      </c>
      <c r="F23" s="26">
        <f t="shared" si="0"/>
        <v>1.06091136</v>
      </c>
      <c r="G23" s="18" t="s">
        <v>7</v>
      </c>
    </row>
    <row r="24" spans="1:7" ht="18.7" x14ac:dyDescent="0.3">
      <c r="B24" s="19">
        <v>42401</v>
      </c>
      <c r="C24" s="20">
        <v>0.95</v>
      </c>
      <c r="D24" s="19">
        <v>42401</v>
      </c>
      <c r="E24" s="17" t="s">
        <v>15</v>
      </c>
      <c r="F24" s="26">
        <f t="shared" si="0"/>
        <v>1.0451299000000001</v>
      </c>
      <c r="G24" s="18" t="s">
        <v>7</v>
      </c>
    </row>
    <row r="25" spans="1:7" ht="18.7" x14ac:dyDescent="0.3">
      <c r="B25" s="19">
        <v>42430</v>
      </c>
      <c r="C25" s="20">
        <v>0.44</v>
      </c>
      <c r="D25" s="19">
        <v>42430</v>
      </c>
      <c r="E25" s="17" t="s">
        <v>15</v>
      </c>
      <c r="F25" s="26">
        <f>TRUNC((F26*(1+(C25 / 100))),8)</f>
        <v>1.03529461</v>
      </c>
      <c r="G25" s="18" t="s">
        <v>7</v>
      </c>
    </row>
    <row r="26" spans="1:7" ht="18.7" x14ac:dyDescent="0.3">
      <c r="B26" s="19">
        <v>42461</v>
      </c>
      <c r="C26" s="20">
        <v>0.64</v>
      </c>
      <c r="D26" s="19">
        <v>42461</v>
      </c>
      <c r="E26" s="17" t="s">
        <v>15</v>
      </c>
      <c r="F26" s="26">
        <f>TRUNC((F27*(1+(C26 / 100))),8)</f>
        <v>1.0307592699999999</v>
      </c>
      <c r="G26" s="18" t="s">
        <v>7</v>
      </c>
    </row>
    <row r="27" spans="1:7" ht="18.7" x14ac:dyDescent="0.3">
      <c r="B27" s="19">
        <v>42491</v>
      </c>
      <c r="C27" s="20">
        <v>0.98</v>
      </c>
      <c r="D27" s="19">
        <v>42491</v>
      </c>
      <c r="E27" s="17" t="s">
        <v>15</v>
      </c>
      <c r="F27" s="26">
        <f>TRUNC((F28*(1+(C27 / 100))),8)</f>
        <v>1.0242043700000001</v>
      </c>
      <c r="G27" s="18" t="s">
        <v>7</v>
      </c>
    </row>
    <row r="28" spans="1:7" ht="18.7" x14ac:dyDescent="0.3">
      <c r="B28" s="19">
        <v>42522</v>
      </c>
      <c r="C28" s="20">
        <v>0.47</v>
      </c>
      <c r="D28" s="19">
        <v>42522</v>
      </c>
      <c r="E28" s="17" t="s">
        <v>15</v>
      </c>
      <c r="F28" s="26">
        <f>TRUNC((F29*(1+(C28 / 100))),8)</f>
        <v>1.0142645800000001</v>
      </c>
      <c r="G28" s="18" t="s">
        <v>7</v>
      </c>
    </row>
    <row r="29" spans="1:7" ht="18.7" x14ac:dyDescent="0.3">
      <c r="B29" s="19">
        <v>42552</v>
      </c>
      <c r="C29" s="20">
        <v>0.64</v>
      </c>
      <c r="D29" s="19">
        <v>42552</v>
      </c>
      <c r="E29" s="17" t="s">
        <v>15</v>
      </c>
      <c r="F29" s="26">
        <f>TRUNC((F30*(1+(C29 / 100))),8)</f>
        <v>1.0095198400000001</v>
      </c>
      <c r="G29" s="18" t="s">
        <v>7</v>
      </c>
    </row>
    <row r="30" spans="1:7" ht="18.7" x14ac:dyDescent="0.3">
      <c r="B30" s="19">
        <v>42583</v>
      </c>
      <c r="C30" s="20">
        <v>0.31</v>
      </c>
      <c r="D30" s="19">
        <v>42583</v>
      </c>
      <c r="E30" s="17" t="s">
        <v>15</v>
      </c>
      <c r="F30" s="26">
        <v>1.0031000000000001</v>
      </c>
      <c r="G30" s="18" t="s">
        <v>7</v>
      </c>
    </row>
    <row r="31" spans="1:7" ht="18.350000000000001" x14ac:dyDescent="0.3">
      <c r="A31" s="407" t="s">
        <v>19</v>
      </c>
      <c r="B31" s="183"/>
      <c r="C31" s="29"/>
      <c r="D31" s="183"/>
      <c r="E31" s="29"/>
      <c r="F31" s="184"/>
      <c r="G31" s="184"/>
    </row>
    <row r="32" spans="1:7" x14ac:dyDescent="0.25">
      <c r="A32" s="714" t="s">
        <v>20</v>
      </c>
      <c r="B32" s="714"/>
      <c r="C32" s="714"/>
      <c r="D32" s="714"/>
      <c r="E32" s="714"/>
      <c r="F32" s="714"/>
      <c r="G32" s="714"/>
    </row>
    <row r="33" spans="1:7" ht="14.95" x14ac:dyDescent="0.25">
      <c r="A33" s="407"/>
      <c r="B33" s="407"/>
      <c r="C33" s="407"/>
      <c r="D33" s="407"/>
      <c r="E33" s="407"/>
      <c r="F33" s="407"/>
      <c r="G33" s="407"/>
    </row>
    <row r="34" spans="1:7" x14ac:dyDescent="0.25">
      <c r="A34" s="409" t="s">
        <v>81</v>
      </c>
      <c r="B34" s="409"/>
      <c r="C34" s="409"/>
      <c r="D34" s="409"/>
      <c r="E34" s="409"/>
      <c r="F34" s="409"/>
      <c r="G34" s="409"/>
    </row>
    <row r="35" spans="1:7" x14ac:dyDescent="0.25">
      <c r="A35" s="725" t="s">
        <v>22</v>
      </c>
      <c r="B35" s="725"/>
      <c r="C35" s="725"/>
      <c r="D35" s="725"/>
      <c r="E35" s="725"/>
      <c r="F35" s="725"/>
      <c r="G35" s="725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ht="14.95" x14ac:dyDescent="0.25">
      <c r="A37" s="164"/>
      <c r="B37" s="411"/>
      <c r="C37" s="182"/>
      <c r="D37" s="182"/>
      <c r="E37" s="182"/>
      <c r="F37" s="182"/>
      <c r="G37" s="182"/>
    </row>
    <row r="38" spans="1:7" ht="14.95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ht="14.95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ht="14.95" x14ac:dyDescent="0.25">
      <c r="A41" s="410"/>
      <c r="B41" s="410"/>
      <c r="C41" s="410"/>
      <c r="D41" s="410"/>
      <c r="E41" s="410"/>
      <c r="F41" s="410"/>
      <c r="G41" s="410"/>
    </row>
    <row r="42" spans="1:7" ht="14.95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ht="14.95" x14ac:dyDescent="0.25">
      <c r="A43" s="164"/>
      <c r="B43" s="410"/>
      <c r="C43" s="164"/>
      <c r="D43" s="164"/>
      <c r="E43" s="164"/>
      <c r="F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ht="14.95" x14ac:dyDescent="0.25">
      <c r="A45" s="164"/>
      <c r="B45" s="411"/>
      <c r="C45" s="164"/>
      <c r="D45" s="164"/>
      <c r="E45" s="164"/>
      <c r="F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1">
    <mergeCell ref="A38:G38"/>
    <mergeCell ref="B11:G11"/>
    <mergeCell ref="B12:G12"/>
    <mergeCell ref="A32:G32"/>
    <mergeCell ref="A35:G35"/>
    <mergeCell ref="A36:G36"/>
    <mergeCell ref="A39:G39"/>
    <mergeCell ref="A40:G40"/>
    <mergeCell ref="A42:G42"/>
    <mergeCell ref="A44:G44"/>
    <mergeCell ref="A46:G4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26" zoomScale="115" zoomScaleNormal="115" workbookViewId="0">
      <selection sqref="A1:H46"/>
    </sheetView>
  </sheetViews>
  <sheetFormatPr defaultRowHeight="14.3" x14ac:dyDescent="0.25"/>
  <cols>
    <col min="1" max="1" width="4.25" customWidth="1"/>
    <col min="5" max="5" width="18.375" customWidth="1"/>
    <col min="6" max="6" width="14.25" style="433" customWidth="1"/>
  </cols>
  <sheetData>
    <row r="1" spans="1:7" ht="14.95" x14ac:dyDescent="0.25">
      <c r="B1" s="2"/>
    </row>
    <row r="2" spans="1:7" ht="14.95" x14ac:dyDescent="0.25">
      <c r="B2" s="2"/>
    </row>
    <row r="3" spans="1:7" ht="14.95" x14ac:dyDescent="0.25">
      <c r="B3" s="2"/>
    </row>
    <row r="4" spans="1:7" ht="14.95" x14ac:dyDescent="0.25">
      <c r="B4" s="2"/>
    </row>
    <row r="5" spans="1:7" ht="14.95" x14ac:dyDescent="0.25">
      <c r="B5" s="2"/>
    </row>
    <row r="6" spans="1:7" ht="14.95" x14ac:dyDescent="0.25">
      <c r="B6" s="2"/>
    </row>
    <row r="7" spans="1:7" x14ac:dyDescent="0.25">
      <c r="A7" s="194" t="s">
        <v>66</v>
      </c>
      <c r="B7" s="3"/>
    </row>
    <row r="8" spans="1:7" ht="14.95" x14ac:dyDescent="0.25">
      <c r="A8" s="194"/>
      <c r="B8" s="3"/>
    </row>
    <row r="9" spans="1:7" ht="14.95" x14ac:dyDescent="0.25">
      <c r="A9" s="404" t="s">
        <v>6</v>
      </c>
      <c r="B9" s="404"/>
      <c r="C9" s="404"/>
      <c r="D9" s="404"/>
      <c r="E9" s="404"/>
      <c r="F9" s="418"/>
      <c r="G9" s="404"/>
    </row>
    <row r="10" spans="1:7" ht="14.95" x14ac:dyDescent="0.25">
      <c r="B10" s="418"/>
      <c r="C10" s="418"/>
      <c r="D10" s="418"/>
      <c r="E10" s="418"/>
      <c r="F10" s="418"/>
      <c r="G10" s="418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413"/>
      <c r="C13" s="414"/>
      <c r="D13" s="414"/>
      <c r="E13" s="414"/>
      <c r="F13" s="414"/>
      <c r="G13" s="414"/>
    </row>
    <row r="14" spans="1:7" ht="15.65" x14ac:dyDescent="0.25">
      <c r="A14" s="422" t="s">
        <v>105</v>
      </c>
      <c r="B14" s="422"/>
      <c r="C14" s="422"/>
      <c r="D14" s="422"/>
      <c r="E14" s="272"/>
      <c r="F14" s="419"/>
      <c r="G14" s="422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42217</v>
      </c>
      <c r="C17" s="20">
        <v>0.25</v>
      </c>
      <c r="D17" s="19">
        <v>42217</v>
      </c>
      <c r="E17" s="17" t="s">
        <v>15</v>
      </c>
      <c r="F17" s="435">
        <f t="shared" ref="F17:F23" si="0">TRUNC((F18*(1+(C17 / 100))),8)</f>
        <v>1.0998578699999999</v>
      </c>
      <c r="G17" s="18" t="s">
        <v>7</v>
      </c>
    </row>
    <row r="18" spans="1:7" ht="18.7" x14ac:dyDescent="0.3">
      <c r="B18" s="19">
        <v>42248</v>
      </c>
      <c r="C18" s="20">
        <v>0.51</v>
      </c>
      <c r="D18" s="19">
        <v>42248</v>
      </c>
      <c r="E18" s="17" t="s">
        <v>15</v>
      </c>
      <c r="F18" s="435">
        <f t="shared" si="0"/>
        <v>1.09711509</v>
      </c>
      <c r="G18" s="18" t="s">
        <v>7</v>
      </c>
    </row>
    <row r="19" spans="1:7" ht="18.7" x14ac:dyDescent="0.3">
      <c r="B19" s="19">
        <v>42278</v>
      </c>
      <c r="C19" s="20">
        <v>0.77</v>
      </c>
      <c r="D19" s="19">
        <v>42278</v>
      </c>
      <c r="E19" s="17" t="s">
        <v>15</v>
      </c>
      <c r="F19" s="435">
        <f t="shared" si="0"/>
        <v>1.0915482000000001</v>
      </c>
      <c r="G19" s="18" t="s">
        <v>7</v>
      </c>
    </row>
    <row r="20" spans="1:7" ht="18.7" x14ac:dyDescent="0.3">
      <c r="B20" s="19">
        <v>42309</v>
      </c>
      <c r="C20" s="20">
        <v>1.1100000000000001</v>
      </c>
      <c r="D20" s="19">
        <v>42309</v>
      </c>
      <c r="E20" s="17" t="s">
        <v>15</v>
      </c>
      <c r="F20" s="435">
        <f t="shared" si="0"/>
        <v>1.08320751</v>
      </c>
      <c r="G20" s="18" t="s">
        <v>7</v>
      </c>
    </row>
    <row r="21" spans="1:7" ht="18.7" x14ac:dyDescent="0.3">
      <c r="B21" s="19">
        <v>42339</v>
      </c>
      <c r="C21" s="20">
        <v>0.9</v>
      </c>
      <c r="D21" s="19">
        <v>42339</v>
      </c>
      <c r="E21" s="17" t="s">
        <v>15</v>
      </c>
      <c r="F21" s="435">
        <f t="shared" si="0"/>
        <v>1.07131591</v>
      </c>
      <c r="G21" s="18" t="s">
        <v>7</v>
      </c>
    </row>
    <row r="22" spans="1:7" ht="18.7" x14ac:dyDescent="0.3">
      <c r="B22" s="19">
        <v>42370</v>
      </c>
      <c r="C22" s="20">
        <v>1.51</v>
      </c>
      <c r="D22" s="19">
        <v>42370</v>
      </c>
      <c r="E22" s="17" t="s">
        <v>15</v>
      </c>
      <c r="F22" s="435">
        <f t="shared" si="0"/>
        <v>1.0617600700000001</v>
      </c>
      <c r="G22" s="18" t="s">
        <v>7</v>
      </c>
    </row>
    <row r="23" spans="1:7" ht="18.7" x14ac:dyDescent="0.3">
      <c r="B23" s="19">
        <v>42401</v>
      </c>
      <c r="C23" s="20">
        <v>0.95</v>
      </c>
      <c r="D23" s="19">
        <v>42401</v>
      </c>
      <c r="E23" s="17" t="s">
        <v>15</v>
      </c>
      <c r="F23" s="435">
        <f t="shared" si="0"/>
        <v>1.04596599</v>
      </c>
      <c r="G23" s="18" t="s">
        <v>7</v>
      </c>
    </row>
    <row r="24" spans="1:7" ht="18.7" x14ac:dyDescent="0.3">
      <c r="B24" s="19">
        <v>42430</v>
      </c>
      <c r="C24" s="20">
        <v>0.44</v>
      </c>
      <c r="D24" s="19">
        <v>42430</v>
      </c>
      <c r="E24" s="17" t="s">
        <v>15</v>
      </c>
      <c r="F24" s="435">
        <f t="shared" ref="F24:F29" si="1">TRUNC((F25*(1+(C24 / 100))),8)</f>
        <v>1.0361228300000001</v>
      </c>
      <c r="G24" s="18" t="s">
        <v>7</v>
      </c>
    </row>
    <row r="25" spans="1:7" ht="18.7" x14ac:dyDescent="0.3">
      <c r="B25" s="19">
        <v>42461</v>
      </c>
      <c r="C25" s="20">
        <v>0.64</v>
      </c>
      <c r="D25" s="19">
        <v>42461</v>
      </c>
      <c r="E25" s="17" t="s">
        <v>15</v>
      </c>
      <c r="F25" s="435">
        <f t="shared" si="1"/>
        <v>1.03158387</v>
      </c>
      <c r="G25" s="18" t="s">
        <v>7</v>
      </c>
    </row>
    <row r="26" spans="1:7" ht="18.7" x14ac:dyDescent="0.3">
      <c r="B26" s="19">
        <v>42491</v>
      </c>
      <c r="C26" s="20">
        <v>0.98</v>
      </c>
      <c r="D26" s="19">
        <v>42491</v>
      </c>
      <c r="E26" s="17" t="s">
        <v>15</v>
      </c>
      <c r="F26" s="435">
        <f t="shared" si="1"/>
        <v>1.0250237200000001</v>
      </c>
      <c r="G26" s="18" t="s">
        <v>7</v>
      </c>
    </row>
    <row r="27" spans="1:7" ht="18.7" x14ac:dyDescent="0.3">
      <c r="B27" s="19">
        <v>42522</v>
      </c>
      <c r="C27" s="20">
        <v>0.47</v>
      </c>
      <c r="D27" s="19">
        <v>42522</v>
      </c>
      <c r="E27" s="17" t="s">
        <v>15</v>
      </c>
      <c r="F27" s="435">
        <f t="shared" si="1"/>
        <v>1.01507598</v>
      </c>
      <c r="G27" s="18" t="s">
        <v>7</v>
      </c>
    </row>
    <row r="28" spans="1:7" ht="18.7" x14ac:dyDescent="0.3">
      <c r="B28" s="19">
        <v>42552</v>
      </c>
      <c r="C28" s="20">
        <v>0.64</v>
      </c>
      <c r="D28" s="19">
        <v>42552</v>
      </c>
      <c r="E28" s="17" t="s">
        <v>15</v>
      </c>
      <c r="F28" s="435">
        <f t="shared" si="1"/>
        <v>1.0103274499999999</v>
      </c>
      <c r="G28" s="18" t="s">
        <v>7</v>
      </c>
    </row>
    <row r="29" spans="1:7" ht="18.7" x14ac:dyDescent="0.3">
      <c r="B29" s="19">
        <v>42583</v>
      </c>
      <c r="C29" s="20">
        <v>0.31</v>
      </c>
      <c r="D29" s="19">
        <v>42583</v>
      </c>
      <c r="E29" s="17" t="s">
        <v>15</v>
      </c>
      <c r="F29" s="435">
        <f t="shared" si="1"/>
        <v>1.00390248</v>
      </c>
      <c r="G29" s="18" t="s">
        <v>7</v>
      </c>
    </row>
    <row r="30" spans="1:7" ht="18.7" x14ac:dyDescent="0.3">
      <c r="B30" s="19">
        <v>42614</v>
      </c>
      <c r="C30" s="20">
        <v>0.08</v>
      </c>
      <c r="D30" s="19">
        <v>42614</v>
      </c>
      <c r="E30" s="17" t="s">
        <v>15</v>
      </c>
      <c r="F30" s="435">
        <v>1.0007999999999999</v>
      </c>
      <c r="G30" s="18" t="s">
        <v>7</v>
      </c>
    </row>
    <row r="31" spans="1:7" ht="18.7" x14ac:dyDescent="0.3">
      <c r="B31" s="27"/>
      <c r="C31" s="55"/>
      <c r="D31" s="27"/>
      <c r="E31" s="28"/>
      <c r="F31" s="438"/>
      <c r="G31" s="29"/>
    </row>
    <row r="32" spans="1:7" ht="18.350000000000001" x14ac:dyDescent="0.3">
      <c r="A32" s="416" t="s">
        <v>19</v>
      </c>
      <c r="B32" s="183"/>
      <c r="C32" s="29"/>
      <c r="D32" s="183"/>
      <c r="E32" s="29"/>
      <c r="F32" s="436"/>
      <c r="G32" s="184"/>
    </row>
    <row r="33" spans="1:7" x14ac:dyDescent="0.25">
      <c r="A33" s="714" t="s">
        <v>20</v>
      </c>
      <c r="B33" s="714"/>
      <c r="C33" s="714"/>
      <c r="D33" s="714"/>
      <c r="E33" s="714"/>
      <c r="F33" s="714"/>
      <c r="G33" s="714"/>
    </row>
    <row r="34" spans="1:7" ht="14.95" x14ac:dyDescent="0.25">
      <c r="A34" s="416"/>
      <c r="B34" s="416"/>
      <c r="C34" s="416"/>
      <c r="D34" s="416"/>
      <c r="E34" s="416"/>
      <c r="F34" s="437"/>
      <c r="G34" s="416"/>
    </row>
    <row r="35" spans="1:7" x14ac:dyDescent="0.25">
      <c r="A35" s="415" t="s">
        <v>81</v>
      </c>
      <c r="B35" s="415"/>
      <c r="C35" s="415"/>
      <c r="D35" s="415"/>
      <c r="E35" s="415"/>
      <c r="F35" s="417"/>
      <c r="G35" s="415"/>
    </row>
    <row r="36" spans="1:7" x14ac:dyDescent="0.25">
      <c r="A36" s="725" t="s">
        <v>22</v>
      </c>
      <c r="B36" s="725"/>
      <c r="C36" s="725"/>
      <c r="D36" s="725"/>
      <c r="E36" s="725"/>
      <c r="F36" s="725"/>
      <c r="G36" s="725"/>
    </row>
    <row r="37" spans="1:7" x14ac:dyDescent="0.25">
      <c r="A37" s="725" t="s">
        <v>2</v>
      </c>
      <c r="B37" s="725"/>
      <c r="C37" s="725"/>
      <c r="D37" s="725"/>
      <c r="E37" s="725"/>
      <c r="F37" s="725"/>
      <c r="G37" s="725"/>
    </row>
    <row r="38" spans="1:7" ht="14.95" x14ac:dyDescent="0.25">
      <c r="A38" s="164"/>
      <c r="B38" s="421"/>
      <c r="C38" s="182"/>
      <c r="D38" s="182"/>
      <c r="E38" s="182"/>
      <c r="F38" s="434"/>
      <c r="G38" s="182"/>
    </row>
    <row r="39" spans="1:7" ht="14.95" x14ac:dyDescent="0.25">
      <c r="A39" s="720" t="s">
        <v>16</v>
      </c>
      <c r="B39" s="720"/>
      <c r="C39" s="720"/>
      <c r="D39" s="720"/>
      <c r="E39" s="720"/>
      <c r="F39" s="720"/>
      <c r="G39" s="720"/>
    </row>
    <row r="40" spans="1:7" x14ac:dyDescent="0.25">
      <c r="A40" s="718" t="s">
        <v>3</v>
      </c>
      <c r="B40" s="718"/>
      <c r="C40" s="718"/>
      <c r="D40" s="718"/>
      <c r="E40" s="718"/>
      <c r="F40" s="718"/>
      <c r="G40" s="718"/>
    </row>
    <row r="41" spans="1:7" ht="14.95" x14ac:dyDescent="0.25">
      <c r="A41" s="720" t="s">
        <v>23</v>
      </c>
      <c r="B41" s="720"/>
      <c r="C41" s="720"/>
      <c r="D41" s="720"/>
      <c r="E41" s="720"/>
      <c r="F41" s="720"/>
      <c r="G41" s="720"/>
    </row>
    <row r="42" spans="1:7" ht="14.95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ht="14.95" x14ac:dyDescent="0.25">
      <c r="A43" s="164"/>
      <c r="B43" s="420"/>
      <c r="C43" s="164"/>
      <c r="D43" s="164"/>
      <c r="E43" s="164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ht="14.95" x14ac:dyDescent="0.25">
      <c r="A45" s="164"/>
      <c r="B45" s="421"/>
      <c r="C45" s="164"/>
      <c r="D45" s="164"/>
      <c r="E45" s="164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1">
    <mergeCell ref="A40:G40"/>
    <mergeCell ref="A41:G41"/>
    <mergeCell ref="A42:G42"/>
    <mergeCell ref="A44:G44"/>
    <mergeCell ref="A46:G46"/>
    <mergeCell ref="A39:G39"/>
    <mergeCell ref="B11:G11"/>
    <mergeCell ref="B12:G12"/>
    <mergeCell ref="A33:G33"/>
    <mergeCell ref="A36:G36"/>
    <mergeCell ref="A37:G3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21" workbookViewId="0">
      <selection sqref="A1:G46"/>
    </sheetView>
  </sheetViews>
  <sheetFormatPr defaultRowHeight="14.3" x14ac:dyDescent="0.25"/>
  <cols>
    <col min="1" max="1" width="6.125" customWidth="1"/>
    <col min="2" max="2" width="10.75" customWidth="1"/>
    <col min="3" max="3" width="8.625" customWidth="1"/>
    <col min="4" max="4" width="11.875" customWidth="1"/>
    <col min="5" max="5" width="17.625" customWidth="1"/>
    <col min="6" max="6" width="15.25" customWidth="1"/>
    <col min="7" max="7" width="16.7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423"/>
      <c r="G9" s="404"/>
    </row>
    <row r="10" spans="1:7" ht="14.95" x14ac:dyDescent="0.25">
      <c r="B10" s="423"/>
      <c r="C10" s="423"/>
      <c r="D10" s="423"/>
      <c r="E10" s="423"/>
      <c r="F10" s="423"/>
      <c r="G10" s="423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427"/>
      <c r="C13" s="424"/>
      <c r="D13" s="424"/>
      <c r="E13" s="424"/>
      <c r="F13" s="424"/>
      <c r="G13" s="424"/>
    </row>
    <row r="14" spans="1:7" ht="15.65" x14ac:dyDescent="0.25">
      <c r="A14" s="432" t="s">
        <v>106</v>
      </c>
      <c r="B14" s="432"/>
      <c r="C14" s="432"/>
      <c r="D14" s="432"/>
      <c r="E14" s="272"/>
      <c r="F14" s="425"/>
      <c r="G14" s="432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42217</v>
      </c>
      <c r="C17" s="20">
        <v>0.25</v>
      </c>
      <c r="D17" s="19">
        <v>42217</v>
      </c>
      <c r="E17" s="17" t="s">
        <v>15</v>
      </c>
      <c r="F17" s="435">
        <f t="shared" ref="F17:F30" si="0">TRUNC((F18*(1+(C17 / 100))),8)</f>
        <v>1.10172764</v>
      </c>
      <c r="G17" s="18" t="s">
        <v>7</v>
      </c>
    </row>
    <row r="18" spans="1:7" ht="18.7" x14ac:dyDescent="0.3">
      <c r="B18" s="19">
        <v>42248</v>
      </c>
      <c r="C18" s="20">
        <v>0.51</v>
      </c>
      <c r="D18" s="19">
        <v>42248</v>
      </c>
      <c r="E18" s="17" t="s">
        <v>15</v>
      </c>
      <c r="F18" s="435">
        <f t="shared" si="0"/>
        <v>1.09898019</v>
      </c>
      <c r="G18" s="18" t="s">
        <v>7</v>
      </c>
    </row>
    <row r="19" spans="1:7" ht="18.7" x14ac:dyDescent="0.3">
      <c r="B19" s="19">
        <v>42278</v>
      </c>
      <c r="C19" s="20">
        <v>0.77</v>
      </c>
      <c r="D19" s="19">
        <v>42278</v>
      </c>
      <c r="E19" s="17" t="s">
        <v>15</v>
      </c>
      <c r="F19" s="435">
        <f t="shared" si="0"/>
        <v>1.0934038399999999</v>
      </c>
      <c r="G19" s="18" t="s">
        <v>7</v>
      </c>
    </row>
    <row r="20" spans="1:7" ht="18.7" x14ac:dyDescent="0.3">
      <c r="B20" s="19">
        <v>42309</v>
      </c>
      <c r="C20" s="20">
        <v>1.1100000000000001</v>
      </c>
      <c r="D20" s="19">
        <v>42309</v>
      </c>
      <c r="E20" s="17" t="s">
        <v>15</v>
      </c>
      <c r="F20" s="435">
        <f t="shared" si="0"/>
        <v>1.0850489699999999</v>
      </c>
      <c r="G20" s="18" t="s">
        <v>7</v>
      </c>
    </row>
    <row r="21" spans="1:7" ht="18.7" x14ac:dyDescent="0.3">
      <c r="B21" s="19">
        <v>42339</v>
      </c>
      <c r="C21" s="20">
        <v>0.9</v>
      </c>
      <c r="D21" s="19">
        <v>42339</v>
      </c>
      <c r="E21" s="17" t="s">
        <v>15</v>
      </c>
      <c r="F21" s="435">
        <f t="shared" si="0"/>
        <v>1.07313715</v>
      </c>
      <c r="G21" s="18" t="s">
        <v>7</v>
      </c>
    </row>
    <row r="22" spans="1:7" ht="18.7" x14ac:dyDescent="0.3">
      <c r="B22" s="19">
        <v>42370</v>
      </c>
      <c r="C22" s="20">
        <v>1.51</v>
      </c>
      <c r="D22" s="19">
        <v>42370</v>
      </c>
      <c r="E22" s="17" t="s">
        <v>15</v>
      </c>
      <c r="F22" s="435">
        <f t="shared" si="0"/>
        <v>1.0635650699999999</v>
      </c>
      <c r="G22" s="18" t="s">
        <v>7</v>
      </c>
    </row>
    <row r="23" spans="1:7" ht="18.7" x14ac:dyDescent="0.3">
      <c r="B23" s="19">
        <v>42401</v>
      </c>
      <c r="C23" s="20">
        <v>0.95</v>
      </c>
      <c r="D23" s="19">
        <v>42401</v>
      </c>
      <c r="E23" s="17" t="s">
        <v>15</v>
      </c>
      <c r="F23" s="435">
        <f t="shared" si="0"/>
        <v>1.04774414</v>
      </c>
      <c r="G23" s="18" t="s">
        <v>7</v>
      </c>
    </row>
    <row r="24" spans="1:7" ht="18.7" x14ac:dyDescent="0.3">
      <c r="B24" s="19">
        <v>42430</v>
      </c>
      <c r="C24" s="20">
        <v>0.44</v>
      </c>
      <c r="D24" s="19">
        <v>42430</v>
      </c>
      <c r="E24" s="17" t="s">
        <v>15</v>
      </c>
      <c r="F24" s="435">
        <f t="shared" si="0"/>
        <v>1.0378842399999999</v>
      </c>
      <c r="G24" s="18" t="s">
        <v>7</v>
      </c>
    </row>
    <row r="25" spans="1:7" ht="18.7" x14ac:dyDescent="0.3">
      <c r="B25" s="19">
        <v>42461</v>
      </c>
      <c r="C25" s="20">
        <v>0.64</v>
      </c>
      <c r="D25" s="19">
        <v>42461</v>
      </c>
      <c r="E25" s="17" t="s">
        <v>15</v>
      </c>
      <c r="F25" s="435">
        <f t="shared" si="0"/>
        <v>1.0333375600000001</v>
      </c>
      <c r="G25" s="18" t="s">
        <v>7</v>
      </c>
    </row>
    <row r="26" spans="1:7" ht="18.7" x14ac:dyDescent="0.3">
      <c r="B26" s="19">
        <v>42491</v>
      </c>
      <c r="C26" s="20">
        <v>0.98</v>
      </c>
      <c r="D26" s="19">
        <v>42491</v>
      </c>
      <c r="E26" s="17" t="s">
        <v>15</v>
      </c>
      <c r="F26" s="435">
        <f t="shared" si="0"/>
        <v>1.02676626</v>
      </c>
      <c r="G26" s="18" t="s">
        <v>7</v>
      </c>
    </row>
    <row r="27" spans="1:7" ht="18.7" x14ac:dyDescent="0.3">
      <c r="B27" s="19">
        <v>42522</v>
      </c>
      <c r="C27" s="20">
        <v>0.47</v>
      </c>
      <c r="D27" s="19">
        <v>42522</v>
      </c>
      <c r="E27" s="17" t="s">
        <v>15</v>
      </c>
      <c r="F27" s="435">
        <f t="shared" si="0"/>
        <v>1.0168016099999999</v>
      </c>
      <c r="G27" s="18" t="s">
        <v>7</v>
      </c>
    </row>
    <row r="28" spans="1:7" ht="18.7" x14ac:dyDescent="0.3">
      <c r="B28" s="19">
        <v>42552</v>
      </c>
      <c r="C28" s="20">
        <v>0.64</v>
      </c>
      <c r="D28" s="19">
        <v>42552</v>
      </c>
      <c r="E28" s="17" t="s">
        <v>15</v>
      </c>
      <c r="F28" s="435">
        <f t="shared" si="0"/>
        <v>1.0120450000000001</v>
      </c>
      <c r="G28" s="18" t="s">
        <v>7</v>
      </c>
    </row>
    <row r="29" spans="1:7" ht="18.7" x14ac:dyDescent="0.3">
      <c r="B29" s="19">
        <v>42583</v>
      </c>
      <c r="C29" s="20">
        <v>0.31</v>
      </c>
      <c r="D29" s="19">
        <v>42583</v>
      </c>
      <c r="E29" s="17" t="s">
        <v>15</v>
      </c>
      <c r="F29" s="435">
        <f t="shared" si="0"/>
        <v>1.00560911</v>
      </c>
      <c r="G29" s="18" t="s">
        <v>7</v>
      </c>
    </row>
    <row r="30" spans="1:7" ht="18.7" x14ac:dyDescent="0.3">
      <c r="B30" s="19">
        <v>42614</v>
      </c>
      <c r="C30" s="20">
        <v>0.08</v>
      </c>
      <c r="D30" s="19">
        <v>42614</v>
      </c>
      <c r="E30" s="17" t="s">
        <v>15</v>
      </c>
      <c r="F30" s="435">
        <f t="shared" si="0"/>
        <v>1.0025013599999999</v>
      </c>
      <c r="G30" s="18" t="s">
        <v>7</v>
      </c>
    </row>
    <row r="31" spans="1:7" ht="18.7" x14ac:dyDescent="0.3">
      <c r="B31" s="19">
        <v>42644</v>
      </c>
      <c r="C31" s="20">
        <v>0.17</v>
      </c>
      <c r="D31" s="19">
        <v>42644</v>
      </c>
      <c r="E31" s="17" t="s">
        <v>15</v>
      </c>
      <c r="F31" s="435">
        <v>1.0017</v>
      </c>
      <c r="G31" s="18" t="s">
        <v>7</v>
      </c>
    </row>
    <row r="32" spans="1:7" ht="18.350000000000001" x14ac:dyDescent="0.3">
      <c r="A32" s="426" t="s">
        <v>19</v>
      </c>
      <c r="B32" s="183"/>
      <c r="C32" s="29"/>
      <c r="D32" s="183"/>
      <c r="E32" s="29"/>
      <c r="F32" s="436"/>
      <c r="G32" s="184"/>
    </row>
    <row r="33" spans="1:7" x14ac:dyDescent="0.25">
      <c r="A33" s="714" t="s">
        <v>20</v>
      </c>
      <c r="B33" s="714"/>
      <c r="C33" s="714"/>
      <c r="D33" s="714"/>
      <c r="E33" s="714"/>
      <c r="F33" s="714"/>
      <c r="G33" s="714"/>
    </row>
    <row r="34" spans="1:7" ht="14.95" x14ac:dyDescent="0.25">
      <c r="A34" s="426"/>
      <c r="B34" s="426"/>
      <c r="C34" s="426"/>
      <c r="D34" s="426"/>
      <c r="E34" s="426"/>
      <c r="F34" s="437"/>
      <c r="G34" s="426"/>
    </row>
    <row r="35" spans="1:7" x14ac:dyDescent="0.25">
      <c r="A35" s="429" t="s">
        <v>81</v>
      </c>
      <c r="B35" s="429"/>
      <c r="C35" s="429"/>
      <c r="D35" s="429"/>
      <c r="E35" s="429"/>
      <c r="F35" s="428"/>
      <c r="G35" s="429"/>
    </row>
    <row r="36" spans="1:7" x14ac:dyDescent="0.25">
      <c r="A36" s="725" t="s">
        <v>22</v>
      </c>
      <c r="B36" s="725"/>
      <c r="C36" s="725"/>
      <c r="D36" s="725"/>
      <c r="E36" s="725"/>
      <c r="F36" s="725"/>
      <c r="G36" s="725"/>
    </row>
    <row r="37" spans="1:7" x14ac:dyDescent="0.25">
      <c r="A37" s="725" t="s">
        <v>2</v>
      </c>
      <c r="B37" s="725"/>
      <c r="C37" s="725"/>
      <c r="D37" s="725"/>
      <c r="E37" s="725"/>
      <c r="F37" s="725"/>
      <c r="G37" s="725"/>
    </row>
    <row r="38" spans="1:7" ht="14.95" x14ac:dyDescent="0.25">
      <c r="A38" s="164"/>
      <c r="B38" s="431"/>
      <c r="C38" s="182"/>
      <c r="D38" s="182"/>
      <c r="E38" s="182"/>
      <c r="F38" s="434"/>
      <c r="G38" s="182"/>
    </row>
    <row r="39" spans="1:7" ht="14.95" x14ac:dyDescent="0.25">
      <c r="A39" s="720" t="s">
        <v>16</v>
      </c>
      <c r="B39" s="720"/>
      <c r="C39" s="720"/>
      <c r="D39" s="720"/>
      <c r="E39" s="720"/>
      <c r="F39" s="720"/>
      <c r="G39" s="720"/>
    </row>
    <row r="40" spans="1:7" x14ac:dyDescent="0.25">
      <c r="A40" s="718" t="s">
        <v>3</v>
      </c>
      <c r="B40" s="718"/>
      <c r="C40" s="718"/>
      <c r="D40" s="718"/>
      <c r="E40" s="718"/>
      <c r="F40" s="718"/>
      <c r="G40" s="718"/>
    </row>
    <row r="41" spans="1:7" ht="14.95" x14ac:dyDescent="0.25">
      <c r="A41" s="720" t="s">
        <v>23</v>
      </c>
      <c r="B41" s="720"/>
      <c r="C41" s="720"/>
      <c r="D41" s="720"/>
      <c r="E41" s="720"/>
      <c r="F41" s="720"/>
      <c r="G41" s="720"/>
    </row>
    <row r="42" spans="1:7" ht="14.95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ht="14.95" x14ac:dyDescent="0.25">
      <c r="A43" s="164"/>
      <c r="B43" s="430"/>
      <c r="C43" s="164"/>
      <c r="D43" s="164"/>
      <c r="E43" s="164"/>
      <c r="F43" s="433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ht="14.95" x14ac:dyDescent="0.25">
      <c r="A45" s="164"/>
      <c r="B45" s="431"/>
      <c r="C45" s="164"/>
      <c r="D45" s="164"/>
      <c r="E45" s="164"/>
      <c r="F45" s="433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1">
    <mergeCell ref="A39:G39"/>
    <mergeCell ref="B11:G11"/>
    <mergeCell ref="B12:G12"/>
    <mergeCell ref="A33:G33"/>
    <mergeCell ref="A36:G36"/>
    <mergeCell ref="A37:G37"/>
    <mergeCell ref="A40:G40"/>
    <mergeCell ref="A41:G41"/>
    <mergeCell ref="A42:G42"/>
    <mergeCell ref="A44:G44"/>
    <mergeCell ref="A46:G46"/>
  </mergeCells>
  <pageMargins left="0.511811024" right="0.511811024" top="0.78740157499999996" bottom="0.78740157499999996" header="0.31496062000000002" footer="0.3149606200000000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topLeftCell="A21" workbookViewId="0">
      <selection activeCell="L48" sqref="L48"/>
    </sheetView>
  </sheetViews>
  <sheetFormatPr defaultRowHeight="14.3" x14ac:dyDescent="0.25"/>
  <cols>
    <col min="2" max="2" width="10.25" customWidth="1"/>
    <col min="3" max="3" width="9.375" customWidth="1"/>
    <col min="4" max="4" width="10.125" customWidth="1"/>
    <col min="5" max="5" width="18.75" customWidth="1"/>
    <col min="6" max="6" width="14.875" customWidth="1"/>
    <col min="7" max="7" width="17.1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444"/>
      <c r="G9" s="404"/>
    </row>
    <row r="10" spans="1:7" ht="14.95" x14ac:dyDescent="0.25">
      <c r="B10" s="444"/>
      <c r="C10" s="444"/>
      <c r="D10" s="444"/>
      <c r="E10" s="444"/>
      <c r="F10" s="444"/>
      <c r="G10" s="44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439"/>
      <c r="C13" s="440"/>
      <c r="D13" s="440"/>
      <c r="E13" s="440"/>
      <c r="F13" s="440"/>
      <c r="G13" s="440"/>
    </row>
    <row r="14" spans="1:7" ht="15.65" x14ac:dyDescent="0.25">
      <c r="A14" s="448" t="s">
        <v>107</v>
      </c>
      <c r="B14" s="448"/>
      <c r="C14" s="448"/>
      <c r="D14" s="448"/>
      <c r="E14" s="272"/>
      <c r="F14" s="445"/>
      <c r="G14" s="44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42248</v>
      </c>
      <c r="C17" s="20">
        <v>0.51</v>
      </c>
      <c r="D17" s="19">
        <v>42248</v>
      </c>
      <c r="E17" s="17" t="s">
        <v>15</v>
      </c>
      <c r="F17" s="435">
        <f t="shared" ref="F17:F28" si="0">TRUNC((F18*(1+(C17 / 100))),8)</f>
        <v>1.09974949</v>
      </c>
      <c r="G17" s="18" t="s">
        <v>7</v>
      </c>
    </row>
    <row r="18" spans="1:7" ht="18.7" x14ac:dyDescent="0.3">
      <c r="B18" s="19">
        <v>42278</v>
      </c>
      <c r="C18" s="20">
        <v>0.77</v>
      </c>
      <c r="D18" s="19">
        <v>42278</v>
      </c>
      <c r="E18" s="17" t="s">
        <v>15</v>
      </c>
      <c r="F18" s="435">
        <f t="shared" si="0"/>
        <v>1.0941692300000001</v>
      </c>
      <c r="G18" s="18" t="s">
        <v>7</v>
      </c>
    </row>
    <row r="19" spans="1:7" ht="18.7" x14ac:dyDescent="0.3">
      <c r="B19" s="19">
        <v>42309</v>
      </c>
      <c r="C19" s="20">
        <v>1.1100000000000001</v>
      </c>
      <c r="D19" s="19">
        <v>42309</v>
      </c>
      <c r="E19" s="17" t="s">
        <v>15</v>
      </c>
      <c r="F19" s="435">
        <f t="shared" si="0"/>
        <v>1.0858085099999999</v>
      </c>
      <c r="G19" s="18" t="s">
        <v>7</v>
      </c>
    </row>
    <row r="20" spans="1:7" ht="18.7" x14ac:dyDescent="0.3">
      <c r="B20" s="19">
        <v>42339</v>
      </c>
      <c r="C20" s="20">
        <v>0.9</v>
      </c>
      <c r="D20" s="19">
        <v>42339</v>
      </c>
      <c r="E20" s="17" t="s">
        <v>15</v>
      </c>
      <c r="F20" s="435">
        <f t="shared" si="0"/>
        <v>1.07388835</v>
      </c>
      <c r="G20" s="18" t="s">
        <v>7</v>
      </c>
    </row>
    <row r="21" spans="1:7" ht="18.7" x14ac:dyDescent="0.3">
      <c r="B21" s="19">
        <v>42370</v>
      </c>
      <c r="C21" s="20">
        <v>1.51</v>
      </c>
      <c r="D21" s="19">
        <v>42370</v>
      </c>
      <c r="E21" s="17" t="s">
        <v>15</v>
      </c>
      <c r="F21" s="435">
        <f t="shared" si="0"/>
        <v>1.06430957</v>
      </c>
      <c r="G21" s="18" t="s">
        <v>7</v>
      </c>
    </row>
    <row r="22" spans="1:7" ht="18.7" x14ac:dyDescent="0.3">
      <c r="B22" s="19">
        <v>42401</v>
      </c>
      <c r="C22" s="20">
        <v>0.95</v>
      </c>
      <c r="D22" s="19">
        <v>42401</v>
      </c>
      <c r="E22" s="17" t="s">
        <v>15</v>
      </c>
      <c r="F22" s="435">
        <f t="shared" si="0"/>
        <v>1.04847756</v>
      </c>
      <c r="G22" s="18" t="s">
        <v>7</v>
      </c>
    </row>
    <row r="23" spans="1:7" ht="18.7" x14ac:dyDescent="0.3">
      <c r="B23" s="19">
        <v>42430</v>
      </c>
      <c r="C23" s="20">
        <v>0.44</v>
      </c>
      <c r="D23" s="19">
        <v>42430</v>
      </c>
      <c r="E23" s="17" t="s">
        <v>15</v>
      </c>
      <c r="F23" s="435">
        <f t="shared" si="0"/>
        <v>1.0386107600000001</v>
      </c>
      <c r="G23" s="18" t="s">
        <v>7</v>
      </c>
    </row>
    <row r="24" spans="1:7" ht="18.7" x14ac:dyDescent="0.3">
      <c r="B24" s="19">
        <v>42461</v>
      </c>
      <c r="C24" s="20">
        <v>0.64</v>
      </c>
      <c r="D24" s="19">
        <v>42461</v>
      </c>
      <c r="E24" s="17" t="s">
        <v>15</v>
      </c>
      <c r="F24" s="435">
        <f t="shared" si="0"/>
        <v>1.0340609000000001</v>
      </c>
      <c r="G24" s="18" t="s">
        <v>7</v>
      </c>
    </row>
    <row r="25" spans="1:7" ht="18.7" x14ac:dyDescent="0.3">
      <c r="B25" s="19">
        <v>42491</v>
      </c>
      <c r="C25" s="20">
        <v>0.98</v>
      </c>
      <c r="D25" s="19">
        <v>42491</v>
      </c>
      <c r="E25" s="17" t="s">
        <v>15</v>
      </c>
      <c r="F25" s="435">
        <f t="shared" si="0"/>
        <v>1.027485</v>
      </c>
      <c r="G25" s="18" t="s">
        <v>7</v>
      </c>
    </row>
    <row r="26" spans="1:7" ht="18.7" x14ac:dyDescent="0.3">
      <c r="B26" s="19">
        <v>42522</v>
      </c>
      <c r="C26" s="20">
        <v>0.47</v>
      </c>
      <c r="D26" s="19">
        <v>42522</v>
      </c>
      <c r="E26" s="17" t="s">
        <v>15</v>
      </c>
      <c r="F26" s="435">
        <f t="shared" si="0"/>
        <v>1.0175133700000001</v>
      </c>
      <c r="G26" s="18" t="s">
        <v>7</v>
      </c>
    </row>
    <row r="27" spans="1:7" ht="18.7" x14ac:dyDescent="0.3">
      <c r="B27" s="19">
        <v>42552</v>
      </c>
      <c r="C27" s="20">
        <v>0.64</v>
      </c>
      <c r="D27" s="19">
        <v>42552</v>
      </c>
      <c r="E27" s="17" t="s">
        <v>15</v>
      </c>
      <c r="F27" s="435">
        <f t="shared" si="0"/>
        <v>1.0127534300000001</v>
      </c>
      <c r="G27" s="18" t="s">
        <v>7</v>
      </c>
    </row>
    <row r="28" spans="1:7" ht="18.7" x14ac:dyDescent="0.3">
      <c r="B28" s="19">
        <v>42583</v>
      </c>
      <c r="C28" s="20">
        <v>0.31</v>
      </c>
      <c r="D28" s="19">
        <v>42583</v>
      </c>
      <c r="E28" s="17" t="s">
        <v>15</v>
      </c>
      <c r="F28" s="435">
        <f t="shared" si="0"/>
        <v>1.0063130300000001</v>
      </c>
      <c r="G28" s="18" t="s">
        <v>7</v>
      </c>
    </row>
    <row r="29" spans="1:7" ht="18.7" x14ac:dyDescent="0.3">
      <c r="B29" s="19">
        <v>42614</v>
      </c>
      <c r="C29" s="20">
        <v>0.08</v>
      </c>
      <c r="D29" s="19">
        <v>42614</v>
      </c>
      <c r="E29" s="17" t="s">
        <v>15</v>
      </c>
      <c r="F29" s="435">
        <f>TRUNC((F30*(1+(C29 / 100))),8)</f>
        <v>1.0032031100000001</v>
      </c>
      <c r="G29" s="18" t="s">
        <v>7</v>
      </c>
    </row>
    <row r="30" spans="1:7" ht="18.7" x14ac:dyDescent="0.3">
      <c r="B30" s="19">
        <v>42644</v>
      </c>
      <c r="C30" s="20">
        <v>0.17</v>
      </c>
      <c r="D30" s="19">
        <v>42644</v>
      </c>
      <c r="E30" s="17" t="s">
        <v>15</v>
      </c>
      <c r="F30" s="435">
        <f>TRUNC((F31*(1+(C30 / 100))),8)</f>
        <v>1.0024011900000001</v>
      </c>
      <c r="G30" s="18" t="s">
        <v>7</v>
      </c>
    </row>
    <row r="31" spans="1:7" ht="18.7" x14ac:dyDescent="0.3">
      <c r="B31" s="19">
        <v>42675</v>
      </c>
      <c r="C31" s="20">
        <v>7.0000000000000007E-2</v>
      </c>
      <c r="D31" s="19">
        <v>42675</v>
      </c>
      <c r="E31" s="17" t="s">
        <v>15</v>
      </c>
      <c r="F31" s="435">
        <v>1.0006999999999999</v>
      </c>
      <c r="G31" s="18" t="s">
        <v>7</v>
      </c>
    </row>
    <row r="32" spans="1:7" ht="18.350000000000001" x14ac:dyDescent="0.3">
      <c r="A32" s="442" t="s">
        <v>19</v>
      </c>
      <c r="B32" s="183"/>
      <c r="C32" s="29"/>
      <c r="D32" s="183"/>
      <c r="E32" s="29"/>
      <c r="F32" s="436"/>
      <c r="G32" s="184"/>
    </row>
    <row r="33" spans="1:7" x14ac:dyDescent="0.25">
      <c r="A33" s="714" t="s">
        <v>20</v>
      </c>
      <c r="B33" s="714"/>
      <c r="C33" s="714"/>
      <c r="D33" s="714"/>
      <c r="E33" s="714"/>
      <c r="F33" s="714"/>
      <c r="G33" s="714"/>
    </row>
    <row r="34" spans="1:7" ht="14.95" x14ac:dyDescent="0.25">
      <c r="A34" s="442"/>
      <c r="B34" s="442"/>
      <c r="C34" s="442"/>
      <c r="D34" s="442"/>
      <c r="E34" s="442"/>
      <c r="F34" s="437"/>
      <c r="G34" s="442"/>
    </row>
    <row r="35" spans="1:7" x14ac:dyDescent="0.25">
      <c r="A35" s="441" t="s">
        <v>81</v>
      </c>
      <c r="B35" s="441"/>
      <c r="C35" s="441"/>
      <c r="D35" s="441"/>
      <c r="E35" s="441"/>
      <c r="F35" s="443"/>
      <c r="G35" s="441"/>
    </row>
    <row r="36" spans="1:7" x14ac:dyDescent="0.25">
      <c r="A36" s="725" t="s">
        <v>22</v>
      </c>
      <c r="B36" s="725"/>
      <c r="C36" s="725"/>
      <c r="D36" s="725"/>
      <c r="E36" s="725"/>
      <c r="F36" s="725"/>
      <c r="G36" s="725"/>
    </row>
    <row r="37" spans="1:7" x14ac:dyDescent="0.25">
      <c r="A37" s="725" t="s">
        <v>2</v>
      </c>
      <c r="B37" s="725"/>
      <c r="C37" s="725"/>
      <c r="D37" s="725"/>
      <c r="E37" s="725"/>
      <c r="F37" s="725"/>
      <c r="G37" s="725"/>
    </row>
    <row r="38" spans="1:7" ht="14.95" x14ac:dyDescent="0.25">
      <c r="A38" s="164"/>
      <c r="B38" s="447"/>
      <c r="C38" s="182"/>
      <c r="D38" s="182"/>
      <c r="E38" s="182"/>
      <c r="F38" s="434"/>
      <c r="G38" s="182"/>
    </row>
    <row r="39" spans="1:7" ht="14.95" x14ac:dyDescent="0.25">
      <c r="A39" s="720" t="s">
        <v>16</v>
      </c>
      <c r="B39" s="720"/>
      <c r="C39" s="720"/>
      <c r="D39" s="720"/>
      <c r="E39" s="720"/>
      <c r="F39" s="720"/>
      <c r="G39" s="720"/>
    </row>
    <row r="40" spans="1:7" x14ac:dyDescent="0.25">
      <c r="A40" s="718" t="s">
        <v>3</v>
      </c>
      <c r="B40" s="718"/>
      <c r="C40" s="718"/>
      <c r="D40" s="718"/>
      <c r="E40" s="718"/>
      <c r="F40" s="718"/>
      <c r="G40" s="718"/>
    </row>
    <row r="41" spans="1:7" ht="14.95" x14ac:dyDescent="0.25">
      <c r="A41" s="720" t="s">
        <v>23</v>
      </c>
      <c r="B41" s="720"/>
      <c r="C41" s="720"/>
      <c r="D41" s="720"/>
      <c r="E41" s="720"/>
      <c r="F41" s="720"/>
      <c r="G41" s="720"/>
    </row>
    <row r="42" spans="1:7" ht="14.95" x14ac:dyDescent="0.25">
      <c r="A42" s="718" t="s">
        <v>24</v>
      </c>
      <c r="B42" s="718"/>
      <c r="C42" s="718"/>
      <c r="D42" s="718"/>
      <c r="E42" s="718"/>
      <c r="F42" s="718"/>
      <c r="G42" s="718"/>
    </row>
    <row r="43" spans="1:7" ht="14.95" x14ac:dyDescent="0.25">
      <c r="A43" s="164"/>
      <c r="B43" s="446"/>
      <c r="C43" s="164"/>
      <c r="D43" s="164"/>
      <c r="E43" s="164"/>
      <c r="F43" s="433"/>
      <c r="G43" s="164"/>
    </row>
    <row r="44" spans="1:7" x14ac:dyDescent="0.25">
      <c r="A44" s="725" t="s">
        <v>26</v>
      </c>
      <c r="B44" s="725"/>
      <c r="C44" s="725"/>
      <c r="D44" s="725"/>
      <c r="E44" s="725"/>
      <c r="F44" s="725"/>
      <c r="G44" s="725"/>
    </row>
    <row r="45" spans="1:7" ht="14.95" x14ac:dyDescent="0.25">
      <c r="A45" s="164"/>
      <c r="B45" s="447"/>
      <c r="C45" s="164"/>
      <c r="D45" s="164"/>
      <c r="E45" s="164"/>
      <c r="F45" s="433"/>
    </row>
    <row r="46" spans="1:7" x14ac:dyDescent="0.25">
      <c r="A46" s="725" t="s">
        <v>27</v>
      </c>
      <c r="B46" s="725"/>
      <c r="C46" s="725"/>
      <c r="D46" s="725"/>
      <c r="E46" s="725"/>
      <c r="F46" s="725"/>
      <c r="G46" s="725"/>
    </row>
  </sheetData>
  <mergeCells count="11">
    <mergeCell ref="A40:G40"/>
    <mergeCell ref="A41:G41"/>
    <mergeCell ref="A42:G42"/>
    <mergeCell ref="A44:G44"/>
    <mergeCell ref="A46:G46"/>
    <mergeCell ref="A39:G39"/>
    <mergeCell ref="B11:G11"/>
    <mergeCell ref="B12:G12"/>
    <mergeCell ref="A33:G33"/>
    <mergeCell ref="A36:G36"/>
    <mergeCell ref="A37:G37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opLeftCell="A4" workbookViewId="0">
      <selection activeCell="M22" sqref="M22"/>
    </sheetView>
  </sheetViews>
  <sheetFormatPr defaultRowHeight="14.3" x14ac:dyDescent="0.25"/>
  <cols>
    <col min="1" max="1" width="2.375" customWidth="1"/>
    <col min="2" max="2" width="10.375" customWidth="1"/>
    <col min="3" max="3" width="11.375" customWidth="1"/>
    <col min="4" max="4" width="10.375" customWidth="1"/>
    <col min="5" max="5" width="18" customWidth="1"/>
    <col min="6" max="6" width="16" customWidth="1"/>
    <col min="7" max="7" width="17.125" customWidth="1"/>
    <col min="8" max="8" width="9.125" hidden="1" customWidth="1"/>
    <col min="9" max="9" width="6.375" hidden="1" customWidth="1"/>
    <col min="10" max="10" width="7.125" hidden="1" customWidth="1"/>
    <col min="11" max="11" width="9.125" hidden="1" customWidth="1"/>
  </cols>
  <sheetData>
    <row r="1" spans="1:12" ht="14.95" x14ac:dyDescent="0.25">
      <c r="B1" s="2"/>
    </row>
    <row r="2" spans="1:12" ht="14.95" x14ac:dyDescent="0.25">
      <c r="B2" s="2"/>
    </row>
    <row r="3" spans="1:12" ht="14.95" x14ac:dyDescent="0.25">
      <c r="B3" s="3"/>
    </row>
    <row r="4" spans="1:12" ht="9.1999999999999993" customHeight="1" x14ac:dyDescent="0.25"/>
    <row r="5" spans="1:12" ht="14.95" x14ac:dyDescent="0.25">
      <c r="B5" s="709" t="s">
        <v>6</v>
      </c>
      <c r="C5" s="709"/>
      <c r="D5" s="709"/>
      <c r="E5" s="709"/>
      <c r="F5" s="709"/>
      <c r="G5" s="709"/>
      <c r="H5" s="709"/>
      <c r="I5" s="709"/>
      <c r="J5" s="709"/>
      <c r="K5" s="709"/>
    </row>
    <row r="6" spans="1:12" ht="14.95" x14ac:dyDescent="0.25">
      <c r="B6" s="51"/>
      <c r="C6" s="51"/>
      <c r="D6" s="51"/>
      <c r="E6" s="51"/>
      <c r="F6" s="51"/>
      <c r="G6" s="51"/>
      <c r="H6" s="51"/>
      <c r="I6" s="51"/>
      <c r="J6" s="51"/>
      <c r="K6" s="51"/>
    </row>
    <row r="7" spans="1:12" ht="14.95" x14ac:dyDescent="0.25">
      <c r="B7" s="51"/>
      <c r="C7" s="51"/>
      <c r="D7" s="51"/>
      <c r="E7" s="51"/>
      <c r="F7" s="51"/>
      <c r="G7" s="51"/>
      <c r="H7" s="51"/>
      <c r="I7" s="51"/>
      <c r="J7" s="51"/>
      <c r="K7" s="51"/>
    </row>
    <row r="8" spans="1:12" ht="15.65" x14ac:dyDescent="0.25">
      <c r="A8" s="32"/>
      <c r="B8" s="710" t="s">
        <v>17</v>
      </c>
      <c r="C8" s="710"/>
      <c r="D8" s="710"/>
      <c r="E8" s="710"/>
      <c r="F8" s="710"/>
      <c r="G8" s="710"/>
      <c r="H8" s="710"/>
      <c r="I8" s="710"/>
      <c r="J8" s="710"/>
      <c r="K8" s="710"/>
    </row>
    <row r="9" spans="1:12" x14ac:dyDescent="0.25">
      <c r="A9" s="32"/>
      <c r="B9" s="710" t="s">
        <v>92</v>
      </c>
      <c r="C9" s="710"/>
      <c r="D9" s="710"/>
      <c r="E9" s="710"/>
      <c r="F9" s="710"/>
      <c r="G9" s="710"/>
      <c r="H9" s="710"/>
      <c r="I9" s="710"/>
      <c r="J9" s="710"/>
      <c r="K9" s="710"/>
    </row>
    <row r="10" spans="1:12" ht="8.35" customHeight="1" x14ac:dyDescent="0.25">
      <c r="B10" s="54"/>
      <c r="C10" s="52"/>
      <c r="D10" s="52"/>
      <c r="E10" s="52"/>
      <c r="F10" s="52"/>
      <c r="G10" s="52"/>
      <c r="H10" s="52"/>
      <c r="I10" s="52"/>
      <c r="J10" s="52"/>
      <c r="K10" s="52"/>
    </row>
    <row r="11" spans="1:12" ht="14.95" customHeight="1" x14ac:dyDescent="0.25">
      <c r="B11" s="711" t="s">
        <v>93</v>
      </c>
      <c r="C11" s="711"/>
      <c r="D11" s="711"/>
      <c r="E11" s="711"/>
      <c r="F11" s="711"/>
      <c r="G11" s="711"/>
      <c r="H11" s="711"/>
      <c r="I11" s="711"/>
      <c r="J11" s="711"/>
      <c r="K11" s="711"/>
    </row>
    <row r="12" spans="1:12" ht="5.95" customHeight="1" x14ac:dyDescent="0.25">
      <c r="B12" s="13"/>
      <c r="C12" s="10"/>
      <c r="D12" s="10"/>
      <c r="E12" s="10"/>
      <c r="F12" s="10"/>
      <c r="G12" s="10"/>
      <c r="H12" s="10"/>
      <c r="I12" s="10"/>
      <c r="J12" s="10"/>
      <c r="K12" s="10"/>
    </row>
    <row r="13" spans="1:12" x14ac:dyDescent="0.25">
      <c r="B13" s="712" t="s">
        <v>1</v>
      </c>
      <c r="C13" s="712"/>
      <c r="D13" s="712"/>
      <c r="E13" s="712"/>
      <c r="F13" s="712"/>
      <c r="G13" s="712"/>
      <c r="H13" s="712"/>
      <c r="I13" s="712"/>
      <c r="J13" s="712"/>
      <c r="K13" s="712"/>
      <c r="L13" s="4"/>
    </row>
    <row r="14" spans="1:12" ht="15.65" x14ac:dyDescent="0.25">
      <c r="B14" s="14" t="s">
        <v>9</v>
      </c>
      <c r="C14" s="14" t="s">
        <v>10</v>
      </c>
      <c r="D14" s="14" t="s">
        <v>11</v>
      </c>
      <c r="E14" s="14" t="s">
        <v>12</v>
      </c>
      <c r="F14" s="14" t="s">
        <v>13</v>
      </c>
      <c r="G14" s="14" t="s">
        <v>14</v>
      </c>
      <c r="H14" s="15"/>
      <c r="I14" s="15"/>
      <c r="J14" s="15"/>
      <c r="K14" s="1"/>
      <c r="L14" s="5"/>
    </row>
    <row r="15" spans="1:12" ht="17.350000000000001" x14ac:dyDescent="0.3">
      <c r="B15" s="19">
        <v>40452</v>
      </c>
      <c r="C15" s="17">
        <v>0.92</v>
      </c>
      <c r="D15" s="19">
        <v>40452</v>
      </c>
      <c r="E15" s="17" t="s">
        <v>15</v>
      </c>
      <c r="F15" s="26">
        <f t="shared" ref="F15:F22" si="0">TRUNC((F16*(1+(C15 / 100))),8)</f>
        <v>1.0681775499999999</v>
      </c>
      <c r="G15" s="18" t="s">
        <v>7</v>
      </c>
      <c r="H15" s="10"/>
      <c r="I15" s="10"/>
      <c r="J15" s="10"/>
      <c r="K15" s="10"/>
    </row>
    <row r="16" spans="1:12" ht="17.350000000000001" x14ac:dyDescent="0.3">
      <c r="B16" s="16">
        <v>40483</v>
      </c>
      <c r="C16" s="17">
        <v>1.03</v>
      </c>
      <c r="D16" s="16">
        <v>40483</v>
      </c>
      <c r="E16" s="17" t="s">
        <v>15</v>
      </c>
      <c r="F16" s="26">
        <f t="shared" si="0"/>
        <v>1.0584399099999999</v>
      </c>
      <c r="G16" s="18" t="s">
        <v>7</v>
      </c>
      <c r="H16" s="10"/>
      <c r="I16" s="10"/>
      <c r="J16" s="10"/>
      <c r="K16" s="10"/>
    </row>
    <row r="17" spans="1:11" ht="17.350000000000001" x14ac:dyDescent="0.3">
      <c r="B17" s="19">
        <v>40513</v>
      </c>
      <c r="C17" s="20">
        <v>0.6</v>
      </c>
      <c r="D17" s="19">
        <v>40513</v>
      </c>
      <c r="E17" s="17" t="s">
        <v>15</v>
      </c>
      <c r="F17" s="26">
        <f t="shared" si="0"/>
        <v>1.0476491299999999</v>
      </c>
      <c r="G17" s="18" t="s">
        <v>7</v>
      </c>
      <c r="H17" s="10"/>
      <c r="I17" s="10"/>
      <c r="J17" s="10"/>
      <c r="K17" s="10"/>
    </row>
    <row r="18" spans="1:11" ht="17.350000000000001" x14ac:dyDescent="0.3">
      <c r="B18" s="19">
        <v>40544</v>
      </c>
      <c r="C18" s="17">
        <v>0.94</v>
      </c>
      <c r="D18" s="19">
        <v>40544</v>
      </c>
      <c r="E18" s="17" t="s">
        <v>15</v>
      </c>
      <c r="F18" s="26">
        <f t="shared" si="0"/>
        <v>1.0414007300000001</v>
      </c>
      <c r="G18" s="18" t="s">
        <v>7</v>
      </c>
      <c r="H18" s="10"/>
      <c r="I18" s="10"/>
      <c r="J18" s="10"/>
      <c r="K18" s="10"/>
    </row>
    <row r="19" spans="1:11" ht="17.350000000000001" x14ac:dyDescent="0.3">
      <c r="B19" s="19">
        <v>40575</v>
      </c>
      <c r="C19" s="17">
        <v>0.54</v>
      </c>
      <c r="D19" s="19">
        <v>40575</v>
      </c>
      <c r="E19" s="17" t="s">
        <v>15</v>
      </c>
      <c r="F19" s="26">
        <f t="shared" si="0"/>
        <v>1.0317027299999999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40603</v>
      </c>
      <c r="C20" s="17">
        <v>0.66</v>
      </c>
      <c r="D20" s="19">
        <v>40603</v>
      </c>
      <c r="E20" s="17" t="s">
        <v>15</v>
      </c>
      <c r="F20" s="26">
        <f t="shared" si="0"/>
        <v>1.02616146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40634</v>
      </c>
      <c r="C21" s="17">
        <v>0.72</v>
      </c>
      <c r="D21" s="19">
        <v>40634</v>
      </c>
      <c r="E21" s="17" t="s">
        <v>15</v>
      </c>
      <c r="F21" s="26">
        <f t="shared" si="0"/>
        <v>1.0194332100000001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40664</v>
      </c>
      <c r="C22" s="17">
        <v>0.56999999999999995</v>
      </c>
      <c r="D22" s="19">
        <v>40664</v>
      </c>
      <c r="E22" s="17" t="s">
        <v>15</v>
      </c>
      <c r="F22" s="26">
        <f t="shared" si="0"/>
        <v>1.0121457700000001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40695</v>
      </c>
      <c r="C23" s="17">
        <v>0.22</v>
      </c>
      <c r="D23" s="19">
        <v>40695</v>
      </c>
      <c r="E23" s="17" t="s">
        <v>15</v>
      </c>
      <c r="F23" s="26">
        <f>TRUNC((F24*(1+(C23 / 100))),8)</f>
        <v>1.00640924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40725</v>
      </c>
      <c r="C24" s="20">
        <v>0</v>
      </c>
      <c r="D24" s="19">
        <v>40725</v>
      </c>
      <c r="E24" s="17" t="s">
        <v>15</v>
      </c>
      <c r="F24" s="26">
        <f>TRUNC((F25*(1+(C24 / 100))),8)</f>
        <v>1.0042</v>
      </c>
      <c r="G24" s="18" t="s">
        <v>7</v>
      </c>
      <c r="H24" s="10"/>
      <c r="I24" s="10"/>
      <c r="J24" s="10"/>
      <c r="K24" s="10"/>
    </row>
    <row r="25" spans="1:11" ht="18.7" x14ac:dyDescent="0.3">
      <c r="B25" s="19">
        <v>40756</v>
      </c>
      <c r="C25" s="20">
        <v>0.42</v>
      </c>
      <c r="D25" s="19">
        <v>40756</v>
      </c>
      <c r="E25" s="17" t="s">
        <v>15</v>
      </c>
      <c r="F25" s="26">
        <v>1.0042</v>
      </c>
      <c r="G25" s="18" t="s">
        <v>7</v>
      </c>
      <c r="H25" s="10"/>
      <c r="I25" s="10"/>
      <c r="J25" s="10"/>
      <c r="K25" s="10"/>
    </row>
    <row r="26" spans="1:11" ht="18.7" x14ac:dyDescent="0.3">
      <c r="B26" s="27"/>
      <c r="C26" s="55"/>
      <c r="D26" s="27"/>
      <c r="E26" s="28"/>
      <c r="F26" s="21"/>
      <c r="G26" s="29"/>
      <c r="H26" s="10"/>
      <c r="I26" s="10"/>
      <c r="J26" s="10"/>
      <c r="K26" s="10"/>
    </row>
    <row r="27" spans="1:11" ht="14.95" customHeight="1" x14ac:dyDescent="0.25">
      <c r="A27" s="713" t="s">
        <v>18</v>
      </c>
      <c r="B27" s="713"/>
      <c r="C27" s="713"/>
      <c r="D27" s="713"/>
      <c r="E27" s="713"/>
      <c r="F27" s="713"/>
      <c r="G27" s="713"/>
      <c r="H27" s="10"/>
      <c r="I27" s="10"/>
      <c r="J27" s="10"/>
      <c r="K27" s="10"/>
    </row>
    <row r="28" spans="1:11" ht="14.95" customHeight="1" x14ac:dyDescent="0.3">
      <c r="A28" s="34" t="s">
        <v>19</v>
      </c>
      <c r="B28" s="35"/>
      <c r="C28" s="36"/>
      <c r="D28" s="35"/>
      <c r="E28" s="36"/>
      <c r="F28" s="37"/>
      <c r="G28" s="37"/>
      <c r="H28" s="30"/>
      <c r="I28" s="10"/>
      <c r="J28" s="10"/>
      <c r="K28" s="10"/>
    </row>
    <row r="29" spans="1:11" ht="14.95" customHeight="1" x14ac:dyDescent="0.25">
      <c r="A29" s="714" t="s">
        <v>20</v>
      </c>
      <c r="B29" s="714"/>
      <c r="C29" s="714"/>
      <c r="D29" s="714"/>
      <c r="E29" s="714"/>
      <c r="F29" s="714"/>
      <c r="G29" s="714"/>
      <c r="H29" s="30"/>
      <c r="I29" s="10"/>
      <c r="J29" s="10"/>
      <c r="K29" s="10"/>
    </row>
    <row r="30" spans="1:11" ht="6.8" customHeight="1" x14ac:dyDescent="0.25">
      <c r="A30" s="53"/>
      <c r="B30" s="53"/>
      <c r="C30" s="53"/>
      <c r="D30" s="53"/>
      <c r="E30" s="53"/>
      <c r="F30" s="53"/>
      <c r="G30" s="53"/>
      <c r="H30" s="30"/>
      <c r="I30" s="10"/>
      <c r="J30" s="10"/>
      <c r="K30" s="10"/>
    </row>
    <row r="31" spans="1:11" x14ac:dyDescent="0.25">
      <c r="A31" s="38" t="s">
        <v>21</v>
      </c>
      <c r="B31" s="38"/>
      <c r="C31" s="38"/>
      <c r="D31" s="38"/>
      <c r="E31" s="38"/>
      <c r="F31" s="38"/>
      <c r="G31" s="38"/>
      <c r="H31" s="10"/>
      <c r="I31" s="10"/>
      <c r="J31" s="10"/>
      <c r="K31" s="10"/>
    </row>
    <row r="32" spans="1:11" x14ac:dyDescent="0.25">
      <c r="A32" s="715" t="s">
        <v>22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6.8" customHeight="1" x14ac:dyDescent="0.25">
      <c r="A33" s="31"/>
      <c r="B33" s="31"/>
      <c r="C33" s="31"/>
      <c r="D33" s="31"/>
      <c r="E33" s="31"/>
      <c r="F33" s="31"/>
      <c r="G33" s="31"/>
      <c r="H33" s="10"/>
      <c r="I33" s="10"/>
      <c r="J33" s="10"/>
      <c r="K33" s="10"/>
    </row>
    <row r="34" spans="1:11" x14ac:dyDescent="0.25">
      <c r="A34" s="715" t="s">
        <v>2</v>
      </c>
      <c r="B34" s="715"/>
      <c r="C34" s="715"/>
      <c r="D34" s="715"/>
      <c r="E34" s="715"/>
      <c r="F34" s="715"/>
      <c r="G34" s="715"/>
      <c r="H34" s="10"/>
      <c r="I34" s="10"/>
      <c r="J34" s="10"/>
      <c r="K34" s="10"/>
    </row>
    <row r="35" spans="1:11" ht="9.1999999999999993" customHeight="1" x14ac:dyDescent="0.25">
      <c r="B35" s="8"/>
      <c r="C35" s="10"/>
      <c r="D35" s="10"/>
      <c r="E35" s="10"/>
      <c r="F35" s="10"/>
      <c r="G35" s="10"/>
      <c r="H35" s="10"/>
      <c r="I35" s="10"/>
      <c r="J35" s="10"/>
      <c r="K35" s="10"/>
    </row>
    <row r="36" spans="1:11" ht="14.95" x14ac:dyDescent="0.25">
      <c r="A36" s="710" t="s">
        <v>16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716" t="s">
        <v>3</v>
      </c>
      <c r="B37" s="716"/>
      <c r="C37" s="716"/>
      <c r="D37" s="716"/>
      <c r="E37" s="716"/>
      <c r="F37" s="716"/>
      <c r="G37" s="716"/>
      <c r="H37" s="10"/>
      <c r="I37" s="10"/>
      <c r="J37" s="10"/>
      <c r="K37" s="10"/>
    </row>
    <row r="38" spans="1:11" x14ac:dyDescent="0.25">
      <c r="A38" s="710" t="s">
        <v>23</v>
      </c>
      <c r="B38" s="710"/>
      <c r="C38" s="710"/>
      <c r="D38" s="710"/>
      <c r="E38" s="710"/>
      <c r="F38" s="710"/>
      <c r="G38" s="710"/>
      <c r="H38" s="10"/>
      <c r="I38" s="10"/>
      <c r="J38" s="10"/>
      <c r="K38" s="10"/>
    </row>
    <row r="39" spans="1:11" ht="5.95" customHeight="1" x14ac:dyDescent="0.25">
      <c r="A39" s="52"/>
      <c r="B39" s="52"/>
      <c r="C39" s="52"/>
      <c r="D39" s="52"/>
      <c r="E39" s="52"/>
      <c r="F39" s="52"/>
      <c r="G39" s="52"/>
      <c r="H39" s="10"/>
      <c r="I39" s="10"/>
      <c r="J39" s="10"/>
      <c r="K39" s="10"/>
    </row>
    <row r="40" spans="1:11" x14ac:dyDescent="0.25">
      <c r="A40" s="718" t="s">
        <v>24</v>
      </c>
      <c r="B40" s="718"/>
      <c r="C40" s="718"/>
      <c r="D40" s="718"/>
      <c r="E40" s="718"/>
      <c r="F40" s="718"/>
      <c r="G40" s="718"/>
      <c r="H40" s="10"/>
      <c r="I40" s="10"/>
      <c r="J40" s="10"/>
      <c r="K40" s="10"/>
    </row>
    <row r="41" spans="1:11" x14ac:dyDescent="0.25">
      <c r="B41" s="9"/>
    </row>
    <row r="42" spans="1:11" x14ac:dyDescent="0.25">
      <c r="A42" s="715" t="s">
        <v>25</v>
      </c>
      <c r="B42" s="715"/>
      <c r="C42" s="715"/>
      <c r="D42" s="715"/>
      <c r="E42" s="715"/>
      <c r="F42" s="715"/>
      <c r="G42" s="715"/>
    </row>
    <row r="43" spans="1:11" x14ac:dyDescent="0.25">
      <c r="B43" s="9" t="s">
        <v>4</v>
      </c>
    </row>
    <row r="44" spans="1:11" x14ac:dyDescent="0.25">
      <c r="B44" s="9"/>
    </row>
    <row r="45" spans="1:11" x14ac:dyDescent="0.25">
      <c r="A45" s="715" t="s">
        <v>26</v>
      </c>
      <c r="B45" s="715"/>
      <c r="C45" s="715"/>
      <c r="D45" s="715"/>
      <c r="E45" s="715"/>
      <c r="F45" s="715"/>
      <c r="G45" s="715"/>
    </row>
    <row r="46" spans="1:11" x14ac:dyDescent="0.25">
      <c r="B46" s="6"/>
    </row>
    <row r="47" spans="1:11" x14ac:dyDescent="0.25">
      <c r="A47" s="715" t="s">
        <v>27</v>
      </c>
      <c r="B47" s="715"/>
      <c r="C47" s="715"/>
      <c r="D47" s="715"/>
      <c r="E47" s="715"/>
      <c r="F47" s="715"/>
      <c r="G47" s="715"/>
    </row>
    <row r="48" spans="1:11" ht="1.55" customHeight="1" x14ac:dyDescent="0.25">
      <c r="B48" s="54"/>
    </row>
    <row r="49" spans="1:7" x14ac:dyDescent="0.25">
      <c r="A49" s="717" t="s">
        <v>5</v>
      </c>
      <c r="B49" s="717"/>
      <c r="C49" s="717"/>
      <c r="D49" s="717"/>
      <c r="E49" s="717"/>
      <c r="F49" s="717"/>
      <c r="G49" s="717"/>
    </row>
  </sheetData>
  <mergeCells count="17">
    <mergeCell ref="A38:G38"/>
    <mergeCell ref="B5:K5"/>
    <mergeCell ref="B8:K8"/>
    <mergeCell ref="B9:K9"/>
    <mergeCell ref="B11:K11"/>
    <mergeCell ref="B13:K13"/>
    <mergeCell ref="A27:G27"/>
    <mergeCell ref="A29:G29"/>
    <mergeCell ref="A32:G32"/>
    <mergeCell ref="A34:G34"/>
    <mergeCell ref="A36:G36"/>
    <mergeCell ref="A37:G37"/>
    <mergeCell ref="A40:G40"/>
    <mergeCell ref="A42:G42"/>
    <mergeCell ref="A45:G45"/>
    <mergeCell ref="A47:G47"/>
    <mergeCell ref="A49:G49"/>
  </mergeCells>
  <pageMargins left="0.70866141732283472" right="0.51181102362204722" top="0.39370078740157483" bottom="0.78740157480314965" header="0.31496062992125984" footer="0.31496062992125984"/>
  <pageSetup paperSize="9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opLeftCell="A20" workbookViewId="0">
      <selection sqref="A1:G45"/>
    </sheetView>
  </sheetViews>
  <sheetFormatPr defaultRowHeight="14.3" x14ac:dyDescent="0.25"/>
  <cols>
    <col min="5" max="5" width="17" customWidth="1"/>
    <col min="6" max="6" width="15.625" customWidth="1"/>
    <col min="7" max="7" width="17.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449"/>
      <c r="G9" s="404"/>
    </row>
    <row r="10" spans="1:7" ht="14.95" x14ac:dyDescent="0.25">
      <c r="B10" s="449"/>
      <c r="C10" s="449"/>
      <c r="D10" s="449"/>
      <c r="E10" s="449"/>
      <c r="F10" s="449"/>
      <c r="G10" s="44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453"/>
      <c r="C13" s="450"/>
      <c r="D13" s="450"/>
      <c r="E13" s="450"/>
      <c r="F13" s="450"/>
      <c r="G13" s="450"/>
    </row>
    <row r="14" spans="1:7" ht="15.65" x14ac:dyDescent="0.25">
      <c r="A14" s="458" t="s">
        <v>108</v>
      </c>
      <c r="B14" s="458"/>
      <c r="C14" s="458"/>
      <c r="D14" s="458"/>
      <c r="E14" s="272"/>
      <c r="F14" s="451"/>
      <c r="G14" s="45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42309</v>
      </c>
      <c r="C17" s="20">
        <v>1.1100000000000001</v>
      </c>
      <c r="D17" s="19">
        <v>42309</v>
      </c>
      <c r="E17" s="17" t="s">
        <v>15</v>
      </c>
      <c r="F17" s="435">
        <f t="shared" ref="F17:F26" si="0">TRUNC((F18*(1+(C17 / 100))),8)</f>
        <v>1.0873286200000001</v>
      </c>
      <c r="G17" s="18" t="s">
        <v>7</v>
      </c>
    </row>
    <row r="18" spans="1:7" ht="18.7" x14ac:dyDescent="0.3">
      <c r="B18" s="19">
        <v>42339</v>
      </c>
      <c r="C18" s="20">
        <v>0.9</v>
      </c>
      <c r="D18" s="19">
        <v>42339</v>
      </c>
      <c r="E18" s="17" t="s">
        <v>15</v>
      </c>
      <c r="F18" s="435">
        <f t="shared" si="0"/>
        <v>1.0753917799999999</v>
      </c>
      <c r="G18" s="18" t="s">
        <v>7</v>
      </c>
    </row>
    <row r="19" spans="1:7" ht="18.7" x14ac:dyDescent="0.3">
      <c r="B19" s="19">
        <v>42370</v>
      </c>
      <c r="C19" s="20">
        <v>1.51</v>
      </c>
      <c r="D19" s="19">
        <v>42370</v>
      </c>
      <c r="E19" s="17" t="s">
        <v>15</v>
      </c>
      <c r="F19" s="435">
        <f t="shared" si="0"/>
        <v>1.0657995899999999</v>
      </c>
      <c r="G19" s="18" t="s">
        <v>7</v>
      </c>
    </row>
    <row r="20" spans="1:7" ht="18.7" x14ac:dyDescent="0.3">
      <c r="B20" s="19">
        <v>42401</v>
      </c>
      <c r="C20" s="20">
        <v>0.95</v>
      </c>
      <c r="D20" s="19">
        <v>42401</v>
      </c>
      <c r="E20" s="17" t="s">
        <v>15</v>
      </c>
      <c r="F20" s="435">
        <f t="shared" si="0"/>
        <v>1.04994542</v>
      </c>
      <c r="G20" s="18" t="s">
        <v>7</v>
      </c>
    </row>
    <row r="21" spans="1:7" ht="18.7" x14ac:dyDescent="0.3">
      <c r="B21" s="19">
        <v>42430</v>
      </c>
      <c r="C21" s="20">
        <v>0.44</v>
      </c>
      <c r="D21" s="19">
        <v>42430</v>
      </c>
      <c r="E21" s="17" t="s">
        <v>15</v>
      </c>
      <c r="F21" s="435">
        <f t="shared" si="0"/>
        <v>1.0400648100000001</v>
      </c>
      <c r="G21" s="18" t="s">
        <v>7</v>
      </c>
    </row>
    <row r="22" spans="1:7" ht="18.7" x14ac:dyDescent="0.3">
      <c r="B22" s="19">
        <v>42461</v>
      </c>
      <c r="C22" s="20">
        <v>0.64</v>
      </c>
      <c r="D22" s="19">
        <v>42461</v>
      </c>
      <c r="E22" s="17" t="s">
        <v>15</v>
      </c>
      <c r="F22" s="435">
        <f t="shared" si="0"/>
        <v>1.0355085799999999</v>
      </c>
      <c r="G22" s="18" t="s">
        <v>7</v>
      </c>
    </row>
    <row r="23" spans="1:7" ht="18.7" x14ac:dyDescent="0.3">
      <c r="B23" s="19">
        <v>42491</v>
      </c>
      <c r="C23" s="20">
        <v>0.98</v>
      </c>
      <c r="D23" s="19">
        <v>42491</v>
      </c>
      <c r="E23" s="17" t="s">
        <v>15</v>
      </c>
      <c r="F23" s="435">
        <f t="shared" si="0"/>
        <v>1.0289234700000001</v>
      </c>
      <c r="G23" s="18" t="s">
        <v>7</v>
      </c>
    </row>
    <row r="24" spans="1:7" ht="18.7" x14ac:dyDescent="0.3">
      <c r="B24" s="19">
        <v>42522</v>
      </c>
      <c r="C24" s="20">
        <v>0.47</v>
      </c>
      <c r="D24" s="19">
        <v>42522</v>
      </c>
      <c r="E24" s="17" t="s">
        <v>15</v>
      </c>
      <c r="F24" s="435">
        <f t="shared" si="0"/>
        <v>1.01893788</v>
      </c>
      <c r="G24" s="18" t="s">
        <v>7</v>
      </c>
    </row>
    <row r="25" spans="1:7" ht="18.7" x14ac:dyDescent="0.3">
      <c r="B25" s="19">
        <v>42552</v>
      </c>
      <c r="C25" s="20">
        <v>0.64</v>
      </c>
      <c r="D25" s="19">
        <v>42552</v>
      </c>
      <c r="E25" s="17" t="s">
        <v>15</v>
      </c>
      <c r="F25" s="435">
        <f t="shared" si="0"/>
        <v>1.01417128</v>
      </c>
      <c r="G25" s="18" t="s">
        <v>7</v>
      </c>
    </row>
    <row r="26" spans="1:7" ht="18.7" x14ac:dyDescent="0.3">
      <c r="B26" s="19">
        <v>42583</v>
      </c>
      <c r="C26" s="20">
        <v>0.31</v>
      </c>
      <c r="D26" s="19">
        <v>42583</v>
      </c>
      <c r="E26" s="17" t="s">
        <v>15</v>
      </c>
      <c r="F26" s="435">
        <f t="shared" si="0"/>
        <v>1.0077218699999999</v>
      </c>
      <c r="G26" s="18" t="s">
        <v>7</v>
      </c>
    </row>
    <row r="27" spans="1:7" ht="18.7" x14ac:dyDescent="0.3">
      <c r="B27" s="19">
        <v>42614</v>
      </c>
      <c r="C27" s="20">
        <v>0.08</v>
      </c>
      <c r="D27" s="19">
        <v>42614</v>
      </c>
      <c r="E27" s="17" t="s">
        <v>15</v>
      </c>
      <c r="F27" s="435">
        <f>TRUNC((F28*(1+(C27 / 100))),8)</f>
        <v>1.00460759</v>
      </c>
      <c r="G27" s="18" t="s">
        <v>7</v>
      </c>
    </row>
    <row r="28" spans="1:7" ht="18.7" x14ac:dyDescent="0.3">
      <c r="B28" s="19">
        <v>42644</v>
      </c>
      <c r="C28" s="20">
        <v>0.17</v>
      </c>
      <c r="D28" s="19">
        <v>42644</v>
      </c>
      <c r="E28" s="17" t="s">
        <v>15</v>
      </c>
      <c r="F28" s="435">
        <f>TRUNC((F29*(1+(C28 / 100))),8)</f>
        <v>1.0038045499999999</v>
      </c>
      <c r="G28" s="18" t="s">
        <v>7</v>
      </c>
    </row>
    <row r="29" spans="1:7" ht="18.7" x14ac:dyDescent="0.3">
      <c r="B29" s="19">
        <v>42675</v>
      </c>
      <c r="C29" s="20">
        <v>7.0000000000000007E-2</v>
      </c>
      <c r="D29" s="19">
        <v>42675</v>
      </c>
      <c r="E29" s="17" t="s">
        <v>15</v>
      </c>
      <c r="F29" s="435">
        <f>TRUNC((F30*(1+(C29 / 100))),8)</f>
        <v>1.00210098</v>
      </c>
      <c r="G29" s="18" t="s">
        <v>7</v>
      </c>
    </row>
    <row r="30" spans="1:7" ht="18.7" x14ac:dyDescent="0.3">
      <c r="B30" s="19">
        <v>43070</v>
      </c>
      <c r="C30" s="20">
        <v>0.14000000000000001</v>
      </c>
      <c r="D30" s="19">
        <v>43070</v>
      </c>
      <c r="E30" s="17" t="s">
        <v>15</v>
      </c>
      <c r="F30" s="435">
        <v>1.0014000000000001</v>
      </c>
      <c r="G30" s="18" t="s">
        <v>7</v>
      </c>
    </row>
    <row r="31" spans="1:7" ht="18.350000000000001" x14ac:dyDescent="0.3">
      <c r="A31" s="452" t="s">
        <v>19</v>
      </c>
      <c r="B31" s="183"/>
      <c r="C31" s="29"/>
      <c r="D31" s="183"/>
      <c r="E31" s="29"/>
      <c r="F31" s="436"/>
      <c r="G31" s="184"/>
    </row>
    <row r="32" spans="1:7" x14ac:dyDescent="0.25">
      <c r="A32" s="714" t="s">
        <v>20</v>
      </c>
      <c r="B32" s="714"/>
      <c r="C32" s="714"/>
      <c r="D32" s="714"/>
      <c r="E32" s="714"/>
      <c r="F32" s="714"/>
      <c r="G32" s="714"/>
    </row>
    <row r="33" spans="1:7" ht="14.95" x14ac:dyDescent="0.25">
      <c r="A33" s="452"/>
      <c r="B33" s="452"/>
      <c r="C33" s="452"/>
      <c r="D33" s="452"/>
      <c r="E33" s="452"/>
      <c r="F33" s="437"/>
      <c r="G33" s="452"/>
    </row>
    <row r="34" spans="1:7" x14ac:dyDescent="0.25">
      <c r="A34" s="455" t="s">
        <v>81</v>
      </c>
      <c r="B34" s="455"/>
      <c r="C34" s="455"/>
      <c r="D34" s="455"/>
      <c r="E34" s="455"/>
      <c r="F34" s="454"/>
      <c r="G34" s="455"/>
    </row>
    <row r="35" spans="1:7" x14ac:dyDescent="0.25">
      <c r="A35" s="725" t="s">
        <v>22</v>
      </c>
      <c r="B35" s="725"/>
      <c r="C35" s="725"/>
      <c r="D35" s="725"/>
      <c r="E35" s="725"/>
      <c r="F35" s="725"/>
      <c r="G35" s="725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ht="14.95" x14ac:dyDescent="0.25">
      <c r="A37" s="164"/>
      <c r="B37" s="457"/>
      <c r="C37" s="182"/>
      <c r="D37" s="182"/>
      <c r="E37" s="182"/>
      <c r="F37" s="434"/>
      <c r="G37" s="182"/>
    </row>
    <row r="38" spans="1:7" ht="14.95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ht="14.95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ht="14.95" x14ac:dyDescent="0.25">
      <c r="A41" s="718" t="s">
        <v>24</v>
      </c>
      <c r="B41" s="718"/>
      <c r="C41" s="718"/>
      <c r="D41" s="718"/>
      <c r="E41" s="718"/>
      <c r="F41" s="718"/>
      <c r="G41" s="718"/>
    </row>
    <row r="42" spans="1:7" ht="14.95" x14ac:dyDescent="0.25">
      <c r="A42" s="164"/>
      <c r="B42" s="456"/>
      <c r="C42" s="164"/>
      <c r="D42" s="164"/>
      <c r="E42" s="164"/>
      <c r="F42" s="433"/>
      <c r="G42" s="164"/>
    </row>
    <row r="43" spans="1:7" x14ac:dyDescent="0.25">
      <c r="A43" s="725" t="s">
        <v>26</v>
      </c>
      <c r="B43" s="725"/>
      <c r="C43" s="725"/>
      <c r="D43" s="725"/>
      <c r="E43" s="725"/>
      <c r="F43" s="725"/>
      <c r="G43" s="725"/>
    </row>
    <row r="44" spans="1:7" ht="14.95" x14ac:dyDescent="0.25">
      <c r="A44" s="164"/>
      <c r="B44" s="457"/>
      <c r="C44" s="164"/>
      <c r="D44" s="164"/>
      <c r="E44" s="164"/>
      <c r="F44" s="433"/>
    </row>
    <row r="45" spans="1:7" x14ac:dyDescent="0.25">
      <c r="A45" s="725" t="s">
        <v>27</v>
      </c>
      <c r="B45" s="725"/>
      <c r="C45" s="725"/>
      <c r="D45" s="725"/>
      <c r="E45" s="725"/>
      <c r="F45" s="725"/>
      <c r="G45" s="725"/>
    </row>
  </sheetData>
  <mergeCells count="11">
    <mergeCell ref="A38:G38"/>
    <mergeCell ref="B11:G11"/>
    <mergeCell ref="B12:G12"/>
    <mergeCell ref="A32:G32"/>
    <mergeCell ref="A35:G35"/>
    <mergeCell ref="A36:G36"/>
    <mergeCell ref="A39:G39"/>
    <mergeCell ref="A40:G40"/>
    <mergeCell ref="A41:G41"/>
    <mergeCell ref="A43:G43"/>
    <mergeCell ref="A45:G45"/>
  </mergeCells>
  <pageMargins left="0.511811024" right="0.511811024" top="0.78740157499999996" bottom="0.78740157499999996" header="0.31496062000000002" footer="0.3149606200000000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opLeftCell="A20" workbookViewId="0">
      <selection sqref="A1:G45"/>
    </sheetView>
  </sheetViews>
  <sheetFormatPr defaultRowHeight="14.3" x14ac:dyDescent="0.25"/>
  <cols>
    <col min="5" max="5" width="20" customWidth="1"/>
    <col min="6" max="6" width="14.75" customWidth="1"/>
    <col min="7" max="7" width="18.1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464"/>
      <c r="G9" s="404"/>
    </row>
    <row r="10" spans="1:7" ht="14.95" x14ac:dyDescent="0.25">
      <c r="B10" s="464"/>
      <c r="C10" s="464"/>
      <c r="D10" s="464"/>
      <c r="E10" s="464"/>
      <c r="F10" s="464"/>
      <c r="G10" s="46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459"/>
      <c r="C13" s="460"/>
      <c r="D13" s="460"/>
      <c r="E13" s="460"/>
      <c r="F13" s="460"/>
      <c r="G13" s="460"/>
    </row>
    <row r="14" spans="1:7" ht="15.65" x14ac:dyDescent="0.25">
      <c r="A14" s="468" t="s">
        <v>109</v>
      </c>
      <c r="B14" s="468"/>
      <c r="C14" s="468"/>
      <c r="D14" s="468"/>
      <c r="E14" s="272"/>
      <c r="F14" s="465"/>
      <c r="G14" s="46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42370</v>
      </c>
      <c r="C17" s="20">
        <v>1.51</v>
      </c>
      <c r="D17" s="19">
        <v>42370</v>
      </c>
      <c r="E17" s="17" t="s">
        <v>15</v>
      </c>
      <c r="F17" s="435">
        <f t="shared" ref="F17:F24" si="0">TRUNC((F18*(1+(C17 / 100))),8)</f>
        <v>1.0702759399999999</v>
      </c>
      <c r="G17" s="18" t="s">
        <v>7</v>
      </c>
    </row>
    <row r="18" spans="1:7" ht="18.7" x14ac:dyDescent="0.3">
      <c r="B18" s="19">
        <v>42401</v>
      </c>
      <c r="C18" s="20">
        <v>0.95</v>
      </c>
      <c r="D18" s="19">
        <v>42401</v>
      </c>
      <c r="E18" s="17" t="s">
        <v>15</v>
      </c>
      <c r="F18" s="435">
        <f t="shared" si="0"/>
        <v>1.0543551799999999</v>
      </c>
      <c r="G18" s="18" t="s">
        <v>7</v>
      </c>
    </row>
    <row r="19" spans="1:7" ht="18.7" x14ac:dyDescent="0.3">
      <c r="B19" s="19">
        <v>42430</v>
      </c>
      <c r="C19" s="20">
        <v>0.44</v>
      </c>
      <c r="D19" s="19">
        <v>42430</v>
      </c>
      <c r="E19" s="17" t="s">
        <v>15</v>
      </c>
      <c r="F19" s="435">
        <f t="shared" si="0"/>
        <v>1.04443307</v>
      </c>
      <c r="G19" s="18" t="s">
        <v>7</v>
      </c>
    </row>
    <row r="20" spans="1:7" ht="18.7" x14ac:dyDescent="0.3">
      <c r="B20" s="19">
        <v>42461</v>
      </c>
      <c r="C20" s="20">
        <v>0.64</v>
      </c>
      <c r="D20" s="19">
        <v>42461</v>
      </c>
      <c r="E20" s="17" t="s">
        <v>15</v>
      </c>
      <c r="F20" s="435">
        <f t="shared" si="0"/>
        <v>1.0398577</v>
      </c>
      <c r="G20" s="18" t="s">
        <v>7</v>
      </c>
    </row>
    <row r="21" spans="1:7" ht="18.7" x14ac:dyDescent="0.3">
      <c r="B21" s="19">
        <v>42491</v>
      </c>
      <c r="C21" s="20">
        <v>0.98</v>
      </c>
      <c r="D21" s="19">
        <v>42491</v>
      </c>
      <c r="E21" s="17" t="s">
        <v>15</v>
      </c>
      <c r="F21" s="435">
        <f t="shared" si="0"/>
        <v>1.0332449399999999</v>
      </c>
      <c r="G21" s="18" t="s">
        <v>7</v>
      </c>
    </row>
    <row r="22" spans="1:7" ht="18.7" x14ac:dyDescent="0.3">
      <c r="B22" s="19">
        <v>42522</v>
      </c>
      <c r="C22" s="20">
        <v>0.47</v>
      </c>
      <c r="D22" s="19">
        <v>42522</v>
      </c>
      <c r="E22" s="17" t="s">
        <v>15</v>
      </c>
      <c r="F22" s="435">
        <f t="shared" si="0"/>
        <v>1.02321741</v>
      </c>
      <c r="G22" s="18" t="s">
        <v>7</v>
      </c>
    </row>
    <row r="23" spans="1:7" ht="18.7" x14ac:dyDescent="0.3">
      <c r="B23" s="19">
        <v>42552</v>
      </c>
      <c r="C23" s="20">
        <v>0.64</v>
      </c>
      <c r="D23" s="19">
        <v>42552</v>
      </c>
      <c r="E23" s="17" t="s">
        <v>15</v>
      </c>
      <c r="F23" s="435">
        <f t="shared" si="0"/>
        <v>1.01843079</v>
      </c>
      <c r="G23" s="18" t="s">
        <v>7</v>
      </c>
    </row>
    <row r="24" spans="1:7" ht="18.7" x14ac:dyDescent="0.3">
      <c r="B24" s="19">
        <v>42583</v>
      </c>
      <c r="C24" s="20">
        <v>0.31</v>
      </c>
      <c r="D24" s="19">
        <v>42583</v>
      </c>
      <c r="E24" s="17" t="s">
        <v>15</v>
      </c>
      <c r="F24" s="435">
        <f t="shared" si="0"/>
        <v>1.01195429</v>
      </c>
      <c r="G24" s="18" t="s">
        <v>7</v>
      </c>
    </row>
    <row r="25" spans="1:7" ht="18.7" x14ac:dyDescent="0.3">
      <c r="B25" s="19">
        <v>42614</v>
      </c>
      <c r="C25" s="20">
        <v>0.08</v>
      </c>
      <c r="D25" s="19">
        <v>42614</v>
      </c>
      <c r="E25" s="17" t="s">
        <v>15</v>
      </c>
      <c r="F25" s="435">
        <f>TRUNC((F26*(1+(C25 / 100))),8)</f>
        <v>1.0088269299999999</v>
      </c>
      <c r="G25" s="18" t="s">
        <v>7</v>
      </c>
    </row>
    <row r="26" spans="1:7" ht="18.7" x14ac:dyDescent="0.3">
      <c r="B26" s="19">
        <v>42644</v>
      </c>
      <c r="C26" s="20">
        <v>0.17</v>
      </c>
      <c r="D26" s="19">
        <v>42644</v>
      </c>
      <c r="E26" s="17" t="s">
        <v>15</v>
      </c>
      <c r="F26" s="435">
        <f>TRUNC((F27*(1+(C26 / 100))),8)</f>
        <v>1.0080205200000001</v>
      </c>
      <c r="G26" s="18" t="s">
        <v>7</v>
      </c>
    </row>
    <row r="27" spans="1:7" ht="18.7" x14ac:dyDescent="0.3">
      <c r="B27" s="19">
        <v>42675</v>
      </c>
      <c r="C27" s="20">
        <v>7.0000000000000007E-2</v>
      </c>
      <c r="D27" s="19">
        <v>42675</v>
      </c>
      <c r="E27" s="17" t="s">
        <v>15</v>
      </c>
      <c r="F27" s="435">
        <f>TRUNC((F28*(1+(C27 / 100))),8)</f>
        <v>1.0063097999999999</v>
      </c>
      <c r="G27" s="18" t="s">
        <v>7</v>
      </c>
    </row>
    <row r="28" spans="1:7" ht="18.7" x14ac:dyDescent="0.3">
      <c r="B28" s="19">
        <v>42705</v>
      </c>
      <c r="C28" s="20">
        <v>0.14000000000000001</v>
      </c>
      <c r="D28" s="19">
        <v>42705</v>
      </c>
      <c r="E28" s="17" t="s">
        <v>15</v>
      </c>
      <c r="F28" s="435">
        <f>TRUNC((F29*(1+(C28 / 100))),8)</f>
        <v>1.0056058800000001</v>
      </c>
      <c r="G28" s="18" t="s">
        <v>7</v>
      </c>
    </row>
    <row r="29" spans="1:7" ht="18.7" x14ac:dyDescent="0.3">
      <c r="B29" s="19">
        <v>42736</v>
      </c>
      <c r="C29" s="20">
        <v>0.42</v>
      </c>
      <c r="D29" s="19">
        <v>42736</v>
      </c>
      <c r="E29" s="17" t="s">
        <v>15</v>
      </c>
      <c r="F29" s="435">
        <v>1.0042</v>
      </c>
      <c r="G29" s="18" t="s">
        <v>7</v>
      </c>
    </row>
    <row r="30" spans="1:7" ht="18.7" x14ac:dyDescent="0.3">
      <c r="B30" s="27"/>
      <c r="C30" s="55"/>
      <c r="D30" s="27"/>
      <c r="E30" s="28"/>
      <c r="F30" s="438"/>
      <c r="G30" s="29"/>
    </row>
    <row r="31" spans="1:7" ht="18.350000000000001" x14ac:dyDescent="0.3">
      <c r="A31" s="462" t="s">
        <v>19</v>
      </c>
      <c r="B31" s="183"/>
      <c r="C31" s="29"/>
      <c r="D31" s="183"/>
      <c r="E31" s="29"/>
      <c r="F31" s="436"/>
      <c r="G31" s="184"/>
    </row>
    <row r="32" spans="1:7" x14ac:dyDescent="0.25">
      <c r="A32" s="714" t="s">
        <v>20</v>
      </c>
      <c r="B32" s="714"/>
      <c r="C32" s="714"/>
      <c r="D32" s="714"/>
      <c r="E32" s="714"/>
      <c r="F32" s="714"/>
      <c r="G32" s="714"/>
    </row>
    <row r="33" spans="1:7" ht="14.95" x14ac:dyDescent="0.25">
      <c r="A33" s="462"/>
      <c r="B33" s="462"/>
      <c r="C33" s="462"/>
      <c r="D33" s="462"/>
      <c r="E33" s="462"/>
      <c r="F33" s="437"/>
      <c r="G33" s="462"/>
    </row>
    <row r="34" spans="1:7" x14ac:dyDescent="0.25">
      <c r="A34" s="461" t="s">
        <v>81</v>
      </c>
      <c r="B34" s="461"/>
      <c r="C34" s="461"/>
      <c r="D34" s="461"/>
      <c r="E34" s="461"/>
      <c r="F34" s="463"/>
      <c r="G34" s="461"/>
    </row>
    <row r="35" spans="1:7" x14ac:dyDescent="0.25">
      <c r="A35" s="725" t="s">
        <v>22</v>
      </c>
      <c r="B35" s="725"/>
      <c r="C35" s="725"/>
      <c r="D35" s="725"/>
      <c r="E35" s="725"/>
      <c r="F35" s="725"/>
      <c r="G35" s="725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ht="14.95" x14ac:dyDescent="0.25">
      <c r="A37" s="164"/>
      <c r="B37" s="467"/>
      <c r="C37" s="182"/>
      <c r="D37" s="182"/>
      <c r="E37" s="182"/>
      <c r="F37" s="434"/>
      <c r="G37" s="182"/>
    </row>
    <row r="38" spans="1:7" ht="14.95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ht="14.95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ht="14.95" x14ac:dyDescent="0.25">
      <c r="A41" s="718" t="s">
        <v>24</v>
      </c>
      <c r="B41" s="718"/>
      <c r="C41" s="718"/>
      <c r="D41" s="718"/>
      <c r="E41" s="718"/>
      <c r="F41" s="718"/>
      <c r="G41" s="718"/>
    </row>
    <row r="42" spans="1:7" ht="14.95" x14ac:dyDescent="0.25">
      <c r="A42" s="164"/>
      <c r="B42" s="466"/>
      <c r="C42" s="164"/>
      <c r="D42" s="164"/>
      <c r="E42" s="164"/>
      <c r="F42" s="433"/>
      <c r="G42" s="164"/>
    </row>
    <row r="43" spans="1:7" x14ac:dyDescent="0.25">
      <c r="A43" s="725" t="s">
        <v>26</v>
      </c>
      <c r="B43" s="725"/>
      <c r="C43" s="725"/>
      <c r="D43" s="725"/>
      <c r="E43" s="725"/>
      <c r="F43" s="725"/>
      <c r="G43" s="725"/>
    </row>
    <row r="44" spans="1:7" ht="14.95" x14ac:dyDescent="0.25">
      <c r="A44" s="164"/>
      <c r="B44" s="467"/>
      <c r="C44" s="164"/>
      <c r="D44" s="164"/>
      <c r="E44" s="164"/>
      <c r="F44" s="433"/>
    </row>
    <row r="45" spans="1:7" x14ac:dyDescent="0.25">
      <c r="A45" s="725" t="s">
        <v>27</v>
      </c>
      <c r="B45" s="725"/>
      <c r="C45" s="725"/>
      <c r="D45" s="725"/>
      <c r="E45" s="725"/>
      <c r="F45" s="725"/>
      <c r="G45" s="725"/>
    </row>
  </sheetData>
  <mergeCells count="11">
    <mergeCell ref="A39:G39"/>
    <mergeCell ref="A40:G40"/>
    <mergeCell ref="A41:G41"/>
    <mergeCell ref="A43:G43"/>
    <mergeCell ref="A45:G45"/>
    <mergeCell ref="A38:G38"/>
    <mergeCell ref="B11:G11"/>
    <mergeCell ref="B12:G12"/>
    <mergeCell ref="A32:G32"/>
    <mergeCell ref="A35:G35"/>
    <mergeCell ref="A36:G36"/>
  </mergeCells>
  <pageMargins left="0.511811024" right="0.511811024" top="0.78740157499999996" bottom="0.78740157499999996" header="0.31496062000000002" footer="0.3149606200000000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opLeftCell="A20" workbookViewId="0">
      <selection sqref="A1:G45"/>
    </sheetView>
  </sheetViews>
  <sheetFormatPr defaultRowHeight="14.3" x14ac:dyDescent="0.25"/>
  <cols>
    <col min="5" max="5" width="19.625" customWidth="1"/>
    <col min="6" max="6" width="14.375" customWidth="1"/>
    <col min="7" max="7" width="17.1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469"/>
      <c r="G9" s="404"/>
    </row>
    <row r="10" spans="1:7" ht="14.95" x14ac:dyDescent="0.25">
      <c r="B10" s="469"/>
      <c r="C10" s="469"/>
      <c r="D10" s="469"/>
      <c r="E10" s="469"/>
      <c r="F10" s="469"/>
      <c r="G10" s="46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91</v>
      </c>
      <c r="C12" s="720"/>
      <c r="D12" s="720"/>
      <c r="E12" s="720"/>
      <c r="F12" s="720"/>
      <c r="G12" s="720"/>
    </row>
    <row r="13" spans="1:7" ht="14.95" x14ac:dyDescent="0.25">
      <c r="B13" s="473"/>
      <c r="C13" s="470"/>
      <c r="D13" s="470"/>
      <c r="E13" s="470"/>
      <c r="F13" s="470"/>
      <c r="G13" s="470"/>
    </row>
    <row r="14" spans="1:7" ht="15.65" x14ac:dyDescent="0.25">
      <c r="A14" s="478" t="s">
        <v>110</v>
      </c>
      <c r="B14" s="478"/>
      <c r="C14" s="478"/>
      <c r="D14" s="478"/>
      <c r="E14" s="272"/>
      <c r="F14" s="471"/>
      <c r="G14" s="47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42401</v>
      </c>
      <c r="C17" s="20">
        <v>0.95</v>
      </c>
      <c r="D17" s="19">
        <v>42401</v>
      </c>
      <c r="E17" s="17" t="s">
        <v>15</v>
      </c>
      <c r="F17" s="435">
        <f t="shared" ref="F17:F23" si="0">TRUNC((F18*(1+(C17 / 100))),8)</f>
        <v>1.05688563</v>
      </c>
      <c r="G17" s="18" t="s">
        <v>7</v>
      </c>
    </row>
    <row r="18" spans="1:7" ht="18.7" x14ac:dyDescent="0.3">
      <c r="B18" s="19">
        <v>42430</v>
      </c>
      <c r="C18" s="20">
        <v>0.44</v>
      </c>
      <c r="D18" s="19">
        <v>42430</v>
      </c>
      <c r="E18" s="17" t="s">
        <v>15</v>
      </c>
      <c r="F18" s="435">
        <f t="shared" si="0"/>
        <v>1.04693971</v>
      </c>
      <c r="G18" s="18" t="s">
        <v>7</v>
      </c>
    </row>
    <row r="19" spans="1:7" ht="18.7" x14ac:dyDescent="0.3">
      <c r="B19" s="19">
        <v>42461</v>
      </c>
      <c r="C19" s="20">
        <v>0.64</v>
      </c>
      <c r="D19" s="19">
        <v>42461</v>
      </c>
      <c r="E19" s="17" t="s">
        <v>15</v>
      </c>
      <c r="F19" s="435">
        <f t="shared" si="0"/>
        <v>1.0423533599999999</v>
      </c>
      <c r="G19" s="18" t="s">
        <v>7</v>
      </c>
    </row>
    <row r="20" spans="1:7" ht="18.7" x14ac:dyDescent="0.3">
      <c r="B20" s="19">
        <v>42491</v>
      </c>
      <c r="C20" s="20">
        <v>0.98</v>
      </c>
      <c r="D20" s="19">
        <v>42491</v>
      </c>
      <c r="E20" s="17" t="s">
        <v>15</v>
      </c>
      <c r="F20" s="435">
        <f t="shared" si="0"/>
        <v>1.0357247300000001</v>
      </c>
      <c r="G20" s="18" t="s">
        <v>7</v>
      </c>
    </row>
    <row r="21" spans="1:7" ht="18.7" x14ac:dyDescent="0.3">
      <c r="B21" s="19">
        <v>42522</v>
      </c>
      <c r="C21" s="20">
        <v>0.47</v>
      </c>
      <c r="D21" s="19">
        <v>42522</v>
      </c>
      <c r="E21" s="17" t="s">
        <v>15</v>
      </c>
      <c r="F21" s="435">
        <f t="shared" si="0"/>
        <v>1.0256731400000001</v>
      </c>
      <c r="G21" s="18" t="s">
        <v>7</v>
      </c>
    </row>
    <row r="22" spans="1:7" ht="18.7" x14ac:dyDescent="0.3">
      <c r="B22" s="19">
        <v>42552</v>
      </c>
      <c r="C22" s="20">
        <v>0.64</v>
      </c>
      <c r="D22" s="19">
        <v>42552</v>
      </c>
      <c r="E22" s="17" t="s">
        <v>15</v>
      </c>
      <c r="F22" s="435">
        <f t="shared" si="0"/>
        <v>1.02087503</v>
      </c>
      <c r="G22" s="18" t="s">
        <v>7</v>
      </c>
    </row>
    <row r="23" spans="1:7" ht="18.7" x14ac:dyDescent="0.3">
      <c r="B23" s="19">
        <v>42583</v>
      </c>
      <c r="C23" s="20">
        <v>0.31</v>
      </c>
      <c r="D23" s="19">
        <v>42583</v>
      </c>
      <c r="E23" s="17" t="s">
        <v>15</v>
      </c>
      <c r="F23" s="435">
        <f t="shared" si="0"/>
        <v>1.0143829799999999</v>
      </c>
      <c r="G23" s="18" t="s">
        <v>7</v>
      </c>
    </row>
    <row r="24" spans="1:7" ht="18.7" x14ac:dyDescent="0.3">
      <c r="B24" s="19">
        <v>42614</v>
      </c>
      <c r="C24" s="20">
        <v>0.08</v>
      </c>
      <c r="D24" s="19">
        <v>42614</v>
      </c>
      <c r="E24" s="17" t="s">
        <v>15</v>
      </c>
      <c r="F24" s="435">
        <f>TRUNC((F25*(1+(C24 / 100))),8)</f>
        <v>1.0112481200000001</v>
      </c>
      <c r="G24" s="18" t="s">
        <v>7</v>
      </c>
    </row>
    <row r="25" spans="1:7" ht="18.7" x14ac:dyDescent="0.3">
      <c r="B25" s="19">
        <v>42644</v>
      </c>
      <c r="C25" s="20">
        <v>0.17</v>
      </c>
      <c r="D25" s="19">
        <v>42644</v>
      </c>
      <c r="E25" s="17" t="s">
        <v>15</v>
      </c>
      <c r="F25" s="435">
        <f>TRUNC((F26*(1+(C25 / 100))),8)</f>
        <v>1.0104397700000001</v>
      </c>
      <c r="G25" s="18" t="s">
        <v>7</v>
      </c>
    </row>
    <row r="26" spans="1:7" ht="18.7" x14ac:dyDescent="0.3">
      <c r="B26" s="19">
        <v>42675</v>
      </c>
      <c r="C26" s="20">
        <v>7.0000000000000007E-2</v>
      </c>
      <c r="D26" s="19">
        <v>42675</v>
      </c>
      <c r="E26" s="17" t="s">
        <v>15</v>
      </c>
      <c r="F26" s="435">
        <f>TRUNC((F27*(1+(C26 / 100))),8)</f>
        <v>1.00872494</v>
      </c>
      <c r="G26" s="18" t="s">
        <v>7</v>
      </c>
    </row>
    <row r="27" spans="1:7" ht="18.7" x14ac:dyDescent="0.3">
      <c r="B27" s="19">
        <v>42705</v>
      </c>
      <c r="C27" s="20">
        <v>0.14000000000000001</v>
      </c>
      <c r="D27" s="19">
        <v>42705</v>
      </c>
      <c r="E27" s="17" t="s">
        <v>15</v>
      </c>
      <c r="F27" s="435">
        <f>TRUNC((F28*(1+(C27 / 100))),8)</f>
        <v>1.00801933</v>
      </c>
      <c r="G27" s="18" t="s">
        <v>7</v>
      </c>
    </row>
    <row r="28" spans="1:7" ht="18.7" x14ac:dyDescent="0.3">
      <c r="B28" s="19">
        <v>42736</v>
      </c>
      <c r="C28" s="20">
        <v>0.42</v>
      </c>
      <c r="D28" s="19">
        <v>42736</v>
      </c>
      <c r="E28" s="17" t="s">
        <v>15</v>
      </c>
      <c r="F28" s="435">
        <f>TRUNC((F29*(1+(C28 / 100))),8)</f>
        <v>1.00661008</v>
      </c>
      <c r="G28" s="18" t="s">
        <v>7</v>
      </c>
    </row>
    <row r="29" spans="1:7" ht="18.7" x14ac:dyDescent="0.3">
      <c r="B29" s="19">
        <v>42767</v>
      </c>
      <c r="C29" s="20">
        <v>0.24</v>
      </c>
      <c r="D29" s="19">
        <v>42767</v>
      </c>
      <c r="E29" s="17" t="s">
        <v>15</v>
      </c>
      <c r="F29" s="435">
        <v>1.0024</v>
      </c>
      <c r="G29" s="18" t="s">
        <v>7</v>
      </c>
    </row>
    <row r="30" spans="1:7" ht="18.7" x14ac:dyDescent="0.3">
      <c r="B30" s="27"/>
      <c r="C30" s="55"/>
      <c r="D30" s="27"/>
      <c r="E30" s="28"/>
      <c r="F30" s="438"/>
      <c r="G30" s="29"/>
    </row>
    <row r="31" spans="1:7" ht="18.350000000000001" x14ac:dyDescent="0.3">
      <c r="A31" s="472" t="s">
        <v>19</v>
      </c>
      <c r="B31" s="183"/>
      <c r="C31" s="29"/>
      <c r="D31" s="183"/>
      <c r="E31" s="29"/>
      <c r="F31" s="436"/>
      <c r="G31" s="184"/>
    </row>
    <row r="32" spans="1:7" x14ac:dyDescent="0.25">
      <c r="A32" s="714" t="s">
        <v>20</v>
      </c>
      <c r="B32" s="714"/>
      <c r="C32" s="714"/>
      <c r="D32" s="714"/>
      <c r="E32" s="714"/>
      <c r="F32" s="714"/>
      <c r="G32" s="714"/>
    </row>
    <row r="33" spans="1:7" ht="14.95" x14ac:dyDescent="0.25">
      <c r="A33" s="472"/>
      <c r="B33" s="472"/>
      <c r="C33" s="472"/>
      <c r="D33" s="472"/>
      <c r="E33" s="472"/>
      <c r="F33" s="437"/>
      <c r="G33" s="472"/>
    </row>
    <row r="34" spans="1:7" x14ac:dyDescent="0.25">
      <c r="A34" s="475" t="s">
        <v>81</v>
      </c>
      <c r="B34" s="475"/>
      <c r="C34" s="475"/>
      <c r="D34" s="475"/>
      <c r="E34" s="475"/>
      <c r="F34" s="474"/>
      <c r="G34" s="475"/>
    </row>
    <row r="35" spans="1:7" x14ac:dyDescent="0.25">
      <c r="A35" s="725" t="s">
        <v>22</v>
      </c>
      <c r="B35" s="725"/>
      <c r="C35" s="725"/>
      <c r="D35" s="725"/>
      <c r="E35" s="725"/>
      <c r="F35" s="725"/>
      <c r="G35" s="725"/>
    </row>
    <row r="36" spans="1:7" x14ac:dyDescent="0.25">
      <c r="A36" s="725" t="s">
        <v>2</v>
      </c>
      <c r="B36" s="725"/>
      <c r="C36" s="725"/>
      <c r="D36" s="725"/>
      <c r="E36" s="725"/>
      <c r="F36" s="725"/>
      <c r="G36" s="725"/>
    </row>
    <row r="37" spans="1:7" ht="14.95" x14ac:dyDescent="0.25">
      <c r="A37" s="164"/>
      <c r="B37" s="477"/>
      <c r="C37" s="182"/>
      <c r="D37" s="182"/>
      <c r="E37" s="182"/>
      <c r="F37" s="434"/>
      <c r="G37" s="182"/>
    </row>
    <row r="38" spans="1:7" ht="14.95" x14ac:dyDescent="0.25">
      <c r="A38" s="720" t="s">
        <v>16</v>
      </c>
      <c r="B38" s="720"/>
      <c r="C38" s="720"/>
      <c r="D38" s="720"/>
      <c r="E38" s="720"/>
      <c r="F38" s="720"/>
      <c r="G38" s="720"/>
    </row>
    <row r="39" spans="1:7" x14ac:dyDescent="0.25">
      <c r="A39" s="718" t="s">
        <v>3</v>
      </c>
      <c r="B39" s="718"/>
      <c r="C39" s="718"/>
      <c r="D39" s="718"/>
      <c r="E39" s="718"/>
      <c r="F39" s="718"/>
      <c r="G39" s="718"/>
    </row>
    <row r="40" spans="1:7" ht="14.95" x14ac:dyDescent="0.25">
      <c r="A40" s="720" t="s">
        <v>23</v>
      </c>
      <c r="B40" s="720"/>
      <c r="C40" s="720"/>
      <c r="D40" s="720"/>
      <c r="E40" s="720"/>
      <c r="F40" s="720"/>
      <c r="G40" s="720"/>
    </row>
    <row r="41" spans="1:7" ht="14.95" x14ac:dyDescent="0.25">
      <c r="A41" s="718" t="s">
        <v>24</v>
      </c>
      <c r="B41" s="718"/>
      <c r="C41" s="718"/>
      <c r="D41" s="718"/>
      <c r="E41" s="718"/>
      <c r="F41" s="718"/>
      <c r="G41" s="718"/>
    </row>
    <row r="42" spans="1:7" ht="14.95" x14ac:dyDescent="0.25">
      <c r="A42" s="164"/>
      <c r="B42" s="476"/>
      <c r="C42" s="164"/>
      <c r="D42" s="164"/>
      <c r="E42" s="164"/>
      <c r="F42" s="433"/>
      <c r="G42" s="164"/>
    </row>
    <row r="43" spans="1:7" x14ac:dyDescent="0.25">
      <c r="A43" s="725" t="s">
        <v>26</v>
      </c>
      <c r="B43" s="725"/>
      <c r="C43" s="725"/>
      <c r="D43" s="725"/>
      <c r="E43" s="725"/>
      <c r="F43" s="725"/>
      <c r="G43" s="725"/>
    </row>
    <row r="44" spans="1:7" ht="14.95" x14ac:dyDescent="0.25">
      <c r="A44" s="164"/>
      <c r="B44" s="477"/>
      <c r="C44" s="164"/>
      <c r="D44" s="164"/>
      <c r="E44" s="164"/>
      <c r="F44" s="433"/>
    </row>
    <row r="45" spans="1:7" x14ac:dyDescent="0.25">
      <c r="A45" s="725" t="s">
        <v>27</v>
      </c>
      <c r="B45" s="725"/>
      <c r="C45" s="725"/>
      <c r="D45" s="725"/>
      <c r="E45" s="725"/>
      <c r="F45" s="725"/>
      <c r="G45" s="725"/>
    </row>
  </sheetData>
  <mergeCells count="11">
    <mergeCell ref="A38:G38"/>
    <mergeCell ref="B11:G11"/>
    <mergeCell ref="B12:G12"/>
    <mergeCell ref="A32:G32"/>
    <mergeCell ref="A35:G35"/>
    <mergeCell ref="A36:G36"/>
    <mergeCell ref="A39:G39"/>
    <mergeCell ref="A40:G40"/>
    <mergeCell ref="A41:G41"/>
    <mergeCell ref="A43:G43"/>
    <mergeCell ref="A45:G45"/>
  </mergeCells>
  <pageMargins left="0.511811024" right="0.511811024" top="0.78740157499999996" bottom="0.78740157499999996" header="0.31496062000000002" footer="0.3149606200000000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3" workbookViewId="0">
      <selection activeCell="J29" sqref="J29"/>
    </sheetView>
  </sheetViews>
  <sheetFormatPr defaultRowHeight="14.3" x14ac:dyDescent="0.25"/>
  <cols>
    <col min="5" max="5" width="19.125" customWidth="1"/>
    <col min="6" max="6" width="14.75" customWidth="1"/>
    <col min="7" max="7" width="16.7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484"/>
      <c r="G9" s="404"/>
    </row>
    <row r="10" spans="1:7" ht="14.95" x14ac:dyDescent="0.25">
      <c r="B10" s="484"/>
      <c r="C10" s="484"/>
      <c r="D10" s="484"/>
      <c r="E10" s="484"/>
      <c r="F10" s="484"/>
      <c r="G10" s="48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111</v>
      </c>
      <c r="C12" s="720"/>
      <c r="D12" s="720"/>
      <c r="E12" s="720"/>
      <c r="F12" s="720"/>
      <c r="G12" s="720"/>
    </row>
    <row r="13" spans="1:7" ht="14.95" x14ac:dyDescent="0.25">
      <c r="B13" s="479"/>
      <c r="C13" s="480"/>
      <c r="D13" s="480"/>
      <c r="E13" s="480"/>
      <c r="F13" s="480"/>
      <c r="G13" s="480"/>
    </row>
    <row r="14" spans="1:7" ht="15.65" x14ac:dyDescent="0.25">
      <c r="A14" s="488" t="s">
        <v>110</v>
      </c>
      <c r="B14" s="488"/>
      <c r="C14" s="488"/>
      <c r="D14" s="488"/>
      <c r="E14" s="272"/>
      <c r="F14" s="485"/>
      <c r="G14" s="48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42461</v>
      </c>
      <c r="C17" s="20">
        <v>0.64</v>
      </c>
      <c r="D17" s="19">
        <v>42461</v>
      </c>
      <c r="E17" s="17" t="s">
        <v>15</v>
      </c>
      <c r="F17" s="435">
        <f t="shared" ref="F17:F21" si="0">TRUNC((F18*(1+(C17 / 100))),8)</f>
        <v>1.0456888799999999</v>
      </c>
      <c r="G17" s="18" t="s">
        <v>7</v>
      </c>
    </row>
    <row r="18" spans="1:7" ht="18.7" x14ac:dyDescent="0.3">
      <c r="B18" s="19">
        <v>42491</v>
      </c>
      <c r="C18" s="20">
        <v>0.98</v>
      </c>
      <c r="D18" s="19">
        <v>42491</v>
      </c>
      <c r="E18" s="17" t="s">
        <v>15</v>
      </c>
      <c r="F18" s="435">
        <f t="shared" si="0"/>
        <v>1.03903904</v>
      </c>
      <c r="G18" s="18" t="s">
        <v>7</v>
      </c>
    </row>
    <row r="19" spans="1:7" ht="18.7" x14ac:dyDescent="0.3">
      <c r="B19" s="19">
        <v>42522</v>
      </c>
      <c r="C19" s="20">
        <v>0.47</v>
      </c>
      <c r="D19" s="19">
        <v>42522</v>
      </c>
      <c r="E19" s="17" t="s">
        <v>15</v>
      </c>
      <c r="F19" s="435">
        <f t="shared" si="0"/>
        <v>1.0289552799999999</v>
      </c>
      <c r="G19" s="18" t="s">
        <v>7</v>
      </c>
    </row>
    <row r="20" spans="1:7" ht="18.7" x14ac:dyDescent="0.3">
      <c r="B20" s="19">
        <v>42552</v>
      </c>
      <c r="C20" s="20">
        <v>0.64</v>
      </c>
      <c r="D20" s="19">
        <v>42552</v>
      </c>
      <c r="E20" s="17" t="s">
        <v>15</v>
      </c>
      <c r="F20" s="435">
        <f t="shared" si="0"/>
        <v>1.0241418200000001</v>
      </c>
      <c r="G20" s="18" t="s">
        <v>7</v>
      </c>
    </row>
    <row r="21" spans="1:7" ht="18.7" x14ac:dyDescent="0.3">
      <c r="B21" s="19">
        <v>42583</v>
      </c>
      <c r="C21" s="20">
        <v>0.31</v>
      </c>
      <c r="D21" s="19">
        <v>42583</v>
      </c>
      <c r="E21" s="17" t="s">
        <v>15</v>
      </c>
      <c r="F21" s="435">
        <f t="shared" si="0"/>
        <v>1.0176289999999999</v>
      </c>
      <c r="G21" s="18" t="s">
        <v>7</v>
      </c>
    </row>
    <row r="22" spans="1:7" ht="18.7" x14ac:dyDescent="0.3">
      <c r="B22" s="19">
        <v>42614</v>
      </c>
      <c r="C22" s="20">
        <v>0.08</v>
      </c>
      <c r="D22" s="19">
        <v>42614</v>
      </c>
      <c r="E22" s="17" t="s">
        <v>15</v>
      </c>
      <c r="F22" s="435">
        <f t="shared" ref="F22:F27" si="1">TRUNC((F23*(1+(C22 / 100))),8)</f>
        <v>1.0144841</v>
      </c>
      <c r="G22" s="18" t="s">
        <v>7</v>
      </c>
    </row>
    <row r="23" spans="1:7" ht="18.7" x14ac:dyDescent="0.3">
      <c r="B23" s="19">
        <v>42644</v>
      </c>
      <c r="C23" s="20">
        <v>0.17</v>
      </c>
      <c r="D23" s="19">
        <v>42644</v>
      </c>
      <c r="E23" s="17" t="s">
        <v>15</v>
      </c>
      <c r="F23" s="435">
        <f t="shared" si="1"/>
        <v>1.0136731699999999</v>
      </c>
      <c r="G23" s="18" t="s">
        <v>7</v>
      </c>
    </row>
    <row r="24" spans="1:7" ht="18.7" x14ac:dyDescent="0.3">
      <c r="B24" s="19">
        <v>42675</v>
      </c>
      <c r="C24" s="20">
        <v>7.0000000000000007E-2</v>
      </c>
      <c r="D24" s="19">
        <v>42675</v>
      </c>
      <c r="E24" s="17" t="s">
        <v>15</v>
      </c>
      <c r="F24" s="435">
        <f t="shared" si="1"/>
        <v>1.0119528600000001</v>
      </c>
      <c r="G24" s="18" t="s">
        <v>7</v>
      </c>
    </row>
    <row r="25" spans="1:7" ht="18.7" x14ac:dyDescent="0.3">
      <c r="B25" s="19">
        <v>42705</v>
      </c>
      <c r="C25" s="20">
        <v>0.14000000000000001</v>
      </c>
      <c r="D25" s="19">
        <v>42705</v>
      </c>
      <c r="E25" s="17" t="s">
        <v>15</v>
      </c>
      <c r="F25" s="435">
        <f t="shared" si="1"/>
        <v>1.01124499</v>
      </c>
      <c r="G25" s="18" t="s">
        <v>7</v>
      </c>
    </row>
    <row r="26" spans="1:7" ht="18.7" x14ac:dyDescent="0.3">
      <c r="B26" s="19">
        <v>42736</v>
      </c>
      <c r="C26" s="20">
        <v>0.42</v>
      </c>
      <c r="D26" s="19">
        <v>42736</v>
      </c>
      <c r="E26" s="17" t="s">
        <v>15</v>
      </c>
      <c r="F26" s="435">
        <f t="shared" si="1"/>
        <v>1.0098312300000001</v>
      </c>
      <c r="G26" s="18" t="s">
        <v>7</v>
      </c>
    </row>
    <row r="27" spans="1:7" ht="18.7" x14ac:dyDescent="0.3">
      <c r="B27" s="19">
        <v>42767</v>
      </c>
      <c r="C27" s="20">
        <v>0.24</v>
      </c>
      <c r="D27" s="19">
        <v>42767</v>
      </c>
      <c r="E27" s="17" t="s">
        <v>15</v>
      </c>
      <c r="F27" s="435">
        <f t="shared" si="1"/>
        <v>1.00560768</v>
      </c>
      <c r="G27" s="18" t="s">
        <v>7</v>
      </c>
    </row>
    <row r="28" spans="1:7" ht="18.7" x14ac:dyDescent="0.3">
      <c r="B28" s="19">
        <v>42795</v>
      </c>
      <c r="C28" s="20">
        <v>0.32</v>
      </c>
      <c r="D28" s="19">
        <v>42795</v>
      </c>
      <c r="E28" s="17" t="s">
        <v>15</v>
      </c>
      <c r="F28" s="435">
        <v>1.0032000000000001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ht="18.350000000000001" x14ac:dyDescent="0.3">
      <c r="A30" s="482" t="s">
        <v>19</v>
      </c>
      <c r="B30" s="183"/>
      <c r="C30" s="29"/>
      <c r="D30" s="183"/>
      <c r="E30" s="29"/>
      <c r="F30" s="436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482"/>
      <c r="B32" s="482"/>
      <c r="C32" s="482"/>
      <c r="D32" s="482"/>
      <c r="E32" s="482"/>
      <c r="F32" s="437"/>
      <c r="G32" s="482"/>
    </row>
    <row r="33" spans="1:7" x14ac:dyDescent="0.25">
      <c r="A33" s="481" t="s">
        <v>81</v>
      </c>
      <c r="B33" s="481"/>
      <c r="C33" s="481"/>
      <c r="D33" s="481"/>
      <c r="E33" s="481"/>
      <c r="F33" s="483"/>
      <c r="G33" s="481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725" t="s">
        <v>2</v>
      </c>
      <c r="B35" s="725"/>
      <c r="C35" s="725"/>
      <c r="D35" s="725"/>
      <c r="E35" s="725"/>
      <c r="F35" s="725"/>
      <c r="G35" s="725"/>
    </row>
    <row r="36" spans="1:7" ht="14.95" x14ac:dyDescent="0.25">
      <c r="A36" s="164"/>
      <c r="B36" s="487"/>
      <c r="C36" s="182"/>
      <c r="D36" s="182"/>
      <c r="E36" s="182"/>
      <c r="F36" s="434"/>
      <c r="G36" s="182"/>
    </row>
    <row r="37" spans="1:7" ht="14.95" x14ac:dyDescent="0.25">
      <c r="A37" s="720" t="s">
        <v>16</v>
      </c>
      <c r="B37" s="720"/>
      <c r="C37" s="720"/>
      <c r="D37" s="720"/>
      <c r="E37" s="720"/>
      <c r="F37" s="720"/>
      <c r="G37" s="720"/>
    </row>
    <row r="38" spans="1:7" x14ac:dyDescent="0.25">
      <c r="A38" s="718" t="s">
        <v>3</v>
      </c>
      <c r="B38" s="718"/>
      <c r="C38" s="718"/>
      <c r="D38" s="718"/>
      <c r="E38" s="718"/>
      <c r="F38" s="718"/>
      <c r="G38" s="718"/>
    </row>
    <row r="39" spans="1:7" ht="14.95" x14ac:dyDescent="0.25">
      <c r="A39" s="720" t="s">
        <v>23</v>
      </c>
      <c r="B39" s="720"/>
      <c r="C39" s="720"/>
      <c r="D39" s="720"/>
      <c r="E39" s="720"/>
      <c r="F39" s="720"/>
      <c r="G39" s="720"/>
    </row>
    <row r="40" spans="1:7" ht="14.95" x14ac:dyDescent="0.25">
      <c r="A40" s="718" t="s">
        <v>24</v>
      </c>
      <c r="B40" s="718"/>
      <c r="C40" s="718"/>
      <c r="D40" s="718"/>
      <c r="E40" s="718"/>
      <c r="F40" s="718"/>
      <c r="G40" s="718"/>
    </row>
    <row r="41" spans="1:7" ht="14.95" x14ac:dyDescent="0.25">
      <c r="A41" s="164"/>
      <c r="B41" s="486"/>
      <c r="C41" s="164"/>
      <c r="D41" s="164"/>
      <c r="E41" s="164"/>
      <c r="F41" s="433"/>
      <c r="G41" s="164"/>
    </row>
    <row r="42" spans="1:7" x14ac:dyDescent="0.25">
      <c r="A42" s="725" t="s">
        <v>26</v>
      </c>
      <c r="B42" s="725"/>
      <c r="C42" s="725"/>
      <c r="D42" s="725"/>
      <c r="E42" s="725"/>
      <c r="F42" s="725"/>
      <c r="G42" s="725"/>
    </row>
    <row r="43" spans="1:7" x14ac:dyDescent="0.25">
      <c r="A43" s="164"/>
      <c r="B43" s="487"/>
      <c r="C43" s="164"/>
      <c r="D43" s="164"/>
      <c r="E43" s="164"/>
      <c r="F43" s="433"/>
    </row>
    <row r="44" spans="1:7" x14ac:dyDescent="0.25">
      <c r="A44" s="725" t="s">
        <v>27</v>
      </c>
      <c r="B44" s="725"/>
      <c r="C44" s="725"/>
      <c r="D44" s="725"/>
      <c r="E44" s="725"/>
      <c r="F44" s="725"/>
      <c r="G44" s="725"/>
    </row>
  </sheetData>
  <mergeCells count="11">
    <mergeCell ref="A38:G38"/>
    <mergeCell ref="A39:G39"/>
    <mergeCell ref="A40:G40"/>
    <mergeCell ref="A42:G42"/>
    <mergeCell ref="A44:G44"/>
    <mergeCell ref="A37:G37"/>
    <mergeCell ref="B11:G11"/>
    <mergeCell ref="B12:G12"/>
    <mergeCell ref="A31:G31"/>
    <mergeCell ref="A34:G34"/>
    <mergeCell ref="A35:G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7" workbookViewId="0">
      <selection activeCell="K19" sqref="K19"/>
    </sheetView>
  </sheetViews>
  <sheetFormatPr defaultRowHeight="14.3" x14ac:dyDescent="0.25"/>
  <cols>
    <col min="5" max="5" width="17.75" customWidth="1"/>
    <col min="6" max="6" width="14.37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489"/>
      <c r="G9" s="404"/>
    </row>
    <row r="10" spans="1:7" ht="14.95" x14ac:dyDescent="0.25">
      <c r="B10" s="489"/>
      <c r="C10" s="489"/>
      <c r="D10" s="489"/>
      <c r="E10" s="489"/>
      <c r="F10" s="489"/>
      <c r="G10" s="48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111</v>
      </c>
      <c r="C12" s="720"/>
      <c r="D12" s="720"/>
      <c r="E12" s="720"/>
      <c r="F12" s="720"/>
      <c r="G12" s="720"/>
    </row>
    <row r="13" spans="1:7" ht="14.95" x14ac:dyDescent="0.25">
      <c r="B13" s="493"/>
      <c r="C13" s="490"/>
      <c r="D13" s="490"/>
      <c r="E13" s="490"/>
      <c r="F13" s="490"/>
      <c r="G13" s="490"/>
    </row>
    <row r="14" spans="1:7" ht="15.65" x14ac:dyDescent="0.25">
      <c r="A14" s="498" t="s">
        <v>112</v>
      </c>
      <c r="B14" s="498"/>
      <c r="C14" s="498"/>
      <c r="D14" s="498"/>
      <c r="E14" s="272"/>
      <c r="F14" s="491"/>
      <c r="G14" s="49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42491</v>
      </c>
      <c r="C17" s="20">
        <v>0.98</v>
      </c>
      <c r="D17" s="19">
        <v>42491</v>
      </c>
      <c r="E17" s="17" t="s">
        <v>15</v>
      </c>
      <c r="F17" s="435">
        <f t="shared" ref="F17:F27" si="0">TRUNC((F18*(1+(C17 / 100))),8)</f>
        <v>1.0398702500000001</v>
      </c>
      <c r="G17" s="18" t="s">
        <v>7</v>
      </c>
    </row>
    <row r="18" spans="1:7" ht="18.7" x14ac:dyDescent="0.3">
      <c r="B18" s="19">
        <v>42522</v>
      </c>
      <c r="C18" s="20">
        <v>0.47</v>
      </c>
      <c r="D18" s="19">
        <v>42522</v>
      </c>
      <c r="E18" s="17" t="s">
        <v>15</v>
      </c>
      <c r="F18" s="435">
        <f t="shared" si="0"/>
        <v>1.0297784299999999</v>
      </c>
      <c r="G18" s="18" t="s">
        <v>7</v>
      </c>
    </row>
    <row r="19" spans="1:7" ht="18.7" x14ac:dyDescent="0.3">
      <c r="B19" s="19">
        <v>42552</v>
      </c>
      <c r="C19" s="20">
        <v>0.64</v>
      </c>
      <c r="D19" s="19">
        <v>42552</v>
      </c>
      <c r="E19" s="17" t="s">
        <v>15</v>
      </c>
      <c r="F19" s="435">
        <f t="shared" si="0"/>
        <v>1.0249611199999999</v>
      </c>
      <c r="G19" s="18" t="s">
        <v>7</v>
      </c>
    </row>
    <row r="20" spans="1:7" ht="18.7" x14ac:dyDescent="0.3">
      <c r="B20" s="19">
        <v>42583</v>
      </c>
      <c r="C20" s="20">
        <v>0.31</v>
      </c>
      <c r="D20" s="19">
        <v>42583</v>
      </c>
      <c r="E20" s="17" t="s">
        <v>15</v>
      </c>
      <c r="F20" s="435">
        <f t="shared" si="0"/>
        <v>1.0184430900000001</v>
      </c>
      <c r="G20" s="18" t="s">
        <v>7</v>
      </c>
    </row>
    <row r="21" spans="1:7" ht="18.7" x14ac:dyDescent="0.3">
      <c r="B21" s="19">
        <v>42614</v>
      </c>
      <c r="C21" s="20">
        <v>0.08</v>
      </c>
      <c r="D21" s="19">
        <v>42614</v>
      </c>
      <c r="E21" s="17" t="s">
        <v>15</v>
      </c>
      <c r="F21" s="435">
        <f t="shared" si="0"/>
        <v>1.0152956799999999</v>
      </c>
      <c r="G21" s="18" t="s">
        <v>7</v>
      </c>
    </row>
    <row r="22" spans="1:7" ht="18.7" x14ac:dyDescent="0.3">
      <c r="B22" s="19">
        <v>42644</v>
      </c>
      <c r="C22" s="20">
        <v>0.17</v>
      </c>
      <c r="D22" s="19">
        <v>42644</v>
      </c>
      <c r="E22" s="17" t="s">
        <v>15</v>
      </c>
      <c r="F22" s="435">
        <f t="shared" si="0"/>
        <v>1.0144841</v>
      </c>
      <c r="G22" s="18" t="s">
        <v>7</v>
      </c>
    </row>
    <row r="23" spans="1:7" ht="18.7" x14ac:dyDescent="0.3">
      <c r="B23" s="19">
        <v>42675</v>
      </c>
      <c r="C23" s="20">
        <v>7.0000000000000007E-2</v>
      </c>
      <c r="D23" s="19">
        <v>42675</v>
      </c>
      <c r="E23" s="17" t="s">
        <v>15</v>
      </c>
      <c r="F23" s="435">
        <f t="shared" si="0"/>
        <v>1.0127624099999999</v>
      </c>
      <c r="G23" s="18" t="s">
        <v>7</v>
      </c>
    </row>
    <row r="24" spans="1:7" ht="18.7" x14ac:dyDescent="0.3">
      <c r="B24" s="19">
        <v>42705</v>
      </c>
      <c r="C24" s="20">
        <v>0.14000000000000001</v>
      </c>
      <c r="D24" s="19">
        <v>42705</v>
      </c>
      <c r="E24" s="17" t="s">
        <v>15</v>
      </c>
      <c r="F24" s="435">
        <f t="shared" si="0"/>
        <v>1.0120539799999999</v>
      </c>
      <c r="G24" s="18" t="s">
        <v>7</v>
      </c>
    </row>
    <row r="25" spans="1:7" ht="18.7" x14ac:dyDescent="0.3">
      <c r="B25" s="19">
        <v>42736</v>
      </c>
      <c r="C25" s="20">
        <v>0.42</v>
      </c>
      <c r="D25" s="19">
        <v>42736</v>
      </c>
      <c r="E25" s="17" t="s">
        <v>15</v>
      </c>
      <c r="F25" s="435">
        <f t="shared" si="0"/>
        <v>1.01063909</v>
      </c>
      <c r="G25" s="18" t="s">
        <v>7</v>
      </c>
    </row>
    <row r="26" spans="1:7" ht="18.7" x14ac:dyDescent="0.3">
      <c r="B26" s="19">
        <v>42767</v>
      </c>
      <c r="C26" s="20">
        <v>0.24</v>
      </c>
      <c r="D26" s="19">
        <v>42767</v>
      </c>
      <c r="E26" s="17" t="s">
        <v>15</v>
      </c>
      <c r="F26" s="435">
        <f t="shared" si="0"/>
        <v>1.00641216</v>
      </c>
      <c r="G26" s="18" t="s">
        <v>7</v>
      </c>
    </row>
    <row r="27" spans="1:7" ht="18.7" x14ac:dyDescent="0.3">
      <c r="B27" s="19">
        <v>42795</v>
      </c>
      <c r="C27" s="20">
        <v>0.32</v>
      </c>
      <c r="D27" s="19">
        <v>42795</v>
      </c>
      <c r="E27" s="17" t="s">
        <v>15</v>
      </c>
      <c r="F27" s="435">
        <f t="shared" si="0"/>
        <v>1.00400256</v>
      </c>
      <c r="G27" s="18" t="s">
        <v>7</v>
      </c>
    </row>
    <row r="28" spans="1:7" ht="18.7" x14ac:dyDescent="0.3">
      <c r="B28" s="19">
        <v>42826</v>
      </c>
      <c r="C28" s="20">
        <v>0.08</v>
      </c>
      <c r="D28" s="19">
        <v>42826</v>
      </c>
      <c r="E28" s="17" t="s">
        <v>15</v>
      </c>
      <c r="F28" s="435">
        <v>1.0007999999999999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ht="18.350000000000001" x14ac:dyDescent="0.3">
      <c r="A30" s="492" t="s">
        <v>19</v>
      </c>
      <c r="B30" s="183"/>
      <c r="C30" s="29"/>
      <c r="D30" s="183"/>
      <c r="E30" s="29"/>
      <c r="F30" s="436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492"/>
      <c r="B32" s="492"/>
      <c r="C32" s="492"/>
      <c r="D32" s="492"/>
      <c r="E32" s="492"/>
      <c r="F32" s="437"/>
      <c r="G32" s="492"/>
    </row>
    <row r="33" spans="1:7" x14ac:dyDescent="0.25">
      <c r="A33" s="495" t="s">
        <v>81</v>
      </c>
      <c r="B33" s="495"/>
      <c r="C33" s="495"/>
      <c r="D33" s="495"/>
      <c r="E33" s="495"/>
      <c r="F33" s="494"/>
      <c r="G33" s="495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725" t="s">
        <v>2</v>
      </c>
      <c r="B35" s="725"/>
      <c r="C35" s="725"/>
      <c r="D35" s="725"/>
      <c r="E35" s="725"/>
      <c r="F35" s="725"/>
      <c r="G35" s="725"/>
    </row>
    <row r="36" spans="1:7" ht="14.95" x14ac:dyDescent="0.25">
      <c r="A36" s="164"/>
      <c r="B36" s="497"/>
      <c r="C36" s="182"/>
      <c r="D36" s="182"/>
      <c r="E36" s="182"/>
      <c r="F36" s="434"/>
      <c r="G36" s="182"/>
    </row>
    <row r="37" spans="1:7" x14ac:dyDescent="0.25">
      <c r="A37" s="720" t="s">
        <v>16</v>
      </c>
      <c r="B37" s="720"/>
      <c r="C37" s="720"/>
      <c r="D37" s="720"/>
      <c r="E37" s="720"/>
      <c r="F37" s="720"/>
      <c r="G37" s="720"/>
    </row>
    <row r="38" spans="1:7" x14ac:dyDescent="0.25">
      <c r="A38" s="718" t="s">
        <v>3</v>
      </c>
      <c r="B38" s="718"/>
      <c r="C38" s="718"/>
      <c r="D38" s="718"/>
      <c r="E38" s="718"/>
      <c r="F38" s="718"/>
      <c r="G38" s="718"/>
    </row>
    <row r="39" spans="1:7" x14ac:dyDescent="0.25">
      <c r="A39" s="720" t="s">
        <v>23</v>
      </c>
      <c r="B39" s="720"/>
      <c r="C39" s="720"/>
      <c r="D39" s="720"/>
      <c r="E39" s="720"/>
      <c r="F39" s="720"/>
      <c r="G39" s="720"/>
    </row>
    <row r="40" spans="1:7" x14ac:dyDescent="0.25">
      <c r="A40" s="718" t="s">
        <v>24</v>
      </c>
      <c r="B40" s="718"/>
      <c r="C40" s="718"/>
      <c r="D40" s="718"/>
      <c r="E40" s="718"/>
      <c r="F40" s="718"/>
      <c r="G40" s="718"/>
    </row>
    <row r="41" spans="1:7" x14ac:dyDescent="0.25">
      <c r="A41" s="164"/>
      <c r="B41" s="496"/>
      <c r="C41" s="164"/>
      <c r="D41" s="164"/>
      <c r="E41" s="164"/>
      <c r="F41" s="433"/>
      <c r="G41" s="164"/>
    </row>
    <row r="42" spans="1:7" x14ac:dyDescent="0.25">
      <c r="A42" s="725" t="s">
        <v>26</v>
      </c>
      <c r="B42" s="725"/>
      <c r="C42" s="725"/>
      <c r="D42" s="725"/>
      <c r="E42" s="725"/>
      <c r="F42" s="725"/>
      <c r="G42" s="725"/>
    </row>
    <row r="43" spans="1:7" x14ac:dyDescent="0.25">
      <c r="A43" s="164"/>
      <c r="B43" s="497"/>
      <c r="C43" s="164"/>
      <c r="D43" s="164"/>
      <c r="E43" s="164"/>
      <c r="F43" s="433"/>
    </row>
    <row r="44" spans="1:7" x14ac:dyDescent="0.25">
      <c r="A44" s="725" t="s">
        <v>27</v>
      </c>
      <c r="B44" s="725"/>
      <c r="C44" s="725"/>
      <c r="D44" s="725"/>
      <c r="E44" s="725"/>
      <c r="F44" s="725"/>
      <c r="G44" s="725"/>
    </row>
  </sheetData>
  <mergeCells count="11">
    <mergeCell ref="A37:G37"/>
    <mergeCell ref="B11:G11"/>
    <mergeCell ref="B12:G12"/>
    <mergeCell ref="A31:G31"/>
    <mergeCell ref="A34:G34"/>
    <mergeCell ref="A35:G35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0" workbookViewId="0">
      <selection activeCell="H35" sqref="H35"/>
    </sheetView>
  </sheetViews>
  <sheetFormatPr defaultRowHeight="14.3" x14ac:dyDescent="0.25"/>
  <cols>
    <col min="5" max="5" width="16.75" customWidth="1"/>
    <col min="6" max="6" width="14.25" customWidth="1"/>
    <col min="7" max="7" width="17.6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499"/>
      <c r="G9" s="404"/>
    </row>
    <row r="10" spans="1:7" ht="14.95" x14ac:dyDescent="0.25">
      <c r="B10" s="499"/>
      <c r="C10" s="499"/>
      <c r="D10" s="499"/>
      <c r="E10" s="499"/>
      <c r="F10" s="499"/>
      <c r="G10" s="49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111</v>
      </c>
      <c r="C12" s="720"/>
      <c r="D12" s="720"/>
      <c r="E12" s="720"/>
      <c r="F12" s="720"/>
      <c r="G12" s="720"/>
    </row>
    <row r="13" spans="1:7" ht="14.95" x14ac:dyDescent="0.25">
      <c r="B13" s="503"/>
      <c r="C13" s="500"/>
      <c r="D13" s="500"/>
      <c r="E13" s="500"/>
      <c r="F13" s="500"/>
      <c r="G13" s="500"/>
    </row>
    <row r="14" spans="1:7" ht="15.65" x14ac:dyDescent="0.25">
      <c r="A14" s="508" t="s">
        <v>113</v>
      </c>
      <c r="B14" s="508"/>
      <c r="C14" s="508"/>
      <c r="D14" s="508"/>
      <c r="E14" s="272"/>
      <c r="F14" s="501"/>
      <c r="G14" s="50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42522</v>
      </c>
      <c r="C17" s="20">
        <v>0.47</v>
      </c>
      <c r="D17" s="19">
        <v>42522</v>
      </c>
      <c r="E17" s="17" t="s">
        <v>15</v>
      </c>
      <c r="F17" s="435">
        <f t="shared" ref="F17:F27" si="0">TRUNC((F18*(1+(C17 / 100))),8)</f>
        <v>1.03348562</v>
      </c>
      <c r="G17" s="18" t="s">
        <v>7</v>
      </c>
    </row>
    <row r="18" spans="1:7" ht="18.7" x14ac:dyDescent="0.3">
      <c r="B18" s="19">
        <v>42552</v>
      </c>
      <c r="C18" s="20">
        <v>0.64</v>
      </c>
      <c r="D18" s="19">
        <v>42552</v>
      </c>
      <c r="E18" s="17" t="s">
        <v>15</v>
      </c>
      <c r="F18" s="435">
        <f t="shared" si="0"/>
        <v>1.0286509699999999</v>
      </c>
      <c r="G18" s="18" t="s">
        <v>7</v>
      </c>
    </row>
    <row r="19" spans="1:7" ht="18.7" x14ac:dyDescent="0.3">
      <c r="B19" s="19">
        <v>42583</v>
      </c>
      <c r="C19" s="20">
        <v>0.31</v>
      </c>
      <c r="D19" s="19">
        <v>42583</v>
      </c>
      <c r="E19" s="17" t="s">
        <v>15</v>
      </c>
      <c r="F19" s="435">
        <f t="shared" si="0"/>
        <v>1.02210947</v>
      </c>
      <c r="G19" s="18" t="s">
        <v>7</v>
      </c>
    </row>
    <row r="20" spans="1:7" ht="18.7" x14ac:dyDescent="0.3">
      <c r="B20" s="19">
        <v>42614</v>
      </c>
      <c r="C20" s="20">
        <v>0.08</v>
      </c>
      <c r="D20" s="19">
        <v>42614</v>
      </c>
      <c r="E20" s="17" t="s">
        <v>15</v>
      </c>
      <c r="F20" s="435">
        <f t="shared" si="0"/>
        <v>1.01895073</v>
      </c>
      <c r="G20" s="18" t="s">
        <v>7</v>
      </c>
    </row>
    <row r="21" spans="1:7" ht="18.7" x14ac:dyDescent="0.3">
      <c r="B21" s="19">
        <v>42644</v>
      </c>
      <c r="C21" s="20">
        <v>0.17</v>
      </c>
      <c r="D21" s="19">
        <v>42644</v>
      </c>
      <c r="E21" s="17" t="s">
        <v>15</v>
      </c>
      <c r="F21" s="435">
        <f t="shared" si="0"/>
        <v>1.0181362300000001</v>
      </c>
      <c r="G21" s="18" t="s">
        <v>7</v>
      </c>
    </row>
    <row r="22" spans="1:7" ht="18.7" x14ac:dyDescent="0.3">
      <c r="B22" s="19">
        <v>42675</v>
      </c>
      <c r="C22" s="20">
        <v>7.0000000000000007E-2</v>
      </c>
      <c r="D22" s="19">
        <v>42675</v>
      </c>
      <c r="E22" s="17" t="s">
        <v>15</v>
      </c>
      <c r="F22" s="435">
        <f t="shared" si="0"/>
        <v>1.0164083399999999</v>
      </c>
      <c r="G22" s="18" t="s">
        <v>7</v>
      </c>
    </row>
    <row r="23" spans="1:7" ht="18.7" x14ac:dyDescent="0.3">
      <c r="B23" s="19">
        <v>42705</v>
      </c>
      <c r="C23" s="20">
        <v>0.14000000000000001</v>
      </c>
      <c r="D23" s="19">
        <v>42705</v>
      </c>
      <c r="E23" s="17" t="s">
        <v>15</v>
      </c>
      <c r="F23" s="435">
        <f t="shared" si="0"/>
        <v>1.0156973600000001</v>
      </c>
      <c r="G23" s="18" t="s">
        <v>7</v>
      </c>
    </row>
    <row r="24" spans="1:7" ht="18.7" x14ac:dyDescent="0.3">
      <c r="B24" s="19">
        <v>42736</v>
      </c>
      <c r="C24" s="20">
        <v>0.42</v>
      </c>
      <c r="D24" s="19">
        <v>42736</v>
      </c>
      <c r="E24" s="17" t="s">
        <v>15</v>
      </c>
      <c r="F24" s="435">
        <f t="shared" si="0"/>
        <v>1.01427738</v>
      </c>
      <c r="G24" s="18" t="s">
        <v>7</v>
      </c>
    </row>
    <row r="25" spans="1:7" ht="18.7" x14ac:dyDescent="0.3">
      <c r="B25" s="19">
        <v>42767</v>
      </c>
      <c r="C25" s="20">
        <v>0.24</v>
      </c>
      <c r="D25" s="19">
        <v>42767</v>
      </c>
      <c r="E25" s="17" t="s">
        <v>15</v>
      </c>
      <c r="F25" s="435">
        <f t="shared" si="0"/>
        <v>1.0100352399999999</v>
      </c>
      <c r="G25" s="18" t="s">
        <v>7</v>
      </c>
    </row>
    <row r="26" spans="1:7" ht="18.7" x14ac:dyDescent="0.3">
      <c r="B26" s="19">
        <v>42795</v>
      </c>
      <c r="C26" s="20">
        <v>0.32</v>
      </c>
      <c r="D26" s="19">
        <v>42795</v>
      </c>
      <c r="E26" s="17" t="s">
        <v>15</v>
      </c>
      <c r="F26" s="435">
        <f t="shared" si="0"/>
        <v>1.00761696</v>
      </c>
      <c r="G26" s="18" t="s">
        <v>7</v>
      </c>
    </row>
    <row r="27" spans="1:7" ht="18.7" x14ac:dyDescent="0.3">
      <c r="B27" s="19">
        <v>42826</v>
      </c>
      <c r="C27" s="20">
        <v>0.08</v>
      </c>
      <c r="D27" s="19">
        <v>42826</v>
      </c>
      <c r="E27" s="17" t="s">
        <v>15</v>
      </c>
      <c r="F27" s="435">
        <f t="shared" si="0"/>
        <v>1.00440288</v>
      </c>
      <c r="G27" s="18" t="s">
        <v>7</v>
      </c>
    </row>
    <row r="28" spans="1:7" ht="18.7" x14ac:dyDescent="0.3">
      <c r="B28" s="19">
        <v>42856</v>
      </c>
      <c r="C28" s="20">
        <v>0.36</v>
      </c>
      <c r="D28" s="19">
        <v>42856</v>
      </c>
      <c r="E28" s="17" t="s">
        <v>15</v>
      </c>
      <c r="F28" s="435">
        <v>1.0036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ht="18.350000000000001" x14ac:dyDescent="0.3">
      <c r="A30" s="502" t="s">
        <v>19</v>
      </c>
      <c r="B30" s="183"/>
      <c r="C30" s="29"/>
      <c r="D30" s="183"/>
      <c r="E30" s="29"/>
      <c r="F30" s="436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502"/>
      <c r="B32" s="502"/>
      <c r="C32" s="502"/>
      <c r="D32" s="502"/>
      <c r="E32" s="502"/>
      <c r="F32" s="437"/>
      <c r="G32" s="502"/>
    </row>
    <row r="33" spans="1:7" x14ac:dyDescent="0.25">
      <c r="A33" s="505" t="s">
        <v>81</v>
      </c>
      <c r="B33" s="505"/>
      <c r="C33" s="505"/>
      <c r="D33" s="505"/>
      <c r="E33" s="505"/>
      <c r="F33" s="504"/>
      <c r="G33" s="505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725" t="s">
        <v>2</v>
      </c>
      <c r="B35" s="725"/>
      <c r="C35" s="725"/>
      <c r="D35" s="725"/>
      <c r="E35" s="725"/>
      <c r="F35" s="725"/>
      <c r="G35" s="725"/>
    </row>
    <row r="36" spans="1:7" ht="14.95" x14ac:dyDescent="0.25">
      <c r="A36" s="164"/>
      <c r="B36" s="507"/>
      <c r="C36" s="182"/>
      <c r="D36" s="182"/>
      <c r="E36" s="182"/>
      <c r="F36" s="434"/>
      <c r="G36" s="182"/>
    </row>
    <row r="37" spans="1:7" ht="14.95" x14ac:dyDescent="0.25">
      <c r="A37" s="720" t="s">
        <v>16</v>
      </c>
      <c r="B37" s="720"/>
      <c r="C37" s="720"/>
      <c r="D37" s="720"/>
      <c r="E37" s="720"/>
      <c r="F37" s="720"/>
      <c r="G37" s="720"/>
    </row>
    <row r="38" spans="1:7" x14ac:dyDescent="0.25">
      <c r="A38" s="718" t="s">
        <v>3</v>
      </c>
      <c r="B38" s="718"/>
      <c r="C38" s="718"/>
      <c r="D38" s="718"/>
      <c r="E38" s="718"/>
      <c r="F38" s="718"/>
      <c r="G38" s="718"/>
    </row>
    <row r="39" spans="1:7" ht="14.95" x14ac:dyDescent="0.25">
      <c r="A39" s="720" t="s">
        <v>23</v>
      </c>
      <c r="B39" s="720"/>
      <c r="C39" s="720"/>
      <c r="D39" s="720"/>
      <c r="E39" s="720"/>
      <c r="F39" s="720"/>
      <c r="G39" s="720"/>
    </row>
    <row r="40" spans="1:7" x14ac:dyDescent="0.25">
      <c r="A40" s="718" t="s">
        <v>24</v>
      </c>
      <c r="B40" s="718"/>
      <c r="C40" s="718"/>
      <c r="D40" s="718"/>
      <c r="E40" s="718"/>
      <c r="F40" s="718"/>
      <c r="G40" s="718"/>
    </row>
    <row r="41" spans="1:7" x14ac:dyDescent="0.25">
      <c r="A41" s="164"/>
      <c r="B41" s="506"/>
      <c r="C41" s="164"/>
      <c r="D41" s="164"/>
      <c r="E41" s="164"/>
      <c r="F41" s="433"/>
      <c r="G41" s="164"/>
    </row>
    <row r="42" spans="1:7" x14ac:dyDescent="0.25">
      <c r="A42" s="725" t="s">
        <v>26</v>
      </c>
      <c r="B42" s="725"/>
      <c r="C42" s="725"/>
      <c r="D42" s="725"/>
      <c r="E42" s="725"/>
      <c r="F42" s="725"/>
      <c r="G42" s="725"/>
    </row>
    <row r="43" spans="1:7" x14ac:dyDescent="0.25">
      <c r="A43" s="164"/>
      <c r="B43" s="507"/>
      <c r="C43" s="164"/>
      <c r="D43" s="164"/>
      <c r="E43" s="164"/>
      <c r="F43" s="433"/>
    </row>
    <row r="44" spans="1:7" x14ac:dyDescent="0.25">
      <c r="A44" s="725" t="s">
        <v>27</v>
      </c>
      <c r="B44" s="725"/>
      <c r="C44" s="725"/>
      <c r="D44" s="725"/>
      <c r="E44" s="725"/>
      <c r="F44" s="725"/>
      <c r="G44" s="725"/>
    </row>
  </sheetData>
  <mergeCells count="11">
    <mergeCell ref="A37:G37"/>
    <mergeCell ref="B11:G11"/>
    <mergeCell ref="B12:G12"/>
    <mergeCell ref="A31:G31"/>
    <mergeCell ref="A34:G34"/>
    <mergeCell ref="A35:G35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9" workbookViewId="0">
      <selection activeCell="I41" sqref="I41"/>
    </sheetView>
  </sheetViews>
  <sheetFormatPr defaultRowHeight="14.3" x14ac:dyDescent="0.25"/>
  <cols>
    <col min="5" max="5" width="18.125" customWidth="1"/>
    <col min="6" max="6" width="15" customWidth="1"/>
    <col min="7" max="7" width="18.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509"/>
      <c r="G9" s="404"/>
    </row>
    <row r="10" spans="1:7" ht="14.95" x14ac:dyDescent="0.25">
      <c r="B10" s="509"/>
      <c r="C10" s="509"/>
      <c r="D10" s="509"/>
      <c r="E10" s="509"/>
      <c r="F10" s="509"/>
      <c r="G10" s="50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111</v>
      </c>
      <c r="C12" s="720"/>
      <c r="D12" s="720"/>
      <c r="E12" s="720"/>
      <c r="F12" s="720"/>
      <c r="G12" s="720"/>
    </row>
    <row r="13" spans="1:7" ht="14.95" x14ac:dyDescent="0.25">
      <c r="B13" s="513"/>
      <c r="C13" s="510"/>
      <c r="D13" s="510"/>
      <c r="E13" s="510"/>
      <c r="F13" s="510"/>
      <c r="G13" s="510"/>
    </row>
    <row r="14" spans="1:7" ht="15.65" x14ac:dyDescent="0.25">
      <c r="A14" s="518" t="s">
        <v>114</v>
      </c>
      <c r="B14" s="518"/>
      <c r="C14" s="518"/>
      <c r="D14" s="518"/>
      <c r="E14" s="272"/>
      <c r="F14" s="511"/>
      <c r="G14" s="51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42552</v>
      </c>
      <c r="C17" s="20">
        <v>0.64</v>
      </c>
      <c r="D17" s="19">
        <v>42552</v>
      </c>
      <c r="E17" s="17" t="s">
        <v>15</v>
      </c>
      <c r="F17" s="435">
        <f t="shared" ref="F17:F27" si="0">TRUNC((F18*(1+(C17 / 100))),8)</f>
        <v>1.0317369300000001</v>
      </c>
      <c r="G17" s="18" t="s">
        <v>7</v>
      </c>
    </row>
    <row r="18" spans="1:7" ht="18.7" x14ac:dyDescent="0.3">
      <c r="B18" s="19">
        <v>42583</v>
      </c>
      <c r="C18" s="20">
        <v>0.31</v>
      </c>
      <c r="D18" s="19">
        <v>42583</v>
      </c>
      <c r="E18" s="17" t="s">
        <v>15</v>
      </c>
      <c r="F18" s="435">
        <f t="shared" si="0"/>
        <v>1.0251758099999999</v>
      </c>
      <c r="G18" s="18" t="s">
        <v>7</v>
      </c>
    </row>
    <row r="19" spans="1:7" ht="18.7" x14ac:dyDescent="0.3">
      <c r="B19" s="19">
        <v>42614</v>
      </c>
      <c r="C19" s="20">
        <v>0.08</v>
      </c>
      <c r="D19" s="19">
        <v>42614</v>
      </c>
      <c r="E19" s="17" t="s">
        <v>15</v>
      </c>
      <c r="F19" s="435">
        <f t="shared" si="0"/>
        <v>1.0220075900000001</v>
      </c>
      <c r="G19" s="18" t="s">
        <v>7</v>
      </c>
    </row>
    <row r="20" spans="1:7" ht="18.7" x14ac:dyDescent="0.3">
      <c r="B20" s="19">
        <v>42644</v>
      </c>
      <c r="C20" s="20">
        <v>0.17</v>
      </c>
      <c r="D20" s="19">
        <v>42644</v>
      </c>
      <c r="E20" s="17" t="s">
        <v>15</v>
      </c>
      <c r="F20" s="435">
        <f t="shared" si="0"/>
        <v>1.0211906399999999</v>
      </c>
      <c r="G20" s="18" t="s">
        <v>7</v>
      </c>
    </row>
    <row r="21" spans="1:7" ht="18.7" x14ac:dyDescent="0.3">
      <c r="B21" s="19">
        <v>42675</v>
      </c>
      <c r="C21" s="20">
        <v>7.0000000000000007E-2</v>
      </c>
      <c r="D21" s="19">
        <v>42675</v>
      </c>
      <c r="E21" s="17" t="s">
        <v>15</v>
      </c>
      <c r="F21" s="435">
        <f t="shared" si="0"/>
        <v>1.0194575699999999</v>
      </c>
      <c r="G21" s="18" t="s">
        <v>7</v>
      </c>
    </row>
    <row r="22" spans="1:7" ht="18.7" x14ac:dyDescent="0.3">
      <c r="B22" s="19">
        <v>42705</v>
      </c>
      <c r="C22" s="20">
        <v>0.14000000000000001</v>
      </c>
      <c r="D22" s="19">
        <v>42705</v>
      </c>
      <c r="E22" s="17" t="s">
        <v>15</v>
      </c>
      <c r="F22" s="435">
        <f t="shared" si="0"/>
        <v>1.01874445</v>
      </c>
      <c r="G22" s="18" t="s">
        <v>7</v>
      </c>
    </row>
    <row r="23" spans="1:7" ht="18.7" x14ac:dyDescent="0.3">
      <c r="B23" s="19">
        <v>42736</v>
      </c>
      <c r="C23" s="20">
        <v>0.42</v>
      </c>
      <c r="D23" s="19">
        <v>42736</v>
      </c>
      <c r="E23" s="17" t="s">
        <v>15</v>
      </c>
      <c r="F23" s="435">
        <f t="shared" si="0"/>
        <v>1.0173202100000001</v>
      </c>
      <c r="G23" s="18" t="s">
        <v>7</v>
      </c>
    </row>
    <row r="24" spans="1:7" ht="18.7" x14ac:dyDescent="0.3">
      <c r="B24" s="19">
        <v>42767</v>
      </c>
      <c r="C24" s="20">
        <v>0.24</v>
      </c>
      <c r="D24" s="19">
        <v>42767</v>
      </c>
      <c r="E24" s="17" t="s">
        <v>15</v>
      </c>
      <c r="F24" s="435">
        <f t="shared" si="0"/>
        <v>1.01306534</v>
      </c>
      <c r="G24" s="18" t="s">
        <v>7</v>
      </c>
    </row>
    <row r="25" spans="1:7" ht="18.7" x14ac:dyDescent="0.3">
      <c r="B25" s="19">
        <v>42795</v>
      </c>
      <c r="C25" s="20">
        <v>0.32</v>
      </c>
      <c r="D25" s="19">
        <v>42795</v>
      </c>
      <c r="E25" s="17" t="s">
        <v>15</v>
      </c>
      <c r="F25" s="435">
        <f t="shared" si="0"/>
        <v>1.01063981</v>
      </c>
      <c r="G25" s="18" t="s">
        <v>7</v>
      </c>
    </row>
    <row r="26" spans="1:7" ht="18.7" x14ac:dyDescent="0.3">
      <c r="B26" s="19">
        <v>42826</v>
      </c>
      <c r="C26" s="20">
        <v>0.08</v>
      </c>
      <c r="D26" s="19">
        <v>42826</v>
      </c>
      <c r="E26" s="17" t="s">
        <v>15</v>
      </c>
      <c r="F26" s="435">
        <f t="shared" si="0"/>
        <v>1.00741608</v>
      </c>
      <c r="G26" s="18" t="s">
        <v>7</v>
      </c>
    </row>
    <row r="27" spans="1:7" ht="18.7" x14ac:dyDescent="0.3">
      <c r="B27" s="19">
        <v>42856</v>
      </c>
      <c r="C27" s="20">
        <v>0.36</v>
      </c>
      <c r="D27" s="19">
        <v>42856</v>
      </c>
      <c r="E27" s="17" t="s">
        <v>15</v>
      </c>
      <c r="F27" s="435">
        <f t="shared" si="0"/>
        <v>1.0066108</v>
      </c>
      <c r="G27" s="18" t="s">
        <v>7</v>
      </c>
    </row>
    <row r="28" spans="1:7" ht="18.7" x14ac:dyDescent="0.3">
      <c r="B28" s="19">
        <v>42887</v>
      </c>
      <c r="C28" s="20">
        <v>0.3</v>
      </c>
      <c r="D28" s="19">
        <v>42887</v>
      </c>
      <c r="E28" s="17" t="s">
        <v>15</v>
      </c>
      <c r="F28" s="435">
        <v>1.0029999999999999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ht="18.350000000000001" x14ac:dyDescent="0.3">
      <c r="A30" s="512" t="s">
        <v>19</v>
      </c>
      <c r="B30" s="183"/>
      <c r="C30" s="29"/>
      <c r="D30" s="183"/>
      <c r="E30" s="29"/>
      <c r="F30" s="436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512"/>
      <c r="B32" s="512"/>
      <c r="C32" s="512"/>
      <c r="D32" s="512"/>
      <c r="E32" s="512"/>
      <c r="F32" s="437"/>
      <c r="G32" s="512"/>
    </row>
    <row r="33" spans="1:7" x14ac:dyDescent="0.25">
      <c r="A33" s="515" t="s">
        <v>81</v>
      </c>
      <c r="B33" s="515"/>
      <c r="C33" s="515"/>
      <c r="D33" s="515"/>
      <c r="E33" s="515"/>
      <c r="F33" s="514"/>
      <c r="G33" s="515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725" t="s">
        <v>2</v>
      </c>
      <c r="B35" s="725"/>
      <c r="C35" s="725"/>
      <c r="D35" s="725"/>
      <c r="E35" s="725"/>
      <c r="F35" s="725"/>
      <c r="G35" s="725"/>
    </row>
    <row r="36" spans="1:7" ht="14.95" x14ac:dyDescent="0.25">
      <c r="A36" s="164"/>
      <c r="B36" s="517"/>
      <c r="C36" s="182"/>
      <c r="D36" s="182"/>
      <c r="E36" s="182"/>
      <c r="F36" s="434"/>
      <c r="G36" s="182"/>
    </row>
    <row r="37" spans="1:7" ht="14.95" x14ac:dyDescent="0.25">
      <c r="A37" s="720" t="s">
        <v>16</v>
      </c>
      <c r="B37" s="720"/>
      <c r="C37" s="720"/>
      <c r="D37" s="720"/>
      <c r="E37" s="720"/>
      <c r="F37" s="720"/>
      <c r="G37" s="720"/>
    </row>
    <row r="38" spans="1:7" x14ac:dyDescent="0.25">
      <c r="A38" s="718" t="s">
        <v>3</v>
      </c>
      <c r="B38" s="718"/>
      <c r="C38" s="718"/>
      <c r="D38" s="718"/>
      <c r="E38" s="718"/>
      <c r="F38" s="718"/>
      <c r="G38" s="718"/>
    </row>
    <row r="39" spans="1:7" ht="14.95" x14ac:dyDescent="0.25">
      <c r="A39" s="720" t="s">
        <v>23</v>
      </c>
      <c r="B39" s="720"/>
      <c r="C39" s="720"/>
      <c r="D39" s="720"/>
      <c r="E39" s="720"/>
      <c r="F39" s="720"/>
      <c r="G39" s="720"/>
    </row>
    <row r="40" spans="1:7" ht="14.95" x14ac:dyDescent="0.25">
      <c r="A40" s="718" t="s">
        <v>24</v>
      </c>
      <c r="B40" s="718"/>
      <c r="C40" s="718"/>
      <c r="D40" s="718"/>
      <c r="E40" s="718"/>
      <c r="F40" s="718"/>
      <c r="G40" s="718"/>
    </row>
    <row r="41" spans="1:7" ht="14.95" x14ac:dyDescent="0.25">
      <c r="A41" s="164"/>
      <c r="B41" s="516"/>
      <c r="C41" s="164"/>
      <c r="D41" s="164"/>
      <c r="E41" s="164"/>
      <c r="F41" s="433"/>
      <c r="G41" s="164"/>
    </row>
    <row r="42" spans="1:7" x14ac:dyDescent="0.25">
      <c r="A42" s="725" t="s">
        <v>26</v>
      </c>
      <c r="B42" s="725"/>
      <c r="C42" s="725"/>
      <c r="D42" s="725"/>
      <c r="E42" s="725"/>
      <c r="F42" s="725"/>
      <c r="G42" s="725"/>
    </row>
    <row r="43" spans="1:7" ht="14.95" x14ac:dyDescent="0.25">
      <c r="A43" s="164"/>
      <c r="B43" s="517"/>
      <c r="C43" s="164"/>
      <c r="D43" s="164"/>
      <c r="E43" s="164"/>
      <c r="F43" s="433"/>
    </row>
    <row r="44" spans="1:7" x14ac:dyDescent="0.25">
      <c r="A44" s="725" t="s">
        <v>27</v>
      </c>
      <c r="B44" s="725"/>
      <c r="C44" s="725"/>
      <c r="D44" s="725"/>
      <c r="E44" s="725"/>
      <c r="F44" s="725"/>
      <c r="G44" s="725"/>
    </row>
  </sheetData>
  <mergeCells count="11">
    <mergeCell ref="A37:G37"/>
    <mergeCell ref="B11:G11"/>
    <mergeCell ref="B12:G12"/>
    <mergeCell ref="A31:G31"/>
    <mergeCell ref="A34:G34"/>
    <mergeCell ref="A35:G35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20" workbookViewId="0">
      <selection activeCell="I41" sqref="I41"/>
    </sheetView>
  </sheetViews>
  <sheetFormatPr defaultRowHeight="14.3" x14ac:dyDescent="0.25"/>
  <cols>
    <col min="5" max="5" width="19.75" customWidth="1"/>
    <col min="6" max="6" width="15.125" customWidth="1"/>
    <col min="7" max="7" width="17.37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519"/>
      <c r="G9" s="404"/>
    </row>
    <row r="10" spans="1:7" ht="14.95" x14ac:dyDescent="0.25">
      <c r="B10" s="519"/>
      <c r="C10" s="519"/>
      <c r="D10" s="519"/>
      <c r="E10" s="519"/>
      <c r="F10" s="519"/>
      <c r="G10" s="51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111</v>
      </c>
      <c r="C12" s="720"/>
      <c r="D12" s="720"/>
      <c r="E12" s="720"/>
      <c r="F12" s="720"/>
      <c r="G12" s="720"/>
    </row>
    <row r="13" spans="1:7" ht="14.95" x14ac:dyDescent="0.25">
      <c r="B13" s="523"/>
      <c r="C13" s="520"/>
      <c r="D13" s="520"/>
      <c r="E13" s="520"/>
      <c r="F13" s="520"/>
      <c r="G13" s="520"/>
    </row>
    <row r="14" spans="1:7" ht="15.65" x14ac:dyDescent="0.25">
      <c r="A14" s="528" t="s">
        <v>115</v>
      </c>
      <c r="B14" s="528"/>
      <c r="C14" s="528"/>
      <c r="D14" s="528"/>
      <c r="E14" s="272"/>
      <c r="F14" s="521"/>
      <c r="G14" s="52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42583</v>
      </c>
      <c r="C17" s="20">
        <v>0.31</v>
      </c>
      <c r="D17" s="19">
        <v>42583</v>
      </c>
      <c r="E17" s="17" t="s">
        <v>15</v>
      </c>
      <c r="F17" s="435">
        <f t="shared" ref="F17:F27" si="0">TRUNC((F18*(1+(C17 / 100))),8)</f>
        <v>1.02691859</v>
      </c>
      <c r="G17" s="18" t="s">
        <v>7</v>
      </c>
    </row>
    <row r="18" spans="1:7" ht="18.7" x14ac:dyDescent="0.3">
      <c r="B18" s="19">
        <v>42614</v>
      </c>
      <c r="C18" s="20">
        <v>0.08</v>
      </c>
      <c r="D18" s="19">
        <v>42614</v>
      </c>
      <c r="E18" s="17" t="s">
        <v>15</v>
      </c>
      <c r="F18" s="435">
        <f t="shared" si="0"/>
        <v>1.02374499</v>
      </c>
      <c r="G18" s="18" t="s">
        <v>7</v>
      </c>
    </row>
    <row r="19" spans="1:7" ht="18.7" x14ac:dyDescent="0.3">
      <c r="B19" s="19">
        <v>42644</v>
      </c>
      <c r="C19" s="20">
        <v>0.17</v>
      </c>
      <c r="D19" s="19">
        <v>42644</v>
      </c>
      <c r="E19" s="17" t="s">
        <v>15</v>
      </c>
      <c r="F19" s="435">
        <f t="shared" si="0"/>
        <v>1.02292665</v>
      </c>
      <c r="G19" s="18" t="s">
        <v>7</v>
      </c>
    </row>
    <row r="20" spans="1:7" ht="18.7" x14ac:dyDescent="0.3">
      <c r="B20" s="19">
        <v>42675</v>
      </c>
      <c r="C20" s="20">
        <v>7.0000000000000007E-2</v>
      </c>
      <c r="D20" s="19">
        <v>42675</v>
      </c>
      <c r="E20" s="17" t="s">
        <v>15</v>
      </c>
      <c r="F20" s="435">
        <f t="shared" si="0"/>
        <v>1.02119063</v>
      </c>
      <c r="G20" s="18" t="s">
        <v>7</v>
      </c>
    </row>
    <row r="21" spans="1:7" ht="18.7" x14ac:dyDescent="0.3">
      <c r="B21" s="19">
        <v>42705</v>
      </c>
      <c r="C21" s="20">
        <v>0.14000000000000001</v>
      </c>
      <c r="D21" s="19">
        <v>42705</v>
      </c>
      <c r="E21" s="17" t="s">
        <v>15</v>
      </c>
      <c r="F21" s="435">
        <f t="shared" si="0"/>
        <v>1.0204762999999999</v>
      </c>
      <c r="G21" s="18" t="s">
        <v>7</v>
      </c>
    </row>
    <row r="22" spans="1:7" ht="18.7" x14ac:dyDescent="0.3">
      <c r="B22" s="19">
        <v>42736</v>
      </c>
      <c r="C22" s="20">
        <v>0.42</v>
      </c>
      <c r="D22" s="19">
        <v>42736</v>
      </c>
      <c r="E22" s="17" t="s">
        <v>15</v>
      </c>
      <c r="F22" s="435">
        <f t="shared" si="0"/>
        <v>1.01904964</v>
      </c>
      <c r="G22" s="18" t="s">
        <v>7</v>
      </c>
    </row>
    <row r="23" spans="1:7" ht="18.7" x14ac:dyDescent="0.3">
      <c r="B23" s="19">
        <v>42767</v>
      </c>
      <c r="C23" s="20">
        <v>0.24</v>
      </c>
      <c r="D23" s="19">
        <v>42767</v>
      </c>
      <c r="E23" s="17" t="s">
        <v>15</v>
      </c>
      <c r="F23" s="435">
        <f t="shared" si="0"/>
        <v>1.0147875399999999</v>
      </c>
      <c r="G23" s="18" t="s">
        <v>7</v>
      </c>
    </row>
    <row r="24" spans="1:7" ht="18.7" x14ac:dyDescent="0.3">
      <c r="B24" s="19">
        <v>42795</v>
      </c>
      <c r="C24" s="20">
        <v>0.32</v>
      </c>
      <c r="D24" s="19">
        <v>42795</v>
      </c>
      <c r="E24" s="17" t="s">
        <v>15</v>
      </c>
      <c r="F24" s="435">
        <f t="shared" si="0"/>
        <v>1.0123578900000001</v>
      </c>
      <c r="G24" s="18" t="s">
        <v>7</v>
      </c>
    </row>
    <row r="25" spans="1:7" ht="18.7" x14ac:dyDescent="0.3">
      <c r="B25" s="19">
        <v>42826</v>
      </c>
      <c r="C25" s="20">
        <v>0.08</v>
      </c>
      <c r="D25" s="19">
        <v>42826</v>
      </c>
      <c r="E25" s="17" t="s">
        <v>15</v>
      </c>
      <c r="F25" s="435">
        <f t="shared" si="0"/>
        <v>1.0091286799999999</v>
      </c>
      <c r="G25" s="18" t="s">
        <v>7</v>
      </c>
    </row>
    <row r="26" spans="1:7" ht="18.7" x14ac:dyDescent="0.3">
      <c r="B26" s="19">
        <v>42856</v>
      </c>
      <c r="C26" s="20">
        <v>0.36</v>
      </c>
      <c r="D26" s="19">
        <v>42856</v>
      </c>
      <c r="E26" s="17" t="s">
        <v>15</v>
      </c>
      <c r="F26" s="435">
        <f t="shared" si="0"/>
        <v>1.00832203</v>
      </c>
      <c r="G26" s="18" t="s">
        <v>7</v>
      </c>
    </row>
    <row r="27" spans="1:7" ht="18.7" x14ac:dyDescent="0.3">
      <c r="B27" s="19">
        <v>42887</v>
      </c>
      <c r="C27" s="20">
        <v>0.3</v>
      </c>
      <c r="D27" s="19">
        <v>42887</v>
      </c>
      <c r="E27" s="17" t="s">
        <v>15</v>
      </c>
      <c r="F27" s="435">
        <f t="shared" si="0"/>
        <v>1.0047051</v>
      </c>
      <c r="G27" s="18" t="s">
        <v>7</v>
      </c>
    </row>
    <row r="28" spans="1:7" ht="18.7" x14ac:dyDescent="0.3">
      <c r="B28" s="19">
        <v>42917</v>
      </c>
      <c r="C28" s="20">
        <v>0.17</v>
      </c>
      <c r="D28" s="19">
        <v>42917</v>
      </c>
      <c r="E28" s="17" t="s">
        <v>15</v>
      </c>
      <c r="F28" s="435">
        <v>1.0017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ht="18.350000000000001" x14ac:dyDescent="0.3">
      <c r="A30" s="522" t="s">
        <v>19</v>
      </c>
      <c r="B30" s="183"/>
      <c r="C30" s="29"/>
      <c r="D30" s="183"/>
      <c r="E30" s="29"/>
      <c r="F30" s="436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522"/>
      <c r="B32" s="522"/>
      <c r="C32" s="522"/>
      <c r="D32" s="522"/>
      <c r="E32" s="522"/>
      <c r="F32" s="437"/>
      <c r="G32" s="522"/>
    </row>
    <row r="33" spans="1:7" x14ac:dyDescent="0.25">
      <c r="A33" s="525" t="s">
        <v>81</v>
      </c>
      <c r="B33" s="525"/>
      <c r="C33" s="525"/>
      <c r="D33" s="525"/>
      <c r="E33" s="525"/>
      <c r="F33" s="524"/>
      <c r="G33" s="525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725" t="s">
        <v>2</v>
      </c>
      <c r="B35" s="725"/>
      <c r="C35" s="725"/>
      <c r="D35" s="725"/>
      <c r="E35" s="725"/>
      <c r="F35" s="725"/>
      <c r="G35" s="725"/>
    </row>
    <row r="36" spans="1:7" ht="14.95" x14ac:dyDescent="0.25">
      <c r="A36" s="164"/>
      <c r="B36" s="527"/>
      <c r="C36" s="182"/>
      <c r="D36" s="182"/>
      <c r="E36" s="182"/>
      <c r="F36" s="434"/>
      <c r="G36" s="182"/>
    </row>
    <row r="37" spans="1:7" ht="14.95" x14ac:dyDescent="0.25">
      <c r="A37" s="720" t="s">
        <v>16</v>
      </c>
      <c r="B37" s="720"/>
      <c r="C37" s="720"/>
      <c r="D37" s="720"/>
      <c r="E37" s="720"/>
      <c r="F37" s="720"/>
      <c r="G37" s="720"/>
    </row>
    <row r="38" spans="1:7" x14ac:dyDescent="0.25">
      <c r="A38" s="718" t="s">
        <v>3</v>
      </c>
      <c r="B38" s="718"/>
      <c r="C38" s="718"/>
      <c r="D38" s="718"/>
      <c r="E38" s="718"/>
      <c r="F38" s="718"/>
      <c r="G38" s="718"/>
    </row>
    <row r="39" spans="1:7" ht="14.95" x14ac:dyDescent="0.25">
      <c r="A39" s="720" t="s">
        <v>23</v>
      </c>
      <c r="B39" s="720"/>
      <c r="C39" s="720"/>
      <c r="D39" s="720"/>
      <c r="E39" s="720"/>
      <c r="F39" s="720"/>
      <c r="G39" s="720"/>
    </row>
    <row r="40" spans="1:7" ht="14.95" x14ac:dyDescent="0.25">
      <c r="A40" s="718" t="s">
        <v>24</v>
      </c>
      <c r="B40" s="718"/>
      <c r="C40" s="718"/>
      <c r="D40" s="718"/>
      <c r="E40" s="718"/>
      <c r="F40" s="718"/>
      <c r="G40" s="718"/>
    </row>
    <row r="41" spans="1:7" ht="14.95" x14ac:dyDescent="0.25">
      <c r="A41" s="164"/>
      <c r="B41" s="526"/>
      <c r="C41" s="164"/>
      <c r="D41" s="164"/>
      <c r="E41" s="164"/>
      <c r="F41" s="433"/>
      <c r="G41" s="164"/>
    </row>
    <row r="42" spans="1:7" x14ac:dyDescent="0.25">
      <c r="A42" s="725" t="s">
        <v>26</v>
      </c>
      <c r="B42" s="725"/>
      <c r="C42" s="725"/>
      <c r="D42" s="725"/>
      <c r="E42" s="725"/>
      <c r="F42" s="725"/>
      <c r="G42" s="725"/>
    </row>
    <row r="43" spans="1:7" ht="14.95" x14ac:dyDescent="0.25">
      <c r="A43" s="164"/>
      <c r="B43" s="527"/>
      <c r="C43" s="164"/>
      <c r="D43" s="164"/>
      <c r="E43" s="164"/>
      <c r="F43" s="433"/>
    </row>
    <row r="44" spans="1:7" x14ac:dyDescent="0.25">
      <c r="A44" s="725" t="s">
        <v>27</v>
      </c>
      <c r="B44" s="725"/>
      <c r="C44" s="725"/>
      <c r="D44" s="725"/>
      <c r="E44" s="725"/>
      <c r="F44" s="725"/>
      <c r="G44" s="725"/>
    </row>
  </sheetData>
  <mergeCells count="11">
    <mergeCell ref="A37:G37"/>
    <mergeCell ref="B11:G11"/>
    <mergeCell ref="B12:G12"/>
    <mergeCell ref="A31:G31"/>
    <mergeCell ref="A34:G34"/>
    <mergeCell ref="A35:G35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20" workbookViewId="0">
      <selection activeCell="J42" sqref="J42"/>
    </sheetView>
  </sheetViews>
  <sheetFormatPr defaultRowHeight="14.3" x14ac:dyDescent="0.25"/>
  <cols>
    <col min="5" max="5" width="18" customWidth="1"/>
    <col min="6" max="6" width="14.25" customWidth="1"/>
    <col min="7" max="7" width="16.87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534"/>
      <c r="G9" s="404"/>
    </row>
    <row r="10" spans="1:7" ht="14.95" x14ac:dyDescent="0.25">
      <c r="B10" s="534"/>
      <c r="C10" s="534"/>
      <c r="D10" s="534"/>
      <c r="E10" s="534"/>
      <c r="F10" s="534"/>
      <c r="G10" s="53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111</v>
      </c>
      <c r="C12" s="720"/>
      <c r="D12" s="720"/>
      <c r="E12" s="720"/>
      <c r="F12" s="720"/>
      <c r="G12" s="720"/>
    </row>
    <row r="13" spans="1:7" ht="14.95" x14ac:dyDescent="0.25">
      <c r="B13" s="529"/>
      <c r="C13" s="530"/>
      <c r="D13" s="530"/>
      <c r="E13" s="530"/>
      <c r="F13" s="530"/>
      <c r="G13" s="530"/>
    </row>
    <row r="14" spans="1:7" ht="15.65" x14ac:dyDescent="0.25">
      <c r="A14" s="538" t="s">
        <v>116</v>
      </c>
      <c r="B14" s="538"/>
      <c r="C14" s="538"/>
      <c r="D14" s="538"/>
      <c r="E14" s="272"/>
      <c r="F14" s="535"/>
      <c r="G14" s="53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42614</v>
      </c>
      <c r="C17" s="20">
        <v>0.08</v>
      </c>
      <c r="D17" s="19">
        <v>42614</v>
      </c>
      <c r="E17" s="17" t="s">
        <v>15</v>
      </c>
      <c r="F17" s="435">
        <f t="shared" ref="F17:F27" si="0">TRUNC((F18*(1+(C17 / 100))),8)</f>
        <v>1.02405211</v>
      </c>
      <c r="G17" s="18" t="s">
        <v>7</v>
      </c>
    </row>
    <row r="18" spans="1:7" ht="18.7" x14ac:dyDescent="0.3">
      <c r="B18" s="19">
        <v>42644</v>
      </c>
      <c r="C18" s="20">
        <v>0.17</v>
      </c>
      <c r="D18" s="19">
        <v>42644</v>
      </c>
      <c r="E18" s="17" t="s">
        <v>15</v>
      </c>
      <c r="F18" s="435">
        <f t="shared" si="0"/>
        <v>1.0232335299999999</v>
      </c>
      <c r="G18" s="18" t="s">
        <v>7</v>
      </c>
    </row>
    <row r="19" spans="1:7" ht="18.7" x14ac:dyDescent="0.3">
      <c r="B19" s="19">
        <v>42675</v>
      </c>
      <c r="C19" s="20">
        <v>7.0000000000000007E-2</v>
      </c>
      <c r="D19" s="19">
        <v>42675</v>
      </c>
      <c r="E19" s="17" t="s">
        <v>15</v>
      </c>
      <c r="F19" s="435">
        <f t="shared" si="0"/>
        <v>1.0214969899999999</v>
      </c>
      <c r="G19" s="18" t="s">
        <v>7</v>
      </c>
    </row>
    <row r="20" spans="1:7" ht="18.7" x14ac:dyDescent="0.3">
      <c r="B20" s="19">
        <v>42705</v>
      </c>
      <c r="C20" s="20">
        <v>0.14000000000000001</v>
      </c>
      <c r="D20" s="19">
        <v>42705</v>
      </c>
      <c r="E20" s="17" t="s">
        <v>15</v>
      </c>
      <c r="F20" s="435">
        <f t="shared" si="0"/>
        <v>1.02078245</v>
      </c>
      <c r="G20" s="18" t="s">
        <v>7</v>
      </c>
    </row>
    <row r="21" spans="1:7" ht="18.7" x14ac:dyDescent="0.3">
      <c r="B21" s="19">
        <v>42736</v>
      </c>
      <c r="C21" s="20">
        <v>0.42</v>
      </c>
      <c r="D21" s="19">
        <v>42736</v>
      </c>
      <c r="E21" s="17" t="s">
        <v>15</v>
      </c>
      <c r="F21" s="435">
        <f t="shared" si="0"/>
        <v>1.01935536</v>
      </c>
      <c r="G21" s="18" t="s">
        <v>7</v>
      </c>
    </row>
    <row r="22" spans="1:7" ht="18.7" x14ac:dyDescent="0.3">
      <c r="B22" s="19">
        <v>42767</v>
      </c>
      <c r="C22" s="20">
        <v>0.24</v>
      </c>
      <c r="D22" s="19">
        <v>42767</v>
      </c>
      <c r="E22" s="17" t="s">
        <v>15</v>
      </c>
      <c r="F22" s="435">
        <f t="shared" si="0"/>
        <v>1.01509198</v>
      </c>
      <c r="G22" s="18" t="s">
        <v>7</v>
      </c>
    </row>
    <row r="23" spans="1:7" ht="18.7" x14ac:dyDescent="0.3">
      <c r="B23" s="19">
        <v>42795</v>
      </c>
      <c r="C23" s="20">
        <v>0.32</v>
      </c>
      <c r="D23" s="19">
        <v>42795</v>
      </c>
      <c r="E23" s="17" t="s">
        <v>15</v>
      </c>
      <c r="F23" s="435">
        <f t="shared" si="0"/>
        <v>1.0126615999999999</v>
      </c>
      <c r="G23" s="18" t="s">
        <v>7</v>
      </c>
    </row>
    <row r="24" spans="1:7" ht="18.7" x14ac:dyDescent="0.3">
      <c r="B24" s="19">
        <v>42826</v>
      </c>
      <c r="C24" s="20">
        <v>0.08</v>
      </c>
      <c r="D24" s="19">
        <v>42826</v>
      </c>
      <c r="E24" s="17" t="s">
        <v>15</v>
      </c>
      <c r="F24" s="435">
        <f t="shared" si="0"/>
        <v>1.0094314200000001</v>
      </c>
      <c r="G24" s="18" t="s">
        <v>7</v>
      </c>
    </row>
    <row r="25" spans="1:7" ht="18.7" x14ac:dyDescent="0.3">
      <c r="B25" s="19">
        <v>42856</v>
      </c>
      <c r="C25" s="20">
        <v>0.36</v>
      </c>
      <c r="D25" s="19">
        <v>42856</v>
      </c>
      <c r="E25" s="17" t="s">
        <v>15</v>
      </c>
      <c r="F25" s="435">
        <f t="shared" si="0"/>
        <v>1.0086245300000001</v>
      </c>
      <c r="G25" s="18" t="s">
        <v>7</v>
      </c>
    </row>
    <row r="26" spans="1:7" ht="18.7" x14ac:dyDescent="0.3">
      <c r="B26" s="19">
        <v>42887</v>
      </c>
      <c r="C26" s="20">
        <v>0.3</v>
      </c>
      <c r="D26" s="19">
        <v>42887</v>
      </c>
      <c r="E26" s="17" t="s">
        <v>15</v>
      </c>
      <c r="F26" s="435">
        <f t="shared" si="0"/>
        <v>1.0050065100000001</v>
      </c>
      <c r="G26" s="18" t="s">
        <v>7</v>
      </c>
    </row>
    <row r="27" spans="1:7" ht="18.7" x14ac:dyDescent="0.3">
      <c r="B27" s="19">
        <v>42917</v>
      </c>
      <c r="C27" s="20">
        <v>0.17</v>
      </c>
      <c r="D27" s="19">
        <v>42917</v>
      </c>
      <c r="E27" s="17" t="s">
        <v>15</v>
      </c>
      <c r="F27" s="435">
        <f t="shared" si="0"/>
        <v>1.00200051</v>
      </c>
      <c r="G27" s="18" t="s">
        <v>7</v>
      </c>
    </row>
    <row r="28" spans="1:7" ht="18.7" x14ac:dyDescent="0.3">
      <c r="B28" s="19">
        <v>42948</v>
      </c>
      <c r="C28" s="20">
        <v>0.03</v>
      </c>
      <c r="D28" s="19">
        <v>42948</v>
      </c>
      <c r="E28" s="17" t="s">
        <v>15</v>
      </c>
      <c r="F28" s="435">
        <v>1.0003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ht="18.350000000000001" x14ac:dyDescent="0.3">
      <c r="A30" s="532" t="s">
        <v>19</v>
      </c>
      <c r="B30" s="183"/>
      <c r="C30" s="29"/>
      <c r="D30" s="183"/>
      <c r="E30" s="29"/>
      <c r="F30" s="436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532"/>
      <c r="B32" s="532"/>
      <c r="C32" s="532"/>
      <c r="D32" s="532"/>
      <c r="E32" s="532"/>
      <c r="F32" s="437"/>
      <c r="G32" s="532"/>
    </row>
    <row r="33" spans="1:7" x14ac:dyDescent="0.25">
      <c r="A33" s="531" t="s">
        <v>81</v>
      </c>
      <c r="B33" s="531"/>
      <c r="C33" s="531"/>
      <c r="D33" s="531"/>
      <c r="E33" s="531"/>
      <c r="F33" s="533"/>
      <c r="G33" s="531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725" t="s">
        <v>2</v>
      </c>
      <c r="B35" s="725"/>
      <c r="C35" s="725"/>
      <c r="D35" s="725"/>
      <c r="E35" s="725"/>
      <c r="F35" s="725"/>
      <c r="G35" s="725"/>
    </row>
    <row r="36" spans="1:7" ht="14.95" x14ac:dyDescent="0.25">
      <c r="A36" s="164"/>
      <c r="B36" s="537"/>
      <c r="C36" s="182"/>
      <c r="D36" s="182"/>
      <c r="E36" s="182"/>
      <c r="F36" s="434"/>
      <c r="G36" s="182"/>
    </row>
    <row r="37" spans="1:7" ht="14.95" x14ac:dyDescent="0.25">
      <c r="A37" s="720" t="s">
        <v>16</v>
      </c>
      <c r="B37" s="720"/>
      <c r="C37" s="720"/>
      <c r="D37" s="720"/>
      <c r="E37" s="720"/>
      <c r="F37" s="720"/>
      <c r="G37" s="720"/>
    </row>
    <row r="38" spans="1:7" x14ac:dyDescent="0.25">
      <c r="A38" s="718" t="s">
        <v>3</v>
      </c>
      <c r="B38" s="718"/>
      <c r="C38" s="718"/>
      <c r="D38" s="718"/>
      <c r="E38" s="718"/>
      <c r="F38" s="718"/>
      <c r="G38" s="718"/>
    </row>
    <row r="39" spans="1:7" ht="14.95" x14ac:dyDescent="0.25">
      <c r="A39" s="720" t="s">
        <v>23</v>
      </c>
      <c r="B39" s="720"/>
      <c r="C39" s="720"/>
      <c r="D39" s="720"/>
      <c r="E39" s="720"/>
      <c r="F39" s="720"/>
      <c r="G39" s="720"/>
    </row>
    <row r="40" spans="1:7" ht="14.95" x14ac:dyDescent="0.25">
      <c r="A40" s="718" t="s">
        <v>24</v>
      </c>
      <c r="B40" s="718"/>
      <c r="C40" s="718"/>
      <c r="D40" s="718"/>
      <c r="E40" s="718"/>
      <c r="F40" s="718"/>
      <c r="G40" s="718"/>
    </row>
    <row r="41" spans="1:7" ht="14.95" x14ac:dyDescent="0.25">
      <c r="A41" s="164"/>
      <c r="B41" s="536"/>
      <c r="C41" s="164"/>
      <c r="D41" s="164"/>
      <c r="E41" s="164"/>
      <c r="F41" s="433"/>
      <c r="G41" s="164"/>
    </row>
    <row r="42" spans="1:7" x14ac:dyDescent="0.25">
      <c r="A42" s="725" t="s">
        <v>26</v>
      </c>
      <c r="B42" s="725"/>
      <c r="C42" s="725"/>
      <c r="D42" s="725"/>
      <c r="E42" s="725"/>
      <c r="F42" s="725"/>
      <c r="G42" s="725"/>
    </row>
    <row r="43" spans="1:7" ht="14.95" x14ac:dyDescent="0.25">
      <c r="A43" s="164"/>
      <c r="B43" s="537"/>
      <c r="C43" s="164"/>
      <c r="D43" s="164"/>
      <c r="E43" s="164"/>
      <c r="F43" s="433"/>
    </row>
    <row r="44" spans="1:7" x14ac:dyDescent="0.25">
      <c r="A44" s="725" t="s">
        <v>27</v>
      </c>
      <c r="B44" s="725"/>
      <c r="C44" s="725"/>
      <c r="D44" s="725"/>
      <c r="E44" s="725"/>
      <c r="F44" s="725"/>
      <c r="G44" s="725"/>
    </row>
  </sheetData>
  <mergeCells count="11">
    <mergeCell ref="A38:G38"/>
    <mergeCell ref="A39:G39"/>
    <mergeCell ref="A40:G40"/>
    <mergeCell ref="A42:G42"/>
    <mergeCell ref="A44:G44"/>
    <mergeCell ref="A37:G37"/>
    <mergeCell ref="B11:G11"/>
    <mergeCell ref="B12:G12"/>
    <mergeCell ref="A31:G31"/>
    <mergeCell ref="A34:G34"/>
    <mergeCell ref="A35:G35"/>
  </mergeCells>
  <pageMargins left="0.511811024" right="0.511811024" top="0.78740157499999996" bottom="0.78740157499999996" header="0.31496062000000002" footer="0.3149606200000000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20" workbookViewId="0">
      <selection activeCell="J42" sqref="J42"/>
    </sheetView>
  </sheetViews>
  <sheetFormatPr defaultRowHeight="14.3" x14ac:dyDescent="0.25"/>
  <cols>
    <col min="5" max="5" width="18.625" customWidth="1"/>
    <col min="6" max="6" width="15.625" customWidth="1"/>
    <col min="7" max="7" width="18.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539"/>
      <c r="G9" s="404"/>
    </row>
    <row r="10" spans="1:7" ht="14.95" x14ac:dyDescent="0.25">
      <c r="B10" s="539"/>
      <c r="C10" s="539"/>
      <c r="D10" s="539"/>
      <c r="E10" s="539"/>
      <c r="F10" s="539"/>
      <c r="G10" s="53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543"/>
      <c r="C13" s="540"/>
      <c r="D13" s="540"/>
      <c r="E13" s="540"/>
      <c r="F13" s="540"/>
      <c r="G13" s="540"/>
    </row>
    <row r="14" spans="1:7" ht="15.65" x14ac:dyDescent="0.25">
      <c r="A14" s="548" t="s">
        <v>117</v>
      </c>
      <c r="B14" s="548"/>
      <c r="C14" s="548"/>
      <c r="D14" s="548"/>
      <c r="E14" s="272"/>
      <c r="F14" s="541"/>
      <c r="G14" s="54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42644</v>
      </c>
      <c r="C17" s="20">
        <v>0.17</v>
      </c>
      <c r="D17" s="19">
        <v>42644</v>
      </c>
      <c r="E17" s="17" t="s">
        <v>15</v>
      </c>
      <c r="F17" s="435">
        <f t="shared" ref="F17:F27" si="0">TRUNC((F18*(1+(C17 / 100))),8)</f>
        <v>1.02343819</v>
      </c>
      <c r="G17" s="18" t="s">
        <v>7</v>
      </c>
    </row>
    <row r="18" spans="1:7" ht="18.7" x14ac:dyDescent="0.3">
      <c r="B18" s="19">
        <v>42675</v>
      </c>
      <c r="C18" s="20">
        <v>7.0000000000000007E-2</v>
      </c>
      <c r="D18" s="19">
        <v>42675</v>
      </c>
      <c r="E18" s="17" t="s">
        <v>15</v>
      </c>
      <c r="F18" s="435">
        <f t="shared" si="0"/>
        <v>1.0217012999999999</v>
      </c>
      <c r="G18" s="18" t="s">
        <v>7</v>
      </c>
    </row>
    <row r="19" spans="1:7" ht="18.7" x14ac:dyDescent="0.3">
      <c r="B19" s="19">
        <v>42705</v>
      </c>
      <c r="C19" s="20">
        <v>0.14000000000000001</v>
      </c>
      <c r="D19" s="19">
        <v>42705</v>
      </c>
      <c r="E19" s="17" t="s">
        <v>15</v>
      </c>
      <c r="F19" s="435">
        <f t="shared" si="0"/>
        <v>1.02098661</v>
      </c>
      <c r="G19" s="18" t="s">
        <v>7</v>
      </c>
    </row>
    <row r="20" spans="1:7" ht="18.7" x14ac:dyDescent="0.3">
      <c r="B20" s="19">
        <v>42736</v>
      </c>
      <c r="C20" s="20">
        <v>0.42</v>
      </c>
      <c r="D20" s="19">
        <v>42736</v>
      </c>
      <c r="E20" s="17" t="s">
        <v>15</v>
      </c>
      <c r="F20" s="435">
        <f t="shared" si="0"/>
        <v>1.01955923</v>
      </c>
      <c r="G20" s="18" t="s">
        <v>7</v>
      </c>
    </row>
    <row r="21" spans="1:7" ht="18.7" x14ac:dyDescent="0.3">
      <c r="B21" s="19">
        <v>42767</v>
      </c>
      <c r="C21" s="20">
        <v>0.24</v>
      </c>
      <c r="D21" s="19">
        <v>42767</v>
      </c>
      <c r="E21" s="17" t="s">
        <v>15</v>
      </c>
      <c r="F21" s="435">
        <f t="shared" si="0"/>
        <v>1.0152950000000001</v>
      </c>
      <c r="G21" s="18" t="s">
        <v>7</v>
      </c>
    </row>
    <row r="22" spans="1:7" ht="18.7" x14ac:dyDescent="0.3">
      <c r="B22" s="19">
        <v>42795</v>
      </c>
      <c r="C22" s="20">
        <v>0.32</v>
      </c>
      <c r="D22" s="19">
        <v>42795</v>
      </c>
      <c r="E22" s="17" t="s">
        <v>15</v>
      </c>
      <c r="F22" s="435">
        <f t="shared" si="0"/>
        <v>1.0128641300000001</v>
      </c>
      <c r="G22" s="18" t="s">
        <v>7</v>
      </c>
    </row>
    <row r="23" spans="1:7" ht="18.7" x14ac:dyDescent="0.3">
      <c r="B23" s="19">
        <v>42826</v>
      </c>
      <c r="C23" s="20">
        <v>0.08</v>
      </c>
      <c r="D23" s="19">
        <v>42826</v>
      </c>
      <c r="E23" s="17" t="s">
        <v>15</v>
      </c>
      <c r="F23" s="435">
        <f t="shared" si="0"/>
        <v>1.0096333099999999</v>
      </c>
      <c r="G23" s="18" t="s">
        <v>7</v>
      </c>
    </row>
    <row r="24" spans="1:7" ht="18.7" x14ac:dyDescent="0.3">
      <c r="B24" s="19">
        <v>42856</v>
      </c>
      <c r="C24" s="20">
        <v>0.36</v>
      </c>
      <c r="D24" s="19">
        <v>42856</v>
      </c>
      <c r="E24" s="17" t="s">
        <v>15</v>
      </c>
      <c r="F24" s="435">
        <f t="shared" si="0"/>
        <v>1.00882625</v>
      </c>
      <c r="G24" s="18" t="s">
        <v>7</v>
      </c>
    </row>
    <row r="25" spans="1:7" ht="18.7" x14ac:dyDescent="0.3">
      <c r="B25" s="19">
        <v>42887</v>
      </c>
      <c r="C25" s="20">
        <v>0.3</v>
      </c>
      <c r="D25" s="19">
        <v>42887</v>
      </c>
      <c r="E25" s="17" t="s">
        <v>15</v>
      </c>
      <c r="F25" s="435">
        <f t="shared" si="0"/>
        <v>1.00520751</v>
      </c>
      <c r="G25" s="18" t="s">
        <v>7</v>
      </c>
    </row>
    <row r="26" spans="1:7" ht="18.7" x14ac:dyDescent="0.3">
      <c r="B26" s="19">
        <v>42917</v>
      </c>
      <c r="C26" s="20">
        <v>0.17</v>
      </c>
      <c r="D26" s="19">
        <v>42917</v>
      </c>
      <c r="E26" s="17" t="s">
        <v>15</v>
      </c>
      <c r="F26" s="435">
        <f t="shared" si="0"/>
        <v>1.00220091</v>
      </c>
      <c r="G26" s="18" t="s">
        <v>7</v>
      </c>
    </row>
    <row r="27" spans="1:7" ht="18.7" x14ac:dyDescent="0.3">
      <c r="B27" s="19">
        <v>42948</v>
      </c>
      <c r="C27" s="20">
        <v>0.03</v>
      </c>
      <c r="D27" s="19">
        <v>42948</v>
      </c>
      <c r="E27" s="17" t="s">
        <v>15</v>
      </c>
      <c r="F27" s="435">
        <f t="shared" si="0"/>
        <v>1.00050006</v>
      </c>
      <c r="G27" s="18" t="s">
        <v>7</v>
      </c>
    </row>
    <row r="28" spans="1:7" ht="18.7" x14ac:dyDescent="0.3">
      <c r="B28" s="19">
        <v>42979</v>
      </c>
      <c r="C28" s="20">
        <v>0.02</v>
      </c>
      <c r="D28" s="19">
        <v>42979</v>
      </c>
      <c r="E28" s="17" t="s">
        <v>15</v>
      </c>
      <c r="F28" s="435">
        <v>1.0002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ht="18.350000000000001" x14ac:dyDescent="0.3">
      <c r="A30" s="542" t="s">
        <v>19</v>
      </c>
      <c r="B30" s="183"/>
      <c r="C30" s="29"/>
      <c r="D30" s="183"/>
      <c r="E30" s="29"/>
      <c r="F30" s="436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542"/>
      <c r="B32" s="542"/>
      <c r="C32" s="542"/>
      <c r="D32" s="542"/>
      <c r="E32" s="542"/>
      <c r="F32" s="437"/>
      <c r="G32" s="542"/>
    </row>
    <row r="33" spans="1:7" x14ac:dyDescent="0.25">
      <c r="A33" s="545" t="s">
        <v>81</v>
      </c>
      <c r="B33" s="545"/>
      <c r="C33" s="545"/>
      <c r="D33" s="545"/>
      <c r="E33" s="545"/>
      <c r="F33" s="544"/>
      <c r="G33" s="545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725" t="s">
        <v>2</v>
      </c>
      <c r="B35" s="725"/>
      <c r="C35" s="725"/>
      <c r="D35" s="725"/>
      <c r="E35" s="725"/>
      <c r="F35" s="725"/>
      <c r="G35" s="725"/>
    </row>
    <row r="36" spans="1:7" ht="14.95" x14ac:dyDescent="0.25">
      <c r="A36" s="164"/>
      <c r="B36" s="547"/>
      <c r="C36" s="182"/>
      <c r="D36" s="182"/>
      <c r="E36" s="182"/>
      <c r="F36" s="434"/>
      <c r="G36" s="182"/>
    </row>
    <row r="37" spans="1:7" ht="14.95" x14ac:dyDescent="0.25">
      <c r="A37" s="720" t="s">
        <v>16</v>
      </c>
      <c r="B37" s="720"/>
      <c r="C37" s="720"/>
      <c r="D37" s="720"/>
      <c r="E37" s="720"/>
      <c r="F37" s="720"/>
      <c r="G37" s="720"/>
    </row>
    <row r="38" spans="1:7" x14ac:dyDescent="0.25">
      <c r="A38" s="718" t="s">
        <v>3</v>
      </c>
      <c r="B38" s="718"/>
      <c r="C38" s="718"/>
      <c r="D38" s="718"/>
      <c r="E38" s="718"/>
      <c r="F38" s="718"/>
      <c r="G38" s="718"/>
    </row>
    <row r="39" spans="1:7" ht="14.95" x14ac:dyDescent="0.25">
      <c r="A39" s="720" t="s">
        <v>23</v>
      </c>
      <c r="B39" s="720"/>
      <c r="C39" s="720"/>
      <c r="D39" s="720"/>
      <c r="E39" s="720"/>
      <c r="F39" s="720"/>
      <c r="G39" s="720"/>
    </row>
    <row r="40" spans="1:7" ht="14.95" x14ac:dyDescent="0.25">
      <c r="A40" s="718" t="s">
        <v>24</v>
      </c>
      <c r="B40" s="718"/>
      <c r="C40" s="718"/>
      <c r="D40" s="718"/>
      <c r="E40" s="718"/>
      <c r="F40" s="718"/>
      <c r="G40" s="718"/>
    </row>
    <row r="41" spans="1:7" ht="14.95" x14ac:dyDescent="0.25">
      <c r="A41" s="164"/>
      <c r="B41" s="546"/>
      <c r="C41" s="164"/>
      <c r="D41" s="164"/>
      <c r="E41" s="164"/>
      <c r="F41" s="433"/>
      <c r="G41" s="164"/>
    </row>
    <row r="42" spans="1:7" x14ac:dyDescent="0.25">
      <c r="A42" s="725" t="s">
        <v>26</v>
      </c>
      <c r="B42" s="725"/>
      <c r="C42" s="725"/>
      <c r="D42" s="725"/>
      <c r="E42" s="725"/>
      <c r="F42" s="725"/>
      <c r="G42" s="725"/>
    </row>
    <row r="43" spans="1:7" ht="14.95" x14ac:dyDescent="0.25">
      <c r="A43" s="164"/>
      <c r="B43" s="547"/>
      <c r="C43" s="164"/>
      <c r="D43" s="164"/>
      <c r="E43" s="164"/>
      <c r="F43" s="433"/>
    </row>
    <row r="44" spans="1:7" x14ac:dyDescent="0.25">
      <c r="A44" s="725" t="s">
        <v>27</v>
      </c>
      <c r="B44" s="725"/>
      <c r="C44" s="725"/>
      <c r="D44" s="725"/>
      <c r="E44" s="725"/>
      <c r="F44" s="725"/>
      <c r="G44" s="725"/>
    </row>
  </sheetData>
  <mergeCells count="11">
    <mergeCell ref="A37:G37"/>
    <mergeCell ref="B11:G11"/>
    <mergeCell ref="B12:G12"/>
    <mergeCell ref="A31:G31"/>
    <mergeCell ref="A34:G34"/>
    <mergeCell ref="A35:G35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6" workbookViewId="0">
      <selection activeCell="F24" sqref="F24"/>
    </sheetView>
  </sheetViews>
  <sheetFormatPr defaultRowHeight="14.3" x14ac:dyDescent="0.25"/>
  <cols>
    <col min="1" max="1" width="2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59"/>
      <c r="C5" s="59"/>
      <c r="D5" s="59"/>
      <c r="E5" s="59"/>
      <c r="F5" s="59"/>
      <c r="G5" s="59"/>
      <c r="H5" s="59"/>
      <c r="I5" s="59"/>
      <c r="J5" s="59"/>
      <c r="K5" s="59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56"/>
      <c r="C8" s="57"/>
      <c r="D8" s="57"/>
      <c r="E8" s="57"/>
      <c r="F8" s="57"/>
      <c r="G8" s="57"/>
      <c r="H8" s="57"/>
      <c r="I8" s="57"/>
      <c r="J8" s="57"/>
      <c r="K8" s="57"/>
    </row>
    <row r="9" spans="1:11" ht="15.65" x14ac:dyDescent="0.25">
      <c r="B9" s="721" t="s">
        <v>34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9">
        <v>40452</v>
      </c>
      <c r="C13" s="17">
        <v>0.92</v>
      </c>
      <c r="D13" s="19">
        <v>40452</v>
      </c>
      <c r="E13" s="17" t="s">
        <v>15</v>
      </c>
      <c r="F13" s="26">
        <f t="shared" ref="F13:F20" si="0">TRUNC((F14*(1+(C13 / 100))),8)</f>
        <v>1.07298435</v>
      </c>
      <c r="G13" s="18" t="s">
        <v>7</v>
      </c>
      <c r="H13" s="10"/>
      <c r="I13" s="10"/>
      <c r="J13" s="10"/>
      <c r="K13" s="10"/>
    </row>
    <row r="14" spans="1:11" ht="18.7" x14ac:dyDescent="0.3">
      <c r="B14" s="16">
        <v>40483</v>
      </c>
      <c r="C14" s="17">
        <v>1.03</v>
      </c>
      <c r="D14" s="16">
        <v>40483</v>
      </c>
      <c r="E14" s="17" t="s">
        <v>15</v>
      </c>
      <c r="F14" s="26">
        <f t="shared" si="0"/>
        <v>1.0632028899999999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40513</v>
      </c>
      <c r="C15" s="20">
        <v>0.6</v>
      </c>
      <c r="D15" s="19">
        <v>40513</v>
      </c>
      <c r="E15" s="17" t="s">
        <v>15</v>
      </c>
      <c r="F15" s="26">
        <f t="shared" si="0"/>
        <v>1.0523635499999999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40544</v>
      </c>
      <c r="C16" s="17">
        <v>0.94</v>
      </c>
      <c r="D16" s="19">
        <v>40544</v>
      </c>
      <c r="E16" s="17" t="s">
        <v>15</v>
      </c>
      <c r="F16" s="26">
        <f t="shared" si="0"/>
        <v>1.04608703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40575</v>
      </c>
      <c r="C17" s="17">
        <v>0.54</v>
      </c>
      <c r="D17" s="19">
        <v>40575</v>
      </c>
      <c r="E17" s="17" t="s">
        <v>15</v>
      </c>
      <c r="F17" s="26">
        <f t="shared" si="0"/>
        <v>1.0363453899999999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40603</v>
      </c>
      <c r="C18" s="17">
        <v>0.66</v>
      </c>
      <c r="D18" s="19">
        <v>40603</v>
      </c>
      <c r="E18" s="17" t="s">
        <v>15</v>
      </c>
      <c r="F18" s="26">
        <f t="shared" si="0"/>
        <v>1.0307791900000001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40634</v>
      </c>
      <c r="C19" s="17">
        <v>0.72</v>
      </c>
      <c r="D19" s="19">
        <v>40634</v>
      </c>
      <c r="E19" s="17" t="s">
        <v>15</v>
      </c>
      <c r="F19" s="26">
        <f t="shared" si="0"/>
        <v>1.0240206599999999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40664</v>
      </c>
      <c r="C20" s="17">
        <v>0.56999999999999995</v>
      </c>
      <c r="D20" s="19">
        <v>40664</v>
      </c>
      <c r="E20" s="17" t="s">
        <v>15</v>
      </c>
      <c r="F20" s="26">
        <f t="shared" si="0"/>
        <v>1.01670042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40695</v>
      </c>
      <c r="C21" s="17">
        <v>0.22</v>
      </c>
      <c r="D21" s="19">
        <v>40695</v>
      </c>
      <c r="E21" s="17" t="s">
        <v>15</v>
      </c>
      <c r="F21" s="26">
        <f>TRUNC((F22*(1+(C21 / 100))),8)</f>
        <v>1.0109380800000001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40725</v>
      </c>
      <c r="C22" s="20">
        <v>0</v>
      </c>
      <c r="D22" s="19">
        <v>40725</v>
      </c>
      <c r="E22" s="17" t="s">
        <v>15</v>
      </c>
      <c r="F22" s="26">
        <f>TRUNC((F23*(1+(C22 / 100))),8)</f>
        <v>1.0087189000000001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40756</v>
      </c>
      <c r="C23" s="20">
        <v>0.42</v>
      </c>
      <c r="D23" s="19">
        <v>40756</v>
      </c>
      <c r="E23" s="17" t="s">
        <v>15</v>
      </c>
      <c r="F23" s="26">
        <f>TRUNC((F24*(1+(C23 / 100))),8)</f>
        <v>1.0087189000000001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40787</v>
      </c>
      <c r="C24" s="20">
        <v>0.45</v>
      </c>
      <c r="D24" s="19">
        <v>40787</v>
      </c>
      <c r="E24" s="17" t="s">
        <v>15</v>
      </c>
      <c r="F24" s="26">
        <v>1.0044999999999999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95" x14ac:dyDescent="0.25">
      <c r="A28" s="58"/>
      <c r="B28" s="58"/>
      <c r="C28" s="58"/>
      <c r="D28" s="58"/>
      <c r="E28" s="58"/>
      <c r="F28" s="58"/>
      <c r="G28" s="58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x14ac:dyDescent="0.25">
      <c r="A37" s="57"/>
      <c r="B37" s="57"/>
      <c r="C37" s="57"/>
      <c r="D37" s="57"/>
      <c r="E37" s="57"/>
      <c r="F37" s="57"/>
      <c r="G37" s="57"/>
      <c r="H37" s="10"/>
      <c r="I37" s="10"/>
      <c r="J37" s="10"/>
      <c r="K37" s="10"/>
    </row>
    <row r="38" spans="1:11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x14ac:dyDescent="0.25">
      <c r="B39" s="9"/>
    </row>
    <row r="40" spans="1:11" x14ac:dyDescent="0.25">
      <c r="A40" s="715" t="s">
        <v>25</v>
      </c>
      <c r="B40" s="715"/>
      <c r="C40" s="715"/>
      <c r="D40" s="715"/>
      <c r="E40" s="715"/>
      <c r="F40" s="715"/>
      <c r="G40" s="715"/>
    </row>
    <row r="41" spans="1:11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56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8:G38"/>
    <mergeCell ref="A40:G40"/>
    <mergeCell ref="A42:G42"/>
    <mergeCell ref="A44:G44"/>
    <mergeCell ref="E45:K45"/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9" workbookViewId="0">
      <selection activeCell="K43" sqref="K43"/>
    </sheetView>
  </sheetViews>
  <sheetFormatPr defaultRowHeight="14.3" x14ac:dyDescent="0.25"/>
  <cols>
    <col min="5" max="5" width="17.625" customWidth="1"/>
    <col min="6" max="6" width="14.375" customWidth="1"/>
    <col min="7" max="7" width="16.7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554"/>
      <c r="G9" s="404"/>
    </row>
    <row r="10" spans="1:7" ht="14.95" x14ac:dyDescent="0.25">
      <c r="B10" s="554"/>
      <c r="C10" s="554"/>
      <c r="D10" s="554"/>
      <c r="E10" s="554"/>
      <c r="F10" s="554"/>
      <c r="G10" s="55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549"/>
      <c r="C13" s="550"/>
      <c r="D13" s="550"/>
      <c r="E13" s="550"/>
      <c r="F13" s="550"/>
      <c r="G13" s="550"/>
    </row>
    <row r="14" spans="1:7" ht="15.65" x14ac:dyDescent="0.25">
      <c r="A14" s="558" t="s">
        <v>119</v>
      </c>
      <c r="B14" s="558"/>
      <c r="C14" s="558"/>
      <c r="D14" s="558"/>
      <c r="E14" s="272"/>
      <c r="F14" s="555"/>
      <c r="G14" s="55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42675</v>
      </c>
      <c r="C17" s="20">
        <v>7.0000000000000007E-2</v>
      </c>
      <c r="D17" s="19">
        <v>42675</v>
      </c>
      <c r="E17" s="17" t="s">
        <v>15</v>
      </c>
      <c r="F17" s="435">
        <f t="shared" ref="F17:F27" si="0">TRUNC((F18*(1+(C17 / 100))),8)</f>
        <v>1.0254815799999999</v>
      </c>
      <c r="G17" s="18" t="s">
        <v>7</v>
      </c>
    </row>
    <row r="18" spans="1:7" ht="18.7" x14ac:dyDescent="0.3">
      <c r="B18" s="19">
        <v>42705</v>
      </c>
      <c r="C18" s="20">
        <v>0.14000000000000001</v>
      </c>
      <c r="D18" s="19">
        <v>42705</v>
      </c>
      <c r="E18" s="17" t="s">
        <v>15</v>
      </c>
      <c r="F18" s="435">
        <f t="shared" si="0"/>
        <v>1.02476425</v>
      </c>
      <c r="G18" s="18" t="s">
        <v>7</v>
      </c>
    </row>
    <row r="19" spans="1:7" ht="18.7" x14ac:dyDescent="0.3">
      <c r="B19" s="19">
        <v>42736</v>
      </c>
      <c r="C19" s="20">
        <v>0.42</v>
      </c>
      <c r="D19" s="19">
        <v>42736</v>
      </c>
      <c r="E19" s="17" t="s">
        <v>15</v>
      </c>
      <c r="F19" s="435">
        <f t="shared" si="0"/>
        <v>1.02333159</v>
      </c>
      <c r="G19" s="18" t="s">
        <v>7</v>
      </c>
    </row>
    <row r="20" spans="1:7" ht="18.7" x14ac:dyDescent="0.3">
      <c r="B20" s="19">
        <v>42767</v>
      </c>
      <c r="C20" s="20">
        <v>0.24</v>
      </c>
      <c r="D20" s="19">
        <v>42767</v>
      </c>
      <c r="E20" s="17" t="s">
        <v>15</v>
      </c>
      <c r="F20" s="435">
        <f t="shared" si="0"/>
        <v>1.01905158</v>
      </c>
      <c r="G20" s="18" t="s">
        <v>7</v>
      </c>
    </row>
    <row r="21" spans="1:7" ht="18.7" x14ac:dyDescent="0.3">
      <c r="B21" s="19">
        <v>42795</v>
      </c>
      <c r="C21" s="20">
        <v>0.32</v>
      </c>
      <c r="D21" s="19">
        <v>42795</v>
      </c>
      <c r="E21" s="17" t="s">
        <v>15</v>
      </c>
      <c r="F21" s="435">
        <f t="shared" si="0"/>
        <v>1.01661172</v>
      </c>
      <c r="G21" s="18" t="s">
        <v>7</v>
      </c>
    </row>
    <row r="22" spans="1:7" ht="18.7" x14ac:dyDescent="0.3">
      <c r="B22" s="19">
        <v>42826</v>
      </c>
      <c r="C22" s="20">
        <v>0.08</v>
      </c>
      <c r="D22" s="19">
        <v>42826</v>
      </c>
      <c r="E22" s="17" t="s">
        <v>15</v>
      </c>
      <c r="F22" s="435">
        <f t="shared" si="0"/>
        <v>1.0133689400000001</v>
      </c>
      <c r="G22" s="18" t="s">
        <v>7</v>
      </c>
    </row>
    <row r="23" spans="1:7" ht="18.7" x14ac:dyDescent="0.3">
      <c r="B23" s="19">
        <v>42856</v>
      </c>
      <c r="C23" s="20">
        <v>0.36</v>
      </c>
      <c r="D23" s="19">
        <v>42856</v>
      </c>
      <c r="E23" s="17" t="s">
        <v>15</v>
      </c>
      <c r="F23" s="435">
        <f t="shared" si="0"/>
        <v>1.0125588999999999</v>
      </c>
      <c r="G23" s="18" t="s">
        <v>7</v>
      </c>
    </row>
    <row r="24" spans="1:7" ht="18.7" x14ac:dyDescent="0.3">
      <c r="B24" s="19">
        <v>42887</v>
      </c>
      <c r="C24" s="20">
        <v>0.3</v>
      </c>
      <c r="D24" s="19">
        <v>42887</v>
      </c>
      <c r="E24" s="17" t="s">
        <v>15</v>
      </c>
      <c r="F24" s="435">
        <f t="shared" si="0"/>
        <v>1.00892677</v>
      </c>
      <c r="G24" s="18" t="s">
        <v>7</v>
      </c>
    </row>
    <row r="25" spans="1:7" ht="18.7" x14ac:dyDescent="0.3">
      <c r="B25" s="19">
        <v>42917</v>
      </c>
      <c r="C25" s="20">
        <v>0.17</v>
      </c>
      <c r="D25" s="19">
        <v>42917</v>
      </c>
      <c r="E25" s="17" t="s">
        <v>15</v>
      </c>
      <c r="F25" s="435">
        <f t="shared" si="0"/>
        <v>1.0059090500000001</v>
      </c>
      <c r="G25" s="18" t="s">
        <v>7</v>
      </c>
    </row>
    <row r="26" spans="1:7" ht="18.7" x14ac:dyDescent="0.3">
      <c r="B26" s="19">
        <v>42948</v>
      </c>
      <c r="C26" s="20">
        <v>0.03</v>
      </c>
      <c r="D26" s="19">
        <v>42948</v>
      </c>
      <c r="E26" s="17" t="s">
        <v>15</v>
      </c>
      <c r="F26" s="435">
        <f t="shared" si="0"/>
        <v>1.0042019099999999</v>
      </c>
      <c r="G26" s="18" t="s">
        <v>7</v>
      </c>
    </row>
    <row r="27" spans="1:7" ht="18.7" x14ac:dyDescent="0.3">
      <c r="B27" s="19">
        <v>42979</v>
      </c>
      <c r="C27" s="20">
        <v>0.02</v>
      </c>
      <c r="D27" s="19">
        <v>42979</v>
      </c>
      <c r="E27" s="17" t="s">
        <v>15</v>
      </c>
      <c r="F27" s="435">
        <f t="shared" si="0"/>
        <v>1.00390074</v>
      </c>
      <c r="G27" s="18" t="s">
        <v>7</v>
      </c>
    </row>
    <row r="28" spans="1:7" ht="18.7" x14ac:dyDescent="0.3">
      <c r="B28" s="19">
        <v>43009</v>
      </c>
      <c r="C28" s="20">
        <v>0.37</v>
      </c>
      <c r="D28" s="19">
        <v>43009</v>
      </c>
      <c r="E28" s="17" t="s">
        <v>15</v>
      </c>
      <c r="F28" s="435">
        <v>1.0037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ht="18.350000000000001" x14ac:dyDescent="0.3">
      <c r="A30" s="552" t="s">
        <v>19</v>
      </c>
      <c r="B30" s="183"/>
      <c r="C30" s="29"/>
      <c r="D30" s="183"/>
      <c r="E30" s="29"/>
      <c r="F30" s="436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552"/>
      <c r="B32" s="552"/>
      <c r="C32" s="552"/>
      <c r="D32" s="552"/>
      <c r="E32" s="552"/>
      <c r="F32" s="437"/>
      <c r="G32" s="552"/>
    </row>
    <row r="33" spans="1:7" x14ac:dyDescent="0.25">
      <c r="A33" s="551" t="s">
        <v>81</v>
      </c>
      <c r="B33" s="551"/>
      <c r="C33" s="551"/>
      <c r="D33" s="551"/>
      <c r="E33" s="551"/>
      <c r="F33" s="553"/>
      <c r="G33" s="551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725" t="s">
        <v>2</v>
      </c>
      <c r="B35" s="725"/>
      <c r="C35" s="725"/>
      <c r="D35" s="725"/>
      <c r="E35" s="725"/>
      <c r="F35" s="725"/>
      <c r="G35" s="725"/>
    </row>
    <row r="36" spans="1:7" ht="14.95" x14ac:dyDescent="0.25">
      <c r="A36" s="164"/>
      <c r="B36" s="557"/>
      <c r="C36" s="182"/>
      <c r="D36" s="182"/>
      <c r="E36" s="182"/>
      <c r="F36" s="434"/>
      <c r="G36" s="182"/>
    </row>
    <row r="37" spans="1:7" ht="14.95" x14ac:dyDescent="0.25">
      <c r="A37" s="720" t="s">
        <v>16</v>
      </c>
      <c r="B37" s="720"/>
      <c r="C37" s="720"/>
      <c r="D37" s="720"/>
      <c r="E37" s="720"/>
      <c r="F37" s="720"/>
      <c r="G37" s="720"/>
    </row>
    <row r="38" spans="1:7" x14ac:dyDescent="0.25">
      <c r="A38" s="718" t="s">
        <v>3</v>
      </c>
      <c r="B38" s="718"/>
      <c r="C38" s="718"/>
      <c r="D38" s="718"/>
      <c r="E38" s="718"/>
      <c r="F38" s="718"/>
      <c r="G38" s="718"/>
    </row>
    <row r="39" spans="1:7" ht="14.95" x14ac:dyDescent="0.25">
      <c r="A39" s="720" t="s">
        <v>23</v>
      </c>
      <c r="B39" s="720"/>
      <c r="C39" s="720"/>
      <c r="D39" s="720"/>
      <c r="E39" s="720"/>
      <c r="F39" s="720"/>
      <c r="G39" s="720"/>
    </row>
    <row r="40" spans="1:7" ht="14.95" x14ac:dyDescent="0.25">
      <c r="A40" s="718" t="s">
        <v>24</v>
      </c>
      <c r="B40" s="718"/>
      <c r="C40" s="718"/>
      <c r="D40" s="718"/>
      <c r="E40" s="718"/>
      <c r="F40" s="718"/>
      <c r="G40" s="718"/>
    </row>
    <row r="41" spans="1:7" ht="14.95" x14ac:dyDescent="0.25">
      <c r="A41" s="164"/>
      <c r="B41" s="556"/>
      <c r="C41" s="164"/>
      <c r="D41" s="164"/>
      <c r="E41" s="164"/>
      <c r="F41" s="433"/>
      <c r="G41" s="164"/>
    </row>
    <row r="42" spans="1:7" x14ac:dyDescent="0.25">
      <c r="A42" s="725" t="s">
        <v>26</v>
      </c>
      <c r="B42" s="725"/>
      <c r="C42" s="725"/>
      <c r="D42" s="725"/>
      <c r="E42" s="725"/>
      <c r="F42" s="725"/>
      <c r="G42" s="725"/>
    </row>
    <row r="43" spans="1:7" ht="14.95" x14ac:dyDescent="0.25">
      <c r="A43" s="164"/>
      <c r="B43" s="557"/>
      <c r="C43" s="164"/>
      <c r="D43" s="164"/>
      <c r="E43" s="164"/>
      <c r="F43" s="433"/>
    </row>
    <row r="44" spans="1:7" x14ac:dyDescent="0.25">
      <c r="A44" s="725" t="s">
        <v>27</v>
      </c>
      <c r="B44" s="725"/>
      <c r="C44" s="725"/>
      <c r="D44" s="725"/>
      <c r="E44" s="725"/>
      <c r="F44" s="725"/>
      <c r="G44" s="725"/>
    </row>
  </sheetData>
  <mergeCells count="11">
    <mergeCell ref="A38:G38"/>
    <mergeCell ref="A39:G39"/>
    <mergeCell ref="A40:G40"/>
    <mergeCell ref="A42:G42"/>
    <mergeCell ref="A44:G44"/>
    <mergeCell ref="A37:G37"/>
    <mergeCell ref="B11:G11"/>
    <mergeCell ref="B12:G12"/>
    <mergeCell ref="A31:G31"/>
    <mergeCell ref="A34:G34"/>
    <mergeCell ref="A35:G35"/>
  </mergeCells>
  <pageMargins left="0.511811024" right="0.511811024" top="0.78740157499999996" bottom="0.78740157499999996" header="0.31496062000000002" footer="0.3149606200000000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9" workbookViewId="0">
      <selection activeCell="J42" sqref="J42"/>
    </sheetView>
  </sheetViews>
  <sheetFormatPr defaultRowHeight="14.3" x14ac:dyDescent="0.25"/>
  <cols>
    <col min="1" max="1" width="3.875" customWidth="1"/>
    <col min="5" max="5" width="20.375" customWidth="1"/>
    <col min="6" max="6" width="18.875" customWidth="1"/>
    <col min="7" max="7" width="19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559"/>
      <c r="G9" s="404"/>
    </row>
    <row r="10" spans="1:7" ht="14.95" x14ac:dyDescent="0.25">
      <c r="B10" s="559"/>
      <c r="C10" s="559"/>
      <c r="D10" s="559"/>
      <c r="E10" s="559"/>
      <c r="F10" s="559"/>
      <c r="G10" s="55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563"/>
      <c r="C13" s="560"/>
      <c r="D13" s="560"/>
      <c r="E13" s="560"/>
      <c r="F13" s="560"/>
      <c r="G13" s="560"/>
    </row>
    <row r="14" spans="1:7" ht="15.65" x14ac:dyDescent="0.25">
      <c r="A14" s="568" t="s">
        <v>120</v>
      </c>
      <c r="B14" s="568"/>
      <c r="C14" s="568"/>
      <c r="D14" s="568"/>
      <c r="E14" s="272"/>
      <c r="F14" s="561"/>
      <c r="G14" s="56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42705</v>
      </c>
      <c r="C17" s="20">
        <v>0.14000000000000001</v>
      </c>
      <c r="D17" s="19">
        <v>42705</v>
      </c>
      <c r="E17" s="17" t="s">
        <v>15</v>
      </c>
      <c r="F17" s="435">
        <f t="shared" ref="F17:F27" si="0">TRUNC((F18*(1+(C17 / 100))),8)</f>
        <v>1.0266088200000001</v>
      </c>
      <c r="G17" s="18" t="s">
        <v>7</v>
      </c>
    </row>
    <row r="18" spans="1:7" ht="18.7" x14ac:dyDescent="0.3">
      <c r="B18" s="19">
        <v>42736</v>
      </c>
      <c r="C18" s="20">
        <v>0.42</v>
      </c>
      <c r="D18" s="19">
        <v>42736</v>
      </c>
      <c r="E18" s="17" t="s">
        <v>15</v>
      </c>
      <c r="F18" s="435">
        <f t="shared" si="0"/>
        <v>1.0251735799999999</v>
      </c>
      <c r="G18" s="18" t="s">
        <v>7</v>
      </c>
    </row>
    <row r="19" spans="1:7" ht="18.7" x14ac:dyDescent="0.3">
      <c r="B19" s="19">
        <v>42767</v>
      </c>
      <c r="C19" s="20">
        <v>0.24</v>
      </c>
      <c r="D19" s="19">
        <v>42767</v>
      </c>
      <c r="E19" s="17" t="s">
        <v>15</v>
      </c>
      <c r="F19" s="435">
        <f t="shared" si="0"/>
        <v>1.0208858599999999</v>
      </c>
      <c r="G19" s="18" t="s">
        <v>7</v>
      </c>
    </row>
    <row r="20" spans="1:7" ht="18.7" x14ac:dyDescent="0.3">
      <c r="B20" s="19">
        <v>42795</v>
      </c>
      <c r="C20" s="20">
        <v>0.32</v>
      </c>
      <c r="D20" s="19">
        <v>42795</v>
      </c>
      <c r="E20" s="17" t="s">
        <v>15</v>
      </c>
      <c r="F20" s="435">
        <f t="shared" si="0"/>
        <v>1.01844161</v>
      </c>
      <c r="G20" s="18" t="s">
        <v>7</v>
      </c>
    </row>
    <row r="21" spans="1:7" ht="18.7" x14ac:dyDescent="0.3">
      <c r="B21" s="19">
        <v>42826</v>
      </c>
      <c r="C21" s="20">
        <v>0.08</v>
      </c>
      <c r="D21" s="19">
        <v>42826</v>
      </c>
      <c r="E21" s="17" t="s">
        <v>15</v>
      </c>
      <c r="F21" s="435">
        <f t="shared" si="0"/>
        <v>1.015193</v>
      </c>
      <c r="G21" s="18" t="s">
        <v>7</v>
      </c>
    </row>
    <row r="22" spans="1:7" ht="18.7" x14ac:dyDescent="0.3">
      <c r="B22" s="19">
        <v>42856</v>
      </c>
      <c r="C22" s="20">
        <v>0.36</v>
      </c>
      <c r="D22" s="19">
        <v>42856</v>
      </c>
      <c r="E22" s="17" t="s">
        <v>15</v>
      </c>
      <c r="F22" s="435">
        <f t="shared" si="0"/>
        <v>1.0143815</v>
      </c>
      <c r="G22" s="18" t="s">
        <v>7</v>
      </c>
    </row>
    <row r="23" spans="1:7" ht="18.7" x14ac:dyDescent="0.3">
      <c r="B23" s="19">
        <v>42887</v>
      </c>
      <c r="C23" s="20">
        <v>0.3</v>
      </c>
      <c r="D23" s="19">
        <v>42887</v>
      </c>
      <c r="E23" s="17" t="s">
        <v>15</v>
      </c>
      <c r="F23" s="435">
        <f t="shared" si="0"/>
        <v>1.0107428300000001</v>
      </c>
      <c r="G23" s="18" t="s">
        <v>7</v>
      </c>
    </row>
    <row r="24" spans="1:7" ht="18.7" x14ac:dyDescent="0.3">
      <c r="B24" s="19">
        <v>42917</v>
      </c>
      <c r="C24" s="20">
        <v>0.17</v>
      </c>
      <c r="D24" s="19">
        <v>42917</v>
      </c>
      <c r="E24" s="17" t="s">
        <v>15</v>
      </c>
      <c r="F24" s="435">
        <f t="shared" si="0"/>
        <v>1.0077196799999999</v>
      </c>
      <c r="G24" s="18" t="s">
        <v>7</v>
      </c>
    </row>
    <row r="25" spans="1:7" ht="18.7" x14ac:dyDescent="0.3">
      <c r="B25" s="19">
        <v>42948</v>
      </c>
      <c r="C25" s="20">
        <v>0.03</v>
      </c>
      <c r="D25" s="19">
        <v>42948</v>
      </c>
      <c r="E25" s="17" t="s">
        <v>15</v>
      </c>
      <c r="F25" s="435">
        <f t="shared" si="0"/>
        <v>1.00600947</v>
      </c>
      <c r="G25" s="18" t="s">
        <v>7</v>
      </c>
    </row>
    <row r="26" spans="1:7" ht="18.7" x14ac:dyDescent="0.3">
      <c r="B26" s="19">
        <v>42979</v>
      </c>
      <c r="C26" s="20">
        <v>0.02</v>
      </c>
      <c r="D26" s="19">
        <v>42979</v>
      </c>
      <c r="E26" s="17" t="s">
        <v>15</v>
      </c>
      <c r="F26" s="435">
        <f t="shared" si="0"/>
        <v>1.00570776</v>
      </c>
      <c r="G26" s="18" t="s">
        <v>7</v>
      </c>
    </row>
    <row r="27" spans="1:7" ht="18.7" x14ac:dyDescent="0.3">
      <c r="B27" s="19">
        <v>43009</v>
      </c>
      <c r="C27" s="20">
        <v>0.37</v>
      </c>
      <c r="D27" s="19">
        <v>43009</v>
      </c>
      <c r="E27" s="17" t="s">
        <v>15</v>
      </c>
      <c r="F27" s="435">
        <f t="shared" si="0"/>
        <v>1.00550666</v>
      </c>
      <c r="G27" s="18" t="s">
        <v>7</v>
      </c>
    </row>
    <row r="28" spans="1:7" ht="18.7" x14ac:dyDescent="0.3">
      <c r="B28" s="19">
        <v>43040</v>
      </c>
      <c r="C28" s="20">
        <v>0.18</v>
      </c>
      <c r="D28" s="19">
        <v>43040</v>
      </c>
      <c r="E28" s="17" t="s">
        <v>15</v>
      </c>
      <c r="F28" s="435">
        <v>1.0018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ht="18.350000000000001" x14ac:dyDescent="0.3">
      <c r="A30" s="562" t="s">
        <v>19</v>
      </c>
      <c r="B30" s="183"/>
      <c r="C30" s="29"/>
      <c r="D30" s="183"/>
      <c r="E30" s="29"/>
      <c r="F30" s="436"/>
      <c r="G30" s="18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ht="14.95" x14ac:dyDescent="0.25">
      <c r="A32" s="562"/>
      <c r="B32" s="562"/>
      <c r="C32" s="562"/>
      <c r="D32" s="562"/>
      <c r="E32" s="562"/>
      <c r="F32" s="437"/>
      <c r="G32" s="562"/>
    </row>
    <row r="33" spans="1:7" x14ac:dyDescent="0.25">
      <c r="A33" s="565" t="s">
        <v>81</v>
      </c>
      <c r="B33" s="565"/>
      <c r="C33" s="565"/>
      <c r="D33" s="565"/>
      <c r="E33" s="565"/>
      <c r="F33" s="564"/>
      <c r="G33" s="565"/>
    </row>
    <row r="34" spans="1:7" x14ac:dyDescent="0.25">
      <c r="A34" s="725" t="s">
        <v>22</v>
      </c>
      <c r="B34" s="725"/>
      <c r="C34" s="725"/>
      <c r="D34" s="725"/>
      <c r="E34" s="725"/>
      <c r="F34" s="725"/>
      <c r="G34" s="725"/>
    </row>
    <row r="35" spans="1:7" x14ac:dyDescent="0.25">
      <c r="A35" s="725" t="s">
        <v>2</v>
      </c>
      <c r="B35" s="725"/>
      <c r="C35" s="725"/>
      <c r="D35" s="725"/>
      <c r="E35" s="725"/>
      <c r="F35" s="725"/>
      <c r="G35" s="725"/>
    </row>
    <row r="36" spans="1:7" ht="14.95" x14ac:dyDescent="0.25">
      <c r="A36" s="164"/>
      <c r="B36" s="567"/>
      <c r="C36" s="182"/>
      <c r="D36" s="182"/>
      <c r="E36" s="182"/>
      <c r="F36" s="434"/>
      <c r="G36" s="182"/>
    </row>
    <row r="37" spans="1:7" ht="14.95" x14ac:dyDescent="0.25">
      <c r="A37" s="720" t="s">
        <v>16</v>
      </c>
      <c r="B37" s="720"/>
      <c r="C37" s="720"/>
      <c r="D37" s="720"/>
      <c r="E37" s="720"/>
      <c r="F37" s="720"/>
      <c r="G37" s="720"/>
    </row>
    <row r="38" spans="1:7" x14ac:dyDescent="0.25">
      <c r="A38" s="718" t="s">
        <v>3</v>
      </c>
      <c r="B38" s="718"/>
      <c r="C38" s="718"/>
      <c r="D38" s="718"/>
      <c r="E38" s="718"/>
      <c r="F38" s="718"/>
      <c r="G38" s="718"/>
    </row>
    <row r="39" spans="1:7" ht="14.95" x14ac:dyDescent="0.25">
      <c r="A39" s="720" t="s">
        <v>23</v>
      </c>
      <c r="B39" s="720"/>
      <c r="C39" s="720"/>
      <c r="D39" s="720"/>
      <c r="E39" s="720"/>
      <c r="F39" s="720"/>
      <c r="G39" s="720"/>
    </row>
    <row r="40" spans="1:7" ht="14.95" x14ac:dyDescent="0.25">
      <c r="A40" s="718" t="s">
        <v>24</v>
      </c>
      <c r="B40" s="718"/>
      <c r="C40" s="718"/>
      <c r="D40" s="718"/>
      <c r="E40" s="718"/>
      <c r="F40" s="718"/>
      <c r="G40" s="718"/>
    </row>
    <row r="41" spans="1:7" ht="14.95" x14ac:dyDescent="0.25">
      <c r="A41" s="164"/>
      <c r="B41" s="566"/>
      <c r="C41" s="164"/>
      <c r="D41" s="164"/>
      <c r="E41" s="164"/>
      <c r="F41" s="433"/>
      <c r="G41" s="164"/>
    </row>
    <row r="42" spans="1:7" x14ac:dyDescent="0.25">
      <c r="A42" s="725" t="s">
        <v>26</v>
      </c>
      <c r="B42" s="725"/>
      <c r="C42" s="725"/>
      <c r="D42" s="725"/>
      <c r="E42" s="725"/>
      <c r="F42" s="725"/>
      <c r="G42" s="725"/>
    </row>
    <row r="43" spans="1:7" ht="14.95" x14ac:dyDescent="0.25">
      <c r="A43" s="164"/>
      <c r="B43" s="567"/>
      <c r="C43" s="164"/>
      <c r="D43" s="164"/>
      <c r="E43" s="164"/>
      <c r="F43" s="433"/>
    </row>
    <row r="44" spans="1:7" x14ac:dyDescent="0.25">
      <c r="A44" s="725" t="s">
        <v>27</v>
      </c>
      <c r="B44" s="725"/>
      <c r="C44" s="725"/>
      <c r="D44" s="725"/>
      <c r="E44" s="725"/>
      <c r="F44" s="725"/>
      <c r="G44" s="725"/>
    </row>
  </sheetData>
  <mergeCells count="11">
    <mergeCell ref="A37:G37"/>
    <mergeCell ref="B11:G11"/>
    <mergeCell ref="B12:G12"/>
    <mergeCell ref="A31:G31"/>
    <mergeCell ref="A34:G34"/>
    <mergeCell ref="A35:G35"/>
    <mergeCell ref="A38:G38"/>
    <mergeCell ref="A39:G39"/>
    <mergeCell ref="A40:G40"/>
    <mergeCell ref="A42:G42"/>
    <mergeCell ref="A44:G44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9" workbookViewId="0">
      <selection activeCell="H46" sqref="H46"/>
    </sheetView>
  </sheetViews>
  <sheetFormatPr defaultRowHeight="14.3" x14ac:dyDescent="0.25"/>
  <cols>
    <col min="5" max="5" width="19" customWidth="1"/>
    <col min="6" max="6" width="15.25" customWidth="1"/>
    <col min="7" max="7" width="17.1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574"/>
      <c r="G9" s="404"/>
    </row>
    <row r="10" spans="1:7" ht="14.95" x14ac:dyDescent="0.25">
      <c r="B10" s="574"/>
      <c r="C10" s="574"/>
      <c r="D10" s="574"/>
      <c r="E10" s="574"/>
      <c r="F10" s="574"/>
      <c r="G10" s="57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569"/>
      <c r="C13" s="570"/>
      <c r="D13" s="570"/>
      <c r="E13" s="570"/>
      <c r="F13" s="570"/>
      <c r="G13" s="570"/>
    </row>
    <row r="14" spans="1:7" ht="15.65" x14ac:dyDescent="0.25">
      <c r="A14" s="578" t="s">
        <v>121</v>
      </c>
      <c r="B14" s="578"/>
      <c r="C14" s="578"/>
      <c r="D14" s="578"/>
      <c r="E14" s="272"/>
      <c r="F14" s="575"/>
      <c r="G14" s="57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42736</v>
      </c>
      <c r="C17" s="20">
        <v>0.42</v>
      </c>
      <c r="D17" s="19">
        <v>42736</v>
      </c>
      <c r="E17" s="17" t="s">
        <v>15</v>
      </c>
      <c r="F17" s="435">
        <f t="shared" ref="F17:F27" si="0">TRUNC((F18*(1+(C17 / 100))),8)</f>
        <v>1.02783902</v>
      </c>
      <c r="G17" s="18" t="s">
        <v>7</v>
      </c>
    </row>
    <row r="18" spans="1:7" ht="18.7" x14ac:dyDescent="0.3">
      <c r="B18" s="19">
        <v>42767</v>
      </c>
      <c r="C18" s="20">
        <v>0.24</v>
      </c>
      <c r="D18" s="19">
        <v>42767</v>
      </c>
      <c r="E18" s="17" t="s">
        <v>15</v>
      </c>
      <c r="F18" s="435">
        <f t="shared" si="0"/>
        <v>1.02354016</v>
      </c>
      <c r="G18" s="18" t="s">
        <v>7</v>
      </c>
    </row>
    <row r="19" spans="1:7" ht="18.7" x14ac:dyDescent="0.3">
      <c r="B19" s="19">
        <v>42795</v>
      </c>
      <c r="C19" s="20">
        <v>0.32</v>
      </c>
      <c r="D19" s="19">
        <v>42795</v>
      </c>
      <c r="E19" s="17" t="s">
        <v>15</v>
      </c>
      <c r="F19" s="435">
        <f t="shared" si="0"/>
        <v>1.0210895499999999</v>
      </c>
      <c r="G19" s="18" t="s">
        <v>7</v>
      </c>
    </row>
    <row r="20" spans="1:7" ht="18.7" x14ac:dyDescent="0.3">
      <c r="B20" s="19">
        <v>42826</v>
      </c>
      <c r="C20" s="20">
        <v>0.08</v>
      </c>
      <c r="D20" s="19">
        <v>42826</v>
      </c>
      <c r="E20" s="17" t="s">
        <v>15</v>
      </c>
      <c r="F20" s="435">
        <f t="shared" si="0"/>
        <v>1.01783249</v>
      </c>
      <c r="G20" s="18" t="s">
        <v>7</v>
      </c>
    </row>
    <row r="21" spans="1:7" ht="18.7" x14ac:dyDescent="0.3">
      <c r="B21" s="19">
        <v>42856</v>
      </c>
      <c r="C21" s="20">
        <v>0.36</v>
      </c>
      <c r="D21" s="19">
        <v>42856</v>
      </c>
      <c r="E21" s="17" t="s">
        <v>15</v>
      </c>
      <c r="F21" s="435">
        <f t="shared" si="0"/>
        <v>1.01701888</v>
      </c>
      <c r="G21" s="18" t="s">
        <v>7</v>
      </c>
    </row>
    <row r="22" spans="1:7" ht="18.7" x14ac:dyDescent="0.3">
      <c r="B22" s="19">
        <v>42887</v>
      </c>
      <c r="C22" s="20">
        <v>0.3</v>
      </c>
      <c r="D22" s="19">
        <v>42887</v>
      </c>
      <c r="E22" s="17" t="s">
        <v>15</v>
      </c>
      <c r="F22" s="435">
        <f t="shared" si="0"/>
        <v>1.01337075</v>
      </c>
      <c r="G22" s="18" t="s">
        <v>7</v>
      </c>
    </row>
    <row r="23" spans="1:7" ht="18.7" x14ac:dyDescent="0.3">
      <c r="B23" s="19">
        <v>42917</v>
      </c>
      <c r="C23" s="20">
        <v>0.17</v>
      </c>
      <c r="D23" s="19">
        <v>42917</v>
      </c>
      <c r="E23" s="17" t="s">
        <v>15</v>
      </c>
      <c r="F23" s="435">
        <f t="shared" si="0"/>
        <v>1.01033974</v>
      </c>
      <c r="G23" s="18" t="s">
        <v>7</v>
      </c>
    </row>
    <row r="24" spans="1:7" ht="18.7" x14ac:dyDescent="0.3">
      <c r="B24" s="19">
        <v>42948</v>
      </c>
      <c r="C24" s="20">
        <v>0.03</v>
      </c>
      <c r="D24" s="19">
        <v>42948</v>
      </c>
      <c r="E24" s="17" t="s">
        <v>15</v>
      </c>
      <c r="F24" s="435">
        <f t="shared" si="0"/>
        <v>1.0086250800000001</v>
      </c>
      <c r="G24" s="18" t="s">
        <v>7</v>
      </c>
    </row>
    <row r="25" spans="1:7" ht="18.7" x14ac:dyDescent="0.3">
      <c r="B25" s="19">
        <v>42979</v>
      </c>
      <c r="C25" s="20">
        <v>0.02</v>
      </c>
      <c r="D25" s="19">
        <v>42979</v>
      </c>
      <c r="E25" s="17" t="s">
        <v>15</v>
      </c>
      <c r="F25" s="435">
        <f t="shared" si="0"/>
        <v>1.0083225899999999</v>
      </c>
      <c r="G25" s="18" t="s">
        <v>7</v>
      </c>
    </row>
    <row r="26" spans="1:7" ht="18.7" x14ac:dyDescent="0.3">
      <c r="B26" s="19">
        <v>43009</v>
      </c>
      <c r="C26" s="20">
        <v>0.37</v>
      </c>
      <c r="D26" s="19">
        <v>43009</v>
      </c>
      <c r="E26" s="17" t="s">
        <v>15</v>
      </c>
      <c r="F26" s="435">
        <f t="shared" si="0"/>
        <v>1.00812097</v>
      </c>
      <c r="G26" s="18" t="s">
        <v>7</v>
      </c>
    </row>
    <row r="27" spans="1:7" ht="18.7" x14ac:dyDescent="0.3">
      <c r="B27" s="19">
        <v>43040</v>
      </c>
      <c r="C27" s="20">
        <v>0.18</v>
      </c>
      <c r="D27" s="19">
        <v>43040</v>
      </c>
      <c r="E27" s="17" t="s">
        <v>15</v>
      </c>
      <c r="F27" s="435">
        <f t="shared" si="0"/>
        <v>1.0044046799999999</v>
      </c>
      <c r="G27" s="18" t="s">
        <v>7</v>
      </c>
    </row>
    <row r="28" spans="1:7" ht="18.7" x14ac:dyDescent="0.3">
      <c r="B28" s="19">
        <v>43070</v>
      </c>
      <c r="C28" s="20">
        <v>0.26</v>
      </c>
      <c r="D28" s="19">
        <v>43070</v>
      </c>
      <c r="E28" s="17" t="s">
        <v>15</v>
      </c>
      <c r="F28" s="435">
        <v>1.0025999999999999</v>
      </c>
      <c r="G28" s="18" t="s">
        <v>7</v>
      </c>
    </row>
    <row r="29" spans="1:7" ht="18.7" x14ac:dyDescent="0.3">
      <c r="B29" s="183"/>
      <c r="C29" s="29"/>
      <c r="D29" s="183"/>
      <c r="E29" s="29"/>
      <c r="F29" s="436"/>
      <c r="G29" s="184"/>
    </row>
    <row r="30" spans="1:7" x14ac:dyDescent="0.25">
      <c r="A30" s="572" t="s">
        <v>19</v>
      </c>
      <c r="B30" s="572"/>
      <c r="C30" s="572"/>
      <c r="D30" s="572"/>
      <c r="E30" s="572"/>
      <c r="F30" s="572"/>
      <c r="G30" s="572"/>
    </row>
    <row r="31" spans="1:7" x14ac:dyDescent="0.25">
      <c r="A31" s="572" t="s">
        <v>20</v>
      </c>
      <c r="B31" s="572"/>
      <c r="C31" s="572"/>
      <c r="D31" s="572"/>
      <c r="E31" s="572"/>
      <c r="F31" s="437"/>
      <c r="G31" s="572"/>
    </row>
    <row r="32" spans="1:7" ht="14.95" x14ac:dyDescent="0.25">
      <c r="A32" s="572"/>
      <c r="B32" s="571"/>
      <c r="C32" s="571"/>
      <c r="D32" s="571"/>
      <c r="E32" s="571"/>
      <c r="F32" s="573"/>
      <c r="G32" s="571"/>
    </row>
    <row r="33" spans="1:7" x14ac:dyDescent="0.25">
      <c r="A33" s="571" t="s">
        <v>81</v>
      </c>
      <c r="B33" s="577"/>
      <c r="C33" s="577"/>
      <c r="D33" s="577"/>
      <c r="E33" s="577"/>
      <c r="F33" s="577"/>
      <c r="G33" s="577"/>
    </row>
    <row r="34" spans="1:7" x14ac:dyDescent="0.25">
      <c r="A34" s="577" t="s">
        <v>22</v>
      </c>
      <c r="B34" s="577"/>
      <c r="C34" s="577"/>
      <c r="D34" s="577"/>
      <c r="E34" s="577"/>
      <c r="F34" s="577"/>
      <c r="G34" s="577"/>
    </row>
    <row r="35" spans="1:7" x14ac:dyDescent="0.25">
      <c r="A35" s="577" t="s">
        <v>2</v>
      </c>
      <c r="B35" s="577"/>
      <c r="C35" s="182"/>
      <c r="D35" s="182"/>
      <c r="E35" s="182"/>
      <c r="F35" s="434"/>
      <c r="G35" s="182"/>
    </row>
    <row r="36" spans="1:7" ht="14.95" x14ac:dyDescent="0.25">
      <c r="A36" s="164"/>
      <c r="B36" s="576"/>
      <c r="C36" s="576"/>
      <c r="D36" s="576"/>
      <c r="E36" s="576"/>
      <c r="F36" s="576"/>
      <c r="G36" s="576"/>
    </row>
    <row r="37" spans="1:7" ht="14.95" x14ac:dyDescent="0.25">
      <c r="A37" s="576" t="s">
        <v>16</v>
      </c>
      <c r="B37" s="571"/>
      <c r="C37" s="571"/>
      <c r="D37" s="571"/>
      <c r="E37" s="571"/>
      <c r="F37" s="571"/>
      <c r="G37" s="571"/>
    </row>
    <row r="38" spans="1:7" x14ac:dyDescent="0.25">
      <c r="A38" s="571" t="s">
        <v>3</v>
      </c>
      <c r="B38" s="576"/>
      <c r="C38" s="576"/>
      <c r="D38" s="576"/>
      <c r="E38" s="576"/>
      <c r="F38" s="576"/>
      <c r="G38" s="576"/>
    </row>
    <row r="39" spans="1:7" ht="14.95" x14ac:dyDescent="0.25">
      <c r="A39" s="576" t="s">
        <v>23</v>
      </c>
      <c r="B39" s="571"/>
      <c r="C39" s="571"/>
      <c r="D39" s="571"/>
      <c r="E39" s="571"/>
      <c r="F39" s="571"/>
      <c r="G39" s="571"/>
    </row>
    <row r="40" spans="1:7" ht="14.95" x14ac:dyDescent="0.25">
      <c r="A40" s="571" t="s">
        <v>24</v>
      </c>
      <c r="B40" s="576"/>
      <c r="C40" s="164"/>
      <c r="D40" s="164"/>
      <c r="E40" s="164"/>
      <c r="F40" s="433"/>
      <c r="G40" s="164"/>
    </row>
    <row r="41" spans="1:7" ht="14.95" x14ac:dyDescent="0.25">
      <c r="A41" s="164"/>
      <c r="B41" s="577"/>
      <c r="C41" s="577"/>
      <c r="D41" s="577"/>
      <c r="E41" s="577"/>
      <c r="F41" s="577"/>
      <c r="G41" s="577"/>
    </row>
    <row r="42" spans="1:7" x14ac:dyDescent="0.25">
      <c r="A42" s="577" t="s">
        <v>26</v>
      </c>
      <c r="B42" s="577"/>
      <c r="C42" s="164"/>
      <c r="D42" s="164"/>
      <c r="E42" s="164"/>
      <c r="F42" s="433"/>
    </row>
    <row r="43" spans="1:7" ht="14.95" x14ac:dyDescent="0.25">
      <c r="A43" s="164"/>
      <c r="B43" s="577"/>
      <c r="C43" s="577"/>
      <c r="D43" s="577"/>
      <c r="E43" s="577"/>
      <c r="F43" s="577"/>
      <c r="G43" s="577"/>
    </row>
    <row r="44" spans="1:7" x14ac:dyDescent="0.25">
      <c r="A44" s="57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20" workbookViewId="0">
      <selection activeCell="H39" sqref="H39"/>
    </sheetView>
  </sheetViews>
  <sheetFormatPr defaultRowHeight="14.3" x14ac:dyDescent="0.25"/>
  <cols>
    <col min="5" max="5" width="19.75" customWidth="1"/>
    <col min="6" max="6" width="17" customWidth="1"/>
    <col min="7" max="7" width="17.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579"/>
      <c r="G9" s="404"/>
    </row>
    <row r="10" spans="1:7" ht="14.95" x14ac:dyDescent="0.25">
      <c r="B10" s="579"/>
      <c r="C10" s="579"/>
      <c r="D10" s="579"/>
      <c r="E10" s="579"/>
      <c r="F10" s="579"/>
      <c r="G10" s="57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583"/>
      <c r="C13" s="580"/>
      <c r="D13" s="580"/>
      <c r="E13" s="580"/>
      <c r="F13" s="580"/>
      <c r="G13" s="580"/>
    </row>
    <row r="14" spans="1:7" ht="15.65" x14ac:dyDescent="0.25">
      <c r="A14" s="588" t="s">
        <v>122</v>
      </c>
      <c r="B14" s="588"/>
      <c r="C14" s="588"/>
      <c r="D14" s="588"/>
      <c r="E14" s="272"/>
      <c r="F14" s="581"/>
      <c r="G14" s="58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42767</v>
      </c>
      <c r="C17" s="20">
        <v>0.24</v>
      </c>
      <c r="D17" s="19">
        <v>42767</v>
      </c>
      <c r="E17" s="17" t="s">
        <v>15</v>
      </c>
      <c r="F17" s="435">
        <f t="shared" ref="F17:F27" si="0">TRUNC((F18*(1+(C17 / 100))),8)</f>
        <v>1.02589431</v>
      </c>
      <c r="G17" s="18" t="s">
        <v>7</v>
      </c>
    </row>
    <row r="18" spans="1:7" ht="18.7" x14ac:dyDescent="0.3">
      <c r="B18" s="19">
        <v>42795</v>
      </c>
      <c r="C18" s="20">
        <v>0.32</v>
      </c>
      <c r="D18" s="19">
        <v>42795</v>
      </c>
      <c r="E18" s="17" t="s">
        <v>15</v>
      </c>
      <c r="F18" s="435">
        <f t="shared" si="0"/>
        <v>1.0234380599999999</v>
      </c>
      <c r="G18" s="18" t="s">
        <v>7</v>
      </c>
    </row>
    <row r="19" spans="1:7" ht="18.7" x14ac:dyDescent="0.3">
      <c r="B19" s="19">
        <v>42826</v>
      </c>
      <c r="C19" s="20">
        <v>0.08</v>
      </c>
      <c r="D19" s="19">
        <v>42826</v>
      </c>
      <c r="E19" s="17" t="s">
        <v>15</v>
      </c>
      <c r="F19" s="435">
        <f t="shared" si="0"/>
        <v>1.02017351</v>
      </c>
      <c r="G19" s="18" t="s">
        <v>7</v>
      </c>
    </row>
    <row r="20" spans="1:7" ht="18.7" x14ac:dyDescent="0.3">
      <c r="B20" s="19">
        <v>42856</v>
      </c>
      <c r="C20" s="20">
        <v>0.36</v>
      </c>
      <c r="D20" s="19">
        <v>42856</v>
      </c>
      <c r="E20" s="17" t="s">
        <v>15</v>
      </c>
      <c r="F20" s="435">
        <f t="shared" si="0"/>
        <v>1.01935803</v>
      </c>
      <c r="G20" s="18" t="s">
        <v>7</v>
      </c>
    </row>
    <row r="21" spans="1:7" ht="18.7" x14ac:dyDescent="0.3">
      <c r="B21" s="19">
        <v>42887</v>
      </c>
      <c r="C21" s="20">
        <v>0.3</v>
      </c>
      <c r="D21" s="19">
        <v>42887</v>
      </c>
      <c r="E21" s="17" t="s">
        <v>15</v>
      </c>
      <c r="F21" s="435">
        <f t="shared" si="0"/>
        <v>1.01570151</v>
      </c>
      <c r="G21" s="18" t="s">
        <v>7</v>
      </c>
    </row>
    <row r="22" spans="1:7" ht="18.7" x14ac:dyDescent="0.3">
      <c r="B22" s="19">
        <v>42917</v>
      </c>
      <c r="C22" s="20">
        <v>0.17</v>
      </c>
      <c r="D22" s="19">
        <v>42917</v>
      </c>
      <c r="E22" s="17" t="s">
        <v>15</v>
      </c>
      <c r="F22" s="435">
        <f t="shared" si="0"/>
        <v>1.01266352</v>
      </c>
      <c r="G22" s="18" t="s">
        <v>7</v>
      </c>
    </row>
    <row r="23" spans="1:7" ht="18.7" x14ac:dyDescent="0.3">
      <c r="B23" s="19">
        <v>42948</v>
      </c>
      <c r="C23" s="20">
        <v>0.03</v>
      </c>
      <c r="D23" s="19">
        <v>42948</v>
      </c>
      <c r="E23" s="17" t="s">
        <v>15</v>
      </c>
      <c r="F23" s="435">
        <f t="shared" si="0"/>
        <v>1.01094492</v>
      </c>
      <c r="G23" s="18" t="s">
        <v>7</v>
      </c>
    </row>
    <row r="24" spans="1:7" ht="18.7" x14ac:dyDescent="0.3">
      <c r="B24" s="19">
        <v>42979</v>
      </c>
      <c r="C24" s="20">
        <v>0.02</v>
      </c>
      <c r="D24" s="19">
        <v>42979</v>
      </c>
      <c r="E24" s="17" t="s">
        <v>15</v>
      </c>
      <c r="F24" s="435">
        <f t="shared" si="0"/>
        <v>1.0106417299999999</v>
      </c>
      <c r="G24" s="18" t="s">
        <v>7</v>
      </c>
    </row>
    <row r="25" spans="1:7" ht="18.7" x14ac:dyDescent="0.3">
      <c r="B25" s="19">
        <v>43009</v>
      </c>
      <c r="C25" s="20">
        <v>0.37</v>
      </c>
      <c r="D25" s="19">
        <v>43009</v>
      </c>
      <c r="E25" s="17" t="s">
        <v>15</v>
      </c>
      <c r="F25" s="435">
        <f t="shared" si="0"/>
        <v>1.0104396499999999</v>
      </c>
      <c r="G25" s="18" t="s">
        <v>7</v>
      </c>
    </row>
    <row r="26" spans="1:7" ht="18.7" x14ac:dyDescent="0.3">
      <c r="B26" s="19">
        <v>43040</v>
      </c>
      <c r="C26" s="20">
        <v>0.18</v>
      </c>
      <c r="D26" s="19">
        <v>43040</v>
      </c>
      <c r="E26" s="17" t="s">
        <v>15</v>
      </c>
      <c r="F26" s="435">
        <f t="shared" si="0"/>
        <v>1.0067148100000001</v>
      </c>
      <c r="G26" s="18" t="s">
        <v>7</v>
      </c>
    </row>
    <row r="27" spans="1:7" ht="18.7" x14ac:dyDescent="0.3">
      <c r="B27" s="19">
        <v>43070</v>
      </c>
      <c r="C27" s="20">
        <v>0.26</v>
      </c>
      <c r="D27" s="19">
        <v>43070</v>
      </c>
      <c r="E27" s="17" t="s">
        <v>15</v>
      </c>
      <c r="F27" s="435">
        <f t="shared" si="0"/>
        <v>1.00490598</v>
      </c>
      <c r="G27" s="18" t="s">
        <v>7</v>
      </c>
    </row>
    <row r="28" spans="1:7" ht="18.7" x14ac:dyDescent="0.3">
      <c r="B28" s="19">
        <v>43101</v>
      </c>
      <c r="C28" s="20">
        <v>0.23</v>
      </c>
      <c r="D28" s="19">
        <v>43101</v>
      </c>
      <c r="E28" s="17" t="s">
        <v>15</v>
      </c>
      <c r="F28" s="435">
        <v>1.0023</v>
      </c>
      <c r="G28" s="18" t="s">
        <v>7</v>
      </c>
    </row>
    <row r="29" spans="1:7" ht="14.95" x14ac:dyDescent="0.25">
      <c r="B29" s="582"/>
      <c r="C29" s="582"/>
      <c r="D29" s="582"/>
      <c r="E29" s="582"/>
      <c r="F29" s="582"/>
      <c r="G29" s="582"/>
    </row>
    <row r="30" spans="1:7" x14ac:dyDescent="0.25">
      <c r="A30" s="582" t="s">
        <v>19</v>
      </c>
      <c r="B30" s="582"/>
      <c r="C30" s="582"/>
      <c r="D30" s="582"/>
      <c r="E30" s="582"/>
      <c r="F30" s="437"/>
      <c r="G30" s="582"/>
    </row>
    <row r="31" spans="1:7" x14ac:dyDescent="0.25">
      <c r="A31" s="582" t="s">
        <v>20</v>
      </c>
      <c r="B31" s="585"/>
      <c r="C31" s="585"/>
      <c r="D31" s="585"/>
      <c r="E31" s="585"/>
      <c r="F31" s="584"/>
      <c r="G31" s="585"/>
    </row>
    <row r="32" spans="1:7" ht="14.95" x14ac:dyDescent="0.25">
      <c r="A32" s="582"/>
      <c r="B32" s="587"/>
      <c r="C32" s="587"/>
      <c r="D32" s="587"/>
      <c r="E32" s="587"/>
      <c r="F32" s="587"/>
      <c r="G32" s="587"/>
    </row>
    <row r="33" spans="1:7" x14ac:dyDescent="0.25">
      <c r="A33" s="585" t="s">
        <v>81</v>
      </c>
      <c r="B33" s="587"/>
      <c r="C33" s="587"/>
      <c r="D33" s="587"/>
      <c r="E33" s="587"/>
      <c r="F33" s="587"/>
      <c r="G33" s="587"/>
    </row>
    <row r="34" spans="1:7" x14ac:dyDescent="0.25">
      <c r="A34" s="587" t="s">
        <v>22</v>
      </c>
      <c r="B34" s="587"/>
      <c r="C34" s="182"/>
      <c r="D34" s="182"/>
      <c r="E34" s="182"/>
      <c r="F34" s="434"/>
      <c r="G34" s="182"/>
    </row>
    <row r="35" spans="1:7" x14ac:dyDescent="0.25">
      <c r="A35" s="587" t="s">
        <v>2</v>
      </c>
      <c r="B35" s="586"/>
      <c r="C35" s="586"/>
      <c r="D35" s="586"/>
      <c r="E35" s="586"/>
      <c r="F35" s="586"/>
      <c r="G35" s="586"/>
    </row>
    <row r="36" spans="1:7" ht="14.95" x14ac:dyDescent="0.25">
      <c r="A36" s="164"/>
      <c r="B36" s="585"/>
      <c r="C36" s="585"/>
      <c r="D36" s="585"/>
      <c r="E36" s="585"/>
      <c r="F36" s="585"/>
      <c r="G36" s="585"/>
    </row>
    <row r="37" spans="1:7" ht="14.95" x14ac:dyDescent="0.25">
      <c r="A37" s="586" t="s">
        <v>16</v>
      </c>
      <c r="B37" s="586"/>
      <c r="C37" s="586"/>
      <c r="D37" s="586"/>
      <c r="E37" s="586"/>
      <c r="F37" s="586"/>
      <c r="G37" s="586"/>
    </row>
    <row r="38" spans="1:7" x14ac:dyDescent="0.25">
      <c r="A38" s="585" t="s">
        <v>3</v>
      </c>
      <c r="B38" s="585"/>
      <c r="C38" s="585"/>
      <c r="D38" s="585"/>
      <c r="E38" s="585"/>
      <c r="F38" s="585"/>
      <c r="G38" s="585"/>
    </row>
    <row r="39" spans="1:7" ht="14.95" x14ac:dyDescent="0.25">
      <c r="A39" s="586" t="s">
        <v>23</v>
      </c>
      <c r="B39" s="586"/>
      <c r="C39" s="164"/>
      <c r="D39" s="164"/>
      <c r="E39" s="164"/>
      <c r="F39" s="433"/>
      <c r="G39" s="164"/>
    </row>
    <row r="40" spans="1:7" ht="14.95" x14ac:dyDescent="0.25">
      <c r="A40" s="585" t="s">
        <v>24</v>
      </c>
      <c r="B40" s="587"/>
      <c r="C40" s="587"/>
      <c r="D40" s="587"/>
      <c r="E40" s="587"/>
      <c r="F40" s="587"/>
      <c r="G40" s="587"/>
    </row>
    <row r="41" spans="1:7" ht="14.95" x14ac:dyDescent="0.25">
      <c r="A41" s="164"/>
      <c r="B41" s="587"/>
      <c r="C41" s="164"/>
      <c r="D41" s="164"/>
      <c r="E41" s="164"/>
      <c r="F41" s="433"/>
    </row>
    <row r="42" spans="1:7" x14ac:dyDescent="0.25">
      <c r="A42" s="587" t="s">
        <v>26</v>
      </c>
      <c r="B42" s="587"/>
      <c r="C42" s="587"/>
      <c r="D42" s="587"/>
      <c r="E42" s="587"/>
      <c r="F42" s="587"/>
      <c r="G42" s="587"/>
    </row>
    <row r="43" spans="1:7" ht="14.95" x14ac:dyDescent="0.25">
      <c r="A43" s="164"/>
    </row>
    <row r="44" spans="1:7" x14ac:dyDescent="0.25">
      <c r="A44" s="58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9" workbookViewId="0">
      <selection activeCell="F47" sqref="F47"/>
    </sheetView>
  </sheetViews>
  <sheetFormatPr defaultRowHeight="14.3" x14ac:dyDescent="0.25"/>
  <cols>
    <col min="5" max="5" width="16.875" customWidth="1"/>
    <col min="6" max="6" width="15.375" customWidth="1"/>
    <col min="7" max="7" width="18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594"/>
      <c r="G9" s="404"/>
    </row>
    <row r="10" spans="1:7" ht="14.95" x14ac:dyDescent="0.25">
      <c r="B10" s="594"/>
      <c r="C10" s="594"/>
      <c r="D10" s="594"/>
      <c r="E10" s="594"/>
      <c r="F10" s="594"/>
      <c r="G10" s="59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589"/>
      <c r="C13" s="590"/>
      <c r="D13" s="590"/>
      <c r="E13" s="590"/>
      <c r="F13" s="590"/>
      <c r="G13" s="590"/>
    </row>
    <row r="14" spans="1:7" ht="15.65" x14ac:dyDescent="0.25">
      <c r="A14" s="598" t="s">
        <v>123</v>
      </c>
      <c r="B14" s="598"/>
      <c r="C14" s="598"/>
      <c r="D14" s="598"/>
      <c r="E14" s="272"/>
      <c r="F14" s="595"/>
      <c r="G14" s="59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42795</v>
      </c>
      <c r="C17" s="20">
        <v>0.32</v>
      </c>
      <c r="D17" s="19">
        <v>42795</v>
      </c>
      <c r="E17" s="17" t="s">
        <v>15</v>
      </c>
      <c r="F17" s="435">
        <f t="shared" ref="F17:F27" si="0">TRUNC((F18*(1+(C17 / 100))),8)</f>
        <v>1.0252802299999999</v>
      </c>
      <c r="G17" s="18" t="s">
        <v>7</v>
      </c>
    </row>
    <row r="18" spans="1:7" ht="18.7" x14ac:dyDescent="0.3">
      <c r="B18" s="19">
        <v>42826</v>
      </c>
      <c r="C18" s="20">
        <v>0.08</v>
      </c>
      <c r="D18" s="19">
        <v>42826</v>
      </c>
      <c r="E18" s="17" t="s">
        <v>15</v>
      </c>
      <c r="F18" s="435">
        <f t="shared" si="0"/>
        <v>1.0220098</v>
      </c>
      <c r="G18" s="18" t="s">
        <v>7</v>
      </c>
    </row>
    <row r="19" spans="1:7" ht="18.7" x14ac:dyDescent="0.3">
      <c r="B19" s="19">
        <v>42856</v>
      </c>
      <c r="C19" s="20">
        <v>0.36</v>
      </c>
      <c r="D19" s="19">
        <v>42856</v>
      </c>
      <c r="E19" s="17" t="s">
        <v>15</v>
      </c>
      <c r="F19" s="435">
        <f t="shared" si="0"/>
        <v>1.02119285</v>
      </c>
      <c r="G19" s="18" t="s">
        <v>7</v>
      </c>
    </row>
    <row r="20" spans="1:7" ht="18.7" x14ac:dyDescent="0.3">
      <c r="B20" s="19">
        <v>42887</v>
      </c>
      <c r="C20" s="20">
        <v>0.3</v>
      </c>
      <c r="D20" s="19">
        <v>42887</v>
      </c>
      <c r="E20" s="17" t="s">
        <v>15</v>
      </c>
      <c r="F20" s="435">
        <f t="shared" si="0"/>
        <v>1.01752975</v>
      </c>
      <c r="G20" s="18" t="s">
        <v>7</v>
      </c>
    </row>
    <row r="21" spans="1:7" ht="18.7" x14ac:dyDescent="0.3">
      <c r="B21" s="19">
        <v>42917</v>
      </c>
      <c r="C21" s="20">
        <v>0.17</v>
      </c>
      <c r="D21" s="19">
        <v>42917</v>
      </c>
      <c r="E21" s="17" t="s">
        <v>15</v>
      </c>
      <c r="F21" s="435">
        <f t="shared" si="0"/>
        <v>1.0144863</v>
      </c>
      <c r="G21" s="18" t="s">
        <v>7</v>
      </c>
    </row>
    <row r="22" spans="1:7" ht="18.7" x14ac:dyDescent="0.3">
      <c r="B22" s="19">
        <v>42948</v>
      </c>
      <c r="C22" s="20">
        <v>0.03</v>
      </c>
      <c r="D22" s="19">
        <v>42948</v>
      </c>
      <c r="E22" s="17" t="s">
        <v>15</v>
      </c>
      <c r="F22" s="435">
        <f t="shared" si="0"/>
        <v>1.0127646100000001</v>
      </c>
      <c r="G22" s="18" t="s">
        <v>7</v>
      </c>
    </row>
    <row r="23" spans="1:7" ht="18.7" x14ac:dyDescent="0.3">
      <c r="B23" s="19">
        <v>42979</v>
      </c>
      <c r="C23" s="20">
        <v>0.02</v>
      </c>
      <c r="D23" s="19">
        <v>42979</v>
      </c>
      <c r="E23" s="17" t="s">
        <v>15</v>
      </c>
      <c r="F23" s="435">
        <f t="shared" si="0"/>
        <v>1.0124608799999999</v>
      </c>
      <c r="G23" s="18" t="s">
        <v>7</v>
      </c>
    </row>
    <row r="24" spans="1:7" ht="18.7" x14ac:dyDescent="0.3">
      <c r="B24" s="19">
        <v>43009</v>
      </c>
      <c r="C24" s="20">
        <v>0.37</v>
      </c>
      <c r="D24" s="19">
        <v>43009</v>
      </c>
      <c r="E24" s="17" t="s">
        <v>15</v>
      </c>
      <c r="F24" s="435">
        <f t="shared" si="0"/>
        <v>1.0122584299999999</v>
      </c>
      <c r="G24" s="18" t="s">
        <v>7</v>
      </c>
    </row>
    <row r="25" spans="1:7" ht="18.7" x14ac:dyDescent="0.3">
      <c r="B25" s="19">
        <v>43040</v>
      </c>
      <c r="C25" s="20">
        <v>0.18</v>
      </c>
      <c r="D25" s="19">
        <v>43040</v>
      </c>
      <c r="E25" s="17" t="s">
        <v>15</v>
      </c>
      <c r="F25" s="435">
        <f t="shared" si="0"/>
        <v>1.00852689</v>
      </c>
      <c r="G25" s="18" t="s">
        <v>7</v>
      </c>
    </row>
    <row r="26" spans="1:7" ht="18.7" x14ac:dyDescent="0.3">
      <c r="B26" s="19">
        <v>43070</v>
      </c>
      <c r="C26" s="20">
        <v>0.26</v>
      </c>
      <c r="D26" s="19">
        <v>43070</v>
      </c>
      <c r="E26" s="17" t="s">
        <v>15</v>
      </c>
      <c r="F26" s="435">
        <f t="shared" si="0"/>
        <v>1.0067148100000001</v>
      </c>
      <c r="G26" s="18" t="s">
        <v>7</v>
      </c>
    </row>
    <row r="27" spans="1:7" ht="18.7" x14ac:dyDescent="0.3">
      <c r="B27" s="19">
        <v>43101</v>
      </c>
      <c r="C27" s="20">
        <v>0.23</v>
      </c>
      <c r="D27" s="19">
        <v>43101</v>
      </c>
      <c r="E27" s="17" t="s">
        <v>15</v>
      </c>
      <c r="F27" s="435">
        <f t="shared" si="0"/>
        <v>1.0041041399999999</v>
      </c>
      <c r="G27" s="18" t="s">
        <v>7</v>
      </c>
    </row>
    <row r="28" spans="1:7" ht="18.7" x14ac:dyDescent="0.3">
      <c r="B28" s="19">
        <v>43132</v>
      </c>
      <c r="C28" s="20">
        <v>0.18</v>
      </c>
      <c r="D28" s="19">
        <v>43132</v>
      </c>
      <c r="E28" s="17" t="s">
        <v>15</v>
      </c>
      <c r="F28" s="435">
        <v>1.0018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x14ac:dyDescent="0.25">
      <c r="A30" s="592" t="s">
        <v>19</v>
      </c>
      <c r="B30" s="592"/>
      <c r="C30" s="592"/>
      <c r="D30" s="592"/>
      <c r="E30" s="592"/>
      <c r="F30" s="437"/>
      <c r="G30" s="592"/>
    </row>
    <row r="31" spans="1:7" x14ac:dyDescent="0.25">
      <c r="A31" s="592" t="s">
        <v>20</v>
      </c>
      <c r="B31" s="591"/>
      <c r="C31" s="591"/>
      <c r="D31" s="591"/>
      <c r="E31" s="591"/>
      <c r="F31" s="593"/>
      <c r="G31" s="591"/>
    </row>
    <row r="32" spans="1:7" ht="14.95" x14ac:dyDescent="0.25">
      <c r="A32" s="592"/>
      <c r="B32" s="597"/>
      <c r="C32" s="597"/>
      <c r="D32" s="597"/>
      <c r="E32" s="597"/>
      <c r="F32" s="597"/>
      <c r="G32" s="597"/>
    </row>
    <row r="33" spans="1:7" x14ac:dyDescent="0.25">
      <c r="A33" s="591" t="s">
        <v>81</v>
      </c>
      <c r="B33" s="597"/>
      <c r="C33" s="597"/>
      <c r="D33" s="597"/>
      <c r="E33" s="597"/>
      <c r="F33" s="597"/>
      <c r="G33" s="597"/>
    </row>
    <row r="34" spans="1:7" x14ac:dyDescent="0.25">
      <c r="A34" s="597" t="s">
        <v>22</v>
      </c>
      <c r="B34" s="597"/>
      <c r="C34" s="182"/>
      <c r="D34" s="182"/>
      <c r="E34" s="182"/>
      <c r="F34" s="434"/>
      <c r="G34" s="182"/>
    </row>
    <row r="35" spans="1:7" x14ac:dyDescent="0.25">
      <c r="A35" s="597" t="s">
        <v>2</v>
      </c>
      <c r="B35" s="596"/>
      <c r="C35" s="596"/>
      <c r="D35" s="596"/>
      <c r="E35" s="596"/>
      <c r="F35" s="596"/>
      <c r="G35" s="596"/>
    </row>
    <row r="36" spans="1:7" ht="14.95" x14ac:dyDescent="0.25">
      <c r="A36" s="164"/>
      <c r="B36" s="591"/>
      <c r="C36" s="591"/>
      <c r="D36" s="591"/>
      <c r="E36" s="591"/>
      <c r="F36" s="591"/>
      <c r="G36" s="591"/>
    </row>
    <row r="37" spans="1:7" ht="14.95" x14ac:dyDescent="0.25">
      <c r="A37" s="596" t="s">
        <v>16</v>
      </c>
      <c r="B37" s="596"/>
      <c r="C37" s="596"/>
      <c r="D37" s="596"/>
      <c r="E37" s="596"/>
      <c r="F37" s="596"/>
      <c r="G37" s="596"/>
    </row>
    <row r="38" spans="1:7" x14ac:dyDescent="0.25">
      <c r="A38" s="591" t="s">
        <v>3</v>
      </c>
      <c r="B38" s="591"/>
      <c r="C38" s="591"/>
      <c r="D38" s="591"/>
      <c r="E38" s="591"/>
      <c r="F38" s="591"/>
      <c r="G38" s="591"/>
    </row>
    <row r="39" spans="1:7" ht="14.95" x14ac:dyDescent="0.25">
      <c r="A39" s="596" t="s">
        <v>23</v>
      </c>
      <c r="B39" s="596"/>
      <c r="C39" s="164"/>
      <c r="D39" s="164"/>
      <c r="E39" s="164"/>
      <c r="F39" s="433"/>
      <c r="G39" s="164"/>
    </row>
    <row r="40" spans="1:7" ht="14.95" x14ac:dyDescent="0.25">
      <c r="A40" s="591" t="s">
        <v>24</v>
      </c>
      <c r="B40" s="597"/>
      <c r="C40" s="597"/>
      <c r="D40" s="597"/>
      <c r="E40" s="597"/>
      <c r="F40" s="597"/>
      <c r="G40" s="597"/>
    </row>
    <row r="41" spans="1:7" ht="14.95" x14ac:dyDescent="0.25">
      <c r="A41" s="164"/>
      <c r="B41" s="597"/>
      <c r="C41" s="164"/>
      <c r="D41" s="164"/>
      <c r="E41" s="164"/>
      <c r="F41" s="433"/>
    </row>
    <row r="42" spans="1:7" x14ac:dyDescent="0.25">
      <c r="A42" s="597" t="s">
        <v>26</v>
      </c>
      <c r="B42" s="597"/>
      <c r="C42" s="597"/>
      <c r="D42" s="597"/>
      <c r="E42" s="597"/>
      <c r="F42" s="597"/>
      <c r="G42" s="597"/>
    </row>
    <row r="43" spans="1:7" ht="14.95" x14ac:dyDescent="0.25">
      <c r="A43" s="164"/>
    </row>
    <row r="44" spans="1:7" x14ac:dyDescent="0.25">
      <c r="A44" s="59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0" workbookViewId="0">
      <selection activeCell="C17" sqref="C17:C28"/>
    </sheetView>
  </sheetViews>
  <sheetFormatPr defaultRowHeight="14.3" x14ac:dyDescent="0.25"/>
  <cols>
    <col min="5" max="5" width="17" customWidth="1"/>
    <col min="6" max="6" width="15" customWidth="1"/>
    <col min="7" max="7" width="18.7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599"/>
      <c r="G9" s="404"/>
    </row>
    <row r="10" spans="1:7" ht="14.95" x14ac:dyDescent="0.25">
      <c r="B10" s="599"/>
      <c r="C10" s="599"/>
      <c r="D10" s="599"/>
      <c r="E10" s="599"/>
      <c r="F10" s="599"/>
      <c r="G10" s="59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603"/>
      <c r="C13" s="600"/>
      <c r="D13" s="600"/>
      <c r="E13" s="600"/>
      <c r="F13" s="600"/>
      <c r="G13" s="600"/>
    </row>
    <row r="14" spans="1:7" ht="15.65" x14ac:dyDescent="0.25">
      <c r="A14" s="608" t="s">
        <v>124</v>
      </c>
      <c r="B14" s="608"/>
      <c r="C14" s="608"/>
      <c r="D14" s="608"/>
      <c r="E14" s="272"/>
      <c r="F14" s="601"/>
      <c r="G14" s="60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42826</v>
      </c>
      <c r="C17" s="20">
        <v>0.08</v>
      </c>
      <c r="D17" s="19">
        <v>42826</v>
      </c>
      <c r="E17" s="17" t="s">
        <v>15</v>
      </c>
      <c r="F17" s="435">
        <f t="shared" ref="F17:F27" si="0">TRUNC((F18*(1+(C17 / 100))),8)</f>
        <v>1.0227252200000001</v>
      </c>
      <c r="G17" s="18" t="s">
        <v>7</v>
      </c>
    </row>
    <row r="18" spans="1:7" ht="18.7" x14ac:dyDescent="0.3">
      <c r="B18" s="19">
        <v>42856</v>
      </c>
      <c r="C18" s="20">
        <v>0.36</v>
      </c>
      <c r="D18" s="19">
        <v>42856</v>
      </c>
      <c r="E18" s="17" t="s">
        <v>15</v>
      </c>
      <c r="F18" s="435">
        <f t="shared" si="0"/>
        <v>1.0219077000000001</v>
      </c>
      <c r="G18" s="18" t="s">
        <v>7</v>
      </c>
    </row>
    <row r="19" spans="1:7" ht="18.7" x14ac:dyDescent="0.3">
      <c r="B19" s="19">
        <v>42887</v>
      </c>
      <c r="C19" s="20">
        <v>0.3</v>
      </c>
      <c r="D19" s="19">
        <v>42887</v>
      </c>
      <c r="E19" s="17" t="s">
        <v>15</v>
      </c>
      <c r="F19" s="435">
        <f t="shared" si="0"/>
        <v>1.0182420299999999</v>
      </c>
      <c r="G19" s="18" t="s">
        <v>7</v>
      </c>
    </row>
    <row r="20" spans="1:7" ht="18.7" x14ac:dyDescent="0.3">
      <c r="B20" s="19">
        <v>42917</v>
      </c>
      <c r="C20" s="20">
        <v>0.17</v>
      </c>
      <c r="D20" s="19">
        <v>42917</v>
      </c>
      <c r="E20" s="17" t="s">
        <v>15</v>
      </c>
      <c r="F20" s="435">
        <f t="shared" si="0"/>
        <v>1.0151964499999999</v>
      </c>
      <c r="G20" s="18" t="s">
        <v>7</v>
      </c>
    </row>
    <row r="21" spans="1:7" ht="18.7" x14ac:dyDescent="0.3">
      <c r="B21" s="19">
        <v>42948</v>
      </c>
      <c r="C21" s="20">
        <v>0.03</v>
      </c>
      <c r="D21" s="19">
        <v>42948</v>
      </c>
      <c r="E21" s="17" t="s">
        <v>15</v>
      </c>
      <c r="F21" s="435">
        <f t="shared" si="0"/>
        <v>1.0134735500000001</v>
      </c>
      <c r="G21" s="18" t="s">
        <v>7</v>
      </c>
    </row>
    <row r="22" spans="1:7" ht="18.7" x14ac:dyDescent="0.3">
      <c r="B22" s="19">
        <v>42979</v>
      </c>
      <c r="C22" s="20">
        <v>0.02</v>
      </c>
      <c r="D22" s="19">
        <v>42979</v>
      </c>
      <c r="E22" s="17" t="s">
        <v>15</v>
      </c>
      <c r="F22" s="435">
        <f t="shared" si="0"/>
        <v>1.0131695999999999</v>
      </c>
      <c r="G22" s="18" t="s">
        <v>7</v>
      </c>
    </row>
    <row r="23" spans="1:7" ht="18.7" x14ac:dyDescent="0.3">
      <c r="B23" s="19">
        <v>43009</v>
      </c>
      <c r="C23" s="20">
        <v>0.37</v>
      </c>
      <c r="D23" s="19">
        <v>43009</v>
      </c>
      <c r="E23" s="17" t="s">
        <v>15</v>
      </c>
      <c r="F23" s="435">
        <f t="shared" si="0"/>
        <v>1.0129670099999999</v>
      </c>
      <c r="G23" s="18" t="s">
        <v>7</v>
      </c>
    </row>
    <row r="24" spans="1:7" ht="18.7" x14ac:dyDescent="0.3">
      <c r="B24" s="19">
        <v>43040</v>
      </c>
      <c r="C24" s="20">
        <v>0.18</v>
      </c>
      <c r="D24" s="19">
        <v>43040</v>
      </c>
      <c r="E24" s="17" t="s">
        <v>15</v>
      </c>
      <c r="F24" s="435">
        <f t="shared" si="0"/>
        <v>1.0092328500000001</v>
      </c>
      <c r="G24" s="18" t="s">
        <v>7</v>
      </c>
    </row>
    <row r="25" spans="1:7" ht="18.7" x14ac:dyDescent="0.3">
      <c r="B25" s="19">
        <v>43070</v>
      </c>
      <c r="C25" s="20">
        <v>0.26</v>
      </c>
      <c r="D25" s="19">
        <v>43070</v>
      </c>
      <c r="E25" s="17" t="s">
        <v>15</v>
      </c>
      <c r="F25" s="435">
        <f t="shared" si="0"/>
        <v>1.0074194999999999</v>
      </c>
      <c r="G25" s="18" t="s">
        <v>7</v>
      </c>
    </row>
    <row r="26" spans="1:7" ht="18.7" x14ac:dyDescent="0.3">
      <c r="B26" s="19">
        <v>43101</v>
      </c>
      <c r="C26" s="20">
        <v>0.23</v>
      </c>
      <c r="D26" s="19">
        <v>43101</v>
      </c>
      <c r="E26" s="17" t="s">
        <v>15</v>
      </c>
      <c r="F26" s="435">
        <f t="shared" si="0"/>
        <v>1.0048070099999999</v>
      </c>
      <c r="G26" s="18" t="s">
        <v>7</v>
      </c>
    </row>
    <row r="27" spans="1:7" ht="18.7" x14ac:dyDescent="0.3">
      <c r="B27" s="19">
        <v>43132</v>
      </c>
      <c r="C27" s="20">
        <v>0.18</v>
      </c>
      <c r="D27" s="19">
        <v>43132</v>
      </c>
      <c r="E27" s="17" t="s">
        <v>15</v>
      </c>
      <c r="F27" s="435">
        <f t="shared" si="0"/>
        <v>1.0025012600000001</v>
      </c>
      <c r="G27" s="18" t="s">
        <v>7</v>
      </c>
    </row>
    <row r="28" spans="1:7" ht="18.7" x14ac:dyDescent="0.3">
      <c r="B28" s="19">
        <v>43160</v>
      </c>
      <c r="C28" s="20">
        <v>7.0000000000000007E-2</v>
      </c>
      <c r="D28" s="19">
        <v>43160</v>
      </c>
      <c r="E28" s="17" t="s">
        <v>15</v>
      </c>
      <c r="F28" s="435">
        <v>1.0006999999999999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x14ac:dyDescent="0.25">
      <c r="A30" s="602" t="s">
        <v>19</v>
      </c>
      <c r="B30" s="602"/>
      <c r="C30" s="602"/>
      <c r="D30" s="602"/>
      <c r="E30" s="602"/>
      <c r="F30" s="437"/>
      <c r="G30" s="602"/>
    </row>
    <row r="31" spans="1:7" x14ac:dyDescent="0.25">
      <c r="A31" s="602" t="s">
        <v>20</v>
      </c>
      <c r="B31" s="605"/>
      <c r="C31" s="605"/>
      <c r="D31" s="605"/>
      <c r="E31" s="605"/>
      <c r="F31" s="604"/>
      <c r="G31" s="605"/>
    </row>
    <row r="32" spans="1:7" ht="14.95" x14ac:dyDescent="0.25">
      <c r="A32" s="602"/>
      <c r="B32" s="607"/>
      <c r="C32" s="607"/>
      <c r="D32" s="607"/>
      <c r="E32" s="607"/>
      <c r="F32" s="607"/>
      <c r="G32" s="607"/>
    </row>
    <row r="33" spans="1:7" x14ac:dyDescent="0.25">
      <c r="A33" s="605" t="s">
        <v>81</v>
      </c>
      <c r="B33" s="607"/>
      <c r="C33" s="607"/>
      <c r="D33" s="607"/>
      <c r="E33" s="607"/>
      <c r="F33" s="607"/>
      <c r="G33" s="607"/>
    </row>
    <row r="34" spans="1:7" x14ac:dyDescent="0.25">
      <c r="A34" s="607" t="s">
        <v>22</v>
      </c>
      <c r="B34" s="607"/>
      <c r="C34" s="182"/>
      <c r="D34" s="182"/>
      <c r="E34" s="182"/>
      <c r="F34" s="434"/>
      <c r="G34" s="182"/>
    </row>
    <row r="35" spans="1:7" x14ac:dyDescent="0.25">
      <c r="A35" s="607" t="s">
        <v>2</v>
      </c>
      <c r="B35" s="606"/>
      <c r="C35" s="606"/>
      <c r="D35" s="606"/>
      <c r="E35" s="606"/>
      <c r="F35" s="606"/>
      <c r="G35" s="606"/>
    </row>
    <row r="36" spans="1:7" ht="14.95" x14ac:dyDescent="0.25">
      <c r="A36" s="164"/>
      <c r="B36" s="605"/>
      <c r="C36" s="605"/>
      <c r="D36" s="605"/>
      <c r="E36" s="605"/>
      <c r="F36" s="605"/>
      <c r="G36" s="605"/>
    </row>
    <row r="37" spans="1:7" ht="14.95" x14ac:dyDescent="0.25">
      <c r="A37" s="606" t="s">
        <v>16</v>
      </c>
      <c r="B37" s="606"/>
      <c r="C37" s="606"/>
      <c r="D37" s="606"/>
      <c r="E37" s="606"/>
      <c r="F37" s="606"/>
      <c r="G37" s="606"/>
    </row>
    <row r="38" spans="1:7" x14ac:dyDescent="0.25">
      <c r="A38" s="605" t="s">
        <v>3</v>
      </c>
      <c r="B38" s="605"/>
      <c r="C38" s="605"/>
      <c r="D38" s="605"/>
      <c r="E38" s="605"/>
      <c r="F38" s="605"/>
      <c r="G38" s="605"/>
    </row>
    <row r="39" spans="1:7" ht="14.95" x14ac:dyDescent="0.25">
      <c r="A39" s="606" t="s">
        <v>23</v>
      </c>
      <c r="B39" s="606"/>
      <c r="C39" s="164"/>
      <c r="D39" s="164"/>
      <c r="E39" s="164"/>
      <c r="F39" s="433"/>
      <c r="G39" s="164"/>
    </row>
    <row r="40" spans="1:7" x14ac:dyDescent="0.25">
      <c r="A40" s="605" t="s">
        <v>24</v>
      </c>
      <c r="B40" s="607"/>
      <c r="C40" s="607"/>
      <c r="D40" s="607"/>
      <c r="E40" s="607"/>
      <c r="F40" s="607"/>
      <c r="G40" s="607"/>
    </row>
    <row r="41" spans="1:7" x14ac:dyDescent="0.25">
      <c r="A41" s="164"/>
      <c r="B41" s="607"/>
      <c r="C41" s="164"/>
      <c r="D41" s="164"/>
      <c r="E41" s="164"/>
      <c r="F41" s="433"/>
    </row>
    <row r="42" spans="1:7" x14ac:dyDescent="0.25">
      <c r="A42" s="607" t="s">
        <v>26</v>
      </c>
      <c r="B42" s="607"/>
      <c r="C42" s="607"/>
      <c r="D42" s="607"/>
      <c r="E42" s="607"/>
      <c r="F42" s="607"/>
      <c r="G42" s="607"/>
    </row>
    <row r="43" spans="1:7" x14ac:dyDescent="0.25">
      <c r="A43" s="164"/>
    </row>
    <row r="44" spans="1:7" x14ac:dyDescent="0.25">
      <c r="A44" s="60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9" workbookViewId="0">
      <selection sqref="A1:G44"/>
    </sheetView>
  </sheetViews>
  <sheetFormatPr defaultRowHeight="14.3" x14ac:dyDescent="0.25"/>
  <cols>
    <col min="5" max="5" width="21" customWidth="1"/>
    <col min="6" max="6" width="17" customWidth="1"/>
    <col min="7" max="7" width="17.6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614"/>
      <c r="G9" s="404"/>
    </row>
    <row r="10" spans="1:7" ht="14.95" x14ac:dyDescent="0.25">
      <c r="B10" s="614"/>
      <c r="C10" s="614"/>
      <c r="D10" s="614"/>
      <c r="E10" s="614"/>
      <c r="F10" s="614"/>
      <c r="G10" s="61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609"/>
      <c r="C13" s="610"/>
      <c r="D13" s="610"/>
      <c r="E13" s="610"/>
      <c r="F13" s="610"/>
      <c r="G13" s="610"/>
    </row>
    <row r="14" spans="1:7" ht="15.65" x14ac:dyDescent="0.25">
      <c r="A14" s="618" t="s">
        <v>125</v>
      </c>
      <c r="B14" s="618"/>
      <c r="C14" s="618"/>
      <c r="D14" s="618"/>
      <c r="E14" s="272"/>
      <c r="F14" s="615"/>
      <c r="G14" s="61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42856</v>
      </c>
      <c r="C17" s="20">
        <v>0.36</v>
      </c>
      <c r="D17" s="19">
        <v>42856</v>
      </c>
      <c r="E17" s="17" t="s">
        <v>15</v>
      </c>
      <c r="F17" s="435">
        <f t="shared" ref="F17:F27" si="0">TRUNC((F18*(1+(C17 / 100))),8)</f>
        <v>1.0169103399999999</v>
      </c>
      <c r="G17" s="18" t="s">
        <v>7</v>
      </c>
    </row>
    <row r="18" spans="1:7" ht="18.7" x14ac:dyDescent="0.3">
      <c r="B18" s="19">
        <v>42887</v>
      </c>
      <c r="C18" s="20">
        <v>-0.3</v>
      </c>
      <c r="D18" s="19">
        <v>42887</v>
      </c>
      <c r="E18" s="17" t="s">
        <v>15</v>
      </c>
      <c r="F18" s="435">
        <f t="shared" si="0"/>
        <v>1.0132626</v>
      </c>
      <c r="G18" s="18" t="s">
        <v>7</v>
      </c>
    </row>
    <row r="19" spans="1:7" ht="18.7" x14ac:dyDescent="0.3">
      <c r="B19" s="19">
        <v>42917</v>
      </c>
      <c r="C19" s="20">
        <v>0.17</v>
      </c>
      <c r="D19" s="19">
        <v>42917</v>
      </c>
      <c r="E19" s="17" t="s">
        <v>15</v>
      </c>
      <c r="F19" s="435">
        <f t="shared" si="0"/>
        <v>1.01631154</v>
      </c>
      <c r="G19" s="18" t="s">
        <v>7</v>
      </c>
    </row>
    <row r="20" spans="1:7" ht="18.7" x14ac:dyDescent="0.3">
      <c r="B20" s="19">
        <v>42948</v>
      </c>
      <c r="C20" s="20">
        <v>-0.03</v>
      </c>
      <c r="D20" s="19">
        <v>42948</v>
      </c>
      <c r="E20" s="17" t="s">
        <v>15</v>
      </c>
      <c r="F20" s="435">
        <f t="shared" si="0"/>
        <v>1.0145867500000001</v>
      </c>
      <c r="G20" s="18" t="s">
        <v>7</v>
      </c>
    </row>
    <row r="21" spans="1:7" ht="18.7" x14ac:dyDescent="0.3">
      <c r="B21" s="19">
        <v>42979</v>
      </c>
      <c r="C21" s="20">
        <v>-0.02</v>
      </c>
      <c r="D21" s="19">
        <v>42979</v>
      </c>
      <c r="E21" s="17" t="s">
        <v>15</v>
      </c>
      <c r="F21" s="435">
        <f t="shared" si="0"/>
        <v>1.01489122</v>
      </c>
      <c r="G21" s="18" t="s">
        <v>7</v>
      </c>
    </row>
    <row r="22" spans="1:7" ht="18.7" x14ac:dyDescent="0.3">
      <c r="B22" s="19">
        <v>43009</v>
      </c>
      <c r="C22" s="20">
        <v>0.37</v>
      </c>
      <c r="D22" s="19">
        <v>43009</v>
      </c>
      <c r="E22" s="17" t="s">
        <v>15</v>
      </c>
      <c r="F22" s="435">
        <f t="shared" si="0"/>
        <v>1.01509424</v>
      </c>
      <c r="G22" s="18" t="s">
        <v>7</v>
      </c>
    </row>
    <row r="23" spans="1:7" ht="18.7" x14ac:dyDescent="0.3">
      <c r="B23" s="19">
        <v>43040</v>
      </c>
      <c r="C23" s="20">
        <v>0.18</v>
      </c>
      <c r="D23" s="19">
        <v>43040</v>
      </c>
      <c r="E23" s="17" t="s">
        <v>15</v>
      </c>
      <c r="F23" s="435">
        <f t="shared" si="0"/>
        <v>1.0113522399999999</v>
      </c>
      <c r="G23" s="18" t="s">
        <v>7</v>
      </c>
    </row>
    <row r="24" spans="1:7" ht="18.7" x14ac:dyDescent="0.3">
      <c r="B24" s="19">
        <v>43070</v>
      </c>
      <c r="C24" s="20">
        <v>0.26</v>
      </c>
      <c r="D24" s="19">
        <v>43070</v>
      </c>
      <c r="E24" s="17" t="s">
        <v>15</v>
      </c>
      <c r="F24" s="435">
        <f t="shared" si="0"/>
        <v>1.00953508</v>
      </c>
      <c r="G24" s="18" t="s">
        <v>7</v>
      </c>
    </row>
    <row r="25" spans="1:7" ht="18.7" x14ac:dyDescent="0.3">
      <c r="B25" s="19">
        <v>43101</v>
      </c>
      <c r="C25" s="20">
        <v>0.23</v>
      </c>
      <c r="D25" s="19">
        <v>43101</v>
      </c>
      <c r="E25" s="17" t="s">
        <v>15</v>
      </c>
      <c r="F25" s="435">
        <f t="shared" si="0"/>
        <v>1.0069170999999999</v>
      </c>
      <c r="G25" s="18" t="s">
        <v>7</v>
      </c>
    </row>
    <row r="26" spans="1:7" ht="18.7" x14ac:dyDescent="0.3">
      <c r="B26" s="19">
        <v>43132</v>
      </c>
      <c r="C26" s="20">
        <v>0.18</v>
      </c>
      <c r="D26" s="19">
        <v>43132</v>
      </c>
      <c r="E26" s="17" t="s">
        <v>15</v>
      </c>
      <c r="F26" s="435">
        <f t="shared" si="0"/>
        <v>1.0046065099999999</v>
      </c>
      <c r="G26" s="18" t="s">
        <v>7</v>
      </c>
    </row>
    <row r="27" spans="1:7" ht="18.7" x14ac:dyDescent="0.3">
      <c r="B27" s="19">
        <v>43160</v>
      </c>
      <c r="C27" s="20">
        <v>7.0000000000000007E-2</v>
      </c>
      <c r="D27" s="19">
        <v>43160</v>
      </c>
      <c r="E27" s="17" t="s">
        <v>15</v>
      </c>
      <c r="F27" s="435">
        <f t="shared" si="0"/>
        <v>1.0028014700000001</v>
      </c>
      <c r="G27" s="18" t="s">
        <v>7</v>
      </c>
    </row>
    <row r="28" spans="1:7" ht="18.7" x14ac:dyDescent="0.3">
      <c r="B28" s="19">
        <v>43191</v>
      </c>
      <c r="C28" s="20">
        <v>0.21</v>
      </c>
      <c r="D28" s="19">
        <v>43191</v>
      </c>
      <c r="E28" s="17" t="s">
        <v>15</v>
      </c>
      <c r="F28" s="435">
        <v>1.0021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x14ac:dyDescent="0.25">
      <c r="A30" s="612" t="s">
        <v>19</v>
      </c>
      <c r="B30" s="612"/>
      <c r="C30" s="612"/>
      <c r="D30" s="612"/>
      <c r="E30" s="612"/>
      <c r="F30" s="437"/>
      <c r="G30" s="612"/>
    </row>
    <row r="31" spans="1:7" x14ac:dyDescent="0.25">
      <c r="A31" s="612" t="s">
        <v>20</v>
      </c>
      <c r="B31" s="611"/>
      <c r="C31" s="611"/>
      <c r="D31" s="611"/>
      <c r="E31" s="611"/>
      <c r="F31" s="613"/>
      <c r="G31" s="611"/>
    </row>
    <row r="32" spans="1:7" ht="14.95" x14ac:dyDescent="0.25">
      <c r="A32" s="612"/>
      <c r="B32" s="617"/>
      <c r="C32" s="617"/>
      <c r="D32" s="617"/>
      <c r="E32" s="617"/>
      <c r="F32" s="617"/>
      <c r="G32" s="617"/>
    </row>
    <row r="33" spans="1:7" x14ac:dyDescent="0.25">
      <c r="A33" s="611" t="s">
        <v>81</v>
      </c>
      <c r="B33" s="617"/>
      <c r="C33" s="617"/>
      <c r="D33" s="617"/>
      <c r="E33" s="617"/>
      <c r="F33" s="617"/>
      <c r="G33" s="617"/>
    </row>
    <row r="34" spans="1:7" x14ac:dyDescent="0.25">
      <c r="A34" s="617" t="s">
        <v>22</v>
      </c>
      <c r="B34" s="617"/>
      <c r="C34" s="182"/>
      <c r="D34" s="182"/>
      <c r="E34" s="182"/>
      <c r="F34" s="434"/>
      <c r="G34" s="182"/>
    </row>
    <row r="35" spans="1:7" x14ac:dyDescent="0.25">
      <c r="A35" s="617" t="s">
        <v>2</v>
      </c>
      <c r="B35" s="616"/>
      <c r="C35" s="616"/>
      <c r="D35" s="616"/>
      <c r="E35" s="616"/>
      <c r="F35" s="616"/>
      <c r="G35" s="616"/>
    </row>
    <row r="36" spans="1:7" ht="14.95" x14ac:dyDescent="0.25">
      <c r="A36" s="164"/>
      <c r="B36" s="611"/>
      <c r="C36" s="611"/>
      <c r="D36" s="611"/>
      <c r="E36" s="611"/>
      <c r="F36" s="611"/>
      <c r="G36" s="611"/>
    </row>
    <row r="37" spans="1:7" ht="14.95" x14ac:dyDescent="0.25">
      <c r="A37" s="616" t="s">
        <v>16</v>
      </c>
      <c r="B37" s="616"/>
      <c r="C37" s="616"/>
      <c r="D37" s="616"/>
      <c r="E37" s="616"/>
      <c r="F37" s="616"/>
      <c r="G37" s="616"/>
    </row>
    <row r="38" spans="1:7" x14ac:dyDescent="0.25">
      <c r="A38" s="611" t="s">
        <v>3</v>
      </c>
      <c r="B38" s="611"/>
      <c r="C38" s="611"/>
      <c r="D38" s="611"/>
      <c r="E38" s="611"/>
      <c r="F38" s="611"/>
      <c r="G38" s="611"/>
    </row>
    <row r="39" spans="1:7" ht="14.95" x14ac:dyDescent="0.25">
      <c r="A39" s="616" t="s">
        <v>23</v>
      </c>
      <c r="B39" s="616"/>
      <c r="C39" s="164"/>
      <c r="D39" s="164"/>
      <c r="E39" s="164"/>
      <c r="F39" s="433"/>
      <c r="G39" s="164"/>
    </row>
    <row r="40" spans="1:7" ht="14.95" x14ac:dyDescent="0.25">
      <c r="A40" s="611" t="s">
        <v>24</v>
      </c>
      <c r="B40" s="617"/>
      <c r="C40" s="617"/>
      <c r="D40" s="617"/>
      <c r="E40" s="617"/>
      <c r="F40" s="617"/>
      <c r="G40" s="617"/>
    </row>
    <row r="41" spans="1:7" ht="14.95" x14ac:dyDescent="0.25">
      <c r="A41" s="164"/>
      <c r="B41" s="617"/>
      <c r="C41" s="164"/>
      <c r="D41" s="164"/>
      <c r="E41" s="164"/>
      <c r="F41" s="433"/>
    </row>
    <row r="42" spans="1:7" x14ac:dyDescent="0.25">
      <c r="A42" s="617" t="s">
        <v>26</v>
      </c>
      <c r="B42" s="617"/>
      <c r="C42" s="617"/>
      <c r="D42" s="617"/>
      <c r="E42" s="617"/>
      <c r="F42" s="617"/>
      <c r="G42" s="617"/>
    </row>
    <row r="43" spans="1:7" ht="14.95" x14ac:dyDescent="0.25">
      <c r="A43" s="164"/>
    </row>
    <row r="44" spans="1:7" x14ac:dyDescent="0.25">
      <c r="A44" s="61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0" workbookViewId="0">
      <selection activeCell="H22" sqref="H22"/>
    </sheetView>
  </sheetViews>
  <sheetFormatPr defaultRowHeight="14.3" x14ac:dyDescent="0.25"/>
  <cols>
    <col min="5" max="5" width="16.875" customWidth="1"/>
    <col min="6" max="6" width="14.375" customWidth="1"/>
    <col min="7" max="7" width="17.1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624"/>
      <c r="G9" s="404"/>
    </row>
    <row r="10" spans="1:7" ht="14.95" x14ac:dyDescent="0.25">
      <c r="B10" s="624"/>
      <c r="C10" s="624"/>
      <c r="D10" s="624"/>
      <c r="E10" s="624"/>
      <c r="F10" s="624"/>
      <c r="G10" s="62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619"/>
      <c r="C13" s="620"/>
      <c r="D13" s="620"/>
      <c r="E13" s="620"/>
      <c r="F13" s="620"/>
      <c r="G13" s="620"/>
    </row>
    <row r="14" spans="1:7" ht="15.65" x14ac:dyDescent="0.25">
      <c r="A14" s="628" t="s">
        <v>126</v>
      </c>
      <c r="B14" s="628"/>
      <c r="C14" s="628"/>
      <c r="D14" s="628"/>
      <c r="E14" s="272"/>
      <c r="F14" s="625"/>
      <c r="G14" s="62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42887</v>
      </c>
      <c r="C17" s="20">
        <v>-0.3</v>
      </c>
      <c r="D17" s="19">
        <v>42887</v>
      </c>
      <c r="E17" s="17" t="s">
        <v>15</v>
      </c>
      <c r="F17" s="435">
        <f t="shared" ref="F17:F27" si="0">TRUNC((F18*(1+(C17 / 100))),8)</f>
        <v>1.0176196200000001</v>
      </c>
      <c r="G17" s="18" t="s">
        <v>7</v>
      </c>
    </row>
    <row r="18" spans="1:7" ht="18.7" x14ac:dyDescent="0.3">
      <c r="B18" s="19">
        <v>42917</v>
      </c>
      <c r="C18" s="20">
        <v>0.17</v>
      </c>
      <c r="D18" s="19">
        <v>42917</v>
      </c>
      <c r="E18" s="17" t="s">
        <v>15</v>
      </c>
      <c r="F18" s="435">
        <f t="shared" si="0"/>
        <v>1.0206816700000001</v>
      </c>
      <c r="G18" s="18" t="s">
        <v>7</v>
      </c>
    </row>
    <row r="19" spans="1:7" ht="18.7" x14ac:dyDescent="0.3">
      <c r="B19" s="19">
        <v>42948</v>
      </c>
      <c r="C19" s="20">
        <v>-0.03</v>
      </c>
      <c r="D19" s="19">
        <v>42948</v>
      </c>
      <c r="E19" s="17" t="s">
        <v>15</v>
      </c>
      <c r="F19" s="435">
        <f t="shared" si="0"/>
        <v>1.01894946</v>
      </c>
      <c r="G19" s="18" t="s">
        <v>7</v>
      </c>
    </row>
    <row r="20" spans="1:7" ht="18.7" x14ac:dyDescent="0.3">
      <c r="B20" s="19">
        <v>42979</v>
      </c>
      <c r="C20" s="20">
        <v>-0.02</v>
      </c>
      <c r="D20" s="19">
        <v>42979</v>
      </c>
      <c r="E20" s="17" t="s">
        <v>15</v>
      </c>
      <c r="F20" s="435">
        <f t="shared" si="0"/>
        <v>1.0192552399999999</v>
      </c>
      <c r="G20" s="18" t="s">
        <v>7</v>
      </c>
    </row>
    <row r="21" spans="1:7" ht="18.7" x14ac:dyDescent="0.3">
      <c r="B21" s="19">
        <v>43009</v>
      </c>
      <c r="C21" s="20">
        <v>0.37</v>
      </c>
      <c r="D21" s="19">
        <v>43009</v>
      </c>
      <c r="E21" s="17" t="s">
        <v>15</v>
      </c>
      <c r="F21" s="435">
        <f t="shared" si="0"/>
        <v>1.0194591399999999</v>
      </c>
      <c r="G21" s="18" t="s">
        <v>7</v>
      </c>
    </row>
    <row r="22" spans="1:7" ht="18.7" x14ac:dyDescent="0.3">
      <c r="B22" s="19">
        <v>43040</v>
      </c>
      <c r="C22" s="20">
        <v>0.18</v>
      </c>
      <c r="D22" s="19">
        <v>43040</v>
      </c>
      <c r="E22" s="17" t="s">
        <v>15</v>
      </c>
      <c r="F22" s="435">
        <f t="shared" si="0"/>
        <v>1.0157010500000001</v>
      </c>
      <c r="G22" s="18" t="s">
        <v>7</v>
      </c>
    </row>
    <row r="23" spans="1:7" ht="18.7" x14ac:dyDescent="0.3">
      <c r="B23" s="19">
        <v>43070</v>
      </c>
      <c r="C23" s="20">
        <v>0.26</v>
      </c>
      <c r="D23" s="19">
        <v>43070</v>
      </c>
      <c r="E23" s="17" t="s">
        <v>15</v>
      </c>
      <c r="F23" s="435">
        <f t="shared" si="0"/>
        <v>1.01387608</v>
      </c>
      <c r="G23" s="18" t="s">
        <v>7</v>
      </c>
    </row>
    <row r="24" spans="1:7" ht="18.7" x14ac:dyDescent="0.3">
      <c r="B24" s="19">
        <v>43101</v>
      </c>
      <c r="C24" s="20">
        <v>0.23</v>
      </c>
      <c r="D24" s="19">
        <v>43101</v>
      </c>
      <c r="E24" s="17" t="s">
        <v>15</v>
      </c>
      <c r="F24" s="435">
        <f t="shared" si="0"/>
        <v>1.0112468400000001</v>
      </c>
      <c r="G24" s="18" t="s">
        <v>7</v>
      </c>
    </row>
    <row r="25" spans="1:7" ht="18.7" x14ac:dyDescent="0.3">
      <c r="B25" s="19">
        <v>43132</v>
      </c>
      <c r="C25" s="20">
        <v>0.18</v>
      </c>
      <c r="D25" s="19">
        <v>43132</v>
      </c>
      <c r="E25" s="17" t="s">
        <v>15</v>
      </c>
      <c r="F25" s="435">
        <f t="shared" si="0"/>
        <v>1.0089263100000001</v>
      </c>
      <c r="G25" s="18" t="s">
        <v>7</v>
      </c>
    </row>
    <row r="26" spans="1:7" ht="18.7" x14ac:dyDescent="0.3">
      <c r="B26" s="19">
        <v>43160</v>
      </c>
      <c r="C26" s="20">
        <v>7.0000000000000007E-2</v>
      </c>
      <c r="D26" s="19">
        <v>43160</v>
      </c>
      <c r="E26" s="17" t="s">
        <v>15</v>
      </c>
      <c r="F26" s="435">
        <f t="shared" si="0"/>
        <v>1.0071135099999999</v>
      </c>
      <c r="G26" s="18" t="s">
        <v>7</v>
      </c>
    </row>
    <row r="27" spans="1:7" ht="18.7" x14ac:dyDescent="0.3">
      <c r="B27" s="19">
        <v>43191</v>
      </c>
      <c r="C27" s="20">
        <v>0.21</v>
      </c>
      <c r="D27" s="19">
        <v>43191</v>
      </c>
      <c r="E27" s="17" t="s">
        <v>15</v>
      </c>
      <c r="F27" s="435">
        <f t="shared" si="0"/>
        <v>1.0064090299999999</v>
      </c>
      <c r="G27" s="18" t="s">
        <v>7</v>
      </c>
    </row>
    <row r="28" spans="1:7" ht="18.7" x14ac:dyDescent="0.3">
      <c r="B28" s="19">
        <v>43221</v>
      </c>
      <c r="C28" s="20">
        <v>0.43</v>
      </c>
      <c r="D28" s="19">
        <v>43221</v>
      </c>
      <c r="E28" s="17" t="s">
        <v>15</v>
      </c>
      <c r="F28" s="435">
        <v>1.0043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x14ac:dyDescent="0.25">
      <c r="A30" s="622" t="s">
        <v>19</v>
      </c>
      <c r="B30" s="622"/>
      <c r="C30" s="622"/>
      <c r="D30" s="622"/>
      <c r="E30" s="622"/>
      <c r="F30" s="437"/>
      <c r="G30" s="622"/>
    </row>
    <row r="31" spans="1:7" x14ac:dyDescent="0.25">
      <c r="A31" s="622" t="s">
        <v>20</v>
      </c>
      <c r="B31" s="621"/>
      <c r="C31" s="621"/>
      <c r="D31" s="621"/>
      <c r="E31" s="621"/>
      <c r="F31" s="623"/>
      <c r="G31" s="621"/>
    </row>
    <row r="32" spans="1:7" ht="14.95" x14ac:dyDescent="0.25">
      <c r="A32" s="622"/>
      <c r="B32" s="627"/>
      <c r="C32" s="627"/>
      <c r="D32" s="627"/>
      <c r="E32" s="627"/>
      <c r="F32" s="627"/>
      <c r="G32" s="627"/>
    </row>
    <row r="33" spans="1:7" x14ac:dyDescent="0.25">
      <c r="A33" s="621" t="s">
        <v>81</v>
      </c>
      <c r="B33" s="627"/>
      <c r="C33" s="627"/>
      <c r="D33" s="627"/>
      <c r="E33" s="627"/>
      <c r="F33" s="627"/>
      <c r="G33" s="627"/>
    </row>
    <row r="34" spans="1:7" x14ac:dyDescent="0.25">
      <c r="A34" s="627" t="s">
        <v>22</v>
      </c>
      <c r="B34" s="627"/>
      <c r="C34" s="182"/>
      <c r="D34" s="182"/>
      <c r="E34" s="182"/>
      <c r="F34" s="434"/>
      <c r="G34" s="182"/>
    </row>
    <row r="35" spans="1:7" x14ac:dyDescent="0.25">
      <c r="A35" s="627" t="s">
        <v>2</v>
      </c>
      <c r="B35" s="626"/>
      <c r="C35" s="626"/>
      <c r="D35" s="626"/>
      <c r="E35" s="626"/>
      <c r="F35" s="626"/>
      <c r="G35" s="626"/>
    </row>
    <row r="36" spans="1:7" ht="14.95" x14ac:dyDescent="0.25">
      <c r="A36" s="164"/>
      <c r="B36" s="621"/>
      <c r="C36" s="621"/>
      <c r="D36" s="621"/>
      <c r="E36" s="621"/>
      <c r="F36" s="621"/>
      <c r="G36" s="621"/>
    </row>
    <row r="37" spans="1:7" ht="14.95" x14ac:dyDescent="0.25">
      <c r="A37" s="626" t="s">
        <v>16</v>
      </c>
      <c r="B37" s="626"/>
      <c r="C37" s="626"/>
      <c r="D37" s="626"/>
      <c r="E37" s="626"/>
      <c r="F37" s="626"/>
      <c r="G37" s="626"/>
    </row>
    <row r="38" spans="1:7" x14ac:dyDescent="0.25">
      <c r="A38" s="621" t="s">
        <v>3</v>
      </c>
      <c r="B38" s="621"/>
      <c r="C38" s="621"/>
      <c r="D38" s="621"/>
      <c r="E38" s="621"/>
      <c r="F38" s="621"/>
      <c r="G38" s="621"/>
    </row>
    <row r="39" spans="1:7" ht="14.95" x14ac:dyDescent="0.25">
      <c r="A39" s="626" t="s">
        <v>23</v>
      </c>
      <c r="B39" s="626"/>
      <c r="C39" s="164"/>
      <c r="D39" s="164"/>
      <c r="E39" s="164"/>
      <c r="F39" s="433"/>
      <c r="G39" s="164"/>
    </row>
    <row r="40" spans="1:7" x14ac:dyDescent="0.25">
      <c r="A40" s="621" t="s">
        <v>24</v>
      </c>
      <c r="B40" s="627"/>
      <c r="C40" s="627"/>
      <c r="D40" s="627"/>
      <c r="E40" s="627"/>
      <c r="F40" s="627"/>
      <c r="G40" s="627"/>
    </row>
    <row r="41" spans="1:7" x14ac:dyDescent="0.25">
      <c r="A41" s="164"/>
      <c r="B41" s="627"/>
      <c r="C41" s="164"/>
      <c r="D41" s="164"/>
      <c r="E41" s="164"/>
      <c r="F41" s="433"/>
    </row>
    <row r="42" spans="1:7" x14ac:dyDescent="0.25">
      <c r="A42" s="627" t="s">
        <v>26</v>
      </c>
      <c r="B42" s="627"/>
      <c r="C42" s="627"/>
      <c r="D42" s="627"/>
      <c r="E42" s="627"/>
      <c r="F42" s="627"/>
      <c r="G42" s="627"/>
    </row>
    <row r="43" spans="1:7" x14ac:dyDescent="0.25">
      <c r="A43" s="164"/>
    </row>
    <row r="44" spans="1:7" x14ac:dyDescent="0.25">
      <c r="A44" s="62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opLeftCell="A14" workbookViewId="0">
      <selection activeCell="G24" sqref="G24"/>
    </sheetView>
  </sheetViews>
  <sheetFormatPr defaultRowHeight="14.3" x14ac:dyDescent="0.25"/>
  <cols>
    <col min="5" max="5" width="16.875" customWidth="1"/>
    <col min="6" max="6" width="14.375" customWidth="1"/>
    <col min="7" max="7" width="17.1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629"/>
      <c r="G9" s="404"/>
    </row>
    <row r="10" spans="1:7" ht="14.95" x14ac:dyDescent="0.25">
      <c r="B10" s="629"/>
      <c r="C10" s="629"/>
      <c r="D10" s="629"/>
      <c r="E10" s="629"/>
      <c r="F10" s="629"/>
      <c r="G10" s="62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633"/>
      <c r="C13" s="630"/>
      <c r="D13" s="630"/>
      <c r="E13" s="630"/>
      <c r="F13" s="630"/>
      <c r="G13" s="630"/>
    </row>
    <row r="14" spans="1:7" ht="15.65" x14ac:dyDescent="0.25">
      <c r="A14" s="638" t="s">
        <v>127</v>
      </c>
      <c r="B14" s="638"/>
      <c r="C14" s="638"/>
      <c r="D14" s="638"/>
      <c r="E14" s="272"/>
      <c r="F14" s="631"/>
      <c r="G14" s="63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42917</v>
      </c>
      <c r="C17" s="20">
        <v>0.17</v>
      </c>
      <c r="D17" s="19">
        <v>42917</v>
      </c>
      <c r="E17" s="17" t="s">
        <v>15</v>
      </c>
      <c r="F17" s="435">
        <f t="shared" ref="F17:F27" si="0">TRUNC((F18*(1+(C17 / 100))),8)</f>
        <v>1.03527741</v>
      </c>
      <c r="G17" s="18" t="s">
        <v>7</v>
      </c>
    </row>
    <row r="18" spans="1:7" ht="18.7" x14ac:dyDescent="0.3">
      <c r="B18" s="19">
        <v>42948</v>
      </c>
      <c r="C18" s="20">
        <v>-0.03</v>
      </c>
      <c r="D18" s="19">
        <v>42948</v>
      </c>
      <c r="E18" s="17" t="s">
        <v>15</v>
      </c>
      <c r="F18" s="435">
        <f t="shared" si="0"/>
        <v>1.03352043</v>
      </c>
      <c r="G18" s="18" t="s">
        <v>7</v>
      </c>
    </row>
    <row r="19" spans="1:7" ht="18.7" x14ac:dyDescent="0.3">
      <c r="B19" s="19">
        <v>42979</v>
      </c>
      <c r="C19" s="20">
        <v>-0.02</v>
      </c>
      <c r="D19" s="19">
        <v>42979</v>
      </c>
      <c r="E19" s="17" t="s">
        <v>15</v>
      </c>
      <c r="F19" s="435">
        <f t="shared" si="0"/>
        <v>1.0338305800000001</v>
      </c>
      <c r="G19" s="18" t="s">
        <v>7</v>
      </c>
    </row>
    <row r="20" spans="1:7" ht="18.7" x14ac:dyDescent="0.3">
      <c r="B20" s="19">
        <v>43009</v>
      </c>
      <c r="C20" s="20">
        <v>0.37</v>
      </c>
      <c r="D20" s="19">
        <v>43009</v>
      </c>
      <c r="E20" s="17" t="s">
        <v>15</v>
      </c>
      <c r="F20" s="435">
        <f t="shared" si="0"/>
        <v>1.0340373899999999</v>
      </c>
      <c r="G20" s="18" t="s">
        <v>7</v>
      </c>
    </row>
    <row r="21" spans="1:7" ht="18.7" x14ac:dyDescent="0.3">
      <c r="B21" s="19">
        <v>43040</v>
      </c>
      <c r="C21" s="20">
        <v>0.18</v>
      </c>
      <c r="D21" s="19">
        <v>43040</v>
      </c>
      <c r="E21" s="17" t="s">
        <v>15</v>
      </c>
      <c r="F21" s="435">
        <f t="shared" si="0"/>
        <v>1.0302255600000001</v>
      </c>
      <c r="G21" s="18" t="s">
        <v>7</v>
      </c>
    </row>
    <row r="22" spans="1:7" ht="18.7" x14ac:dyDescent="0.3">
      <c r="B22" s="19">
        <v>43070</v>
      </c>
      <c r="C22" s="20">
        <v>0.26</v>
      </c>
      <c r="D22" s="19">
        <v>43070</v>
      </c>
      <c r="E22" s="17" t="s">
        <v>15</v>
      </c>
      <c r="F22" s="435">
        <f t="shared" si="0"/>
        <v>1.02837449</v>
      </c>
      <c r="G22" s="18" t="s">
        <v>7</v>
      </c>
    </row>
    <row r="23" spans="1:7" ht="18.7" x14ac:dyDescent="0.3">
      <c r="B23" s="19">
        <v>43101</v>
      </c>
      <c r="C23" s="20">
        <v>0.23</v>
      </c>
      <c r="D23" s="19">
        <v>43101</v>
      </c>
      <c r="E23" s="17" t="s">
        <v>15</v>
      </c>
      <c r="F23" s="435">
        <f t="shared" si="0"/>
        <v>1.0257076599999999</v>
      </c>
      <c r="G23" s="18" t="s">
        <v>7</v>
      </c>
    </row>
    <row r="24" spans="1:7" ht="18.7" x14ac:dyDescent="0.3">
      <c r="B24" s="19">
        <v>43132</v>
      </c>
      <c r="C24" s="20">
        <v>0.18</v>
      </c>
      <c r="D24" s="19">
        <v>43132</v>
      </c>
      <c r="E24" s="17" t="s">
        <v>15</v>
      </c>
      <c r="F24" s="435">
        <f t="shared" si="0"/>
        <v>1.02335395</v>
      </c>
      <c r="G24" s="18" t="s">
        <v>7</v>
      </c>
    </row>
    <row r="25" spans="1:7" ht="18.7" x14ac:dyDescent="0.3">
      <c r="B25" s="19">
        <v>43160</v>
      </c>
      <c r="C25" s="20">
        <v>7.0000000000000007E-2</v>
      </c>
      <c r="D25" s="19">
        <v>43160</v>
      </c>
      <c r="E25" s="17" t="s">
        <v>15</v>
      </c>
      <c r="F25" s="435">
        <f t="shared" si="0"/>
        <v>1.0215152300000001</v>
      </c>
      <c r="G25" s="18" t="s">
        <v>7</v>
      </c>
    </row>
    <row r="26" spans="1:7" ht="18.7" x14ac:dyDescent="0.3">
      <c r="B26" s="19">
        <v>43191</v>
      </c>
      <c r="C26" s="20">
        <v>0.21</v>
      </c>
      <c r="D26" s="19">
        <v>43191</v>
      </c>
      <c r="E26" s="17" t="s">
        <v>15</v>
      </c>
      <c r="F26" s="435">
        <f t="shared" si="0"/>
        <v>1.0208006700000001</v>
      </c>
      <c r="G26" s="18" t="s">
        <v>7</v>
      </c>
    </row>
    <row r="27" spans="1:7" ht="18.7" x14ac:dyDescent="0.3">
      <c r="B27" s="19">
        <v>43221</v>
      </c>
      <c r="C27" s="20">
        <v>0.43</v>
      </c>
      <c r="D27" s="19">
        <v>43221</v>
      </c>
      <c r="E27" s="17" t="s">
        <v>15</v>
      </c>
      <c r="F27" s="435">
        <f t="shared" si="0"/>
        <v>1.0186614899999999</v>
      </c>
      <c r="G27" s="18" t="s">
        <v>7</v>
      </c>
    </row>
    <row r="28" spans="1:7" ht="18.7" x14ac:dyDescent="0.3">
      <c r="B28" s="19">
        <v>43252</v>
      </c>
      <c r="C28" s="20">
        <v>1.43</v>
      </c>
      <c r="D28" s="19">
        <v>42887</v>
      </c>
      <c r="E28" s="17" t="s">
        <v>15</v>
      </c>
      <c r="F28" s="435">
        <v>1.0143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ht="14.95" x14ac:dyDescent="0.25">
      <c r="B30" s="632"/>
      <c r="C30" s="632"/>
      <c r="D30" s="632"/>
      <c r="E30" s="632"/>
      <c r="F30" s="437"/>
      <c r="G30" s="632"/>
    </row>
    <row r="31" spans="1:7" x14ac:dyDescent="0.25">
      <c r="A31" s="632" t="s">
        <v>19</v>
      </c>
      <c r="B31" s="635"/>
      <c r="C31" s="635"/>
      <c r="D31" s="635"/>
      <c r="E31" s="635"/>
      <c r="F31" s="634"/>
      <c r="G31" s="635"/>
    </row>
    <row r="32" spans="1:7" x14ac:dyDescent="0.25">
      <c r="A32" s="632" t="s">
        <v>20</v>
      </c>
      <c r="B32" s="637"/>
      <c r="C32" s="637"/>
      <c r="D32" s="637"/>
      <c r="E32" s="637"/>
      <c r="F32" s="637"/>
      <c r="G32" s="637"/>
    </row>
    <row r="33" spans="1:7" ht="14.95" x14ac:dyDescent="0.25">
      <c r="A33" s="632"/>
      <c r="B33" s="637"/>
      <c r="C33" s="637"/>
      <c r="D33" s="637"/>
      <c r="E33" s="637"/>
      <c r="F33" s="637"/>
      <c r="G33" s="637"/>
    </row>
    <row r="34" spans="1:7" x14ac:dyDescent="0.25">
      <c r="A34" s="635" t="s">
        <v>81</v>
      </c>
      <c r="B34" s="637"/>
      <c r="C34" s="182"/>
      <c r="D34" s="182"/>
      <c r="E34" s="182"/>
      <c r="F34" s="434"/>
      <c r="G34" s="182"/>
    </row>
    <row r="35" spans="1:7" x14ac:dyDescent="0.25">
      <c r="A35" s="637" t="s">
        <v>22</v>
      </c>
      <c r="B35" s="636"/>
      <c r="C35" s="636"/>
      <c r="D35" s="636"/>
      <c r="E35" s="636"/>
      <c r="F35" s="636"/>
      <c r="G35" s="636"/>
    </row>
    <row r="36" spans="1:7" x14ac:dyDescent="0.25">
      <c r="A36" s="637" t="s">
        <v>2</v>
      </c>
      <c r="B36" s="635"/>
      <c r="C36" s="635"/>
      <c r="D36" s="635"/>
      <c r="E36" s="635"/>
      <c r="F36" s="635"/>
      <c r="G36" s="635"/>
    </row>
    <row r="37" spans="1:7" ht="14.95" x14ac:dyDescent="0.25">
      <c r="A37" s="164"/>
      <c r="B37" s="636"/>
      <c r="C37" s="636"/>
      <c r="D37" s="636"/>
      <c r="E37" s="636"/>
      <c r="F37" s="636"/>
      <c r="G37" s="636"/>
    </row>
    <row r="38" spans="1:7" ht="14.95" x14ac:dyDescent="0.25">
      <c r="A38" s="636" t="s">
        <v>16</v>
      </c>
      <c r="B38" s="635"/>
      <c r="C38" s="635"/>
      <c r="D38" s="635"/>
      <c r="E38" s="635"/>
      <c r="F38" s="635"/>
      <c r="G38" s="635"/>
    </row>
    <row r="39" spans="1:7" x14ac:dyDescent="0.25">
      <c r="A39" s="635" t="s">
        <v>3</v>
      </c>
      <c r="B39" s="636"/>
      <c r="C39" s="164"/>
      <c r="D39" s="164"/>
      <c r="E39" s="164"/>
      <c r="F39" s="433"/>
      <c r="G39" s="164"/>
    </row>
    <row r="40" spans="1:7" ht="14.95" x14ac:dyDescent="0.25">
      <c r="A40" s="636" t="s">
        <v>23</v>
      </c>
      <c r="B40" s="637"/>
      <c r="C40" s="637"/>
      <c r="D40" s="637"/>
      <c r="E40" s="637"/>
      <c r="F40" s="637"/>
      <c r="G40" s="637"/>
    </row>
    <row r="41" spans="1:7" ht="14.95" x14ac:dyDescent="0.25">
      <c r="A41" s="635" t="s">
        <v>24</v>
      </c>
      <c r="B41" s="637"/>
      <c r="C41" s="164"/>
      <c r="D41" s="164"/>
      <c r="E41" s="164"/>
      <c r="F41" s="433"/>
    </row>
    <row r="42" spans="1:7" ht="14.95" x14ac:dyDescent="0.25">
      <c r="A42" s="164"/>
      <c r="B42" s="637"/>
      <c r="C42" s="637"/>
      <c r="D42" s="637"/>
      <c r="E42" s="637"/>
      <c r="F42" s="637"/>
      <c r="G42" s="637"/>
    </row>
    <row r="43" spans="1:7" x14ac:dyDescent="0.25">
      <c r="A43" s="637" t="s">
        <v>26</v>
      </c>
    </row>
    <row r="44" spans="1:7" x14ac:dyDescent="0.25">
      <c r="A44" s="164"/>
    </row>
    <row r="45" spans="1:7" x14ac:dyDescent="0.25">
      <c r="A45" s="63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9" workbookViewId="0">
      <selection activeCell="F29" sqref="F29"/>
    </sheetView>
  </sheetViews>
  <sheetFormatPr defaultRowHeight="14.3" x14ac:dyDescent="0.25"/>
  <cols>
    <col min="5" max="5" width="20.375" customWidth="1"/>
    <col min="6" max="6" width="15.75" customWidth="1"/>
    <col min="7" max="7" width="16.7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644"/>
      <c r="G9" s="404"/>
    </row>
    <row r="10" spans="1:7" ht="14.95" x14ac:dyDescent="0.25">
      <c r="B10" s="644"/>
      <c r="C10" s="644"/>
      <c r="D10" s="644"/>
      <c r="E10" s="644"/>
      <c r="F10" s="644"/>
      <c r="G10" s="64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639"/>
      <c r="C13" s="640"/>
      <c r="D13" s="640"/>
      <c r="E13" s="640"/>
      <c r="F13" s="640"/>
      <c r="G13" s="640"/>
    </row>
    <row r="14" spans="1:7" ht="15.65" x14ac:dyDescent="0.25">
      <c r="A14" s="648" t="s">
        <v>128</v>
      </c>
      <c r="B14" s="648"/>
      <c r="C14" s="648"/>
      <c r="D14" s="648"/>
      <c r="E14" s="272"/>
      <c r="F14" s="645"/>
      <c r="G14" s="64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42948</v>
      </c>
      <c r="C17" s="20">
        <v>-0.03</v>
      </c>
      <c r="D17" s="19">
        <v>42948</v>
      </c>
      <c r="E17" s="17" t="s">
        <v>15</v>
      </c>
      <c r="F17" s="435">
        <f t="shared" ref="F17:F27" si="0">TRUNC((F18*(1+(C17 / 100))),8)</f>
        <v>1.0361042199999999</v>
      </c>
      <c r="G17" s="18" t="s">
        <v>7</v>
      </c>
    </row>
    <row r="18" spans="1:7" ht="18.7" x14ac:dyDescent="0.3">
      <c r="B18" s="19">
        <v>42979</v>
      </c>
      <c r="C18" s="20">
        <v>-0.02</v>
      </c>
      <c r="D18" s="19">
        <v>42979</v>
      </c>
      <c r="E18" s="17" t="s">
        <v>15</v>
      </c>
      <c r="F18" s="435">
        <f t="shared" si="0"/>
        <v>1.0364151500000001</v>
      </c>
      <c r="G18" s="18" t="s">
        <v>7</v>
      </c>
    </row>
    <row r="19" spans="1:7" ht="18.7" x14ac:dyDescent="0.3">
      <c r="B19" s="19">
        <v>43009</v>
      </c>
      <c r="C19" s="20">
        <v>0.37</v>
      </c>
      <c r="D19" s="19">
        <v>43009</v>
      </c>
      <c r="E19" s="17" t="s">
        <v>15</v>
      </c>
      <c r="F19" s="435">
        <f t="shared" si="0"/>
        <v>1.0366224799999999</v>
      </c>
      <c r="G19" s="18" t="s">
        <v>7</v>
      </c>
    </row>
    <row r="20" spans="1:7" ht="18.7" x14ac:dyDescent="0.3">
      <c r="B20" s="19">
        <v>43040</v>
      </c>
      <c r="C20" s="20">
        <v>0.18</v>
      </c>
      <c r="D20" s="19">
        <v>43040</v>
      </c>
      <c r="E20" s="17" t="s">
        <v>15</v>
      </c>
      <c r="F20" s="435">
        <f t="shared" si="0"/>
        <v>1.03280112</v>
      </c>
      <c r="G20" s="18" t="s">
        <v>7</v>
      </c>
    </row>
    <row r="21" spans="1:7" ht="18.7" x14ac:dyDescent="0.3">
      <c r="B21" s="19">
        <v>43070</v>
      </c>
      <c r="C21" s="20">
        <v>0.26</v>
      </c>
      <c r="D21" s="19">
        <v>43070</v>
      </c>
      <c r="E21" s="17" t="s">
        <v>15</v>
      </c>
      <c r="F21" s="435">
        <f t="shared" si="0"/>
        <v>1.0309454199999999</v>
      </c>
      <c r="G21" s="18" t="s">
        <v>7</v>
      </c>
    </row>
    <row r="22" spans="1:7" ht="18.7" x14ac:dyDescent="0.3">
      <c r="B22" s="19">
        <v>43101</v>
      </c>
      <c r="C22" s="20">
        <v>0.23</v>
      </c>
      <c r="D22" s="19">
        <v>43101</v>
      </c>
      <c r="E22" s="17" t="s">
        <v>15</v>
      </c>
      <c r="F22" s="435">
        <f t="shared" si="0"/>
        <v>1.0282719199999999</v>
      </c>
      <c r="G22" s="18" t="s">
        <v>7</v>
      </c>
    </row>
    <row r="23" spans="1:7" ht="18.7" x14ac:dyDescent="0.3">
      <c r="B23" s="19">
        <v>43132</v>
      </c>
      <c r="C23" s="20">
        <v>0.18</v>
      </c>
      <c r="D23" s="19">
        <v>43132</v>
      </c>
      <c r="E23" s="17" t="s">
        <v>15</v>
      </c>
      <c r="F23" s="435">
        <f t="shared" si="0"/>
        <v>1.0259123299999999</v>
      </c>
      <c r="G23" s="18" t="s">
        <v>7</v>
      </c>
    </row>
    <row r="24" spans="1:7" ht="18.7" x14ac:dyDescent="0.3">
      <c r="B24" s="19">
        <v>43160</v>
      </c>
      <c r="C24" s="20">
        <v>7.0000000000000007E-2</v>
      </c>
      <c r="D24" s="19">
        <v>43160</v>
      </c>
      <c r="E24" s="17" t="s">
        <v>15</v>
      </c>
      <c r="F24" s="435">
        <f t="shared" si="0"/>
        <v>1.0240690100000001</v>
      </c>
      <c r="G24" s="18" t="s">
        <v>7</v>
      </c>
    </row>
    <row r="25" spans="1:7" ht="18.7" x14ac:dyDescent="0.3">
      <c r="B25" s="19">
        <v>43191</v>
      </c>
      <c r="C25" s="20">
        <v>0.21</v>
      </c>
      <c r="D25" s="19">
        <v>43191</v>
      </c>
      <c r="E25" s="17" t="s">
        <v>15</v>
      </c>
      <c r="F25" s="435">
        <f t="shared" si="0"/>
        <v>1.02335267</v>
      </c>
      <c r="G25" s="18" t="s">
        <v>7</v>
      </c>
    </row>
    <row r="26" spans="1:7" ht="18.7" x14ac:dyDescent="0.3">
      <c r="B26" s="19">
        <v>43221</v>
      </c>
      <c r="C26" s="20">
        <v>0.43</v>
      </c>
      <c r="D26" s="19">
        <v>43221</v>
      </c>
      <c r="E26" s="17" t="s">
        <v>15</v>
      </c>
      <c r="F26" s="435">
        <f t="shared" si="0"/>
        <v>1.0212081399999999</v>
      </c>
      <c r="G26" s="18" t="s">
        <v>7</v>
      </c>
    </row>
    <row r="27" spans="1:7" ht="18.7" x14ac:dyDescent="0.3">
      <c r="B27" s="19">
        <v>43252</v>
      </c>
      <c r="C27" s="20">
        <v>1.43</v>
      </c>
      <c r="D27" s="19">
        <v>43252</v>
      </c>
      <c r="E27" s="17" t="s">
        <v>15</v>
      </c>
      <c r="F27" s="435">
        <f t="shared" si="0"/>
        <v>1.01683575</v>
      </c>
      <c r="G27" s="18" t="s">
        <v>7</v>
      </c>
    </row>
    <row r="28" spans="1:7" ht="18.7" x14ac:dyDescent="0.3">
      <c r="B28" s="19">
        <v>43282</v>
      </c>
      <c r="C28" s="20">
        <v>0.25</v>
      </c>
      <c r="D28" s="19">
        <v>43282</v>
      </c>
      <c r="E28" s="17" t="s">
        <v>15</v>
      </c>
      <c r="F28" s="435">
        <v>1.0024999999999999</v>
      </c>
      <c r="G28" s="18" t="s">
        <v>7</v>
      </c>
    </row>
    <row r="29" spans="1:7" ht="14.95" x14ac:dyDescent="0.25">
      <c r="B29" s="642"/>
      <c r="C29" s="642"/>
      <c r="D29" s="642"/>
      <c r="E29" s="642"/>
      <c r="F29" s="437"/>
      <c r="G29" s="642"/>
    </row>
    <row r="30" spans="1:7" x14ac:dyDescent="0.25">
      <c r="A30" s="642" t="s">
        <v>19</v>
      </c>
      <c r="B30" s="641"/>
      <c r="C30" s="641"/>
      <c r="D30" s="641"/>
      <c r="E30" s="641"/>
      <c r="F30" s="643"/>
      <c r="G30" s="641"/>
    </row>
    <row r="31" spans="1:7" x14ac:dyDescent="0.25">
      <c r="A31" s="642" t="s">
        <v>20</v>
      </c>
      <c r="B31" s="647"/>
      <c r="C31" s="647"/>
      <c r="D31" s="647"/>
      <c r="E31" s="647"/>
      <c r="F31" s="647"/>
      <c r="G31" s="647"/>
    </row>
    <row r="32" spans="1:7" ht="14.95" x14ac:dyDescent="0.25">
      <c r="A32" s="642"/>
      <c r="B32" s="647"/>
      <c r="C32" s="647"/>
      <c r="D32" s="647"/>
      <c r="E32" s="647"/>
      <c r="F32" s="647"/>
      <c r="G32" s="647"/>
    </row>
    <row r="33" spans="1:7" x14ac:dyDescent="0.25">
      <c r="A33" s="641" t="s">
        <v>81</v>
      </c>
      <c r="B33" s="647"/>
      <c r="C33" s="182"/>
      <c r="D33" s="182"/>
      <c r="E33" s="182"/>
      <c r="F33" s="434"/>
      <c r="G33" s="182"/>
    </row>
    <row r="34" spans="1:7" x14ac:dyDescent="0.25">
      <c r="A34" s="647" t="s">
        <v>22</v>
      </c>
      <c r="B34" s="646"/>
      <c r="C34" s="646"/>
      <c r="D34" s="646"/>
      <c r="E34" s="646"/>
      <c r="F34" s="646"/>
      <c r="G34" s="646"/>
    </row>
    <row r="35" spans="1:7" x14ac:dyDescent="0.25">
      <c r="A35" s="647" t="s">
        <v>2</v>
      </c>
      <c r="B35" s="641"/>
      <c r="C35" s="641"/>
      <c r="D35" s="641"/>
      <c r="E35" s="641"/>
      <c r="F35" s="641"/>
      <c r="G35" s="641"/>
    </row>
    <row r="36" spans="1:7" ht="14.95" x14ac:dyDescent="0.25">
      <c r="A36" s="164"/>
      <c r="B36" s="646"/>
      <c r="C36" s="646"/>
      <c r="D36" s="646"/>
      <c r="E36" s="646"/>
      <c r="F36" s="646"/>
      <c r="G36" s="646"/>
    </row>
    <row r="37" spans="1:7" ht="14.95" x14ac:dyDescent="0.25">
      <c r="A37" s="646" t="s">
        <v>16</v>
      </c>
      <c r="B37" s="641"/>
      <c r="C37" s="641"/>
      <c r="D37" s="641"/>
      <c r="E37" s="641"/>
      <c r="F37" s="641"/>
      <c r="G37" s="641"/>
    </row>
    <row r="38" spans="1:7" x14ac:dyDescent="0.25">
      <c r="A38" s="641" t="s">
        <v>3</v>
      </c>
      <c r="B38" s="646"/>
      <c r="C38" s="164"/>
      <c r="D38" s="164"/>
      <c r="E38" s="164"/>
      <c r="F38" s="433"/>
      <c r="G38" s="164"/>
    </row>
    <row r="39" spans="1:7" x14ac:dyDescent="0.25">
      <c r="A39" s="646" t="s">
        <v>23</v>
      </c>
      <c r="B39" s="647"/>
      <c r="C39" s="647"/>
      <c r="D39" s="647"/>
      <c r="E39" s="647"/>
      <c r="F39" s="647"/>
      <c r="G39" s="647"/>
    </row>
    <row r="40" spans="1:7" x14ac:dyDescent="0.25">
      <c r="A40" s="641" t="s">
        <v>24</v>
      </c>
      <c r="B40" s="647"/>
      <c r="C40" s="164"/>
      <c r="D40" s="164"/>
      <c r="E40" s="164"/>
      <c r="F40" s="433"/>
    </row>
    <row r="41" spans="1:7" x14ac:dyDescent="0.25">
      <c r="A41" s="164"/>
      <c r="B41" s="647"/>
      <c r="C41" s="647"/>
      <c r="D41" s="647"/>
      <c r="E41" s="647"/>
      <c r="F41" s="647"/>
      <c r="G41" s="647"/>
    </row>
    <row r="42" spans="1:7" x14ac:dyDescent="0.25">
      <c r="A42" s="647" t="s">
        <v>26</v>
      </c>
    </row>
    <row r="43" spans="1:7" x14ac:dyDescent="0.25">
      <c r="A43" s="164"/>
    </row>
    <row r="44" spans="1:7" x14ac:dyDescent="0.25">
      <c r="A44" s="64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opLeftCell="A17" workbookViewId="0">
      <selection activeCell="A25" sqref="A25:K45"/>
    </sheetView>
  </sheetViews>
  <sheetFormatPr defaultRowHeight="14.3" x14ac:dyDescent="0.25"/>
  <cols>
    <col min="1" max="1" width="2.25" customWidth="1"/>
    <col min="5" max="5" width="17.75" customWidth="1"/>
    <col min="6" max="6" width="17.625" customWidth="1"/>
    <col min="7" max="7" width="22.625" customWidth="1"/>
    <col min="8" max="8" width="0.625" customWidth="1"/>
    <col min="9" max="9" width="9.125" hidden="1" customWidth="1"/>
    <col min="10" max="10" width="5.375" hidden="1" customWidth="1"/>
    <col min="11" max="11" width="9.125" hidden="1" customWidth="1"/>
  </cols>
  <sheetData>
    <row r="1" spans="1:11" ht="14.95" x14ac:dyDescent="0.25">
      <c r="B1" s="2"/>
    </row>
    <row r="2" spans="1:11" ht="14.95" x14ac:dyDescent="0.25">
      <c r="B2" s="2"/>
    </row>
    <row r="3" spans="1:11" ht="14.95" x14ac:dyDescent="0.25">
      <c r="B3" s="3"/>
    </row>
    <row r="4" spans="1:11" ht="14.95" x14ac:dyDescent="0.25">
      <c r="B4" s="719" t="s">
        <v>6</v>
      </c>
      <c r="C4" s="719"/>
      <c r="D4" s="719"/>
      <c r="E4" s="719"/>
      <c r="F4" s="719"/>
      <c r="G4" s="719"/>
      <c r="H4" s="719"/>
      <c r="I4" s="719"/>
      <c r="J4" s="719"/>
      <c r="K4" s="719"/>
    </row>
    <row r="5" spans="1:11" ht="14.95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</row>
    <row r="6" spans="1:11" ht="15.65" x14ac:dyDescent="0.25">
      <c r="A6" s="32"/>
      <c r="B6" s="720" t="s">
        <v>17</v>
      </c>
      <c r="C6" s="720"/>
      <c r="D6" s="720"/>
      <c r="E6" s="720"/>
      <c r="F6" s="720"/>
      <c r="G6" s="720"/>
      <c r="H6" s="720"/>
      <c r="I6" s="720"/>
      <c r="J6" s="720"/>
      <c r="K6" s="720"/>
    </row>
    <row r="7" spans="1:11" x14ac:dyDescent="0.25">
      <c r="A7" s="32"/>
      <c r="B7" s="720" t="s">
        <v>8</v>
      </c>
      <c r="C7" s="720"/>
      <c r="D7" s="720"/>
      <c r="E7" s="720"/>
      <c r="F7" s="720"/>
      <c r="G7" s="720"/>
      <c r="H7" s="720"/>
      <c r="I7" s="720"/>
      <c r="J7" s="720"/>
      <c r="K7" s="720"/>
    </row>
    <row r="8" spans="1:11" ht="14.95" x14ac:dyDescent="0.25">
      <c r="B8" s="60"/>
      <c r="C8" s="61"/>
      <c r="D8" s="61"/>
      <c r="E8" s="61"/>
      <c r="F8" s="61"/>
      <c r="G8" s="61"/>
      <c r="H8" s="61"/>
      <c r="I8" s="61"/>
      <c r="J8" s="61"/>
      <c r="K8" s="61"/>
    </row>
    <row r="9" spans="1:11" ht="15.65" x14ac:dyDescent="0.25">
      <c r="B9" s="721" t="s">
        <v>36</v>
      </c>
      <c r="C9" s="721"/>
      <c r="D9" s="721"/>
      <c r="E9" s="721"/>
      <c r="F9" s="721"/>
      <c r="G9" s="721"/>
      <c r="H9" s="721"/>
      <c r="I9" s="721"/>
      <c r="J9" s="721"/>
      <c r="K9" s="721"/>
    </row>
    <row r="10" spans="1:11" ht="14.95" x14ac:dyDescent="0.25">
      <c r="B10" s="13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5">
      <c r="B11" s="722" t="s">
        <v>35</v>
      </c>
      <c r="C11" s="722"/>
      <c r="D11" s="722"/>
      <c r="E11" s="722"/>
      <c r="F11" s="722"/>
      <c r="G11" s="722"/>
      <c r="H11" s="722"/>
      <c r="I11" s="722"/>
      <c r="J11" s="722"/>
      <c r="K11" s="722"/>
    </row>
    <row r="12" spans="1:11" x14ac:dyDescent="0.25">
      <c r="B12" s="14" t="s">
        <v>9</v>
      </c>
      <c r="C12" s="14" t="s">
        <v>10</v>
      </c>
      <c r="D12" s="14" t="s">
        <v>11</v>
      </c>
      <c r="E12" s="14" t="s">
        <v>12</v>
      </c>
      <c r="F12" s="14" t="s">
        <v>13</v>
      </c>
      <c r="G12" s="14" t="s">
        <v>14</v>
      </c>
      <c r="H12" s="15"/>
      <c r="I12" s="15"/>
      <c r="J12" s="15"/>
      <c r="K12" s="1"/>
    </row>
    <row r="13" spans="1:11" ht="18.7" x14ac:dyDescent="0.3">
      <c r="B13" s="16">
        <v>40483</v>
      </c>
      <c r="C13" s="17">
        <v>1.03</v>
      </c>
      <c r="D13" s="16">
        <v>40483</v>
      </c>
      <c r="E13" s="17" t="s">
        <v>15</v>
      </c>
      <c r="F13" s="26">
        <f t="shared" ref="F13:F19" si="0">TRUNC((F14*(1+(C13 / 100))),8)</f>
        <v>1.0666051299999999</v>
      </c>
      <c r="G13" s="18" t="s">
        <v>7</v>
      </c>
      <c r="H13" s="10"/>
      <c r="I13" s="10"/>
      <c r="J13" s="10"/>
      <c r="K13" s="10"/>
    </row>
    <row r="14" spans="1:11" ht="18.7" x14ac:dyDescent="0.3">
      <c r="B14" s="19">
        <v>40513</v>
      </c>
      <c r="C14" s="20">
        <v>0.6</v>
      </c>
      <c r="D14" s="19">
        <v>40513</v>
      </c>
      <c r="E14" s="17" t="s">
        <v>15</v>
      </c>
      <c r="F14" s="26">
        <f t="shared" si="0"/>
        <v>1.0557311</v>
      </c>
      <c r="G14" s="18" t="s">
        <v>7</v>
      </c>
      <c r="H14" s="10"/>
      <c r="I14" s="10"/>
      <c r="J14" s="10"/>
      <c r="K14" s="10"/>
    </row>
    <row r="15" spans="1:11" ht="18.7" x14ac:dyDescent="0.3">
      <c r="B15" s="19">
        <v>40544</v>
      </c>
      <c r="C15" s="17">
        <v>0.94</v>
      </c>
      <c r="D15" s="19">
        <v>40544</v>
      </c>
      <c r="E15" s="17" t="s">
        <v>15</v>
      </c>
      <c r="F15" s="26">
        <f t="shared" si="0"/>
        <v>1.0494345</v>
      </c>
      <c r="G15" s="18" t="s">
        <v>7</v>
      </c>
      <c r="H15" s="10"/>
      <c r="I15" s="10"/>
      <c r="J15" s="10"/>
      <c r="K15" s="10"/>
    </row>
    <row r="16" spans="1:11" ht="18.7" x14ac:dyDescent="0.3">
      <c r="B16" s="19">
        <v>40575</v>
      </c>
      <c r="C16" s="17">
        <v>0.54</v>
      </c>
      <c r="D16" s="19">
        <v>40575</v>
      </c>
      <c r="E16" s="17" t="s">
        <v>15</v>
      </c>
      <c r="F16" s="26">
        <f t="shared" si="0"/>
        <v>1.03966169</v>
      </c>
      <c r="G16" s="18" t="s">
        <v>7</v>
      </c>
      <c r="H16" s="10"/>
      <c r="I16" s="10"/>
      <c r="J16" s="10"/>
      <c r="K16" s="10"/>
    </row>
    <row r="17" spans="1:11" ht="18.7" x14ac:dyDescent="0.3">
      <c r="B17" s="19">
        <v>40603</v>
      </c>
      <c r="C17" s="17">
        <v>0.66</v>
      </c>
      <c r="D17" s="19">
        <v>40603</v>
      </c>
      <c r="E17" s="17" t="s">
        <v>15</v>
      </c>
      <c r="F17" s="26">
        <f t="shared" si="0"/>
        <v>1.03407768</v>
      </c>
      <c r="G17" s="18" t="s">
        <v>7</v>
      </c>
      <c r="H17" s="10"/>
      <c r="I17" s="10"/>
      <c r="J17" s="10"/>
      <c r="K17" s="10"/>
    </row>
    <row r="18" spans="1:11" ht="18.7" x14ac:dyDescent="0.3">
      <c r="B18" s="19">
        <v>40634</v>
      </c>
      <c r="C18" s="17">
        <v>0.72</v>
      </c>
      <c r="D18" s="19">
        <v>40634</v>
      </c>
      <c r="E18" s="17" t="s">
        <v>15</v>
      </c>
      <c r="F18" s="26">
        <f t="shared" si="0"/>
        <v>1.0272975200000001</v>
      </c>
      <c r="G18" s="18" t="s">
        <v>7</v>
      </c>
      <c r="H18" s="10"/>
      <c r="I18" s="10"/>
      <c r="J18" s="10"/>
      <c r="K18" s="10"/>
    </row>
    <row r="19" spans="1:11" ht="18.7" x14ac:dyDescent="0.3">
      <c r="B19" s="19">
        <v>40664</v>
      </c>
      <c r="C19" s="17">
        <v>0.56999999999999995</v>
      </c>
      <c r="D19" s="19">
        <v>40664</v>
      </c>
      <c r="E19" s="17" t="s">
        <v>15</v>
      </c>
      <c r="F19" s="26">
        <f t="shared" si="0"/>
        <v>1.01995386</v>
      </c>
      <c r="G19" s="18" t="s">
        <v>7</v>
      </c>
      <c r="H19" s="10"/>
      <c r="I19" s="10"/>
      <c r="J19" s="10"/>
      <c r="K19" s="10"/>
    </row>
    <row r="20" spans="1:11" ht="18.7" x14ac:dyDescent="0.3">
      <c r="B20" s="19">
        <v>40695</v>
      </c>
      <c r="C20" s="17">
        <v>0.22</v>
      </c>
      <c r="D20" s="19">
        <v>40695</v>
      </c>
      <c r="E20" s="17" t="s">
        <v>15</v>
      </c>
      <c r="F20" s="26">
        <f>TRUNC((F21*(1+(C20 / 100))),8)</f>
        <v>1.0141730799999999</v>
      </c>
      <c r="G20" s="18" t="s">
        <v>7</v>
      </c>
      <c r="H20" s="10"/>
      <c r="I20" s="10"/>
      <c r="J20" s="10"/>
      <c r="K20" s="10"/>
    </row>
    <row r="21" spans="1:11" ht="18.7" x14ac:dyDescent="0.3">
      <c r="B21" s="19">
        <v>40725</v>
      </c>
      <c r="C21" s="20">
        <v>0</v>
      </c>
      <c r="D21" s="19">
        <v>40725</v>
      </c>
      <c r="E21" s="17" t="s">
        <v>15</v>
      </c>
      <c r="F21" s="26">
        <f>TRUNC((F22*(1+(C21 / 100))),8)</f>
        <v>1.0119468</v>
      </c>
      <c r="G21" s="18" t="s">
        <v>7</v>
      </c>
      <c r="H21" s="10"/>
      <c r="I21" s="10"/>
      <c r="J21" s="10"/>
      <c r="K21" s="10"/>
    </row>
    <row r="22" spans="1:11" ht="18.7" x14ac:dyDescent="0.3">
      <c r="B22" s="19">
        <v>40756</v>
      </c>
      <c r="C22" s="20">
        <v>0.42</v>
      </c>
      <c r="D22" s="19">
        <v>40756</v>
      </c>
      <c r="E22" s="17" t="s">
        <v>15</v>
      </c>
      <c r="F22" s="26">
        <f>TRUNC((F23*(1+(C22 / 100))),8)</f>
        <v>1.0119468</v>
      </c>
      <c r="G22" s="18" t="s">
        <v>7</v>
      </c>
      <c r="H22" s="10"/>
      <c r="I22" s="10"/>
      <c r="J22" s="10"/>
      <c r="K22" s="10"/>
    </row>
    <row r="23" spans="1:11" ht="18.7" x14ac:dyDescent="0.3">
      <c r="B23" s="19">
        <v>40787</v>
      </c>
      <c r="C23" s="20">
        <v>0.45</v>
      </c>
      <c r="D23" s="19">
        <v>40787</v>
      </c>
      <c r="E23" s="17" t="s">
        <v>15</v>
      </c>
      <c r="F23" s="26">
        <f>TRUNC((F24*(1+(C23 / 100))),8)</f>
        <v>1.0077144</v>
      </c>
      <c r="G23" s="18" t="s">
        <v>7</v>
      </c>
      <c r="H23" s="10"/>
      <c r="I23" s="10"/>
      <c r="J23" s="10"/>
      <c r="K23" s="10"/>
    </row>
    <row r="24" spans="1:11" ht="18.7" x14ac:dyDescent="0.3">
      <c r="B24" s="19">
        <v>40817</v>
      </c>
      <c r="C24" s="20">
        <v>0.32</v>
      </c>
      <c r="D24" s="19">
        <v>40817</v>
      </c>
      <c r="E24" s="17" t="s">
        <v>15</v>
      </c>
      <c r="F24" s="26">
        <v>1.0032000000000001</v>
      </c>
      <c r="G24" s="18" t="s">
        <v>7</v>
      </c>
      <c r="H24" s="10"/>
      <c r="I24" s="10"/>
      <c r="J24" s="10"/>
      <c r="K24" s="10"/>
    </row>
    <row r="25" spans="1:11" x14ac:dyDescent="0.25">
      <c r="A25" s="713" t="s">
        <v>18</v>
      </c>
      <c r="B25" s="713"/>
      <c r="C25" s="713"/>
      <c r="D25" s="713"/>
      <c r="E25" s="713"/>
      <c r="F25" s="713"/>
      <c r="G25" s="713"/>
      <c r="H25" s="10"/>
      <c r="I25" s="10"/>
      <c r="J25" s="10"/>
      <c r="K25" s="10"/>
    </row>
    <row r="26" spans="1:11" ht="18.350000000000001" x14ac:dyDescent="0.3">
      <c r="A26" s="34" t="s">
        <v>19</v>
      </c>
      <c r="B26" s="35"/>
      <c r="C26" s="36"/>
      <c r="D26" s="35"/>
      <c r="E26" s="36"/>
      <c r="F26" s="37"/>
      <c r="G26" s="37"/>
      <c r="H26" s="30"/>
      <c r="I26" s="10"/>
      <c r="J26" s="10"/>
      <c r="K26" s="10"/>
    </row>
    <row r="27" spans="1:11" x14ac:dyDescent="0.25">
      <c r="A27" s="714" t="s">
        <v>20</v>
      </c>
      <c r="B27" s="714"/>
      <c r="C27" s="714"/>
      <c r="D27" s="714"/>
      <c r="E27" s="714"/>
      <c r="F27" s="714"/>
      <c r="G27" s="714"/>
      <c r="H27" s="30"/>
      <c r="I27" s="10"/>
      <c r="J27" s="10"/>
      <c r="K27" s="10"/>
    </row>
    <row r="28" spans="1:11" ht="14.45" x14ac:dyDescent="0.3">
      <c r="A28" s="62"/>
      <c r="B28" s="62"/>
      <c r="C28" s="62"/>
      <c r="D28" s="62"/>
      <c r="E28" s="62"/>
      <c r="F28" s="62"/>
      <c r="G28" s="62"/>
      <c r="H28" s="30"/>
      <c r="I28" s="10"/>
      <c r="J28" s="10"/>
      <c r="K28" s="10"/>
    </row>
    <row r="29" spans="1:11" x14ac:dyDescent="0.25">
      <c r="A29" s="38" t="s">
        <v>21</v>
      </c>
      <c r="B29" s="38"/>
      <c r="C29" s="38"/>
      <c r="D29" s="38"/>
      <c r="E29" s="38"/>
      <c r="F29" s="38"/>
      <c r="G29" s="38"/>
      <c r="H29" s="10"/>
      <c r="I29" s="10"/>
      <c r="J29" s="10"/>
      <c r="K29" s="10"/>
    </row>
    <row r="30" spans="1:11" x14ac:dyDescent="0.25">
      <c r="A30" s="715" t="s">
        <v>22</v>
      </c>
      <c r="B30" s="715"/>
      <c r="C30" s="715"/>
      <c r="D30" s="715"/>
      <c r="E30" s="715"/>
      <c r="F30" s="715"/>
      <c r="G30" s="715"/>
      <c r="H30" s="10"/>
      <c r="I30" s="10"/>
      <c r="J30" s="10"/>
      <c r="K30" s="10"/>
    </row>
    <row r="31" spans="1:11" ht="14.95" x14ac:dyDescent="0.25">
      <c r="A31" s="31"/>
      <c r="B31" s="31"/>
      <c r="C31" s="31"/>
      <c r="D31" s="31"/>
      <c r="E31" s="31"/>
      <c r="F31" s="31"/>
      <c r="G31" s="31"/>
      <c r="H31" s="10"/>
      <c r="I31" s="10"/>
      <c r="J31" s="10"/>
      <c r="K31" s="10"/>
    </row>
    <row r="32" spans="1:11" x14ac:dyDescent="0.25">
      <c r="A32" s="715" t="s">
        <v>2</v>
      </c>
      <c r="B32" s="715"/>
      <c r="C32" s="715"/>
      <c r="D32" s="715"/>
      <c r="E32" s="715"/>
      <c r="F32" s="715"/>
      <c r="G32" s="715"/>
      <c r="H32" s="10"/>
      <c r="I32" s="10"/>
      <c r="J32" s="10"/>
      <c r="K32" s="10"/>
    </row>
    <row r="33" spans="1:11" ht="14.95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4.95" x14ac:dyDescent="0.25">
      <c r="A34" s="710" t="s">
        <v>16</v>
      </c>
      <c r="B34" s="710"/>
      <c r="C34" s="710"/>
      <c r="D34" s="710"/>
      <c r="E34" s="710"/>
      <c r="F34" s="710"/>
      <c r="G34" s="710"/>
      <c r="H34" s="10"/>
      <c r="I34" s="10"/>
      <c r="J34" s="10"/>
      <c r="K34" s="10"/>
    </row>
    <row r="35" spans="1:11" x14ac:dyDescent="0.25">
      <c r="A35" s="716" t="s">
        <v>3</v>
      </c>
      <c r="B35" s="716"/>
      <c r="C35" s="716"/>
      <c r="D35" s="716"/>
      <c r="E35" s="716"/>
      <c r="F35" s="716"/>
      <c r="G35" s="716"/>
      <c r="H35" s="10"/>
      <c r="I35" s="10"/>
      <c r="J35" s="10"/>
      <c r="K35" s="10"/>
    </row>
    <row r="36" spans="1:11" ht="14.95" x14ac:dyDescent="0.25">
      <c r="A36" s="710" t="s">
        <v>23</v>
      </c>
      <c r="B36" s="710"/>
      <c r="C36" s="710"/>
      <c r="D36" s="710"/>
      <c r="E36" s="710"/>
      <c r="F36" s="710"/>
      <c r="G36" s="710"/>
      <c r="H36" s="10"/>
      <c r="I36" s="10"/>
      <c r="J36" s="10"/>
      <c r="K36" s="10"/>
    </row>
    <row r="37" spans="1:11" ht="14.95" x14ac:dyDescent="0.25">
      <c r="A37" s="61"/>
      <c r="B37" s="61"/>
      <c r="C37" s="61"/>
      <c r="D37" s="61"/>
      <c r="E37" s="61"/>
      <c r="F37" s="61"/>
      <c r="G37" s="61"/>
      <c r="H37" s="10"/>
      <c r="I37" s="10"/>
      <c r="J37" s="10"/>
      <c r="K37" s="10"/>
    </row>
    <row r="38" spans="1:11" ht="14.95" x14ac:dyDescent="0.25">
      <c r="A38" s="718" t="s">
        <v>24</v>
      </c>
      <c r="B38" s="718"/>
      <c r="C38" s="718"/>
      <c r="D38" s="718"/>
      <c r="E38" s="718"/>
      <c r="F38" s="718"/>
      <c r="G38" s="718"/>
      <c r="H38" s="10"/>
      <c r="I38" s="10"/>
      <c r="J38" s="10"/>
      <c r="K38" s="10"/>
    </row>
    <row r="39" spans="1:11" ht="14.95" x14ac:dyDescent="0.25">
      <c r="B39" s="9"/>
    </row>
    <row r="40" spans="1:11" x14ac:dyDescent="0.25">
      <c r="A40" s="715" t="s">
        <v>25</v>
      </c>
      <c r="B40" s="715"/>
      <c r="C40" s="715"/>
      <c r="D40" s="715"/>
      <c r="E40" s="715"/>
      <c r="F40" s="715"/>
      <c r="G40" s="715"/>
    </row>
    <row r="41" spans="1:11" ht="14.95" x14ac:dyDescent="0.25">
      <c r="B41" s="9"/>
    </row>
    <row r="42" spans="1:11" x14ac:dyDescent="0.25">
      <c r="A42" s="715" t="s">
        <v>26</v>
      </c>
      <c r="B42" s="715"/>
      <c r="C42" s="715"/>
      <c r="D42" s="715"/>
      <c r="E42" s="715"/>
      <c r="F42" s="715"/>
      <c r="G42" s="715"/>
    </row>
    <row r="43" spans="1:11" ht="14.95" x14ac:dyDescent="0.25">
      <c r="B43" s="6"/>
    </row>
    <row r="44" spans="1:11" x14ac:dyDescent="0.25">
      <c r="A44" s="715" t="s">
        <v>27</v>
      </c>
      <c r="B44" s="715"/>
      <c r="C44" s="715"/>
      <c r="D44" s="715"/>
      <c r="E44" s="715"/>
      <c r="F44" s="715"/>
      <c r="G44" s="715"/>
    </row>
    <row r="45" spans="1:11" ht="18" customHeight="1" x14ac:dyDescent="0.25">
      <c r="B45" s="60"/>
      <c r="E45" s="723" t="s">
        <v>33</v>
      </c>
      <c r="F45" s="723"/>
      <c r="G45" s="723"/>
      <c r="H45" s="723"/>
      <c r="I45" s="723"/>
      <c r="J45" s="723"/>
      <c r="K45" s="723"/>
    </row>
  </sheetData>
  <mergeCells count="17">
    <mergeCell ref="A38:G38"/>
    <mergeCell ref="A40:G40"/>
    <mergeCell ref="A42:G42"/>
    <mergeCell ref="A44:G44"/>
    <mergeCell ref="E45:K45"/>
    <mergeCell ref="A36:G36"/>
    <mergeCell ref="B4:K4"/>
    <mergeCell ref="B6:K6"/>
    <mergeCell ref="B7:K7"/>
    <mergeCell ref="B9:K9"/>
    <mergeCell ref="B11:K11"/>
    <mergeCell ref="A25:G25"/>
    <mergeCell ref="A27:G27"/>
    <mergeCell ref="A30:G30"/>
    <mergeCell ref="A32:G32"/>
    <mergeCell ref="A34:G34"/>
    <mergeCell ref="A35:G35"/>
  </mergeCells>
  <pageMargins left="0.511811024" right="0.511811024" top="0.78740157499999996" bottom="0.78740157499999996" header="0.31496062000000002" footer="0.3149606200000000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0" workbookViewId="0">
      <selection activeCell="F27" sqref="F27"/>
    </sheetView>
  </sheetViews>
  <sheetFormatPr defaultRowHeight="14.3" x14ac:dyDescent="0.25"/>
  <cols>
    <col min="5" max="5" width="18.25" customWidth="1"/>
    <col min="6" max="6" width="14.75" customWidth="1"/>
    <col min="7" max="7" width="17.62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649"/>
      <c r="G9" s="404"/>
    </row>
    <row r="10" spans="1:7" ht="14.95" x14ac:dyDescent="0.25">
      <c r="B10" s="649"/>
      <c r="C10" s="649"/>
      <c r="D10" s="649"/>
      <c r="E10" s="649"/>
      <c r="F10" s="649"/>
      <c r="G10" s="64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653"/>
      <c r="C13" s="650"/>
      <c r="D13" s="650"/>
      <c r="E13" s="650"/>
      <c r="F13" s="650"/>
      <c r="G13" s="650"/>
    </row>
    <row r="14" spans="1:7" ht="15.65" x14ac:dyDescent="0.25">
      <c r="A14" s="658" t="s">
        <v>129</v>
      </c>
      <c r="B14" s="658"/>
      <c r="C14" s="658"/>
      <c r="D14" s="658"/>
      <c r="E14" s="272"/>
      <c r="F14" s="651"/>
      <c r="G14" s="65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42979</v>
      </c>
      <c r="C17" s="20">
        <v>-0.02</v>
      </c>
      <c r="D17" s="19">
        <v>42979</v>
      </c>
      <c r="E17" s="17" t="s">
        <v>15</v>
      </c>
      <c r="F17" s="435">
        <f>TRUNC((F18*(1+(C17 / 100))),8)</f>
        <v>1.0364151500000001</v>
      </c>
      <c r="G17" s="18" t="s">
        <v>7</v>
      </c>
    </row>
    <row r="18" spans="1:7" ht="18.7" x14ac:dyDescent="0.3">
      <c r="B18" s="19">
        <v>43009</v>
      </c>
      <c r="C18" s="20">
        <v>0.37</v>
      </c>
      <c r="D18" s="19">
        <v>43009</v>
      </c>
      <c r="E18" s="17" t="s">
        <v>15</v>
      </c>
      <c r="F18" s="435">
        <f>TRUNC((F19*(1+(C18 / 100))),8)</f>
        <v>1.0366224799999999</v>
      </c>
      <c r="G18" s="18" t="s">
        <v>7</v>
      </c>
    </row>
    <row r="19" spans="1:7" ht="18.7" x14ac:dyDescent="0.3">
      <c r="B19" s="19">
        <v>43040</v>
      </c>
      <c r="C19" s="20">
        <v>0.18</v>
      </c>
      <c r="D19" s="19">
        <v>43040</v>
      </c>
      <c r="E19" s="17" t="s">
        <v>15</v>
      </c>
      <c r="F19" s="435">
        <f>TRUNC((F20*(1+(C19 / 100))),8)</f>
        <v>1.03280112</v>
      </c>
      <c r="G19" s="18" t="s">
        <v>7</v>
      </c>
    </row>
    <row r="20" spans="1:7" ht="18.7" x14ac:dyDescent="0.3">
      <c r="B20" s="19">
        <v>43070</v>
      </c>
      <c r="C20" s="20">
        <v>0.26</v>
      </c>
      <c r="D20" s="19">
        <v>43070</v>
      </c>
      <c r="E20" s="17" t="s">
        <v>15</v>
      </c>
      <c r="F20" s="435">
        <f>TRUNC((F21*(1+(C20 / 100))),8)</f>
        <v>1.0309454199999999</v>
      </c>
      <c r="G20" s="18" t="s">
        <v>7</v>
      </c>
    </row>
    <row r="21" spans="1:7" ht="18.7" x14ac:dyDescent="0.3">
      <c r="B21" s="19">
        <v>43101</v>
      </c>
      <c r="C21" s="20">
        <v>0.23</v>
      </c>
      <c r="D21" s="19">
        <v>43101</v>
      </c>
      <c r="E21" s="17" t="s">
        <v>15</v>
      </c>
      <c r="F21" s="435">
        <f>TRUNC((F22*(1+(C21 / 100))),8)</f>
        <v>1.0282719199999999</v>
      </c>
      <c r="G21" s="18" t="s">
        <v>7</v>
      </c>
    </row>
    <row r="22" spans="1:7" ht="18.7" x14ac:dyDescent="0.3">
      <c r="B22" s="19">
        <v>43132</v>
      </c>
      <c r="C22" s="20">
        <v>0.18</v>
      </c>
      <c r="D22" s="19">
        <v>43132</v>
      </c>
      <c r="E22" s="17" t="s">
        <v>15</v>
      </c>
      <c r="F22" s="435">
        <f>TRUNC((F23*(1+(C22 / 100))),8)</f>
        <v>1.0259123299999999</v>
      </c>
      <c r="G22" s="18" t="s">
        <v>7</v>
      </c>
    </row>
    <row r="23" spans="1:7" ht="18.7" x14ac:dyDescent="0.3">
      <c r="B23" s="19">
        <v>43160</v>
      </c>
      <c r="C23" s="20">
        <v>7.0000000000000007E-2</v>
      </c>
      <c r="D23" s="19">
        <v>43160</v>
      </c>
      <c r="E23" s="17" t="s">
        <v>15</v>
      </c>
      <c r="F23" s="435">
        <f>TRUNC((F24*(1+(C23 / 100))),8)</f>
        <v>1.0240690100000001</v>
      </c>
      <c r="G23" s="18" t="s">
        <v>7</v>
      </c>
    </row>
    <row r="24" spans="1:7" ht="18.7" x14ac:dyDescent="0.3">
      <c r="B24" s="19">
        <v>43191</v>
      </c>
      <c r="C24" s="20">
        <v>0.21</v>
      </c>
      <c r="D24" s="19">
        <v>43191</v>
      </c>
      <c r="E24" s="17" t="s">
        <v>15</v>
      </c>
      <c r="F24" s="435">
        <f>TRUNC((F25*(1+(C24 / 100))),8)</f>
        <v>1.02335267</v>
      </c>
      <c r="G24" s="18" t="s">
        <v>7</v>
      </c>
    </row>
    <row r="25" spans="1:7" ht="18.7" x14ac:dyDescent="0.3">
      <c r="B25" s="19">
        <v>43221</v>
      </c>
      <c r="C25" s="20">
        <v>0.43</v>
      </c>
      <c r="D25" s="19">
        <v>43221</v>
      </c>
      <c r="E25" s="17" t="s">
        <v>15</v>
      </c>
      <c r="F25" s="435">
        <f>TRUNC((F26*(1+(C25 / 100))),8)</f>
        <v>1.0212081399999999</v>
      </c>
      <c r="G25" s="18" t="s">
        <v>7</v>
      </c>
    </row>
    <row r="26" spans="1:7" ht="18.7" x14ac:dyDescent="0.3">
      <c r="B26" s="19">
        <v>43252</v>
      </c>
      <c r="C26" s="20">
        <v>1.43</v>
      </c>
      <c r="D26" s="19">
        <v>43252</v>
      </c>
      <c r="E26" s="17" t="s">
        <v>15</v>
      </c>
      <c r="F26" s="435">
        <f>TRUNC((F27*(1+(C26 / 100))),8)</f>
        <v>1.01683575</v>
      </c>
      <c r="G26" s="18" t="s">
        <v>7</v>
      </c>
    </row>
    <row r="27" spans="1:7" ht="18.7" x14ac:dyDescent="0.3">
      <c r="B27" s="19">
        <v>43282</v>
      </c>
      <c r="C27" s="20">
        <v>0.25</v>
      </c>
      <c r="D27" s="19">
        <v>43282</v>
      </c>
      <c r="E27" s="17" t="s">
        <v>15</v>
      </c>
      <c r="F27" s="435">
        <f>TRUNC((F28*(1+(C27 / 100))),8)</f>
        <v>1.0024999999999999</v>
      </c>
      <c r="G27" s="18" t="s">
        <v>7</v>
      </c>
    </row>
    <row r="28" spans="1:7" ht="18.7" x14ac:dyDescent="0.3">
      <c r="B28" s="19">
        <v>43313</v>
      </c>
      <c r="C28" s="20">
        <v>0</v>
      </c>
      <c r="D28" s="19">
        <v>43313</v>
      </c>
      <c r="E28" s="17" t="s">
        <v>15</v>
      </c>
      <c r="F28" s="435">
        <v>1</v>
      </c>
      <c r="G28" s="18" t="s">
        <v>7</v>
      </c>
    </row>
    <row r="29" spans="1:7" ht="14.95" x14ac:dyDescent="0.25">
      <c r="B29" s="652"/>
      <c r="C29" s="652"/>
      <c r="D29" s="652"/>
      <c r="E29" s="652"/>
      <c r="F29" s="437"/>
      <c r="G29" s="652"/>
    </row>
    <row r="30" spans="1:7" x14ac:dyDescent="0.25">
      <c r="A30" s="652" t="s">
        <v>19</v>
      </c>
      <c r="B30" s="655"/>
      <c r="C30" s="655"/>
      <c r="D30" s="655"/>
      <c r="E30" s="655"/>
      <c r="F30" s="654"/>
      <c r="G30" s="655"/>
    </row>
    <row r="31" spans="1:7" x14ac:dyDescent="0.25">
      <c r="A31" s="652" t="s">
        <v>20</v>
      </c>
      <c r="B31" s="657"/>
      <c r="C31" s="657"/>
      <c r="D31" s="657"/>
      <c r="E31" s="657"/>
      <c r="F31" s="657"/>
      <c r="G31" s="657"/>
    </row>
    <row r="32" spans="1:7" ht="14.95" x14ac:dyDescent="0.25">
      <c r="A32" s="652"/>
      <c r="B32" s="657"/>
      <c r="C32" s="657"/>
      <c r="D32" s="657"/>
      <c r="E32" s="657"/>
      <c r="F32" s="657"/>
      <c r="G32" s="657"/>
    </row>
    <row r="33" spans="1:7" x14ac:dyDescent="0.25">
      <c r="A33" s="655" t="s">
        <v>81</v>
      </c>
      <c r="B33" s="657"/>
      <c r="C33" s="182"/>
      <c r="D33" s="182"/>
      <c r="E33" s="182"/>
      <c r="F33" s="434"/>
      <c r="G33" s="182"/>
    </row>
    <row r="34" spans="1:7" x14ac:dyDescent="0.25">
      <c r="A34" s="657" t="s">
        <v>22</v>
      </c>
      <c r="B34" s="656"/>
      <c r="C34" s="656"/>
      <c r="D34" s="656"/>
      <c r="E34" s="656"/>
      <c r="F34" s="656"/>
      <c r="G34" s="656"/>
    </row>
    <row r="35" spans="1:7" x14ac:dyDescent="0.25">
      <c r="A35" s="657" t="s">
        <v>2</v>
      </c>
      <c r="B35" s="655"/>
      <c r="C35" s="655"/>
      <c r="D35" s="655"/>
      <c r="E35" s="655"/>
      <c r="F35" s="655"/>
      <c r="G35" s="655"/>
    </row>
    <row r="36" spans="1:7" ht="14.95" x14ac:dyDescent="0.25">
      <c r="A36" s="164"/>
      <c r="B36" s="656"/>
      <c r="C36" s="656"/>
      <c r="D36" s="656"/>
      <c r="E36" s="656"/>
      <c r="F36" s="656"/>
      <c r="G36" s="656"/>
    </row>
    <row r="37" spans="1:7" ht="14.95" x14ac:dyDescent="0.25">
      <c r="A37" s="656" t="s">
        <v>16</v>
      </c>
      <c r="B37" s="655"/>
      <c r="C37" s="655"/>
      <c r="D37" s="655"/>
      <c r="E37" s="655"/>
      <c r="F37" s="655"/>
      <c r="G37" s="655"/>
    </row>
    <row r="38" spans="1:7" x14ac:dyDescent="0.25">
      <c r="A38" s="655" t="s">
        <v>3</v>
      </c>
      <c r="B38" s="656"/>
      <c r="C38" s="164"/>
      <c r="D38" s="164"/>
      <c r="E38" s="164"/>
      <c r="F38" s="433"/>
      <c r="G38" s="164"/>
    </row>
    <row r="39" spans="1:7" ht="14.95" x14ac:dyDescent="0.25">
      <c r="A39" s="656" t="s">
        <v>23</v>
      </c>
      <c r="B39" s="657"/>
      <c r="C39" s="657"/>
      <c r="D39" s="657"/>
      <c r="E39" s="657"/>
      <c r="F39" s="657"/>
      <c r="G39" s="657"/>
    </row>
    <row r="40" spans="1:7" x14ac:dyDescent="0.25">
      <c r="A40" s="655" t="s">
        <v>24</v>
      </c>
      <c r="B40" s="657"/>
      <c r="C40" s="164"/>
      <c r="D40" s="164"/>
      <c r="E40" s="164"/>
      <c r="F40" s="433"/>
    </row>
    <row r="41" spans="1:7" x14ac:dyDescent="0.25">
      <c r="A41" s="164"/>
      <c r="B41" s="657"/>
      <c r="C41" s="657"/>
      <c r="D41" s="657"/>
      <c r="E41" s="657"/>
      <c r="F41" s="657"/>
      <c r="G41" s="657"/>
    </row>
    <row r="42" spans="1:7" x14ac:dyDescent="0.25">
      <c r="A42" s="657" t="s">
        <v>26</v>
      </c>
    </row>
    <row r="43" spans="1:7" x14ac:dyDescent="0.25">
      <c r="A43" s="164"/>
    </row>
    <row r="44" spans="1:7" x14ac:dyDescent="0.25">
      <c r="A44" s="65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3" workbookViewId="0">
      <selection activeCell="K37" sqref="K37"/>
    </sheetView>
  </sheetViews>
  <sheetFormatPr defaultRowHeight="14.3" x14ac:dyDescent="0.25"/>
  <cols>
    <col min="5" max="5" width="19.625" customWidth="1"/>
    <col min="6" max="6" width="16.125" customWidth="1"/>
    <col min="7" max="7" width="16.37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664"/>
      <c r="G9" s="404"/>
    </row>
    <row r="10" spans="1:7" ht="14.95" x14ac:dyDescent="0.25">
      <c r="B10" s="664"/>
      <c r="C10" s="664"/>
      <c r="D10" s="664"/>
      <c r="E10" s="664"/>
      <c r="F10" s="664"/>
      <c r="G10" s="66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659"/>
      <c r="C13" s="660"/>
      <c r="D13" s="660"/>
      <c r="E13" s="660"/>
      <c r="F13" s="660"/>
      <c r="G13" s="660"/>
    </row>
    <row r="14" spans="1:7" ht="15.65" x14ac:dyDescent="0.25">
      <c r="A14" s="668" t="s">
        <v>130</v>
      </c>
      <c r="B14" s="668"/>
      <c r="C14" s="668"/>
      <c r="D14" s="668"/>
      <c r="E14" s="272"/>
      <c r="F14" s="665"/>
      <c r="G14" s="66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43009</v>
      </c>
      <c r="C17" s="20">
        <v>0.37</v>
      </c>
      <c r="D17" s="19">
        <v>43009</v>
      </c>
      <c r="E17" s="17" t="s">
        <v>15</v>
      </c>
      <c r="F17" s="435">
        <f t="shared" ref="F17:F24" si="0">TRUNC((F18*(1+(C17 / 100))),8)</f>
        <v>1.03973234</v>
      </c>
      <c r="G17" s="18" t="s">
        <v>7</v>
      </c>
    </row>
    <row r="18" spans="1:7" ht="18.7" x14ac:dyDescent="0.3">
      <c r="B18" s="19">
        <v>43040</v>
      </c>
      <c r="C18" s="20">
        <v>0.18</v>
      </c>
      <c r="D18" s="19">
        <v>43040</v>
      </c>
      <c r="E18" s="17" t="s">
        <v>15</v>
      </c>
      <c r="F18" s="435">
        <f t="shared" si="0"/>
        <v>1.0358995200000001</v>
      </c>
      <c r="G18" s="18" t="s">
        <v>7</v>
      </c>
    </row>
    <row r="19" spans="1:7" ht="18.7" x14ac:dyDescent="0.3">
      <c r="B19" s="19">
        <v>43070</v>
      </c>
      <c r="C19" s="20">
        <v>0.26</v>
      </c>
      <c r="D19" s="19">
        <v>43070</v>
      </c>
      <c r="E19" s="17" t="s">
        <v>15</v>
      </c>
      <c r="F19" s="435">
        <f t="shared" si="0"/>
        <v>1.03403826</v>
      </c>
      <c r="G19" s="18" t="s">
        <v>7</v>
      </c>
    </row>
    <row r="20" spans="1:7" ht="18.7" x14ac:dyDescent="0.3">
      <c r="B20" s="19">
        <v>43101</v>
      </c>
      <c r="C20" s="20">
        <v>0.23</v>
      </c>
      <c r="D20" s="19">
        <v>43101</v>
      </c>
      <c r="E20" s="17" t="s">
        <v>15</v>
      </c>
      <c r="F20" s="435">
        <f t="shared" si="0"/>
        <v>1.0313567400000001</v>
      </c>
      <c r="G20" s="18" t="s">
        <v>7</v>
      </c>
    </row>
    <row r="21" spans="1:7" ht="18.7" x14ac:dyDescent="0.3">
      <c r="B21" s="19">
        <v>43132</v>
      </c>
      <c r="C21" s="20">
        <v>0.18</v>
      </c>
      <c r="D21" s="19">
        <v>43132</v>
      </c>
      <c r="E21" s="17" t="s">
        <v>15</v>
      </c>
      <c r="F21" s="435">
        <f t="shared" si="0"/>
        <v>1.0289900700000001</v>
      </c>
      <c r="G21" s="18" t="s">
        <v>7</v>
      </c>
    </row>
    <row r="22" spans="1:7" ht="18.7" x14ac:dyDescent="0.3">
      <c r="B22" s="19">
        <v>43160</v>
      </c>
      <c r="C22" s="20">
        <v>7.0000000000000007E-2</v>
      </c>
      <c r="D22" s="19">
        <v>43160</v>
      </c>
      <c r="E22" s="17" t="s">
        <v>15</v>
      </c>
      <c r="F22" s="435">
        <f t="shared" si="0"/>
        <v>1.0271412200000001</v>
      </c>
      <c r="G22" s="18" t="s">
        <v>7</v>
      </c>
    </row>
    <row r="23" spans="1:7" ht="18.7" x14ac:dyDescent="0.3">
      <c r="B23" s="19">
        <v>43191</v>
      </c>
      <c r="C23" s="20">
        <v>0.21</v>
      </c>
      <c r="D23" s="19">
        <v>43191</v>
      </c>
      <c r="E23" s="17" t="s">
        <v>15</v>
      </c>
      <c r="F23" s="435">
        <f t="shared" si="0"/>
        <v>1.0264227299999999</v>
      </c>
      <c r="G23" s="18" t="s">
        <v>7</v>
      </c>
    </row>
    <row r="24" spans="1:7" ht="18.7" x14ac:dyDescent="0.3">
      <c r="B24" s="19">
        <v>43221</v>
      </c>
      <c r="C24" s="20">
        <v>0.43</v>
      </c>
      <c r="D24" s="19">
        <v>43221</v>
      </c>
      <c r="E24" s="17" t="s">
        <v>15</v>
      </c>
      <c r="F24" s="435">
        <f t="shared" si="0"/>
        <v>1.02427176</v>
      </c>
      <c r="G24" s="18" t="s">
        <v>7</v>
      </c>
    </row>
    <row r="25" spans="1:7" ht="18.7" x14ac:dyDescent="0.3">
      <c r="B25" s="19">
        <v>43252</v>
      </c>
      <c r="C25" s="20">
        <v>1.43</v>
      </c>
      <c r="D25" s="19">
        <v>43252</v>
      </c>
      <c r="E25" s="17" t="s">
        <v>15</v>
      </c>
      <c r="F25" s="435">
        <f>TRUNC((F26*(1+(C25 / 100))),8)</f>
        <v>1.0198862500000001</v>
      </c>
      <c r="G25" s="18" t="s">
        <v>7</v>
      </c>
    </row>
    <row r="26" spans="1:7" ht="18.7" x14ac:dyDescent="0.3">
      <c r="B26" s="19">
        <v>43282</v>
      </c>
      <c r="C26" s="20">
        <v>0.25</v>
      </c>
      <c r="D26" s="19">
        <v>43282</v>
      </c>
      <c r="E26" s="17" t="s">
        <v>15</v>
      </c>
      <c r="F26" s="435">
        <f t="shared" ref="F26:F27" si="1">TRUNC((F27*(1+(C26 / 100))),8)</f>
        <v>1.0055075</v>
      </c>
      <c r="G26" s="18" t="s">
        <v>7</v>
      </c>
    </row>
    <row r="27" spans="1:7" ht="18.7" x14ac:dyDescent="0.3">
      <c r="B27" s="19">
        <v>43313</v>
      </c>
      <c r="C27" s="20">
        <v>0</v>
      </c>
      <c r="D27" s="19">
        <v>43313</v>
      </c>
      <c r="E27" s="17" t="s">
        <v>15</v>
      </c>
      <c r="F27" s="435">
        <f t="shared" si="1"/>
        <v>1.0029999999999999</v>
      </c>
      <c r="G27" s="18" t="s">
        <v>7</v>
      </c>
    </row>
    <row r="28" spans="1:7" ht="18.7" x14ac:dyDescent="0.3">
      <c r="B28" s="19">
        <v>43344</v>
      </c>
      <c r="C28" s="20">
        <v>0.3</v>
      </c>
      <c r="D28" s="19">
        <v>43344</v>
      </c>
      <c r="E28" s="17" t="s">
        <v>15</v>
      </c>
      <c r="F28" s="435">
        <v>1.0029999999999999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x14ac:dyDescent="0.25">
      <c r="A30" s="662" t="s">
        <v>19</v>
      </c>
      <c r="B30" s="661"/>
      <c r="C30" s="661"/>
      <c r="D30" s="661"/>
      <c r="E30" s="661"/>
      <c r="F30" s="663"/>
      <c r="G30" s="661"/>
    </row>
    <row r="31" spans="1:7" x14ac:dyDescent="0.25">
      <c r="A31" s="662" t="s">
        <v>20</v>
      </c>
      <c r="B31" s="667"/>
      <c r="C31" s="667"/>
      <c r="D31" s="667"/>
      <c r="E31" s="667"/>
      <c r="F31" s="667"/>
      <c r="G31" s="667"/>
    </row>
    <row r="32" spans="1:7" ht="14.95" x14ac:dyDescent="0.25">
      <c r="A32" s="662"/>
      <c r="B32" s="667"/>
      <c r="C32" s="667"/>
      <c r="D32" s="667"/>
      <c r="E32" s="667"/>
      <c r="F32" s="667"/>
      <c r="G32" s="667"/>
    </row>
    <row r="33" spans="1:7" x14ac:dyDescent="0.25">
      <c r="A33" s="661" t="s">
        <v>81</v>
      </c>
      <c r="B33" s="667"/>
      <c r="C33" s="182"/>
      <c r="D33" s="182"/>
      <c r="E33" s="182"/>
      <c r="F33" s="434"/>
      <c r="G33" s="182"/>
    </row>
    <row r="34" spans="1:7" x14ac:dyDescent="0.25">
      <c r="A34" s="667" t="s">
        <v>22</v>
      </c>
      <c r="B34" s="666"/>
      <c r="C34" s="666"/>
      <c r="D34" s="666"/>
      <c r="E34" s="666"/>
      <c r="F34" s="666"/>
      <c r="G34" s="666"/>
    </row>
    <row r="35" spans="1:7" x14ac:dyDescent="0.25">
      <c r="A35" s="667" t="s">
        <v>2</v>
      </c>
      <c r="B35" s="661"/>
      <c r="C35" s="661"/>
      <c r="D35" s="661"/>
      <c r="E35" s="661"/>
      <c r="F35" s="661"/>
      <c r="G35" s="661"/>
    </row>
    <row r="36" spans="1:7" x14ac:dyDescent="0.25">
      <c r="A36" s="164"/>
      <c r="B36" s="666"/>
      <c r="C36" s="666"/>
      <c r="D36" s="666"/>
      <c r="E36" s="666"/>
      <c r="F36" s="666"/>
      <c r="G36" s="666"/>
    </row>
    <row r="37" spans="1:7" x14ac:dyDescent="0.25">
      <c r="A37" s="666" t="s">
        <v>16</v>
      </c>
      <c r="B37" s="661"/>
      <c r="C37" s="661"/>
      <c r="D37" s="661"/>
      <c r="E37" s="661"/>
      <c r="F37" s="661"/>
      <c r="G37" s="661"/>
    </row>
    <row r="38" spans="1:7" x14ac:dyDescent="0.25">
      <c r="A38" s="661" t="s">
        <v>3</v>
      </c>
      <c r="B38" s="666"/>
      <c r="C38" s="164"/>
      <c r="D38" s="164"/>
      <c r="E38" s="164"/>
      <c r="F38" s="433"/>
      <c r="G38" s="164"/>
    </row>
    <row r="39" spans="1:7" x14ac:dyDescent="0.25">
      <c r="A39" s="666" t="s">
        <v>23</v>
      </c>
      <c r="B39" s="667"/>
      <c r="C39" s="667"/>
      <c r="D39" s="667"/>
      <c r="E39" s="667"/>
      <c r="F39" s="667"/>
      <c r="G39" s="667"/>
    </row>
    <row r="40" spans="1:7" x14ac:dyDescent="0.25">
      <c r="A40" s="661" t="s">
        <v>24</v>
      </c>
      <c r="B40" s="667"/>
      <c r="C40" s="164"/>
      <c r="D40" s="164"/>
      <c r="E40" s="164"/>
      <c r="F40" s="433"/>
    </row>
    <row r="41" spans="1:7" x14ac:dyDescent="0.25">
      <c r="A41" s="164"/>
      <c r="B41" s="667"/>
      <c r="C41" s="667"/>
      <c r="D41" s="667"/>
      <c r="E41" s="667"/>
      <c r="F41" s="667"/>
      <c r="G41" s="667"/>
    </row>
    <row r="42" spans="1:7" x14ac:dyDescent="0.25">
      <c r="A42" s="667" t="s">
        <v>26</v>
      </c>
    </row>
    <row r="43" spans="1:7" x14ac:dyDescent="0.25">
      <c r="A43" s="164"/>
    </row>
    <row r="44" spans="1:7" x14ac:dyDescent="0.25">
      <c r="A44" s="66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selection activeCell="J22" sqref="J22"/>
    </sheetView>
  </sheetViews>
  <sheetFormatPr defaultRowHeight="14.3" x14ac:dyDescent="0.25"/>
  <cols>
    <col min="5" max="5" width="19" customWidth="1"/>
    <col min="6" max="7" width="16.87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669"/>
      <c r="G9" s="404"/>
    </row>
    <row r="10" spans="1:7" ht="14.95" x14ac:dyDescent="0.25">
      <c r="B10" s="669"/>
      <c r="C10" s="669"/>
      <c r="D10" s="669"/>
      <c r="E10" s="669"/>
      <c r="F10" s="669"/>
      <c r="G10" s="66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118</v>
      </c>
      <c r="C12" s="720"/>
      <c r="D12" s="720"/>
      <c r="E12" s="720"/>
      <c r="F12" s="720"/>
      <c r="G12" s="720"/>
    </row>
    <row r="13" spans="1:7" ht="14.95" x14ac:dyDescent="0.25">
      <c r="B13" s="673"/>
      <c r="C13" s="670"/>
      <c r="D13" s="670"/>
      <c r="E13" s="670"/>
      <c r="F13" s="670"/>
      <c r="G13" s="670"/>
    </row>
    <row r="14" spans="1:7" ht="15.65" x14ac:dyDescent="0.25">
      <c r="A14" s="678" t="s">
        <v>131</v>
      </c>
      <c r="B14" s="678"/>
      <c r="C14" s="678"/>
      <c r="D14" s="678"/>
      <c r="E14" s="272"/>
      <c r="F14" s="671"/>
      <c r="G14" s="67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43040</v>
      </c>
      <c r="C17" s="20">
        <v>0.18</v>
      </c>
      <c r="D17" s="19">
        <v>43040</v>
      </c>
      <c r="E17" s="17" t="s">
        <v>15</v>
      </c>
      <c r="F17" s="435">
        <f t="shared" ref="F17:F23" si="0">TRUNC((F18*(1+(C17 / 100))),8)</f>
        <v>1.04004312</v>
      </c>
      <c r="G17" s="18" t="s">
        <v>7</v>
      </c>
    </row>
    <row r="18" spans="1:7" ht="18.7" x14ac:dyDescent="0.3">
      <c r="B18" s="19">
        <v>43070</v>
      </c>
      <c r="C18" s="20">
        <v>0.26</v>
      </c>
      <c r="D18" s="19">
        <v>43070</v>
      </c>
      <c r="E18" s="17" t="s">
        <v>15</v>
      </c>
      <c r="F18" s="435">
        <f t="shared" si="0"/>
        <v>1.0381744100000001</v>
      </c>
      <c r="G18" s="18" t="s">
        <v>7</v>
      </c>
    </row>
    <row r="19" spans="1:7" ht="18.7" x14ac:dyDescent="0.3">
      <c r="B19" s="19">
        <v>43101</v>
      </c>
      <c r="C19" s="20">
        <v>0.23</v>
      </c>
      <c r="D19" s="19">
        <v>43101</v>
      </c>
      <c r="E19" s="17" t="s">
        <v>15</v>
      </c>
      <c r="F19" s="435">
        <f t="shared" si="0"/>
        <v>1.0354821599999999</v>
      </c>
      <c r="G19" s="18" t="s">
        <v>7</v>
      </c>
    </row>
    <row r="20" spans="1:7" ht="18.7" x14ac:dyDescent="0.3">
      <c r="B20" s="19">
        <v>43132</v>
      </c>
      <c r="C20" s="20">
        <v>0.18</v>
      </c>
      <c r="D20" s="19">
        <v>43132</v>
      </c>
      <c r="E20" s="17" t="s">
        <v>15</v>
      </c>
      <c r="F20" s="435">
        <f t="shared" si="0"/>
        <v>1.03310602</v>
      </c>
      <c r="G20" s="18" t="s">
        <v>7</v>
      </c>
    </row>
    <row r="21" spans="1:7" ht="18.7" x14ac:dyDescent="0.3">
      <c r="B21" s="19">
        <v>43160</v>
      </c>
      <c r="C21" s="20">
        <v>7.0000000000000007E-2</v>
      </c>
      <c r="D21" s="19">
        <v>43160</v>
      </c>
      <c r="E21" s="17" t="s">
        <v>15</v>
      </c>
      <c r="F21" s="435">
        <f t="shared" si="0"/>
        <v>1.03124978</v>
      </c>
      <c r="G21" s="18" t="s">
        <v>7</v>
      </c>
    </row>
    <row r="22" spans="1:7" ht="18.7" x14ac:dyDescent="0.3">
      <c r="B22" s="19">
        <v>43191</v>
      </c>
      <c r="C22" s="20">
        <v>0.21</v>
      </c>
      <c r="D22" s="19">
        <v>43191</v>
      </c>
      <c r="E22" s="17" t="s">
        <v>15</v>
      </c>
      <c r="F22" s="435">
        <f t="shared" si="0"/>
        <v>1.03052842</v>
      </c>
      <c r="G22" s="18" t="s">
        <v>7</v>
      </c>
    </row>
    <row r="23" spans="1:7" ht="18.7" x14ac:dyDescent="0.3">
      <c r="B23" s="19">
        <v>43221</v>
      </c>
      <c r="C23" s="20">
        <v>0.43</v>
      </c>
      <c r="D23" s="19">
        <v>43221</v>
      </c>
      <c r="E23" s="17" t="s">
        <v>15</v>
      </c>
      <c r="F23" s="435">
        <f t="shared" si="0"/>
        <v>1.0283688499999999</v>
      </c>
      <c r="G23" s="18" t="s">
        <v>7</v>
      </c>
    </row>
    <row r="24" spans="1:7" ht="18.7" x14ac:dyDescent="0.3">
      <c r="B24" s="19">
        <v>43252</v>
      </c>
      <c r="C24" s="20">
        <v>1.43</v>
      </c>
      <c r="D24" s="19">
        <v>43252</v>
      </c>
      <c r="E24" s="17" t="s">
        <v>15</v>
      </c>
      <c r="F24" s="435">
        <f>TRUNC((F25*(1+(C24 / 100))),8)</f>
        <v>1.0239658</v>
      </c>
      <c r="G24" s="18" t="s">
        <v>7</v>
      </c>
    </row>
    <row r="25" spans="1:7" ht="18.7" x14ac:dyDescent="0.3">
      <c r="B25" s="19">
        <v>43282</v>
      </c>
      <c r="C25" s="20">
        <v>0.25</v>
      </c>
      <c r="D25" s="19">
        <v>43282</v>
      </c>
      <c r="E25" s="17" t="s">
        <v>15</v>
      </c>
      <c r="F25" s="435">
        <f t="shared" ref="F25:F27" si="1">TRUNC((F26*(1+(C25 / 100))),8)</f>
        <v>1.00952953</v>
      </c>
      <c r="G25" s="18" t="s">
        <v>7</v>
      </c>
    </row>
    <row r="26" spans="1:7" ht="18.7" x14ac:dyDescent="0.3">
      <c r="B26" s="19">
        <v>43313</v>
      </c>
      <c r="C26" s="20">
        <v>0</v>
      </c>
      <c r="D26" s="19">
        <v>43313</v>
      </c>
      <c r="E26" s="17" t="s">
        <v>15</v>
      </c>
      <c r="F26" s="435">
        <f t="shared" si="1"/>
        <v>1.007012</v>
      </c>
      <c r="G26" s="18" t="s">
        <v>7</v>
      </c>
    </row>
    <row r="27" spans="1:7" ht="18.7" x14ac:dyDescent="0.3">
      <c r="B27" s="19">
        <v>43344</v>
      </c>
      <c r="C27" s="20">
        <v>0.3</v>
      </c>
      <c r="D27" s="19">
        <v>43344</v>
      </c>
      <c r="E27" s="17" t="s">
        <v>15</v>
      </c>
      <c r="F27" s="435">
        <f t="shared" si="1"/>
        <v>1.007012</v>
      </c>
      <c r="G27" s="18" t="s">
        <v>7</v>
      </c>
    </row>
    <row r="28" spans="1:7" ht="18.7" x14ac:dyDescent="0.3">
      <c r="B28" s="19">
        <v>43374</v>
      </c>
      <c r="C28" s="20">
        <v>0.4</v>
      </c>
      <c r="D28" s="19">
        <v>43374</v>
      </c>
      <c r="E28" s="17" t="s">
        <v>15</v>
      </c>
      <c r="F28" s="435">
        <v>1.004</v>
      </c>
      <c r="G28" s="18" t="s">
        <v>7</v>
      </c>
    </row>
    <row r="29" spans="1:7" ht="18.7" x14ac:dyDescent="0.3">
      <c r="B29" s="27"/>
      <c r="C29" s="55"/>
      <c r="D29" s="27"/>
      <c r="E29" s="28"/>
      <c r="F29" s="438"/>
      <c r="G29" s="29"/>
    </row>
    <row r="30" spans="1:7" x14ac:dyDescent="0.25">
      <c r="A30" s="672" t="s">
        <v>19</v>
      </c>
      <c r="B30" s="675"/>
      <c r="C30" s="675"/>
      <c r="D30" s="675"/>
      <c r="E30" s="675"/>
      <c r="F30" s="674"/>
      <c r="G30" s="675"/>
    </row>
    <row r="31" spans="1:7" x14ac:dyDescent="0.25">
      <c r="A31" s="672" t="s">
        <v>20</v>
      </c>
      <c r="B31" s="677"/>
      <c r="C31" s="677"/>
      <c r="D31" s="677"/>
      <c r="E31" s="677"/>
      <c r="F31" s="677"/>
      <c r="G31" s="677"/>
    </row>
    <row r="32" spans="1:7" x14ac:dyDescent="0.25">
      <c r="A32" s="672"/>
      <c r="B32" s="677"/>
      <c r="C32" s="677"/>
      <c r="D32" s="677"/>
      <c r="E32" s="677"/>
      <c r="F32" s="677"/>
      <c r="G32" s="677"/>
    </row>
    <row r="33" spans="1:7" x14ac:dyDescent="0.25">
      <c r="A33" s="675" t="s">
        <v>81</v>
      </c>
      <c r="B33" s="677"/>
      <c r="C33" s="182"/>
      <c r="D33" s="182"/>
      <c r="E33" s="182"/>
      <c r="F33" s="434"/>
      <c r="G33" s="182"/>
    </row>
    <row r="34" spans="1:7" x14ac:dyDescent="0.25">
      <c r="A34" s="677" t="s">
        <v>22</v>
      </c>
      <c r="B34" s="676"/>
      <c r="C34" s="676"/>
      <c r="D34" s="676"/>
      <c r="E34" s="676"/>
      <c r="F34" s="676"/>
      <c r="G34" s="676"/>
    </row>
    <row r="35" spans="1:7" x14ac:dyDescent="0.25">
      <c r="A35" s="677" t="s">
        <v>2</v>
      </c>
      <c r="B35" s="675"/>
      <c r="C35" s="675"/>
      <c r="D35" s="675"/>
      <c r="E35" s="675"/>
      <c r="F35" s="675"/>
      <c r="G35" s="675"/>
    </row>
    <row r="36" spans="1:7" x14ac:dyDescent="0.25">
      <c r="A36" s="164"/>
      <c r="B36" s="676"/>
      <c r="C36" s="676"/>
      <c r="D36" s="676"/>
      <c r="E36" s="676"/>
      <c r="F36" s="676"/>
      <c r="G36" s="676"/>
    </row>
    <row r="37" spans="1:7" x14ac:dyDescent="0.25">
      <c r="A37" s="676" t="s">
        <v>16</v>
      </c>
      <c r="B37" s="675"/>
      <c r="C37" s="675"/>
      <c r="D37" s="675"/>
      <c r="E37" s="675"/>
      <c r="F37" s="675"/>
      <c r="G37" s="675"/>
    </row>
    <row r="38" spans="1:7" x14ac:dyDescent="0.25">
      <c r="A38" s="675" t="s">
        <v>3</v>
      </c>
      <c r="B38" s="676"/>
      <c r="C38" s="164"/>
      <c r="D38" s="164"/>
      <c r="E38" s="164"/>
      <c r="F38" s="433"/>
      <c r="G38" s="164"/>
    </row>
    <row r="39" spans="1:7" x14ac:dyDescent="0.25">
      <c r="A39" s="676" t="s">
        <v>23</v>
      </c>
      <c r="B39" s="677"/>
      <c r="C39" s="677"/>
      <c r="D39" s="677"/>
      <c r="E39" s="677"/>
      <c r="F39" s="677"/>
      <c r="G39" s="677"/>
    </row>
    <row r="40" spans="1:7" x14ac:dyDescent="0.25">
      <c r="A40" s="675" t="s">
        <v>24</v>
      </c>
      <c r="B40" s="677"/>
      <c r="C40" s="164"/>
      <c r="D40" s="164"/>
      <c r="E40" s="164"/>
      <c r="F40" s="433"/>
    </row>
    <row r="41" spans="1:7" x14ac:dyDescent="0.25">
      <c r="A41" s="164"/>
      <c r="B41" s="677"/>
      <c r="C41" s="677"/>
      <c r="D41" s="677"/>
      <c r="E41" s="677"/>
      <c r="F41" s="677"/>
      <c r="G41" s="677"/>
    </row>
    <row r="42" spans="1:7" x14ac:dyDescent="0.25">
      <c r="A42" s="677" t="s">
        <v>26</v>
      </c>
    </row>
    <row r="43" spans="1:7" x14ac:dyDescent="0.25">
      <c r="A43" s="164"/>
    </row>
    <row r="44" spans="1:7" x14ac:dyDescent="0.25">
      <c r="A44" s="67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2" workbookViewId="0">
      <selection activeCell="F28" sqref="F28"/>
    </sheetView>
  </sheetViews>
  <sheetFormatPr defaultRowHeight="14.3" x14ac:dyDescent="0.25"/>
  <cols>
    <col min="5" max="5" width="19" customWidth="1"/>
    <col min="6" max="7" width="16.875" customWidth="1"/>
  </cols>
  <sheetData>
    <row r="1" spans="1:7" ht="14.95" x14ac:dyDescent="0.25">
      <c r="B1" s="2"/>
      <c r="F1" s="433"/>
    </row>
    <row r="2" spans="1:7" ht="14.95" x14ac:dyDescent="0.25">
      <c r="B2" s="2"/>
      <c r="F2" s="433"/>
    </row>
    <row r="3" spans="1:7" ht="14.95" x14ac:dyDescent="0.25">
      <c r="B3" s="2"/>
      <c r="F3" s="433"/>
    </row>
    <row r="4" spans="1:7" ht="14.95" x14ac:dyDescent="0.25">
      <c r="B4" s="2"/>
      <c r="F4" s="433"/>
    </row>
    <row r="5" spans="1:7" ht="14.95" x14ac:dyDescent="0.25">
      <c r="B5" s="2"/>
      <c r="F5" s="433"/>
    </row>
    <row r="6" spans="1:7" ht="14.95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ht="14.95" x14ac:dyDescent="0.25">
      <c r="A8" s="194"/>
      <c r="B8" s="3"/>
      <c r="F8" s="433"/>
    </row>
    <row r="9" spans="1:7" ht="14.95" x14ac:dyDescent="0.25">
      <c r="A9" s="404" t="s">
        <v>6</v>
      </c>
      <c r="B9" s="404"/>
      <c r="C9" s="404"/>
      <c r="D9" s="404"/>
      <c r="E9" s="404"/>
      <c r="F9" s="684"/>
      <c r="G9" s="404"/>
    </row>
    <row r="10" spans="1:7" ht="14.95" x14ac:dyDescent="0.25">
      <c r="B10" s="684"/>
      <c r="C10" s="684"/>
      <c r="D10" s="684"/>
      <c r="E10" s="684"/>
      <c r="F10" s="684"/>
      <c r="G10" s="684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133</v>
      </c>
      <c r="C12" s="720"/>
      <c r="D12" s="720"/>
      <c r="E12" s="720"/>
      <c r="F12" s="720"/>
      <c r="G12" s="720"/>
    </row>
    <row r="13" spans="1:7" ht="14.95" x14ac:dyDescent="0.25">
      <c r="B13" s="679"/>
      <c r="C13" s="680"/>
      <c r="D13" s="680"/>
      <c r="E13" s="680"/>
      <c r="F13" s="680"/>
      <c r="G13" s="680"/>
    </row>
    <row r="14" spans="1:7" ht="15.65" x14ac:dyDescent="0.25">
      <c r="A14" s="688" t="s">
        <v>132</v>
      </c>
      <c r="B14" s="688"/>
      <c r="C14" s="688"/>
      <c r="D14" s="688"/>
      <c r="E14" s="272"/>
      <c r="F14" s="685"/>
      <c r="G14" s="688"/>
    </row>
    <row r="15" spans="1:7" ht="14.95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7" x14ac:dyDescent="0.3">
      <c r="B17" s="19">
        <v>43070</v>
      </c>
      <c r="C17" s="20">
        <v>0.26</v>
      </c>
      <c r="D17" s="19">
        <v>43070</v>
      </c>
      <c r="E17" s="17" t="s">
        <v>15</v>
      </c>
      <c r="F17" s="435">
        <f>TRUNC((F18*(1+(C17 / 100))),8)</f>
        <v>1.0407698599999999</v>
      </c>
      <c r="G17" s="18" t="s">
        <v>7</v>
      </c>
    </row>
    <row r="18" spans="1:7" ht="18.7" x14ac:dyDescent="0.3">
      <c r="B18" s="19">
        <v>43101</v>
      </c>
      <c r="C18" s="20">
        <v>0.23</v>
      </c>
      <c r="D18" s="19">
        <v>43101</v>
      </c>
      <c r="E18" s="17" t="s">
        <v>15</v>
      </c>
      <c r="F18" s="435">
        <f>TRUNC((F19*(1+(C18 / 100))),8)</f>
        <v>1.03807088</v>
      </c>
      <c r="G18" s="18" t="s">
        <v>7</v>
      </c>
    </row>
    <row r="19" spans="1:7" ht="18.7" x14ac:dyDescent="0.3">
      <c r="B19" s="19">
        <v>43132</v>
      </c>
      <c r="C19" s="20">
        <v>0.18</v>
      </c>
      <c r="D19" s="19">
        <v>43132</v>
      </c>
      <c r="E19" s="17" t="s">
        <v>15</v>
      </c>
      <c r="F19" s="435">
        <f>TRUNC((F20*(1+(C19 / 100))),8)</f>
        <v>1.0356888</v>
      </c>
      <c r="G19" s="18" t="s">
        <v>7</v>
      </c>
    </row>
    <row r="20" spans="1:7" ht="18.7" x14ac:dyDescent="0.3">
      <c r="B20" s="19">
        <v>43160</v>
      </c>
      <c r="C20" s="20">
        <v>7.0000000000000007E-2</v>
      </c>
      <c r="D20" s="19">
        <v>43160</v>
      </c>
      <c r="E20" s="17" t="s">
        <v>15</v>
      </c>
      <c r="F20" s="435">
        <f>TRUNC((F21*(1+(C20 / 100))),8)</f>
        <v>1.0338279100000001</v>
      </c>
      <c r="G20" s="18" t="s">
        <v>7</v>
      </c>
    </row>
    <row r="21" spans="1:7" ht="18.7" x14ac:dyDescent="0.3">
      <c r="B21" s="19">
        <v>43191</v>
      </c>
      <c r="C21" s="20">
        <v>0.21</v>
      </c>
      <c r="D21" s="19">
        <v>43191</v>
      </c>
      <c r="E21" s="17" t="s">
        <v>15</v>
      </c>
      <c r="F21" s="435">
        <f>TRUNC((F22*(1+(C21 / 100))),8)</f>
        <v>1.03310474</v>
      </c>
      <c r="G21" s="18" t="s">
        <v>7</v>
      </c>
    </row>
    <row r="22" spans="1:7" ht="18.7" x14ac:dyDescent="0.3">
      <c r="B22" s="19">
        <v>43221</v>
      </c>
      <c r="C22" s="20">
        <v>0.43</v>
      </c>
      <c r="D22" s="19">
        <v>43221</v>
      </c>
      <c r="E22" s="17" t="s">
        <v>15</v>
      </c>
      <c r="F22" s="435">
        <f>TRUNC((F23*(1+(C22 / 100))),8)</f>
        <v>1.03093977</v>
      </c>
      <c r="G22" s="18" t="s">
        <v>7</v>
      </c>
    </row>
    <row r="23" spans="1:7" ht="18.7" x14ac:dyDescent="0.3">
      <c r="B23" s="19">
        <v>43252</v>
      </c>
      <c r="C23" s="20">
        <v>1.43</v>
      </c>
      <c r="D23" s="19">
        <v>43252</v>
      </c>
      <c r="E23" s="17" t="s">
        <v>15</v>
      </c>
      <c r="F23" s="435">
        <f>TRUNC((F24*(1+(C23 / 100))),8)</f>
        <v>1.02652571</v>
      </c>
      <c r="G23" s="18" t="s">
        <v>7</v>
      </c>
    </row>
    <row r="24" spans="1:7" ht="18.7" x14ac:dyDescent="0.3">
      <c r="B24" s="19">
        <v>43282</v>
      </c>
      <c r="C24" s="20">
        <v>0.25</v>
      </c>
      <c r="D24" s="19">
        <v>43282</v>
      </c>
      <c r="E24" s="17" t="s">
        <v>15</v>
      </c>
      <c r="F24" s="435">
        <f>TRUNC((F25*(1+(C24 / 100))),8)</f>
        <v>1.01205335</v>
      </c>
      <c r="G24" s="18" t="s">
        <v>7</v>
      </c>
    </row>
    <row r="25" spans="1:7" ht="18.7" x14ac:dyDescent="0.3">
      <c r="B25" s="19">
        <v>43313</v>
      </c>
      <c r="C25" s="20">
        <v>0</v>
      </c>
      <c r="D25" s="19">
        <v>43313</v>
      </c>
      <c r="E25" s="17" t="s">
        <v>15</v>
      </c>
      <c r="F25" s="435">
        <f>TRUNC((F26*(1+(C25 / 100))),8)</f>
        <v>1.00952953</v>
      </c>
      <c r="G25" s="18" t="s">
        <v>7</v>
      </c>
    </row>
    <row r="26" spans="1:7" ht="18.7" x14ac:dyDescent="0.3">
      <c r="B26" s="19">
        <v>43344</v>
      </c>
      <c r="C26" s="20">
        <v>0.3</v>
      </c>
      <c r="D26" s="19">
        <v>43344</v>
      </c>
      <c r="E26" s="17" t="s">
        <v>15</v>
      </c>
      <c r="F26" s="435">
        <f>TRUNC((F27*(1+(C26 / 100))),8)</f>
        <v>1.00952953</v>
      </c>
      <c r="G26" s="18" t="s">
        <v>7</v>
      </c>
    </row>
    <row r="27" spans="1:7" ht="18.7" x14ac:dyDescent="0.3">
      <c r="B27" s="19">
        <v>43374</v>
      </c>
      <c r="C27" s="20">
        <v>0.4</v>
      </c>
      <c r="D27" s="19">
        <v>43374</v>
      </c>
      <c r="E27" s="17" t="s">
        <v>15</v>
      </c>
      <c r="F27" s="435">
        <f>TRUNC((F28*(1+(C27 / 100))),8)</f>
        <v>1.00651</v>
      </c>
      <c r="G27" s="18" t="s">
        <v>7</v>
      </c>
    </row>
    <row r="28" spans="1:7" ht="18.7" x14ac:dyDescent="0.3">
      <c r="B28" s="19">
        <v>43405</v>
      </c>
      <c r="C28" s="20">
        <v>-0.25</v>
      </c>
      <c r="D28" s="19">
        <v>43405</v>
      </c>
      <c r="E28" s="17" t="s">
        <v>15</v>
      </c>
      <c r="F28" s="435">
        <v>1.0024999999999999</v>
      </c>
      <c r="G28" s="18" t="s">
        <v>7</v>
      </c>
    </row>
    <row r="29" spans="1:7" ht="18.350000000000001" x14ac:dyDescent="0.3">
      <c r="B29" s="27"/>
      <c r="C29" s="55"/>
      <c r="D29" s="27"/>
      <c r="E29" s="28"/>
      <c r="F29" s="438"/>
      <c r="G29" s="29"/>
    </row>
    <row r="30" spans="1:7" x14ac:dyDescent="0.25">
      <c r="A30" s="682" t="s">
        <v>19</v>
      </c>
      <c r="B30" s="681"/>
      <c r="C30" s="681"/>
      <c r="D30" s="681"/>
      <c r="E30" s="681"/>
      <c r="F30" s="683"/>
      <c r="G30" s="681"/>
    </row>
    <row r="31" spans="1:7" x14ac:dyDescent="0.25">
      <c r="A31" s="682" t="s">
        <v>20</v>
      </c>
      <c r="B31" s="687"/>
      <c r="C31" s="687"/>
      <c r="D31" s="687"/>
      <c r="E31" s="687"/>
      <c r="F31" s="687"/>
      <c r="G31" s="687"/>
    </row>
    <row r="32" spans="1:7" ht="14.95" x14ac:dyDescent="0.25">
      <c r="A32" s="682"/>
      <c r="B32" s="687"/>
      <c r="C32" s="687"/>
      <c r="D32" s="687"/>
      <c r="E32" s="687"/>
      <c r="F32" s="687"/>
      <c r="G32" s="687"/>
    </row>
    <row r="33" spans="1:7" x14ac:dyDescent="0.25">
      <c r="A33" s="681" t="s">
        <v>81</v>
      </c>
      <c r="B33" s="687"/>
      <c r="C33" s="182"/>
      <c r="D33" s="182"/>
      <c r="E33" s="182"/>
      <c r="F33" s="434"/>
      <c r="G33" s="182"/>
    </row>
    <row r="34" spans="1:7" x14ac:dyDescent="0.25">
      <c r="A34" s="687" t="s">
        <v>22</v>
      </c>
      <c r="B34" s="686"/>
      <c r="C34" s="686"/>
      <c r="D34" s="686"/>
      <c r="E34" s="686"/>
      <c r="F34" s="686"/>
      <c r="G34" s="686"/>
    </row>
    <row r="35" spans="1:7" x14ac:dyDescent="0.25">
      <c r="A35" s="687" t="s">
        <v>2</v>
      </c>
      <c r="B35" s="681"/>
      <c r="C35" s="681"/>
      <c r="D35" s="681"/>
      <c r="E35" s="681"/>
      <c r="F35" s="681"/>
      <c r="G35" s="681"/>
    </row>
    <row r="36" spans="1:7" ht="14.95" x14ac:dyDescent="0.25">
      <c r="A36" s="164"/>
      <c r="B36" s="686"/>
      <c r="C36" s="686"/>
      <c r="D36" s="686"/>
      <c r="E36" s="686"/>
      <c r="F36" s="686"/>
      <c r="G36" s="686"/>
    </row>
    <row r="37" spans="1:7" x14ac:dyDescent="0.25">
      <c r="A37" s="686" t="s">
        <v>16</v>
      </c>
      <c r="B37" s="681"/>
      <c r="C37" s="681"/>
      <c r="D37" s="681"/>
      <c r="E37" s="681"/>
      <c r="F37" s="681"/>
      <c r="G37" s="681"/>
    </row>
    <row r="38" spans="1:7" x14ac:dyDescent="0.25">
      <c r="A38" s="681" t="s">
        <v>3</v>
      </c>
      <c r="B38" s="686"/>
      <c r="C38" s="164"/>
      <c r="D38" s="164"/>
      <c r="E38" s="164"/>
      <c r="F38" s="433"/>
      <c r="G38" s="164"/>
    </row>
    <row r="39" spans="1:7" x14ac:dyDescent="0.25">
      <c r="A39" s="686" t="s">
        <v>23</v>
      </c>
      <c r="B39" s="687"/>
      <c r="C39" s="687"/>
      <c r="D39" s="687"/>
      <c r="E39" s="687"/>
      <c r="F39" s="687"/>
      <c r="G39" s="687"/>
    </row>
    <row r="40" spans="1:7" x14ac:dyDescent="0.25">
      <c r="A40" s="681" t="s">
        <v>24</v>
      </c>
      <c r="B40" s="687"/>
      <c r="C40" s="164"/>
      <c r="D40" s="164"/>
      <c r="E40" s="164"/>
      <c r="F40" s="433"/>
    </row>
    <row r="41" spans="1:7" x14ac:dyDescent="0.25">
      <c r="A41" s="164"/>
      <c r="B41" s="687"/>
      <c r="C41" s="687"/>
      <c r="D41" s="687"/>
      <c r="E41" s="687"/>
      <c r="F41" s="687"/>
      <c r="G41" s="687"/>
    </row>
    <row r="42" spans="1:7" x14ac:dyDescent="0.25">
      <c r="A42" s="687" t="s">
        <v>134</v>
      </c>
    </row>
    <row r="43" spans="1:7" x14ac:dyDescent="0.25">
      <c r="A43" s="164"/>
    </row>
    <row r="44" spans="1:7" x14ac:dyDescent="0.25">
      <c r="A44" s="687" t="s">
        <v>27</v>
      </c>
    </row>
  </sheetData>
  <mergeCells count="2">
    <mergeCell ref="B11:G11"/>
    <mergeCell ref="B12:G12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2" workbookViewId="0">
      <selection activeCell="D29" sqref="D29"/>
    </sheetView>
  </sheetViews>
  <sheetFormatPr defaultRowHeight="14.3" x14ac:dyDescent="0.25"/>
  <cols>
    <col min="1" max="1" width="3.25" customWidth="1"/>
    <col min="5" max="5" width="19" customWidth="1"/>
    <col min="6" max="7" width="16.875" customWidth="1"/>
  </cols>
  <sheetData>
    <row r="1" spans="1:7" x14ac:dyDescent="0.25">
      <c r="B1" s="2"/>
      <c r="F1" s="433"/>
    </row>
    <row r="2" spans="1:7" x14ac:dyDescent="0.25">
      <c r="B2" s="2"/>
      <c r="F2" s="433"/>
    </row>
    <row r="3" spans="1:7" x14ac:dyDescent="0.25">
      <c r="B3" s="2"/>
      <c r="F3" s="433"/>
    </row>
    <row r="4" spans="1:7" x14ac:dyDescent="0.25">
      <c r="B4" s="2"/>
      <c r="F4" s="433"/>
    </row>
    <row r="5" spans="1:7" x14ac:dyDescent="0.25">
      <c r="B5" s="2"/>
      <c r="F5" s="433"/>
    </row>
    <row r="6" spans="1:7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x14ac:dyDescent="0.25">
      <c r="A8" s="194"/>
      <c r="B8" s="3"/>
      <c r="F8" s="433"/>
    </row>
    <row r="9" spans="1:7" x14ac:dyDescent="0.25">
      <c r="A9" s="404" t="s">
        <v>6</v>
      </c>
      <c r="B9" s="404"/>
      <c r="C9" s="404"/>
      <c r="D9" s="404"/>
      <c r="E9" s="404"/>
      <c r="F9" s="689"/>
      <c r="G9" s="404"/>
    </row>
    <row r="10" spans="1:7" x14ac:dyDescent="0.25">
      <c r="B10" s="689"/>
      <c r="C10" s="689"/>
      <c r="D10" s="689"/>
      <c r="E10" s="689"/>
      <c r="F10" s="689"/>
      <c r="G10" s="689"/>
    </row>
    <row r="11" spans="1:7" ht="15.65" x14ac:dyDescent="0.25">
      <c r="A11" s="32"/>
      <c r="B11" s="720" t="s">
        <v>17</v>
      </c>
      <c r="C11" s="720"/>
      <c r="D11" s="720"/>
      <c r="E11" s="720"/>
      <c r="F11" s="720"/>
      <c r="G11" s="720"/>
    </row>
    <row r="12" spans="1:7" x14ac:dyDescent="0.25">
      <c r="A12" s="32"/>
      <c r="B12" s="720" t="s">
        <v>133</v>
      </c>
      <c r="C12" s="720"/>
      <c r="D12" s="720"/>
      <c r="E12" s="720"/>
      <c r="F12" s="720"/>
      <c r="G12" s="720"/>
    </row>
    <row r="13" spans="1:7" x14ac:dyDescent="0.25">
      <c r="B13" s="692"/>
      <c r="C13" s="690"/>
      <c r="D13" s="690"/>
      <c r="E13" s="690"/>
      <c r="F13" s="690"/>
      <c r="G13" s="690"/>
    </row>
    <row r="14" spans="1:7" ht="15.65" x14ac:dyDescent="0.25">
      <c r="A14" s="697" t="s">
        <v>135</v>
      </c>
      <c r="B14" s="697"/>
      <c r="C14" s="697"/>
      <c r="D14" s="697"/>
      <c r="E14" s="697"/>
      <c r="F14" s="697"/>
      <c r="G14" s="697"/>
    </row>
    <row r="15" spans="1:7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350000000000001" x14ac:dyDescent="0.3">
      <c r="B17" s="19">
        <v>43101</v>
      </c>
      <c r="C17" s="20">
        <v>0.23</v>
      </c>
      <c r="D17" s="19">
        <v>43101</v>
      </c>
      <c r="E17" s="17" t="s">
        <v>15</v>
      </c>
      <c r="F17" s="435">
        <f t="shared" ref="F17:F27" si="0">TRUNC((F18*(1+(C17 / 100))),8)</f>
        <v>1.0343395099999999</v>
      </c>
      <c r="G17" s="18" t="s">
        <v>7</v>
      </c>
    </row>
    <row r="18" spans="1:7" ht="18.350000000000001" x14ac:dyDescent="0.3">
      <c r="B18" s="19">
        <v>43132</v>
      </c>
      <c r="C18" s="20">
        <v>0.18</v>
      </c>
      <c r="D18" s="19">
        <v>43132</v>
      </c>
      <c r="E18" s="17" t="s">
        <v>15</v>
      </c>
      <c r="F18" s="435">
        <f t="shared" si="0"/>
        <v>1.03196599</v>
      </c>
      <c r="G18" s="18" t="s">
        <v>7</v>
      </c>
    </row>
    <row r="19" spans="1:7" ht="18.350000000000001" x14ac:dyDescent="0.3">
      <c r="B19" s="19">
        <v>43160</v>
      </c>
      <c r="C19" s="20">
        <v>7.0000000000000007E-2</v>
      </c>
      <c r="D19" s="19">
        <v>43160</v>
      </c>
      <c r="E19" s="17" t="s">
        <v>15</v>
      </c>
      <c r="F19" s="435">
        <f t="shared" si="0"/>
        <v>1.0301117900000001</v>
      </c>
      <c r="G19" s="18" t="s">
        <v>7</v>
      </c>
    </row>
    <row r="20" spans="1:7" ht="18.350000000000001" x14ac:dyDescent="0.3">
      <c r="B20" s="19">
        <v>43191</v>
      </c>
      <c r="C20" s="20">
        <v>0.21</v>
      </c>
      <c r="D20" s="19">
        <v>43191</v>
      </c>
      <c r="E20" s="17" t="s">
        <v>15</v>
      </c>
      <c r="F20" s="435">
        <f t="shared" si="0"/>
        <v>1.0293912199999999</v>
      </c>
      <c r="G20" s="18" t="s">
        <v>7</v>
      </c>
    </row>
    <row r="21" spans="1:7" ht="18.350000000000001" x14ac:dyDescent="0.3">
      <c r="B21" s="19">
        <v>43221</v>
      </c>
      <c r="C21" s="20">
        <v>0.43</v>
      </c>
      <c r="D21" s="19">
        <v>43221</v>
      </c>
      <c r="E21" s="17" t="s">
        <v>15</v>
      </c>
      <c r="F21" s="435">
        <f t="shared" si="0"/>
        <v>1.02723403</v>
      </c>
      <c r="G21" s="18" t="s">
        <v>7</v>
      </c>
    </row>
    <row r="22" spans="1:7" ht="18.350000000000001" x14ac:dyDescent="0.3">
      <c r="B22" s="19">
        <v>43252</v>
      </c>
      <c r="C22" s="20">
        <v>1.43</v>
      </c>
      <c r="D22" s="19">
        <v>43252</v>
      </c>
      <c r="E22" s="17" t="s">
        <v>15</v>
      </c>
      <c r="F22" s="435">
        <f t="shared" si="0"/>
        <v>1.0228358399999999</v>
      </c>
      <c r="G22" s="18" t="s">
        <v>7</v>
      </c>
    </row>
    <row r="23" spans="1:7" ht="18.350000000000001" x14ac:dyDescent="0.3">
      <c r="B23" s="19">
        <v>43282</v>
      </c>
      <c r="C23" s="20">
        <v>0.25</v>
      </c>
      <c r="D23" s="19">
        <v>43282</v>
      </c>
      <c r="E23" s="17" t="s">
        <v>15</v>
      </c>
      <c r="F23" s="435">
        <f t="shared" si="0"/>
        <v>1.0084154999999999</v>
      </c>
      <c r="G23" s="18" t="s">
        <v>7</v>
      </c>
    </row>
    <row r="24" spans="1:7" ht="18.350000000000001" x14ac:dyDescent="0.3">
      <c r="B24" s="19">
        <v>43313</v>
      </c>
      <c r="C24" s="20">
        <v>0</v>
      </c>
      <c r="D24" s="19">
        <v>43313</v>
      </c>
      <c r="E24" s="17" t="s">
        <v>15</v>
      </c>
      <c r="F24" s="435">
        <f t="shared" si="0"/>
        <v>1.0059007499999999</v>
      </c>
      <c r="G24" s="18" t="s">
        <v>7</v>
      </c>
    </row>
    <row r="25" spans="1:7" ht="18.350000000000001" x14ac:dyDescent="0.3">
      <c r="B25" s="19">
        <v>43344</v>
      </c>
      <c r="C25" s="20">
        <v>0.3</v>
      </c>
      <c r="D25" s="19">
        <v>43344</v>
      </c>
      <c r="E25" s="17" t="s">
        <v>15</v>
      </c>
      <c r="F25" s="435">
        <f t="shared" si="0"/>
        <v>1.0059007499999999</v>
      </c>
      <c r="G25" s="18" t="s">
        <v>7</v>
      </c>
    </row>
    <row r="26" spans="1:7" ht="18.350000000000001" x14ac:dyDescent="0.3">
      <c r="B26" s="19">
        <v>43374</v>
      </c>
      <c r="C26" s="20">
        <v>0.4</v>
      </c>
      <c r="D26" s="19">
        <v>43374</v>
      </c>
      <c r="E26" s="17" t="s">
        <v>15</v>
      </c>
      <c r="F26" s="435">
        <f t="shared" si="0"/>
        <v>1.0028920800000001</v>
      </c>
      <c r="G26" s="18" t="s">
        <v>7</v>
      </c>
    </row>
    <row r="27" spans="1:7" ht="18.350000000000001" x14ac:dyDescent="0.3">
      <c r="B27" s="19">
        <v>43405</v>
      </c>
      <c r="C27" s="20">
        <v>-0.25</v>
      </c>
      <c r="D27" s="19">
        <v>43405</v>
      </c>
      <c r="E27" s="17" t="s">
        <v>15</v>
      </c>
      <c r="F27" s="435">
        <f>TRUNC((F28*(1+(C27 / 100))),8)</f>
        <v>0.99889649999999996</v>
      </c>
      <c r="G27" s="18" t="s">
        <v>7</v>
      </c>
    </row>
    <row r="28" spans="1:7" ht="18.350000000000001" x14ac:dyDescent="0.3">
      <c r="B28" s="19">
        <v>43435</v>
      </c>
      <c r="C28" s="20">
        <v>0.14000000000000001</v>
      </c>
      <c r="D28" s="19">
        <v>43435</v>
      </c>
      <c r="E28" s="17" t="s">
        <v>15</v>
      </c>
      <c r="F28" s="435">
        <v>1.0014000000000001</v>
      </c>
      <c r="G28" s="18" t="s">
        <v>7</v>
      </c>
    </row>
    <row r="29" spans="1:7" x14ac:dyDescent="0.25">
      <c r="B29" s="694"/>
      <c r="C29" s="694"/>
      <c r="D29" s="694"/>
      <c r="E29" s="694"/>
      <c r="F29" s="693"/>
      <c r="G29" s="694"/>
    </row>
    <row r="30" spans="1:7" x14ac:dyDescent="0.25">
      <c r="A30" s="691" t="s">
        <v>19</v>
      </c>
      <c r="B30" s="696"/>
      <c r="C30" s="696"/>
      <c r="D30" s="696"/>
      <c r="E30" s="696"/>
      <c r="F30" s="696"/>
      <c r="G30" s="696"/>
    </row>
    <row r="31" spans="1:7" x14ac:dyDescent="0.25">
      <c r="A31" s="691" t="s">
        <v>20</v>
      </c>
      <c r="B31" s="696"/>
      <c r="C31" s="696"/>
      <c r="D31" s="696"/>
      <c r="E31" s="696"/>
      <c r="F31" s="696"/>
      <c r="G31" s="696"/>
    </row>
    <row r="32" spans="1:7" x14ac:dyDescent="0.25">
      <c r="A32" s="691"/>
      <c r="B32" s="696"/>
      <c r="C32" s="182"/>
      <c r="D32" s="182"/>
      <c r="E32" s="182"/>
      <c r="F32" s="434"/>
      <c r="G32" s="182"/>
    </row>
    <row r="33" spans="1:7" x14ac:dyDescent="0.25">
      <c r="A33" s="694" t="s">
        <v>81</v>
      </c>
      <c r="B33" s="695"/>
      <c r="C33" s="695"/>
      <c r="D33" s="695"/>
      <c r="E33" s="695"/>
      <c r="F33" s="695"/>
      <c r="G33" s="695"/>
    </row>
    <row r="34" spans="1:7" x14ac:dyDescent="0.25">
      <c r="A34" s="696" t="s">
        <v>22</v>
      </c>
      <c r="B34" s="694"/>
      <c r="C34" s="694"/>
      <c r="D34" s="694"/>
      <c r="E34" s="694"/>
      <c r="F34" s="694"/>
      <c r="G34" s="694"/>
    </row>
    <row r="35" spans="1:7" x14ac:dyDescent="0.25">
      <c r="A35" s="696" t="s">
        <v>2</v>
      </c>
      <c r="B35" s="695"/>
      <c r="C35" s="695"/>
      <c r="D35" s="695"/>
      <c r="E35" s="695"/>
      <c r="F35" s="695"/>
      <c r="G35" s="695"/>
    </row>
    <row r="36" spans="1:7" x14ac:dyDescent="0.25">
      <c r="A36" s="164"/>
      <c r="B36" s="694"/>
      <c r="C36" s="694"/>
      <c r="D36" s="694"/>
      <c r="E36" s="694"/>
      <c r="F36" s="694"/>
      <c r="G36" s="694"/>
    </row>
    <row r="37" spans="1:7" x14ac:dyDescent="0.25">
      <c r="A37" s="695" t="s">
        <v>16</v>
      </c>
      <c r="B37" s="695"/>
      <c r="C37" s="164"/>
      <c r="D37" s="164"/>
      <c r="E37" s="164"/>
      <c r="F37" s="433"/>
      <c r="G37" s="164"/>
    </row>
    <row r="38" spans="1:7" x14ac:dyDescent="0.25">
      <c r="A38" s="694" t="s">
        <v>3</v>
      </c>
      <c r="B38" s="696"/>
      <c r="C38" s="696"/>
      <c r="D38" s="696"/>
      <c r="E38" s="696"/>
      <c r="F38" s="696"/>
      <c r="G38" s="696"/>
    </row>
    <row r="39" spans="1:7" x14ac:dyDescent="0.25">
      <c r="A39" s="695" t="s">
        <v>23</v>
      </c>
      <c r="B39" s="696"/>
      <c r="C39" s="164"/>
      <c r="D39" s="164"/>
      <c r="E39" s="164"/>
      <c r="F39" s="433"/>
    </row>
    <row r="40" spans="1:7" x14ac:dyDescent="0.25">
      <c r="A40" s="694" t="s">
        <v>24</v>
      </c>
      <c r="B40" s="696"/>
      <c r="C40" s="696"/>
      <c r="D40" s="696"/>
      <c r="E40" s="696"/>
      <c r="F40" s="696"/>
      <c r="G40" s="696"/>
    </row>
    <row r="41" spans="1:7" x14ac:dyDescent="0.25">
      <c r="A41" s="164"/>
    </row>
    <row r="42" spans="1:7" x14ac:dyDescent="0.25">
      <c r="A42" s="696" t="s">
        <v>134</v>
      </c>
    </row>
    <row r="43" spans="1:7" x14ac:dyDescent="0.25">
      <c r="A43" s="164"/>
    </row>
    <row r="44" spans="1:7" x14ac:dyDescent="0.25">
      <c r="A44" s="696" t="s">
        <v>27</v>
      </c>
    </row>
  </sheetData>
  <mergeCells count="2">
    <mergeCell ref="B11:G11"/>
    <mergeCell ref="B12:G12"/>
  </mergeCells>
  <pageMargins left="0.70866141732283472" right="0.70866141732283472" top="0.78740157480314965" bottom="0.78740157480314965" header="0.31496062992125984" footer="0.31496062992125984"/>
  <pageSetup paperSize="9" orientation="portrait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selection activeCell="I24" sqref="I24"/>
    </sheetView>
  </sheetViews>
  <sheetFormatPr defaultRowHeight="14.3" x14ac:dyDescent="0.25"/>
  <cols>
    <col min="1" max="1" width="3.25" customWidth="1"/>
    <col min="5" max="5" width="19" customWidth="1"/>
    <col min="6" max="7" width="16.875" customWidth="1"/>
  </cols>
  <sheetData>
    <row r="1" spans="1:7" x14ac:dyDescent="0.25">
      <c r="B1" s="2"/>
      <c r="F1" s="433"/>
    </row>
    <row r="2" spans="1:7" x14ac:dyDescent="0.25">
      <c r="B2" s="2"/>
      <c r="F2" s="433"/>
    </row>
    <row r="3" spans="1:7" x14ac:dyDescent="0.25">
      <c r="B3" s="2"/>
      <c r="F3" s="433"/>
    </row>
    <row r="4" spans="1:7" x14ac:dyDescent="0.25">
      <c r="B4" s="2"/>
      <c r="F4" s="433"/>
    </row>
    <row r="5" spans="1:7" x14ac:dyDescent="0.25">
      <c r="B5" s="2"/>
      <c r="F5" s="433"/>
    </row>
    <row r="6" spans="1:7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x14ac:dyDescent="0.25">
      <c r="A8" s="194"/>
      <c r="B8" s="3"/>
      <c r="F8" s="433"/>
    </row>
    <row r="9" spans="1:7" x14ac:dyDescent="0.25">
      <c r="A9" s="709" t="s">
        <v>138</v>
      </c>
      <c r="B9" s="709"/>
      <c r="C9" s="709"/>
      <c r="D9" s="709"/>
      <c r="E9" s="709"/>
      <c r="F9" s="709"/>
      <c r="G9" s="709"/>
    </row>
    <row r="10" spans="1:7" ht="16.3" x14ac:dyDescent="0.3">
      <c r="A10" s="729" t="s">
        <v>137</v>
      </c>
      <c r="B10" s="729"/>
      <c r="C10" s="729"/>
      <c r="D10" s="729"/>
      <c r="E10" s="729"/>
      <c r="F10" s="729"/>
      <c r="G10" s="729"/>
    </row>
    <row r="11" spans="1:7" ht="15.65" x14ac:dyDescent="0.25">
      <c r="A11" s="710" t="s">
        <v>17</v>
      </c>
      <c r="B11" s="710"/>
      <c r="C11" s="710"/>
      <c r="D11" s="710"/>
      <c r="E11" s="710"/>
      <c r="F11" s="710"/>
      <c r="G11" s="710"/>
    </row>
    <row r="12" spans="1:7" x14ac:dyDescent="0.25">
      <c r="A12" s="710" t="s">
        <v>133</v>
      </c>
      <c r="B12" s="710"/>
      <c r="C12" s="710"/>
      <c r="D12" s="710"/>
      <c r="E12" s="710"/>
      <c r="F12" s="710"/>
      <c r="G12" s="710"/>
    </row>
    <row r="13" spans="1:7" x14ac:dyDescent="0.25">
      <c r="B13" s="692"/>
      <c r="C13" s="690"/>
      <c r="D13" s="690"/>
      <c r="E13" s="690"/>
      <c r="F13" s="690"/>
      <c r="G13" s="690"/>
    </row>
    <row r="14" spans="1:7" ht="15.65" x14ac:dyDescent="0.25">
      <c r="A14" s="726" t="s">
        <v>136</v>
      </c>
      <c r="B14" s="726"/>
      <c r="C14" s="726"/>
      <c r="D14" s="726"/>
      <c r="E14" s="726"/>
      <c r="F14" s="726"/>
      <c r="G14" s="726"/>
    </row>
    <row r="15" spans="1:7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350000000000001" x14ac:dyDescent="0.3">
      <c r="B17" s="19">
        <v>43132</v>
      </c>
      <c r="C17" s="20">
        <v>0.18</v>
      </c>
      <c r="D17" s="19">
        <v>43132</v>
      </c>
      <c r="E17" s="17" t="s">
        <v>15</v>
      </c>
      <c r="F17" s="435">
        <f t="shared" ref="F17:F27" si="0">TRUNC((F18*(1+(C17 / 100))),8)</f>
        <v>1.0356810400000001</v>
      </c>
      <c r="G17" s="18" t="s">
        <v>7</v>
      </c>
    </row>
    <row r="18" spans="1:7" ht="18.350000000000001" x14ac:dyDescent="0.3">
      <c r="B18" s="19">
        <v>43160</v>
      </c>
      <c r="C18" s="20">
        <v>7.0000000000000007E-2</v>
      </c>
      <c r="D18" s="19">
        <v>43160</v>
      </c>
      <c r="E18" s="17" t="s">
        <v>15</v>
      </c>
      <c r="F18" s="435">
        <f t="shared" si="0"/>
        <v>1.03382017</v>
      </c>
      <c r="G18" s="18" t="s">
        <v>7</v>
      </c>
    </row>
    <row r="19" spans="1:7" ht="18.350000000000001" x14ac:dyDescent="0.3">
      <c r="B19" s="19">
        <v>43191</v>
      </c>
      <c r="C19" s="20">
        <v>0.21</v>
      </c>
      <c r="D19" s="19">
        <v>43191</v>
      </c>
      <c r="E19" s="17" t="s">
        <v>15</v>
      </c>
      <c r="F19" s="435">
        <f t="shared" si="0"/>
        <v>1.0330970100000001</v>
      </c>
      <c r="G19" s="18" t="s">
        <v>7</v>
      </c>
    </row>
    <row r="20" spans="1:7" ht="18.350000000000001" x14ac:dyDescent="0.3">
      <c r="B20" s="19">
        <v>43221</v>
      </c>
      <c r="C20" s="20">
        <v>0.43</v>
      </c>
      <c r="D20" s="19">
        <v>43221</v>
      </c>
      <c r="E20" s="17" t="s">
        <v>15</v>
      </c>
      <c r="F20" s="435">
        <f t="shared" si="0"/>
        <v>1.03093206</v>
      </c>
      <c r="G20" s="18" t="s">
        <v>7</v>
      </c>
    </row>
    <row r="21" spans="1:7" ht="18.350000000000001" x14ac:dyDescent="0.3">
      <c r="B21" s="19">
        <v>43252</v>
      </c>
      <c r="C21" s="20">
        <v>1.43</v>
      </c>
      <c r="D21" s="19">
        <v>43252</v>
      </c>
      <c r="E21" s="17" t="s">
        <v>15</v>
      </c>
      <c r="F21" s="435">
        <f t="shared" si="0"/>
        <v>1.02651804</v>
      </c>
      <c r="G21" s="18" t="s">
        <v>7</v>
      </c>
    </row>
    <row r="22" spans="1:7" ht="18.350000000000001" x14ac:dyDescent="0.3">
      <c r="B22" s="19">
        <v>43282</v>
      </c>
      <c r="C22" s="20">
        <v>0.25</v>
      </c>
      <c r="D22" s="19">
        <v>43282</v>
      </c>
      <c r="E22" s="17" t="s">
        <v>15</v>
      </c>
      <c r="F22" s="435">
        <f t="shared" si="0"/>
        <v>1.0120457899999999</v>
      </c>
      <c r="G22" s="18" t="s">
        <v>7</v>
      </c>
    </row>
    <row r="23" spans="1:7" ht="18.350000000000001" x14ac:dyDescent="0.3">
      <c r="B23" s="19">
        <v>43313</v>
      </c>
      <c r="C23" s="20">
        <v>0</v>
      </c>
      <c r="D23" s="19">
        <v>43313</v>
      </c>
      <c r="E23" s="17" t="s">
        <v>15</v>
      </c>
      <c r="F23" s="435">
        <f t="shared" si="0"/>
        <v>1.0095219900000001</v>
      </c>
      <c r="G23" s="18" t="s">
        <v>7</v>
      </c>
    </row>
    <row r="24" spans="1:7" ht="18.350000000000001" x14ac:dyDescent="0.3">
      <c r="B24" s="19">
        <v>43344</v>
      </c>
      <c r="C24" s="20">
        <v>0.3</v>
      </c>
      <c r="D24" s="19">
        <v>43344</v>
      </c>
      <c r="E24" s="17" t="s">
        <v>15</v>
      </c>
      <c r="F24" s="435">
        <f t="shared" si="0"/>
        <v>1.0095219900000001</v>
      </c>
      <c r="G24" s="18" t="s">
        <v>7</v>
      </c>
    </row>
    <row r="25" spans="1:7" ht="18.350000000000001" x14ac:dyDescent="0.3">
      <c r="B25" s="19">
        <v>43374</v>
      </c>
      <c r="C25" s="20">
        <v>0.4</v>
      </c>
      <c r="D25" s="19">
        <v>43374</v>
      </c>
      <c r="E25" s="17" t="s">
        <v>15</v>
      </c>
      <c r="F25" s="435">
        <f t="shared" si="0"/>
        <v>1.0065024899999999</v>
      </c>
      <c r="G25" s="18" t="s">
        <v>7</v>
      </c>
    </row>
    <row r="26" spans="1:7" ht="18.350000000000001" x14ac:dyDescent="0.3">
      <c r="B26" s="19">
        <v>43405</v>
      </c>
      <c r="C26" s="20">
        <v>-0.25</v>
      </c>
      <c r="D26" s="19">
        <v>43405</v>
      </c>
      <c r="E26" s="17" t="s">
        <v>15</v>
      </c>
      <c r="F26" s="435">
        <f t="shared" si="0"/>
        <v>1.0024925200000001</v>
      </c>
      <c r="G26" s="18" t="s">
        <v>7</v>
      </c>
    </row>
    <row r="27" spans="1:7" ht="18.350000000000001" x14ac:dyDescent="0.3">
      <c r="B27" s="19">
        <v>43435</v>
      </c>
      <c r="C27" s="20">
        <v>0.14000000000000001</v>
      </c>
      <c r="D27" s="19">
        <v>43435</v>
      </c>
      <c r="E27" s="17" t="s">
        <v>15</v>
      </c>
      <c r="F27" s="435">
        <f>TRUNC((F28*(1+(C27 / 100))),8)</f>
        <v>1.0050050399999999</v>
      </c>
      <c r="G27" s="18" t="s">
        <v>7</v>
      </c>
    </row>
    <row r="28" spans="1:7" ht="18.350000000000001" x14ac:dyDescent="0.3">
      <c r="B28" s="19">
        <v>43466</v>
      </c>
      <c r="C28" s="20">
        <v>0.36</v>
      </c>
      <c r="D28" s="19">
        <v>43466</v>
      </c>
      <c r="E28" s="17" t="s">
        <v>15</v>
      </c>
      <c r="F28" s="435">
        <v>1.0036</v>
      </c>
      <c r="G28" s="18" t="s">
        <v>7</v>
      </c>
    </row>
    <row r="29" spans="1:7" x14ac:dyDescent="0.25">
      <c r="B29" s="694"/>
      <c r="C29" s="694"/>
      <c r="D29" s="694"/>
      <c r="E29" s="694"/>
      <c r="F29" s="693"/>
      <c r="G29" s="694"/>
    </row>
    <row r="30" spans="1:7" x14ac:dyDescent="0.25">
      <c r="A30" s="714" t="s">
        <v>19</v>
      </c>
      <c r="B30" s="714"/>
      <c r="C30" s="714"/>
      <c r="D30" s="714"/>
      <c r="E30" s="714"/>
      <c r="F30" s="714"/>
      <c r="G30" s="71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x14ac:dyDescent="0.25">
      <c r="A32" s="691"/>
      <c r="B32" s="696"/>
      <c r="C32" s="182"/>
      <c r="D32" s="182"/>
      <c r="E32" s="182"/>
      <c r="F32" s="434"/>
      <c r="G32" s="182"/>
    </row>
    <row r="33" spans="1:7" x14ac:dyDescent="0.25">
      <c r="A33" s="694" t="s">
        <v>81</v>
      </c>
      <c r="B33" s="694"/>
      <c r="C33" s="694"/>
      <c r="D33" s="694"/>
      <c r="E33" s="694"/>
      <c r="F33" s="694"/>
      <c r="G33" s="694"/>
    </row>
    <row r="34" spans="1:7" x14ac:dyDescent="0.25">
      <c r="A34" s="705" t="s">
        <v>22</v>
      </c>
      <c r="B34" s="38"/>
      <c r="C34" s="38"/>
      <c r="D34" s="38"/>
      <c r="E34" s="38"/>
      <c r="F34" s="38"/>
      <c r="G34" s="38"/>
    </row>
    <row r="35" spans="1:7" x14ac:dyDescent="0.25">
      <c r="A35" s="727" t="s">
        <v>141</v>
      </c>
      <c r="B35" s="727"/>
      <c r="C35" s="727"/>
      <c r="D35" s="727"/>
      <c r="E35" s="727"/>
      <c r="F35" s="727"/>
      <c r="G35" s="727"/>
    </row>
    <row r="36" spans="1:7" x14ac:dyDescent="0.25">
      <c r="A36" s="164"/>
      <c r="B36" s="694"/>
      <c r="C36" s="694"/>
      <c r="D36" s="694"/>
      <c r="E36" s="694"/>
      <c r="F36" s="694"/>
      <c r="G36" s="694"/>
    </row>
    <row r="37" spans="1:7" x14ac:dyDescent="0.25">
      <c r="A37" s="718" t="s">
        <v>16</v>
      </c>
      <c r="B37" s="718"/>
      <c r="C37" s="718"/>
      <c r="D37" s="718"/>
      <c r="E37" s="718"/>
      <c r="F37" s="718"/>
      <c r="G37" s="718"/>
    </row>
    <row r="38" spans="1:7" x14ac:dyDescent="0.25">
      <c r="A38" s="38" t="s">
        <v>3</v>
      </c>
      <c r="B38" s="705"/>
      <c r="C38" s="705"/>
      <c r="D38" s="705"/>
      <c r="E38" s="705"/>
      <c r="F38" s="705"/>
      <c r="G38" s="705"/>
    </row>
    <row r="39" spans="1:7" x14ac:dyDescent="0.25">
      <c r="A39" s="718" t="s">
        <v>139</v>
      </c>
      <c r="B39" s="718"/>
      <c r="C39" s="718"/>
      <c r="D39" s="718"/>
      <c r="E39" s="718"/>
      <c r="F39" s="718"/>
      <c r="G39" s="718"/>
    </row>
    <row r="40" spans="1:7" x14ac:dyDescent="0.25">
      <c r="A40" s="728" t="s">
        <v>24</v>
      </c>
      <c r="B40" s="728"/>
      <c r="C40" s="728"/>
      <c r="D40" s="728"/>
      <c r="E40" s="728"/>
      <c r="F40" s="728"/>
      <c r="G40" s="728"/>
    </row>
    <row r="41" spans="1:7" x14ac:dyDescent="0.25">
      <c r="A41" s="164"/>
    </row>
    <row r="42" spans="1:7" x14ac:dyDescent="0.25">
      <c r="A42" s="705" t="s">
        <v>140</v>
      </c>
      <c r="B42" s="34"/>
      <c r="C42" s="34"/>
      <c r="D42" s="34"/>
      <c r="E42" s="34"/>
      <c r="F42" s="34"/>
      <c r="G42" s="34"/>
    </row>
    <row r="43" spans="1:7" x14ac:dyDescent="0.25">
      <c r="A43" s="164"/>
    </row>
    <row r="44" spans="1:7" x14ac:dyDescent="0.25">
      <c r="A44" s="704"/>
      <c r="B44" s="707"/>
      <c r="C44" s="707"/>
      <c r="D44" s="707"/>
      <c r="E44" s="707"/>
      <c r="F44" s="707"/>
      <c r="G44" s="707"/>
    </row>
  </sheetData>
  <mergeCells count="11">
    <mergeCell ref="A40:G40"/>
    <mergeCell ref="A14:G14"/>
    <mergeCell ref="A9:G9"/>
    <mergeCell ref="A10:G10"/>
    <mergeCell ref="A11:G11"/>
    <mergeCell ref="A12:G12"/>
    <mergeCell ref="A30:G30"/>
    <mergeCell ref="A31:G31"/>
    <mergeCell ref="A35:G35"/>
    <mergeCell ref="A37:G37"/>
    <mergeCell ref="A39:G39"/>
  </mergeCells>
  <pageMargins left="0.70866141732283472" right="0.70866141732283472" top="0.78740157480314965" bottom="0.78740157480314965" header="0.31496062992125984" footer="0.31496062992125984"/>
  <pageSetup paperSize="9" orientation="portrait" verticalDpi="3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2" workbookViewId="0">
      <selection activeCell="A15" sqref="A15"/>
    </sheetView>
  </sheetViews>
  <sheetFormatPr defaultRowHeight="14.3" x14ac:dyDescent="0.25"/>
  <cols>
    <col min="1" max="1" width="3.25" customWidth="1"/>
    <col min="5" max="5" width="19" customWidth="1"/>
    <col min="6" max="7" width="16.875" customWidth="1"/>
  </cols>
  <sheetData>
    <row r="1" spans="1:7" x14ac:dyDescent="0.25">
      <c r="B1" s="2"/>
      <c r="F1" s="433"/>
    </row>
    <row r="2" spans="1:7" x14ac:dyDescent="0.25">
      <c r="B2" s="2"/>
      <c r="F2" s="433"/>
    </row>
    <row r="3" spans="1:7" x14ac:dyDescent="0.25">
      <c r="B3" s="2"/>
      <c r="F3" s="433"/>
    </row>
    <row r="4" spans="1:7" x14ac:dyDescent="0.25">
      <c r="B4" s="2"/>
      <c r="F4" s="433"/>
    </row>
    <row r="5" spans="1:7" x14ac:dyDescent="0.25">
      <c r="B5" s="2"/>
      <c r="F5" s="433"/>
    </row>
    <row r="6" spans="1:7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x14ac:dyDescent="0.25">
      <c r="A8" s="194"/>
      <c r="B8" s="3"/>
      <c r="F8" s="433"/>
    </row>
    <row r="9" spans="1:7" x14ac:dyDescent="0.25">
      <c r="A9" s="709" t="s">
        <v>138</v>
      </c>
      <c r="B9" s="709"/>
      <c r="C9" s="709"/>
      <c r="D9" s="709"/>
      <c r="E9" s="709"/>
      <c r="F9" s="709"/>
      <c r="G9" s="709"/>
    </row>
    <row r="10" spans="1:7" ht="16.3" x14ac:dyDescent="0.3">
      <c r="A10" s="729" t="s">
        <v>137</v>
      </c>
      <c r="B10" s="729"/>
      <c r="C10" s="729"/>
      <c r="D10" s="729"/>
      <c r="E10" s="729"/>
      <c r="F10" s="729"/>
      <c r="G10" s="729"/>
    </row>
    <row r="11" spans="1:7" ht="15.65" x14ac:dyDescent="0.25">
      <c r="A11" s="710" t="s">
        <v>17</v>
      </c>
      <c r="B11" s="710"/>
      <c r="C11" s="710"/>
      <c r="D11" s="710"/>
      <c r="E11" s="710"/>
      <c r="F11" s="710"/>
      <c r="G11" s="710"/>
    </row>
    <row r="12" spans="1:7" x14ac:dyDescent="0.25">
      <c r="A12" s="710" t="s">
        <v>133</v>
      </c>
      <c r="B12" s="710"/>
      <c r="C12" s="710"/>
      <c r="D12" s="710"/>
      <c r="E12" s="710"/>
      <c r="F12" s="710"/>
      <c r="G12" s="710"/>
    </row>
    <row r="13" spans="1:7" x14ac:dyDescent="0.25">
      <c r="B13" s="698"/>
      <c r="C13" s="699"/>
      <c r="D13" s="699"/>
      <c r="E13" s="699"/>
      <c r="F13" s="699"/>
      <c r="G13" s="699"/>
    </row>
    <row r="14" spans="1:7" ht="15.65" x14ac:dyDescent="0.25">
      <c r="A14" s="726" t="s">
        <v>143</v>
      </c>
      <c r="B14" s="726"/>
      <c r="C14" s="726"/>
      <c r="D14" s="726"/>
      <c r="E14" s="726"/>
      <c r="F14" s="726"/>
      <c r="G14" s="726"/>
    </row>
    <row r="15" spans="1:7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350000000000001" x14ac:dyDescent="0.3">
      <c r="B17" s="19">
        <v>43160</v>
      </c>
      <c r="C17" s="20">
        <v>7.0000000000000007E-2</v>
      </c>
      <c r="D17" s="19">
        <v>43160</v>
      </c>
      <c r="E17" s="17" t="s">
        <v>15</v>
      </c>
      <c r="F17" s="435">
        <f>TRUNC((F18*(1+(C17 / 100))),8)</f>
        <v>1.0394028</v>
      </c>
      <c r="G17" s="18" t="s">
        <v>7</v>
      </c>
    </row>
    <row r="18" spans="1:7" ht="18.350000000000001" x14ac:dyDescent="0.3">
      <c r="B18" s="19">
        <v>43191</v>
      </c>
      <c r="C18" s="20">
        <v>0.21</v>
      </c>
      <c r="D18" s="19">
        <v>43191</v>
      </c>
      <c r="E18" s="17" t="s">
        <v>15</v>
      </c>
      <c r="F18" s="435">
        <f>TRUNC((F19*(1+(C18 / 100))),8)</f>
        <v>1.03867573</v>
      </c>
      <c r="G18" s="18" t="s">
        <v>7</v>
      </c>
    </row>
    <row r="19" spans="1:7" ht="18.350000000000001" x14ac:dyDescent="0.3">
      <c r="B19" s="19">
        <v>43221</v>
      </c>
      <c r="C19" s="20">
        <v>0.43</v>
      </c>
      <c r="D19" s="19">
        <v>43221</v>
      </c>
      <c r="E19" s="17" t="s">
        <v>15</v>
      </c>
      <c r="F19" s="435">
        <f>TRUNC((F20*(1+(C19 / 100))),8)</f>
        <v>1.03649909</v>
      </c>
      <c r="G19" s="18" t="s">
        <v>7</v>
      </c>
    </row>
    <row r="20" spans="1:7" ht="18.350000000000001" x14ac:dyDescent="0.3">
      <c r="B20" s="19">
        <v>43252</v>
      </c>
      <c r="C20" s="20">
        <v>1.43</v>
      </c>
      <c r="D20" s="19">
        <v>43252</v>
      </c>
      <c r="E20" s="17" t="s">
        <v>15</v>
      </c>
      <c r="F20" s="435">
        <f>TRUNC((F21*(1+(C20 / 100))),8)</f>
        <v>1.0320612300000001</v>
      </c>
      <c r="G20" s="18" t="s">
        <v>7</v>
      </c>
    </row>
    <row r="21" spans="1:7" ht="18.350000000000001" x14ac:dyDescent="0.3">
      <c r="B21" s="19">
        <v>43282</v>
      </c>
      <c r="C21" s="20">
        <v>0.25</v>
      </c>
      <c r="D21" s="19">
        <v>43282</v>
      </c>
      <c r="E21" s="17" t="s">
        <v>15</v>
      </c>
      <c r="F21" s="435">
        <f>TRUNC((F22*(1+(C21 / 100))),8)</f>
        <v>1.01751083</v>
      </c>
      <c r="G21" s="18" t="s">
        <v>7</v>
      </c>
    </row>
    <row r="22" spans="1:7" ht="18.350000000000001" x14ac:dyDescent="0.3">
      <c r="B22" s="19">
        <v>43313</v>
      </c>
      <c r="C22" s="20">
        <v>0</v>
      </c>
      <c r="D22" s="19">
        <v>43313</v>
      </c>
      <c r="E22" s="17" t="s">
        <v>15</v>
      </c>
      <c r="F22" s="435">
        <f>TRUNC((F23*(1+(C22 / 100))),8)</f>
        <v>1.0149733999999999</v>
      </c>
      <c r="G22" s="18" t="s">
        <v>7</v>
      </c>
    </row>
    <row r="23" spans="1:7" ht="18.350000000000001" x14ac:dyDescent="0.3">
      <c r="B23" s="19">
        <v>43344</v>
      </c>
      <c r="C23" s="20">
        <v>0.3</v>
      </c>
      <c r="D23" s="19">
        <v>43344</v>
      </c>
      <c r="E23" s="17" t="s">
        <v>15</v>
      </c>
      <c r="F23" s="435">
        <f>TRUNC((F24*(1+(C23 / 100))),8)</f>
        <v>1.0149733999999999</v>
      </c>
      <c r="G23" s="18" t="s">
        <v>7</v>
      </c>
    </row>
    <row r="24" spans="1:7" ht="18.350000000000001" x14ac:dyDescent="0.3">
      <c r="B24" s="19">
        <v>43374</v>
      </c>
      <c r="C24" s="20">
        <v>0.4</v>
      </c>
      <c r="D24" s="19">
        <v>43374</v>
      </c>
      <c r="E24" s="17" t="s">
        <v>15</v>
      </c>
      <c r="F24" s="435">
        <f>TRUNC((F25*(1+(C24 / 100))),8)</f>
        <v>1.0119375900000001</v>
      </c>
      <c r="G24" s="18" t="s">
        <v>7</v>
      </c>
    </row>
    <row r="25" spans="1:7" ht="18.350000000000001" x14ac:dyDescent="0.3">
      <c r="B25" s="19">
        <v>43405</v>
      </c>
      <c r="C25" s="20">
        <v>-0.25</v>
      </c>
      <c r="D25" s="19">
        <v>43405</v>
      </c>
      <c r="E25" s="17" t="s">
        <v>15</v>
      </c>
      <c r="F25" s="435">
        <f>TRUNC((F26*(1+(C25 / 100))),8)</f>
        <v>1.0079059699999999</v>
      </c>
      <c r="G25" s="18" t="s">
        <v>7</v>
      </c>
    </row>
    <row r="26" spans="1:7" ht="18.350000000000001" x14ac:dyDescent="0.3">
      <c r="B26" s="19">
        <v>43435</v>
      </c>
      <c r="C26" s="20">
        <v>0.14000000000000001</v>
      </c>
      <c r="D26" s="19">
        <v>43435</v>
      </c>
      <c r="E26" s="17" t="s">
        <v>15</v>
      </c>
      <c r="F26" s="435">
        <f>TRUNC((F27*(1+(C26 / 100))),8)</f>
        <v>1.0104320600000001</v>
      </c>
      <c r="G26" s="18" t="s">
        <v>7</v>
      </c>
    </row>
    <row r="27" spans="1:7" ht="18.350000000000001" x14ac:dyDescent="0.3">
      <c r="B27" s="19">
        <v>43466</v>
      </c>
      <c r="C27" s="20">
        <v>0.36</v>
      </c>
      <c r="D27" s="19">
        <v>43466</v>
      </c>
      <c r="E27" s="17" t="s">
        <v>15</v>
      </c>
      <c r="F27" s="435">
        <f>TRUNC((F28*(1+(C27 / 100))),8)</f>
        <v>1.0090194400000001</v>
      </c>
      <c r="G27" s="18" t="s">
        <v>7</v>
      </c>
    </row>
    <row r="28" spans="1:7" ht="18.350000000000001" x14ac:dyDescent="0.3">
      <c r="B28" s="19">
        <v>43497</v>
      </c>
      <c r="C28" s="20">
        <v>0.54</v>
      </c>
      <c r="D28" s="19">
        <v>43497</v>
      </c>
      <c r="E28" s="17" t="s">
        <v>15</v>
      </c>
      <c r="F28" s="435">
        <v>1.0054000000000001</v>
      </c>
      <c r="G28" s="18" t="s">
        <v>7</v>
      </c>
    </row>
    <row r="29" spans="1:7" x14ac:dyDescent="0.25">
      <c r="B29" s="700"/>
      <c r="C29" s="700"/>
      <c r="D29" s="700"/>
      <c r="E29" s="700"/>
      <c r="F29" s="702"/>
      <c r="G29" s="700"/>
    </row>
    <row r="30" spans="1:7" x14ac:dyDescent="0.25">
      <c r="A30" s="714" t="s">
        <v>19</v>
      </c>
      <c r="B30" s="714"/>
      <c r="C30" s="714"/>
      <c r="D30" s="714"/>
      <c r="E30" s="714"/>
      <c r="F30" s="714"/>
      <c r="G30" s="71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x14ac:dyDescent="0.25">
      <c r="A32" s="701"/>
      <c r="B32" s="703"/>
      <c r="C32" s="182"/>
      <c r="D32" s="182"/>
      <c r="E32" s="182"/>
      <c r="F32" s="434"/>
      <c r="G32" s="182"/>
    </row>
    <row r="33" spans="1:7" x14ac:dyDescent="0.25">
      <c r="A33" s="700" t="s">
        <v>81</v>
      </c>
      <c r="B33" s="700"/>
      <c r="C33" s="700"/>
      <c r="D33" s="700"/>
      <c r="E33" s="700"/>
      <c r="F33" s="700"/>
      <c r="G33" s="700"/>
    </row>
    <row r="34" spans="1:7" x14ac:dyDescent="0.25">
      <c r="A34" s="705" t="s">
        <v>22</v>
      </c>
      <c r="B34" s="708"/>
      <c r="C34" s="708"/>
      <c r="D34" s="708"/>
      <c r="E34" s="708"/>
      <c r="F34" s="708"/>
      <c r="G34" s="708"/>
    </row>
    <row r="35" spans="1:7" x14ac:dyDescent="0.25">
      <c r="A35" s="727" t="s">
        <v>141</v>
      </c>
      <c r="B35" s="727"/>
      <c r="C35" s="727"/>
      <c r="D35" s="727"/>
      <c r="E35" s="727"/>
      <c r="F35" s="727"/>
      <c r="G35" s="727"/>
    </row>
    <row r="36" spans="1:7" x14ac:dyDescent="0.25">
      <c r="A36" s="164"/>
      <c r="B36" s="700"/>
      <c r="C36" s="700"/>
      <c r="D36" s="700"/>
      <c r="E36" s="700"/>
      <c r="F36" s="700"/>
      <c r="G36" s="700"/>
    </row>
    <row r="37" spans="1:7" x14ac:dyDescent="0.25">
      <c r="A37" s="718" t="s">
        <v>16</v>
      </c>
      <c r="B37" s="718"/>
      <c r="C37" s="718"/>
      <c r="D37" s="718"/>
      <c r="E37" s="718"/>
      <c r="F37" s="718"/>
      <c r="G37" s="718"/>
    </row>
    <row r="38" spans="1:7" x14ac:dyDescent="0.25">
      <c r="A38" s="708" t="s">
        <v>3</v>
      </c>
      <c r="B38" s="705"/>
      <c r="C38" s="705"/>
      <c r="D38" s="705"/>
      <c r="E38" s="705"/>
      <c r="F38" s="705"/>
      <c r="G38" s="705"/>
    </row>
    <row r="39" spans="1:7" x14ac:dyDescent="0.25">
      <c r="A39" s="718" t="s">
        <v>139</v>
      </c>
      <c r="B39" s="718"/>
      <c r="C39" s="718"/>
      <c r="D39" s="718"/>
      <c r="E39" s="718"/>
      <c r="F39" s="718"/>
      <c r="G39" s="718"/>
    </row>
    <row r="40" spans="1:7" x14ac:dyDescent="0.25">
      <c r="A40" s="728" t="s">
        <v>24</v>
      </c>
      <c r="B40" s="728"/>
      <c r="C40" s="728"/>
      <c r="D40" s="728"/>
      <c r="E40" s="728"/>
      <c r="F40" s="728"/>
      <c r="G40" s="728"/>
    </row>
    <row r="41" spans="1:7" x14ac:dyDescent="0.25">
      <c r="A41" s="164"/>
    </row>
    <row r="42" spans="1:7" x14ac:dyDescent="0.25">
      <c r="A42" s="705" t="s">
        <v>140</v>
      </c>
      <c r="B42" s="34"/>
      <c r="C42" s="34"/>
      <c r="D42" s="34"/>
      <c r="E42" s="34"/>
      <c r="F42" s="34"/>
      <c r="G42" s="34"/>
    </row>
    <row r="43" spans="1:7" x14ac:dyDescent="0.25">
      <c r="A43" s="164"/>
    </row>
    <row r="44" spans="1:7" x14ac:dyDescent="0.25">
      <c r="A44" s="706"/>
      <c r="B44" s="707"/>
      <c r="C44" s="707"/>
      <c r="D44" s="707"/>
      <c r="E44" s="707"/>
      <c r="F44" s="707"/>
      <c r="G44" s="707"/>
    </row>
  </sheetData>
  <mergeCells count="11">
    <mergeCell ref="A31:G31"/>
    <mergeCell ref="A35:G35"/>
    <mergeCell ref="A37:G37"/>
    <mergeCell ref="A39:G39"/>
    <mergeCell ref="A40:G40"/>
    <mergeCell ref="A9:G9"/>
    <mergeCell ref="A10:G10"/>
    <mergeCell ref="A11:G11"/>
    <mergeCell ref="A12:G12"/>
    <mergeCell ref="A14:G14"/>
    <mergeCell ref="A30:G30"/>
  </mergeCells>
  <pageMargins left="0.70866141732283472" right="0.70866141732283472" top="0.78740157480314965" bottom="0.78740157480314965" header="0.31496062992125984" footer="0.31496062992125984"/>
  <pageSetup paperSize="9" orientation="portrait" verticalDpi="30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abSelected="1" topLeftCell="A2" workbookViewId="0">
      <selection activeCell="A15" sqref="A15"/>
    </sheetView>
  </sheetViews>
  <sheetFormatPr defaultRowHeight="14.3" x14ac:dyDescent="0.25"/>
  <cols>
    <col min="1" max="1" width="3.25" customWidth="1"/>
    <col min="5" max="5" width="19" customWidth="1"/>
    <col min="6" max="7" width="16.875" customWidth="1"/>
  </cols>
  <sheetData>
    <row r="1" spans="1:7" x14ac:dyDescent="0.25">
      <c r="B1" s="2"/>
      <c r="F1" s="433"/>
    </row>
    <row r="2" spans="1:7" x14ac:dyDescent="0.25">
      <c r="B2" s="2"/>
      <c r="F2" s="433"/>
    </row>
    <row r="3" spans="1:7" x14ac:dyDescent="0.25">
      <c r="B3" s="2"/>
      <c r="F3" s="433"/>
    </row>
    <row r="4" spans="1:7" x14ac:dyDescent="0.25">
      <c r="B4" s="2"/>
      <c r="F4" s="433"/>
    </row>
    <row r="5" spans="1:7" x14ac:dyDescent="0.25">
      <c r="B5" s="2"/>
      <c r="F5" s="433"/>
    </row>
    <row r="6" spans="1:7" x14ac:dyDescent="0.25">
      <c r="B6" s="2"/>
      <c r="F6" s="433"/>
    </row>
    <row r="7" spans="1:7" x14ac:dyDescent="0.25">
      <c r="A7" s="194" t="s">
        <v>66</v>
      </c>
      <c r="B7" s="3"/>
      <c r="F7" s="433"/>
    </row>
    <row r="8" spans="1:7" x14ac:dyDescent="0.25">
      <c r="A8" s="194"/>
      <c r="B8" s="3"/>
      <c r="F8" s="433"/>
    </row>
    <row r="9" spans="1:7" x14ac:dyDescent="0.25">
      <c r="A9" s="709" t="s">
        <v>138</v>
      </c>
      <c r="B9" s="709"/>
      <c r="C9" s="709"/>
      <c r="D9" s="709"/>
      <c r="E9" s="709"/>
      <c r="F9" s="709"/>
      <c r="G9" s="709"/>
    </row>
    <row r="10" spans="1:7" ht="16.3" x14ac:dyDescent="0.3">
      <c r="A10" s="729" t="s">
        <v>137</v>
      </c>
      <c r="B10" s="729"/>
      <c r="C10" s="729"/>
      <c r="D10" s="729"/>
      <c r="E10" s="729"/>
      <c r="F10" s="729"/>
      <c r="G10" s="729"/>
    </row>
    <row r="11" spans="1:7" ht="15.65" x14ac:dyDescent="0.25">
      <c r="A11" s="710" t="s">
        <v>17</v>
      </c>
      <c r="B11" s="710"/>
      <c r="C11" s="710"/>
      <c r="D11" s="710"/>
      <c r="E11" s="710"/>
      <c r="F11" s="710"/>
      <c r="G11" s="710"/>
    </row>
    <row r="12" spans="1:7" x14ac:dyDescent="0.25">
      <c r="A12" s="710" t="s">
        <v>133</v>
      </c>
      <c r="B12" s="710"/>
      <c r="C12" s="710"/>
      <c r="D12" s="710"/>
      <c r="E12" s="710"/>
      <c r="F12" s="710"/>
      <c r="G12" s="710"/>
    </row>
    <row r="13" spans="1:7" x14ac:dyDescent="0.25">
      <c r="B13" s="698"/>
      <c r="C13" s="699"/>
      <c r="D13" s="699"/>
      <c r="E13" s="699"/>
      <c r="F13" s="699"/>
      <c r="G13" s="699"/>
    </row>
    <row r="14" spans="1:7" ht="15.65" x14ac:dyDescent="0.25">
      <c r="A14" s="726" t="s">
        <v>142</v>
      </c>
      <c r="B14" s="726"/>
      <c r="C14" s="726"/>
      <c r="D14" s="726"/>
      <c r="E14" s="726"/>
      <c r="F14" s="726"/>
      <c r="G14" s="726"/>
    </row>
    <row r="15" spans="1:7" x14ac:dyDescent="0.25">
      <c r="B15" s="13"/>
      <c r="C15" s="10"/>
      <c r="D15" s="10"/>
      <c r="E15" s="10"/>
      <c r="F15" s="434"/>
      <c r="G15" s="10"/>
    </row>
    <row r="16" spans="1:7" x14ac:dyDescent="0.25">
      <c r="B16" s="14" t="s">
        <v>9</v>
      </c>
      <c r="C16" s="14" t="s">
        <v>10</v>
      </c>
      <c r="D16" s="14" t="s">
        <v>11</v>
      </c>
      <c r="E16" s="14" t="s">
        <v>12</v>
      </c>
      <c r="F16" s="14" t="s">
        <v>13</v>
      </c>
      <c r="G16" s="14" t="s">
        <v>14</v>
      </c>
    </row>
    <row r="17" spans="1:7" ht="18.350000000000001" x14ac:dyDescent="0.3">
      <c r="B17" s="19">
        <v>43191</v>
      </c>
      <c r="C17" s="20">
        <v>0.21</v>
      </c>
      <c r="D17" s="19">
        <v>43191</v>
      </c>
      <c r="E17" s="17" t="s">
        <v>15</v>
      </c>
      <c r="F17" s="435">
        <f>TRUNC((F18*(1+(C17 / 100))),8)</f>
        <v>1.0466735199999999</v>
      </c>
      <c r="G17" s="18" t="s">
        <v>7</v>
      </c>
    </row>
    <row r="18" spans="1:7" ht="18.350000000000001" x14ac:dyDescent="0.3">
      <c r="B18" s="19">
        <v>43221</v>
      </c>
      <c r="C18" s="20">
        <v>0.43</v>
      </c>
      <c r="D18" s="19">
        <v>43221</v>
      </c>
      <c r="E18" s="17" t="s">
        <v>15</v>
      </c>
      <c r="F18" s="435">
        <f>TRUNC((F19*(1+(C18 / 100))),8)</f>
        <v>1.04448012</v>
      </c>
      <c r="G18" s="18" t="s">
        <v>7</v>
      </c>
    </row>
    <row r="19" spans="1:7" ht="18.350000000000001" x14ac:dyDescent="0.3">
      <c r="B19" s="19">
        <v>43252</v>
      </c>
      <c r="C19" s="20">
        <v>1.43</v>
      </c>
      <c r="D19" s="19">
        <v>43252</v>
      </c>
      <c r="E19" s="17" t="s">
        <v>15</v>
      </c>
      <c r="F19" s="435">
        <f>TRUNC((F20*(1+(C19 / 100))),8)</f>
        <v>1.0400080899999999</v>
      </c>
      <c r="G19" s="18" t="s">
        <v>7</v>
      </c>
    </row>
    <row r="20" spans="1:7" ht="18.350000000000001" x14ac:dyDescent="0.3">
      <c r="B20" s="19">
        <v>43282</v>
      </c>
      <c r="C20" s="20">
        <v>0.25</v>
      </c>
      <c r="D20" s="19">
        <v>43282</v>
      </c>
      <c r="E20" s="17" t="s">
        <v>15</v>
      </c>
      <c r="F20" s="435">
        <f>TRUNC((F21*(1+(C20 / 100))),8)</f>
        <v>1.02534565</v>
      </c>
      <c r="G20" s="18" t="s">
        <v>7</v>
      </c>
    </row>
    <row r="21" spans="1:7" ht="18.350000000000001" x14ac:dyDescent="0.3">
      <c r="B21" s="19">
        <v>43313</v>
      </c>
      <c r="C21" s="20">
        <v>0</v>
      </c>
      <c r="D21" s="19">
        <v>43313</v>
      </c>
      <c r="E21" s="17" t="s">
        <v>15</v>
      </c>
      <c r="F21" s="435">
        <f>TRUNC((F22*(1+(C21 / 100))),8)</f>
        <v>1.0227886799999999</v>
      </c>
      <c r="G21" s="18" t="s">
        <v>7</v>
      </c>
    </row>
    <row r="22" spans="1:7" ht="18.350000000000001" x14ac:dyDescent="0.3">
      <c r="B22" s="19">
        <v>43344</v>
      </c>
      <c r="C22" s="20">
        <v>0.3</v>
      </c>
      <c r="D22" s="19">
        <v>43344</v>
      </c>
      <c r="E22" s="17" t="s">
        <v>15</v>
      </c>
      <c r="F22" s="435">
        <f>TRUNC((F23*(1+(C22 / 100))),8)</f>
        <v>1.0227886799999999</v>
      </c>
      <c r="G22" s="18" t="s">
        <v>7</v>
      </c>
    </row>
    <row r="23" spans="1:7" ht="18.350000000000001" x14ac:dyDescent="0.3">
      <c r="B23" s="19">
        <v>43374</v>
      </c>
      <c r="C23" s="20">
        <v>0.4</v>
      </c>
      <c r="D23" s="19">
        <v>43374</v>
      </c>
      <c r="E23" s="17" t="s">
        <v>15</v>
      </c>
      <c r="F23" s="435">
        <f>TRUNC((F24*(1+(C23 / 100))),8)</f>
        <v>1.0197295</v>
      </c>
      <c r="G23" s="18" t="s">
        <v>7</v>
      </c>
    </row>
    <row r="24" spans="1:7" ht="18.350000000000001" x14ac:dyDescent="0.3">
      <c r="B24" s="19">
        <v>43405</v>
      </c>
      <c r="C24" s="20">
        <v>-0.25</v>
      </c>
      <c r="D24" s="19">
        <v>43405</v>
      </c>
      <c r="E24" s="17" t="s">
        <v>15</v>
      </c>
      <c r="F24" s="435">
        <f>TRUNC((F25*(1+(C24 / 100))),8)</f>
        <v>1.01566684</v>
      </c>
      <c r="G24" s="18" t="s">
        <v>7</v>
      </c>
    </row>
    <row r="25" spans="1:7" ht="18.350000000000001" x14ac:dyDescent="0.3">
      <c r="B25" s="19">
        <v>43435</v>
      </c>
      <c r="C25" s="20">
        <v>0.14000000000000001</v>
      </c>
      <c r="D25" s="19">
        <v>43435</v>
      </c>
      <c r="E25" s="17" t="s">
        <v>15</v>
      </c>
      <c r="F25" s="435">
        <f>TRUNC((F26*(1+(C25 / 100))),8)</f>
        <v>1.01821238</v>
      </c>
      <c r="G25" s="18" t="s">
        <v>7</v>
      </c>
    </row>
    <row r="26" spans="1:7" ht="18.350000000000001" x14ac:dyDescent="0.3">
      <c r="B26" s="19">
        <v>43466</v>
      </c>
      <c r="C26" s="20">
        <v>0.36</v>
      </c>
      <c r="D26" s="19">
        <v>43466</v>
      </c>
      <c r="E26" s="17" t="s">
        <v>15</v>
      </c>
      <c r="F26" s="435">
        <f>TRUNC((F27*(1+(C26 / 100))),8)</f>
        <v>1.01678888</v>
      </c>
      <c r="G26" s="18" t="s">
        <v>7</v>
      </c>
    </row>
    <row r="27" spans="1:7" ht="18.350000000000001" x14ac:dyDescent="0.3">
      <c r="B27" s="19">
        <v>43497</v>
      </c>
      <c r="C27" s="20">
        <v>0.54</v>
      </c>
      <c r="D27" s="19">
        <v>43497</v>
      </c>
      <c r="E27" s="17" t="s">
        <v>15</v>
      </c>
      <c r="F27" s="435">
        <f>TRUNC((F28*(1+(C27 / 100))),8)</f>
        <v>1.0131415800000001</v>
      </c>
      <c r="G27" s="18" t="s">
        <v>7</v>
      </c>
    </row>
    <row r="28" spans="1:7" ht="18.350000000000001" x14ac:dyDescent="0.3">
      <c r="B28" s="19">
        <v>43525</v>
      </c>
      <c r="C28" s="20">
        <v>0.77</v>
      </c>
      <c r="D28" s="19">
        <v>43525</v>
      </c>
      <c r="E28" s="17" t="s">
        <v>15</v>
      </c>
      <c r="F28" s="435">
        <v>1.0077</v>
      </c>
      <c r="G28" s="18" t="s">
        <v>7</v>
      </c>
    </row>
    <row r="29" spans="1:7" x14ac:dyDescent="0.25">
      <c r="B29" s="700"/>
      <c r="C29" s="700"/>
      <c r="D29" s="700"/>
      <c r="E29" s="700"/>
      <c r="F29" s="702"/>
      <c r="G29" s="700"/>
    </row>
    <row r="30" spans="1:7" x14ac:dyDescent="0.25">
      <c r="A30" s="714" t="s">
        <v>19</v>
      </c>
      <c r="B30" s="714"/>
      <c r="C30" s="714"/>
      <c r="D30" s="714"/>
      <c r="E30" s="714"/>
      <c r="F30" s="714"/>
      <c r="G30" s="714"/>
    </row>
    <row r="31" spans="1:7" x14ac:dyDescent="0.25">
      <c r="A31" s="714" t="s">
        <v>20</v>
      </c>
      <c r="B31" s="714"/>
      <c r="C31" s="714"/>
      <c r="D31" s="714"/>
      <c r="E31" s="714"/>
      <c r="F31" s="714"/>
      <c r="G31" s="714"/>
    </row>
    <row r="32" spans="1:7" x14ac:dyDescent="0.25">
      <c r="A32" s="701"/>
      <c r="B32" s="703"/>
      <c r="C32" s="182"/>
      <c r="D32" s="182"/>
      <c r="E32" s="182"/>
      <c r="F32" s="434"/>
      <c r="G32" s="182"/>
    </row>
    <row r="33" spans="1:7" x14ac:dyDescent="0.25">
      <c r="A33" s="700" t="s">
        <v>81</v>
      </c>
      <c r="B33" s="700"/>
      <c r="C33" s="700"/>
      <c r="D33" s="700"/>
      <c r="E33" s="700"/>
      <c r="F33" s="700"/>
      <c r="G33" s="700"/>
    </row>
    <row r="34" spans="1:7" x14ac:dyDescent="0.25">
      <c r="A34" s="705" t="s">
        <v>22</v>
      </c>
      <c r="B34" s="708"/>
      <c r="C34" s="708"/>
      <c r="D34" s="708"/>
      <c r="E34" s="708"/>
      <c r="F34" s="708"/>
      <c r="G34" s="708"/>
    </row>
    <row r="35" spans="1:7" x14ac:dyDescent="0.25">
      <c r="A35" s="727" t="s">
        <v>141</v>
      </c>
      <c r="B35" s="727"/>
      <c r="C35" s="727"/>
      <c r="D35" s="727"/>
      <c r="E35" s="727"/>
      <c r="F35" s="727"/>
      <c r="G35" s="727"/>
    </row>
    <row r="36" spans="1:7" x14ac:dyDescent="0.25">
      <c r="A36" s="164"/>
      <c r="B36" s="700"/>
      <c r="C36" s="700"/>
      <c r="D36" s="700"/>
      <c r="E36" s="700"/>
      <c r="F36" s="700"/>
      <c r="G36" s="700"/>
    </row>
    <row r="37" spans="1:7" x14ac:dyDescent="0.25">
      <c r="A37" s="718" t="s">
        <v>16</v>
      </c>
      <c r="B37" s="718"/>
      <c r="C37" s="718"/>
      <c r="D37" s="718"/>
      <c r="E37" s="718"/>
      <c r="F37" s="718"/>
      <c r="G37" s="718"/>
    </row>
    <row r="38" spans="1:7" x14ac:dyDescent="0.25">
      <c r="A38" s="708" t="s">
        <v>3</v>
      </c>
      <c r="B38" s="705"/>
      <c r="C38" s="705"/>
      <c r="D38" s="705"/>
      <c r="E38" s="705"/>
      <c r="F38" s="705"/>
      <c r="G38" s="705"/>
    </row>
    <row r="39" spans="1:7" x14ac:dyDescent="0.25">
      <c r="A39" s="718" t="s">
        <v>139</v>
      </c>
      <c r="B39" s="718"/>
      <c r="C39" s="718"/>
      <c r="D39" s="718"/>
      <c r="E39" s="718"/>
      <c r="F39" s="718"/>
      <c r="G39" s="718"/>
    </row>
    <row r="40" spans="1:7" x14ac:dyDescent="0.25">
      <c r="A40" s="728" t="s">
        <v>24</v>
      </c>
      <c r="B40" s="728"/>
      <c r="C40" s="728"/>
      <c r="D40" s="728"/>
      <c r="E40" s="728"/>
      <c r="F40" s="728"/>
      <c r="G40" s="728"/>
    </row>
    <row r="41" spans="1:7" x14ac:dyDescent="0.25">
      <c r="A41" s="164"/>
    </row>
    <row r="42" spans="1:7" x14ac:dyDescent="0.25">
      <c r="A42" s="705" t="s">
        <v>140</v>
      </c>
      <c r="B42" s="34"/>
      <c r="C42" s="34"/>
      <c r="D42" s="34"/>
      <c r="E42" s="34"/>
      <c r="F42" s="34"/>
      <c r="G42" s="34"/>
    </row>
    <row r="43" spans="1:7" x14ac:dyDescent="0.25">
      <c r="A43" s="164"/>
    </row>
    <row r="44" spans="1:7" x14ac:dyDescent="0.25">
      <c r="A44" s="706"/>
      <c r="B44" s="707"/>
      <c r="C44" s="707"/>
      <c r="D44" s="707"/>
      <c r="E44" s="707"/>
      <c r="F44" s="707"/>
      <c r="G44" s="707"/>
    </row>
  </sheetData>
  <mergeCells count="11">
    <mergeCell ref="A31:G31"/>
    <mergeCell ref="A35:G35"/>
    <mergeCell ref="A37:G37"/>
    <mergeCell ref="A39:G39"/>
    <mergeCell ref="A40:G40"/>
    <mergeCell ref="A9:G9"/>
    <mergeCell ref="A10:G10"/>
    <mergeCell ref="A11:G11"/>
    <mergeCell ref="A12:G12"/>
    <mergeCell ref="A14:G14"/>
    <mergeCell ref="A30:G30"/>
  </mergeCells>
  <pageMargins left="0.70866141732283472" right="0.70866141732283472" top="0.78740157480314965" bottom="0.78740157480314965" header="0.31496062992125984" footer="0.31496062992125984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97</vt:i4>
      </vt:variant>
      <vt:variant>
        <vt:lpstr>Intervalos nomeados</vt:lpstr>
      </vt:variant>
      <vt:variant>
        <vt:i4>7</vt:i4>
      </vt:variant>
    </vt:vector>
  </HeadingPairs>
  <TitlesOfParts>
    <vt:vector size="104" baseType="lpstr">
      <vt:lpstr>MAR.2011</vt:lpstr>
      <vt:lpstr>ABR.2011</vt:lpstr>
      <vt:lpstr>MAI.2011</vt:lpstr>
      <vt:lpstr>JUN.2011 </vt:lpstr>
      <vt:lpstr>JUL.11</vt:lpstr>
      <vt:lpstr>AGO.2011</vt:lpstr>
      <vt:lpstr>SETEMBRO</vt:lpstr>
      <vt:lpstr>OUTUBRO</vt:lpstr>
      <vt:lpstr>NOVEMBRO</vt:lpstr>
      <vt:lpstr>dezembro</vt:lpstr>
      <vt:lpstr>JANEIRO.2012</vt:lpstr>
      <vt:lpstr>FEVEREIRO.2012</vt:lpstr>
      <vt:lpstr>MARCO.2012</vt:lpstr>
      <vt:lpstr>ABRIL.2012</vt:lpstr>
      <vt:lpstr>MAIO.2012</vt:lpstr>
      <vt:lpstr>JUNHO.2012</vt:lpstr>
      <vt:lpstr>JULHO.2012</vt:lpstr>
      <vt:lpstr>Agosto.2012</vt:lpstr>
      <vt:lpstr>SETEMBRO.2012</vt:lpstr>
      <vt:lpstr>OUTUBRO.2012</vt:lpstr>
      <vt:lpstr>NOV.2012</vt:lpstr>
      <vt:lpstr>DEZ.2012</vt:lpstr>
      <vt:lpstr>JAN.2013</vt:lpstr>
      <vt:lpstr>FEV.2013 </vt:lpstr>
      <vt:lpstr>MAR.2013</vt:lpstr>
      <vt:lpstr>ABRIL.2013</vt:lpstr>
      <vt:lpstr>MAIO.2013</vt:lpstr>
      <vt:lpstr>JUNHO</vt:lpstr>
      <vt:lpstr>JULHO</vt:lpstr>
      <vt:lpstr>AGOST</vt:lpstr>
      <vt:lpstr>SET.2013</vt:lpstr>
      <vt:lpstr>OUT</vt:lpstr>
      <vt:lpstr>NOV</vt:lpstr>
      <vt:lpstr>DEZ.2013</vt:lpstr>
      <vt:lpstr>JAN.2014</vt:lpstr>
      <vt:lpstr>FEV.2014</vt:lpstr>
      <vt:lpstr>MARÇO.2014</vt:lpstr>
      <vt:lpstr>abril.2014</vt:lpstr>
      <vt:lpstr>MAIO.2014</vt:lpstr>
      <vt:lpstr>JUNHO.2014</vt:lpstr>
      <vt:lpstr>JULHO.2014</vt:lpstr>
      <vt:lpstr>AGOSTO.2014</vt:lpstr>
      <vt:lpstr>SETEMBRO.2014</vt:lpstr>
      <vt:lpstr>OUTUBRO.2014</vt:lpstr>
      <vt:lpstr>NOVEMBRO.2014</vt:lpstr>
      <vt:lpstr>DEZEMBRO.2014 (2)</vt:lpstr>
      <vt:lpstr>JANEIRO.2015</vt:lpstr>
      <vt:lpstr>FEVEREIRO.2015</vt:lpstr>
      <vt:lpstr>MARÇO.2015</vt:lpstr>
      <vt:lpstr>ABRIL.2015</vt:lpstr>
      <vt:lpstr>MAIO.2015</vt:lpstr>
      <vt:lpstr>JUNHO.2015</vt:lpstr>
      <vt:lpstr>JULHO.2015</vt:lpstr>
      <vt:lpstr>AGO.2015</vt:lpstr>
      <vt:lpstr>SET.2015</vt:lpstr>
      <vt:lpstr>OUT.2015</vt:lpstr>
      <vt:lpstr>NOV.2015</vt:lpstr>
      <vt:lpstr>DEZ.2015</vt:lpstr>
      <vt:lpstr>JAN.2016</vt:lpstr>
      <vt:lpstr>FEV.2016</vt:lpstr>
      <vt:lpstr>MAR.2016</vt:lpstr>
      <vt:lpstr>ABR.2016</vt:lpstr>
      <vt:lpstr>MAI.2016</vt:lpstr>
      <vt:lpstr>JUN.2016</vt:lpstr>
      <vt:lpstr>JUL.2016</vt:lpstr>
      <vt:lpstr>AGO.2016</vt:lpstr>
      <vt:lpstr>SET.2016</vt:lpstr>
      <vt:lpstr>OUT.2016</vt:lpstr>
      <vt:lpstr>NOV.2016</vt:lpstr>
      <vt:lpstr>DEZ.2016</vt:lpstr>
      <vt:lpstr>JAN.2017</vt:lpstr>
      <vt:lpstr>FEV.2017</vt:lpstr>
      <vt:lpstr>MAR.2017</vt:lpstr>
      <vt:lpstr>ABRIL.2017</vt:lpstr>
      <vt:lpstr>MAIO.2017</vt:lpstr>
      <vt:lpstr>JUNHO.2017</vt:lpstr>
      <vt:lpstr>JULHO.2017</vt:lpstr>
      <vt:lpstr>AGOSTO.2017</vt:lpstr>
      <vt:lpstr>SETEMBRO.2017</vt:lpstr>
      <vt:lpstr>OUTUBRO.2017</vt:lpstr>
      <vt:lpstr>NOVEMBRO.2017</vt:lpstr>
      <vt:lpstr>DEZEMBRO.2017</vt:lpstr>
      <vt:lpstr>JANEIRO.2018</vt:lpstr>
      <vt:lpstr>FEVEREIRO.2018</vt:lpstr>
      <vt:lpstr>MARÇO.2018</vt:lpstr>
      <vt:lpstr>ABRIL.2018</vt:lpstr>
      <vt:lpstr>MAIO.2018</vt:lpstr>
      <vt:lpstr>JUNHO.2018</vt:lpstr>
      <vt:lpstr>JULHO.2018</vt:lpstr>
      <vt:lpstr>AGOSTO.2018</vt:lpstr>
      <vt:lpstr>SETEMBRO.2018</vt:lpstr>
      <vt:lpstr>OUTUBRO.2018</vt:lpstr>
      <vt:lpstr>NOVEMBRO.2018</vt:lpstr>
      <vt:lpstr>DEZEMBRO.2018</vt:lpstr>
      <vt:lpstr>JANEIRO.2019</vt:lpstr>
      <vt:lpstr>FEVEREIRO.2019</vt:lpstr>
      <vt:lpstr>MARÇO.2019</vt:lpstr>
      <vt:lpstr>ABR.2011!DDE_LINK1</vt:lpstr>
      <vt:lpstr>AGO.2011!DDE_LINK1</vt:lpstr>
      <vt:lpstr>JUL.11!DDE_LINK1</vt:lpstr>
      <vt:lpstr>'JUN.2011 '!DDE_LINK1</vt:lpstr>
      <vt:lpstr>MAI.2011!DDE_LINK1</vt:lpstr>
      <vt:lpstr>MAR.2011!DDE_LINK1</vt:lpstr>
      <vt:lpstr>SETEMBRO!DDE_LINK1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Usuario</cp:lastModifiedBy>
  <cp:lastPrinted>2019-02-14T11:00:34Z</cp:lastPrinted>
  <dcterms:created xsi:type="dcterms:W3CDTF">2011-03-21T12:23:59Z</dcterms:created>
  <dcterms:modified xsi:type="dcterms:W3CDTF">2019-04-12T21:08:55Z</dcterms:modified>
</cp:coreProperties>
</file>