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7 - Índices e Moedas\"/>
    </mc:Choice>
  </mc:AlternateContent>
  <xr:revisionPtr revIDLastSave="0" documentId="13_ncr:1_{884E63DA-D238-488A-8C42-85E484F061CB}" xr6:coauthVersionLast="47" xr6:coauthVersionMax="47" xr10:uidLastSave="{00000000-0000-0000-0000-000000000000}"/>
  <bookViews>
    <workbookView xWindow="28680" yWindow="-120" windowWidth="29040" windowHeight="15840" xr2:uid="{F9DDFA6E-DC8F-459F-BF88-4288308D2E0F}"/>
  </bookViews>
  <sheets>
    <sheet name="Gráfico" sheetId="4" r:id="rId1"/>
    <sheet name="Base - Part %" sheetId="1" r:id="rId2"/>
    <sheet name="Base - DY " sheetId="2" r:id="rId3"/>
    <sheet name="Base Média Pond" sheetId="3" r:id="rId4"/>
    <sheet name="Base Geral" sheetId="6" r:id="rId5"/>
  </sheets>
  <definedNames>
    <definedName name="_ECO_RANGE_ID00be15d2f598470891540abde9086515" localSheetId="2" hidden="1">'Base - DY '!$R$6:$R$116</definedName>
    <definedName name="_ECO_RANGE_ID018f3abb3f354a829e9967b6521137a5" localSheetId="2" hidden="1">'Base - DY '!$O$6:$O$116</definedName>
    <definedName name="_ECO_RANGE_ID01d40019b4b146318e5fb24c13226b00" localSheetId="2" hidden="1">'Base - DY '!$BF$6:$BF$116</definedName>
    <definedName name="_ECO_RANGE_ID0225f63a5586459dacce99cc976009bd" localSheetId="2" hidden="1">'Base - DY '!$CT$6:$CT$116</definedName>
    <definedName name="_ECO_RANGE_ID0938562230074c2abe770b15926c3a6f" localSheetId="2" hidden="1">'Base - DY '!$DK$6:$DK$116</definedName>
    <definedName name="_ECO_RANGE_ID0afae2568c7945169a00dbe08a1d99b4" localSheetId="2" hidden="1">'Base - DY '!$CU$6:$CU$116</definedName>
    <definedName name="_ECO_RANGE_ID0cc87dd04e4649d8a341c1aeea6fa4a2" localSheetId="2" hidden="1">'Base - DY '!$BU$6:$BU$116</definedName>
    <definedName name="_ECO_RANGE_ID0cc91ad01cef4096821dffec9d97814b" localSheetId="2" hidden="1">'Base - DY '!$AZ$6:$AZ$116</definedName>
    <definedName name="_ECO_RANGE_ID123ae5afbf574578803773d0d8715fb7" localSheetId="2" hidden="1">'Base - DY '!$AG$6:$AG$116</definedName>
    <definedName name="_ECO_RANGE_ID125c90e12e7f45cd8fbfa38cd21fbd3c" localSheetId="2" hidden="1">'Base - DY '!$BN$6:$BN$116</definedName>
    <definedName name="_ECO_RANGE_ID13152a012c6d4b82a6c77852842a8261" localSheetId="2" hidden="1">'Base - DY '!$G$6:$G$116</definedName>
    <definedName name="_ECO_RANGE_ID13c9337be1e9456c9d9f3d6cb177a74e" localSheetId="2" hidden="1">'Base - DY '!$BG$6:$BG$116</definedName>
    <definedName name="_ECO_RANGE_ID1942231e29d340dda3eaf53344e9b794" localSheetId="2" hidden="1">'Base - DY '!$DO$6:$DO$116</definedName>
    <definedName name="_ECO_RANGE_ID1c308ec5371643758d22547a6463ca34" localSheetId="1" hidden="1">'Base - Part %'!$B$9:$DU$125</definedName>
    <definedName name="_ECO_RANGE_ID1f67dd554ae94e15a9b09bb240f4076e" localSheetId="2" hidden="1">'Base - DY '!$DE$6:$DE$116</definedName>
    <definedName name="_ECO_RANGE_ID1ffb1bfd8c114d60a3b856873cb092f3" localSheetId="2" hidden="1">'Base - DY '!$I$6:$I$116</definedName>
    <definedName name="_ECO_RANGE_ID20ddbc8bb0b548a083e9197e2c1ac8ab" localSheetId="2" hidden="1">'Base - DY '!$CX$6:$CX$116</definedName>
    <definedName name="_ECO_RANGE_ID227e7141560c4e0c8266e8206f9e36e2" localSheetId="2" hidden="1">'Base - DY '!$K$6:$K$116</definedName>
    <definedName name="_ECO_RANGE_ID23b35888e7ee49d9a08b241cf03e396c" localSheetId="2" hidden="1">'Base - DY '!$AK$6:$AK$116</definedName>
    <definedName name="_ECO_RANGE_ID27b1b2a5e0384ebd9f8ecbd1822044de" localSheetId="2" hidden="1">'Base - DY '!$F$6:$F$116</definedName>
    <definedName name="_ECO_RANGE_ID2c0a2fa5a77b4031beabecef3c26f764" localSheetId="2" hidden="1">'Base - DY '!$DG$6:$DG$116</definedName>
    <definedName name="_ECO_RANGE_ID2c345d88cc58424086148c14a55c6cbf" localSheetId="2" hidden="1">'Base - DY '!$T$6:$T$116</definedName>
    <definedName name="_ECO_RANGE_ID2c8a579d5c1d41bd977dfb7b896d3eb9" localSheetId="4" hidden="1">'Base Geral'!$B$7:$B$45</definedName>
    <definedName name="_ECO_RANGE_ID2dc2098bf0ff47968c774a18ee42610a" localSheetId="2" hidden="1">'Base - DY '!$AY$6:$AY$116</definedName>
    <definedName name="_ECO_RANGE_ID2fee4355f4de455f98cad823ad6b8565" localSheetId="2" hidden="1">'Base - DY '!$BW$6:$BW$116</definedName>
    <definedName name="_ECO_RANGE_ID30c88d8d08044c3eb0ccdd41c4eaa3f9" localSheetId="2" hidden="1">'Base - DY '!$BT$6:$BT$116</definedName>
    <definedName name="_ECO_RANGE_ID343ffb190b914d2ba30ec1689eb4e6d7" localSheetId="2" hidden="1">'Base - DY '!$AC$6:$AC$116</definedName>
    <definedName name="_ECO_RANGE_ID345ebcda0eaa403283499a5d7c48390f" localSheetId="2" hidden="1">'Base - DY '!$CL$6:$CL$116</definedName>
    <definedName name="_ECO_RANGE_ID39f0b354f2a54153a149942e90015081" localSheetId="2" hidden="1">'Base - DY '!$AX$6:$AX$116</definedName>
    <definedName name="_ECO_RANGE_ID3d3a3b115f794a30964f9b396454c213" localSheetId="2" hidden="1">'Base - DY '!$BR$6:$BR$116</definedName>
    <definedName name="_ECO_RANGE_ID3e6ffaffbd814420af582b21c0ddfe54" localSheetId="2" hidden="1">'Base - DY '!$BA$6:$BA$116</definedName>
    <definedName name="_ECO_RANGE_ID3fb65f58224a4321a8df4a57c2086403" localSheetId="2" hidden="1">'Base - DY '!$AP$6:$AP$116</definedName>
    <definedName name="_ECO_RANGE_ID3fb68744aeaa4d88b6a570169a290b02" localSheetId="0" hidden="1">Gráfico!$D$13:$D$134</definedName>
    <definedName name="_ECO_RANGE_ID3fc812a160f748cf93bf1b3b2026574b" localSheetId="2" hidden="1">'Base - DY '!$DB$6:$DB$116</definedName>
    <definedName name="_ECO_RANGE_ID4474cb794d734e1b9e7641c0dcaa8ed0" localSheetId="2" hidden="1">'Base - DY '!$CB$6:$CB$116</definedName>
    <definedName name="_ECO_RANGE_ID44828149c26b4d8fb69cdd571c1cbc27" localSheetId="4" hidden="1">'Base Geral'!$I$7:$I$26</definedName>
    <definedName name="_ECO_RANGE_ID467bfa338a97412a8d99cf1aa69df9d5" localSheetId="2" hidden="1">'Base - DY '!$BV$6:$BV$116</definedName>
    <definedName name="_ECO_RANGE_ID488095ca95b5401c98d6bee61dc9341c" localSheetId="2" hidden="1">'Base - DY '!$DR$6:$DR$116</definedName>
    <definedName name="_ECO_RANGE_ID4db6d3dbac114d8b982d01561e648123" localSheetId="2" hidden="1">'Base - DY '!$AI$6:$AI$116</definedName>
    <definedName name="_ECO_RANGE_ID4e11dd27ca2e466cb48ad8d4a611b94f" localSheetId="2" hidden="1">'Base - DY '!$CY$6:$CY$116</definedName>
    <definedName name="_ECO_RANGE_ID4eac18e2f1b64bc29c09e0ec3aff0d4e" localSheetId="4" hidden="1">'Base Geral'!$D$7:$D$45</definedName>
    <definedName name="_ECO_RANGE_ID513bd3068c594b48a7992e2cb7a77788" localSheetId="2" hidden="1">'Base - DY '!$DT$6:$DT$116</definedName>
    <definedName name="_ECO_RANGE_ID524755abd17643cea273342b896969be" localSheetId="2" hidden="1">'Base - DY '!$CH$6:$CH$116</definedName>
    <definedName name="_ECO_RANGE_ID553cf168ffbd4c96a1cb3a0640f9c30e" localSheetId="2" hidden="1">'Base - DY '!$N$6:$N$116</definedName>
    <definedName name="_ECO_RANGE_ID55c28e6f85b641e09432e077b044b27a" localSheetId="2" hidden="1">'Base - DY '!$AB$6:$AB$116</definedName>
    <definedName name="_ECO_RANGE_ID55e528c775554bba8dd61f6d8284a678" localSheetId="2" hidden="1">'Base - DY '!$E$6:$E$116</definedName>
    <definedName name="_ECO_RANGE_ID59e2280402ae481bb8deaa4635b1350d" localSheetId="2" hidden="1">'Base - DY '!$W$6:$W$116</definedName>
    <definedName name="_ECO_RANGE_ID5a74e778bc304c9db423ece8e91439bd" localSheetId="2" hidden="1">'Base - DY '!$BX$6:$BX$116</definedName>
    <definedName name="_ECO_RANGE_ID68711b31eecb4ab199080bad5d7475c3" localSheetId="2" hidden="1">'Base - DY '!$CA$6:$CA$116</definedName>
    <definedName name="_ECO_RANGE_ID689ebf580cc7480dbdaf0fb7db0cd0da" localSheetId="1" hidden="1">'Base - Part %'!$C$8:$DU$8</definedName>
    <definedName name="_ECO_RANGE_ID6973496142124bc3aea715cfbc06e833" localSheetId="2" hidden="1">'Base - DY '!$DM$6:$DM$116</definedName>
    <definedName name="_ECO_RANGE_ID6b9d5e82d265446da3ba7a251f84e3d3" localSheetId="2" hidden="1">'Base - DY '!$CQ$6:$CQ$116</definedName>
    <definedName name="_ECO_RANGE_ID6be515d1df5b4c4b89e3dcf33f970e81" localSheetId="2" hidden="1">'Base - DY '!$CZ$6:$CZ$116</definedName>
    <definedName name="_ECO_RANGE_ID6c51c4ea9e0c4acabd877aef6cd82403" localSheetId="2" hidden="1">'Base - DY '!$CJ$6:$CJ$116</definedName>
    <definedName name="_ECO_RANGE_ID70ec83743f584609bd77e00cb7243fa0" localSheetId="0" hidden="1">Gráfico!$F$13:$F$134</definedName>
    <definedName name="_ECO_RANGE_ID7220c8fcafe44ee69be7c111ad562e16" localSheetId="2" hidden="1">'Base - DY '!$Z$6:$Z$116</definedName>
    <definedName name="_ECO_RANGE_ID7bbb6a573829488a93be116e7d1ec314" localSheetId="2" hidden="1">'Base - DY '!$CG$6:$CG$116</definedName>
    <definedName name="_ECO_RANGE_ID7c18abb737044a90960ecf1e821135ff" localSheetId="2" hidden="1">'Base - DY '!$DL$6:$DL$116</definedName>
    <definedName name="_ECO_RANGE_ID7d2a5fa340994c1f8de7f2bd19835ada" localSheetId="2" hidden="1">'Base - DY '!$M$6:$M$116</definedName>
    <definedName name="_ECO_RANGE_ID7ef964a1c9c141699d469508661f907f" localSheetId="2" hidden="1">'Base - DY '!$AR$6:$AR$116</definedName>
    <definedName name="_ECO_RANGE_ID7fdb1491719c4f53a91d2e55ea78e2d9" localSheetId="2" hidden="1">'Base - DY '!$BB$6:$BB$116</definedName>
    <definedName name="_ECO_RANGE_ID81443557662b4f6dad18c66d3a08cb6c" localSheetId="2" hidden="1">'Base - DY '!$BH$6:$BH$116</definedName>
    <definedName name="_ECO_RANGE_ID82224528f06c4a44b9bb8051bb2dc974" localSheetId="2" hidden="1">'Base - DY '!$H$6:$H$116</definedName>
    <definedName name="_ECO_RANGE_ID858b0d6c5f3f420ebba42c1439135e8b" localSheetId="4" hidden="1">'Base Geral'!$C$7:$C$45</definedName>
    <definedName name="_ECO_RANGE_ID86945e5e465042b681f5e08b713f5cdf" localSheetId="2" hidden="1">'Base - DY '!$AW$6:$AW$116</definedName>
    <definedName name="_ECO_RANGE_ID86acc03266f44646a1c436683862007d" localSheetId="2" hidden="1">'Base - DY '!$CE$6:$CE$116</definedName>
    <definedName name="_ECO_RANGE_ID8828602e6b884a46a7acf882ee9eb7f8" localSheetId="2" hidden="1">'Base - DY '!$DF$6:$DF$116</definedName>
    <definedName name="_ECO_RANGE_ID8b03f6e52b4b42d99d8c955aff6e5f62" localSheetId="2" hidden="1">'Base - DY '!$AU$6:$AU$116</definedName>
    <definedName name="_ECO_RANGE_ID8c2f5714d3714acfab622bccd3428348" localSheetId="0" hidden="1">Gráfico!$G$13:$G$134</definedName>
    <definedName name="_ECO_RANGE_ID8cd3a91bef384d55ab1c9ef144b8e5f3" localSheetId="2" hidden="1">'Base - DY '!$AH$6:$AH$116</definedName>
    <definedName name="_ECO_RANGE_ID8d7f9790f7eb4a20a36c6a43396f99b9" localSheetId="2" hidden="1">'Base - DY '!$CD$6:$CD$116</definedName>
    <definedName name="_ECO_RANGE_ID8df342c39cb743fbbc6ecabc447154f9" localSheetId="2" hidden="1">'Base - DY '!$BQ$6:$BQ$116</definedName>
    <definedName name="_ECO_RANGE_ID8e91b7de49a4458497073c7360a5f0a5" localSheetId="2" hidden="1">'Base - DY '!$CN$6:$CN$116</definedName>
    <definedName name="_ECO_RANGE_ID8ebe016c6349445e8657bebefe4376a6" localSheetId="2" hidden="1">'Base - DY '!$AD$6:$AD$116</definedName>
    <definedName name="_ECO_RANGE_ID8f70d170163741cdb13c0a7a06421da2" localSheetId="2" hidden="1">'Base - DY '!$DA$6:$DA$116</definedName>
    <definedName name="_ECO_RANGE_ID8fc708a14dac4be7a4cd781c5edabcfd" localSheetId="2" hidden="1">'Base - DY '!$CR$6:$CR$116</definedName>
    <definedName name="_ECO_RANGE_ID90fac591ee1044d199d5026c5f9304a3" localSheetId="2" hidden="1">'Base - DY '!$AJ$6:$AJ$116</definedName>
    <definedName name="_ECO_RANGE_ID914acf8b676a4be9bd89519f90d433b3" localSheetId="2" hidden="1">'Base - DY '!$Q$6:$Q$116</definedName>
    <definedName name="_ECO_RANGE_ID916511d945404ae186da834a956177b2" localSheetId="2" hidden="1">'Base - DY '!$V$6:$V$116</definedName>
    <definedName name="_ECO_RANGE_ID929abd3aa54648f2be3d42a9bbea91b2" localSheetId="2" hidden="1">'Base - DY '!$DS$6:$DS$116</definedName>
    <definedName name="_ECO_RANGE_ID942701cad0d8462dbdfffe60ca333abf" localSheetId="2" hidden="1">'Base - DY '!$BP$6:$BP$116</definedName>
    <definedName name="_ECO_RANGE_ID949ac2fae45d49e79b7a9e54a1a0554a" localSheetId="2" hidden="1">'Base - DY '!$BL$6:$BL$116</definedName>
    <definedName name="_ECO_RANGE_ID96366b25fd484895b1e81782b3317aee" localSheetId="2" hidden="1">'Base - DY '!$BZ$6:$BZ$116</definedName>
    <definedName name="_ECO_RANGE_ID96f79097d1204b0fa1a32cabd76726eb" localSheetId="2" hidden="1">'Base - DY '!$Y$6:$Y$116</definedName>
    <definedName name="_ECO_RANGE_ID97941d9cb96a461ca8b7b00994dcf9aa" localSheetId="2" hidden="1">'Base - DY '!$DN$6:$DN$116</definedName>
    <definedName name="_ECO_RANGE_ID9896a33e35eb49e6bad3c61e05c0c242" localSheetId="2" hidden="1">'Base - DY '!$AA$6:$AA$116</definedName>
    <definedName name="_ECO_RANGE_ID9d0805eb71004a2ba50f7c1ade387a31" localSheetId="2" hidden="1">'Base - DY '!$BI$6:$BI$116</definedName>
    <definedName name="_ECO_RANGE_ID9e68757b28754f8bb41c74588f30deea" localSheetId="2" hidden="1">'Base - DY '!$BE$6:$BE$116</definedName>
    <definedName name="_ECO_RANGE_ID9e709a5ea4a54dbe9b3dc1809e0c6e6d" localSheetId="2" hidden="1">'Base - DY '!$DD$6:$DD$116</definedName>
    <definedName name="_ECO_RANGE_ID9f031f9a3a794955bad7e284e5763fd4" localSheetId="2" hidden="1">'Base - DY '!$AO$6:$AO$116</definedName>
    <definedName name="_ECO_RANGE_ID9f0dd940d04c4eccb55c9913aed1fb81" localSheetId="2" hidden="1">'Base - DY '!$AS$6:$AS$116</definedName>
    <definedName name="_ECO_RANGE_IDa26104229625414f9ce3bb1f3ce1fe7c" localSheetId="2" hidden="1">'Base - DY '!$CW$6:$CW$116</definedName>
    <definedName name="_ECO_RANGE_IDa2ac9b68576d4f48b4aae829054461f4" localSheetId="2" hidden="1">'Base - DY '!$BK$6:$BK$116</definedName>
    <definedName name="_ECO_RANGE_IDa68a27d42f824163be35fa0e52391e8a" localSheetId="2" hidden="1">'Base - DY '!$X$6:$X$116</definedName>
    <definedName name="_ECO_RANGE_IDaca76cdf34734957aab0339b6389c8ec" localSheetId="2" hidden="1">'Base - DY '!$BS$6:$BS$116</definedName>
    <definedName name="_ECO_RANGE_IDadee85e1531b4dd4bad2fec66068d7aa" localSheetId="2" hidden="1">'Base - DY '!$DP$6:$DP$116</definedName>
    <definedName name="_ECO_RANGE_IDb243fcc1e9a946a9afe78806ca72c741" localSheetId="2" hidden="1">'Base - DY '!$BD$6:$BD$116</definedName>
    <definedName name="_ECO_RANGE_IDb3b20928abfb4c0b9e22c73b6a7411c5" localSheetId="2" hidden="1">'Base - DY '!$CK$6:$CK$116</definedName>
    <definedName name="_ECO_RANGE_IDb8b3457a845f4d65b3074148b909da15" localSheetId="2" hidden="1">'Base - DY '!$BJ$6:$BJ$116</definedName>
    <definedName name="_ECO_RANGE_IDbf237a51d9b240e49616a62a3b8f021b" localSheetId="2" hidden="1">'Base - DY '!$S$6:$S$116</definedName>
    <definedName name="_ECO_RANGE_IDc08f54992ac449b992616c8aad681e19" localSheetId="2" hidden="1">'Base - DY '!$CM$6:$CM$116</definedName>
    <definedName name="_ECO_RANGE_IDc687e608fc1f4a9fa047fa97b15cb5a5" localSheetId="2" hidden="1">'Base - DY '!$AT$6:$AT$116</definedName>
    <definedName name="_ECO_RANGE_IDc76d500e13144bbdb990ff39d9be9f18" localSheetId="2" hidden="1">'Base - DY '!$CI$6:$CI$116</definedName>
    <definedName name="_ECO_RANGE_IDc824986708d64df0985974572a5eeca0" localSheetId="2" hidden="1">'Base - DY '!$CC$6:$CC$116</definedName>
    <definedName name="_ECO_RANGE_IDcb32fe26bbcd47929a12be2b0ab7efe9" localSheetId="2" hidden="1">'Base - DY '!$BO$6:$BO$116</definedName>
    <definedName name="_ECO_RANGE_IDd1372888691d4818868afe5b5a591e08" localSheetId="2" hidden="1">'Base - DY '!$AL$6:$AL$116</definedName>
    <definedName name="_ECO_RANGE_IDd29a9ec8a544486e9b421c6643276dde" localSheetId="2" hidden="1">'Base - DY '!$CF$6:$CF$116</definedName>
    <definedName name="_ECO_RANGE_IDd40013f268264f34bdabeda1bd993c5a" localSheetId="2" hidden="1">'Base - DY '!$AE$6:$AE$116</definedName>
    <definedName name="_ECO_RANGE_IDd4832969907e48ce8562e68ba6e17a98" localSheetId="0" hidden="1">Gráfico!$E$13:$E$134</definedName>
    <definedName name="_ECO_RANGE_IDd74f8e72c31a4b1d9c8c4ed943b94f7d" localSheetId="2" hidden="1">'Base - DY '!$AN$6:$AN$116</definedName>
    <definedName name="_ECO_RANGE_IDdac5d34cfb71453695715805f5d8dd8e" localSheetId="2" hidden="1">'Base - DY '!$AV$6:$AV$116</definedName>
    <definedName name="_ECO_RANGE_IDe64db7e03185472cb645cf8383c9d3d4" localSheetId="2" hidden="1">'Base - DY '!$DQ$6:$DQ$116</definedName>
    <definedName name="_ECO_RANGE_IDe7d3ee27a3a5411c9dd7e83e60b97921" localSheetId="2" hidden="1">'Base - DY '!$DI$6:$DI$116</definedName>
    <definedName name="_ECO_RANGE_IDe8036785249b4bb881c8594290287f4f" localSheetId="2" hidden="1">'Base - DY '!$L$6:$L$116</definedName>
    <definedName name="_ECO_RANGE_IDe930fd552cf94a0681de64120205d29e" localSheetId="2" hidden="1">'Base - DY '!$AM$6:$AM$116</definedName>
    <definedName name="_ECO_RANGE_IDe9b0260911f646a18664029a4205081e" localSheetId="2" hidden="1">'Base - DY '!$BY$6:$BY$116</definedName>
    <definedName name="_ECO_RANGE_IDede638dadfb74812906c6d63a480165d" localSheetId="2" hidden="1">'Base - DY '!$DC$6:$DC$116</definedName>
    <definedName name="_ECO_RANGE_IDee69c833d19a4f33bf241498fdd1697a" localSheetId="2" hidden="1">'Base - DY '!$J$6:$J$116</definedName>
    <definedName name="_ECO_RANGE_IDee8e1422953844ecb771373862f8018b" localSheetId="2" hidden="1">'Base - DY '!$CV$6:$CV$116</definedName>
    <definedName name="_ECO_RANGE_IDf08a4c5af84c44179003e6d981f48369" localSheetId="2" hidden="1">'Base - DY '!$CO$6:$CO$116</definedName>
    <definedName name="_ECO_RANGE_IDf3068b5a20f04727899ffc12cca5a64f" localSheetId="2" hidden="1">'Base - DY '!$CS$6:$CS$116</definedName>
    <definedName name="_ECO_RANGE_IDf37fb6c4669048cfa387dbc275f84bd7" localSheetId="2" hidden="1">'Base - DY '!$AQ$6:$AQ$116</definedName>
    <definedName name="_ECO_RANGE_IDf632a175dc7243628f6ed94d92b9399a" localSheetId="2" hidden="1">'Base - DY '!$DH$6:$DH$116</definedName>
    <definedName name="_ECO_RANGE_IDf72554c35e9c4562be0f797791b75763" localSheetId="2" hidden="1">'Base - DY '!$U$6:$U$116</definedName>
    <definedName name="_ECO_RANGE_IDf7f229a91feb4738a87aa39789388383" localSheetId="2" hidden="1">'Base - DY '!$BC$6:$BC$116</definedName>
    <definedName name="_ECO_RANGE_IDf8034f79146245b98ff3838796df131e" localSheetId="2" hidden="1">'Base - DY '!$CP$6:$CP$116</definedName>
    <definedName name="_ECO_RANGE_IDf95eb85a7e6e403bad9a0ecd6a3d2ded" localSheetId="2" hidden="1">'Base - DY '!$AF$6:$AF$116</definedName>
    <definedName name="_ECO_RANGE_IDfa841a0fd19349639c1be069067ccc1d" localSheetId="2" hidden="1">'Base - DY '!$DU$6:$DU$116</definedName>
    <definedName name="_ECO_RANGE_IDfe4de2fe989e4063b902f66770bffc5d" localSheetId="2" hidden="1">'Base - DY '!$DJ$6:$DJ$116</definedName>
    <definedName name="_ECO_RANGE_IDff0fee46746b4f71b3c132dc32d60c8e" localSheetId="2" hidden="1">'Base - DY '!$P$6:$P$116</definedName>
    <definedName name="_ECO_RANGE_IDff8a8853f3364a17b8af53443198d65c" localSheetId="2" hidden="1">'Base - DY '!$BM$6:$BM$116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7" i="1" l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DB123" i="1"/>
  <c r="DC123" i="1"/>
  <c r="DD123" i="1"/>
  <c r="DE123" i="1"/>
  <c r="DF123" i="1"/>
  <c r="DG123" i="1"/>
  <c r="DH123" i="1"/>
  <c r="DI123" i="1"/>
  <c r="DJ123" i="1"/>
  <c r="DK123" i="1"/>
  <c r="DL123" i="1"/>
  <c r="DM123" i="1"/>
  <c r="DN123" i="1"/>
  <c r="DO123" i="1"/>
  <c r="DP123" i="1"/>
  <c r="DQ123" i="1"/>
  <c r="DR123" i="1"/>
  <c r="DS123" i="1"/>
  <c r="DT123" i="1"/>
  <c r="DU123" i="1"/>
  <c r="EJ8" i="3"/>
  <c r="EK8" i="3"/>
  <c r="EL8" i="3"/>
  <c r="EJ9" i="3"/>
  <c r="EK9" i="3"/>
  <c r="EL9" i="3"/>
  <c r="EJ10" i="3"/>
  <c r="EK10" i="3"/>
  <c r="EL10" i="3"/>
  <c r="EJ11" i="3"/>
  <c r="EK11" i="3"/>
  <c r="EL11" i="3"/>
  <c r="EJ12" i="3"/>
  <c r="EK12" i="3"/>
  <c r="EL12" i="3"/>
  <c r="EJ13" i="3"/>
  <c r="EK13" i="3"/>
  <c r="EL13" i="3"/>
  <c r="EJ14" i="3"/>
  <c r="EK14" i="3"/>
  <c r="EL14" i="3"/>
  <c r="EJ15" i="3"/>
  <c r="EK15" i="3"/>
  <c r="EL15" i="3"/>
  <c r="EJ16" i="3"/>
  <c r="EK16" i="3"/>
  <c r="EL16" i="3"/>
  <c r="EJ17" i="3"/>
  <c r="EK17" i="3"/>
  <c r="EL17" i="3"/>
  <c r="EJ18" i="3"/>
  <c r="EK18" i="3"/>
  <c r="EL18" i="3"/>
  <c r="EJ19" i="3"/>
  <c r="EK19" i="3"/>
  <c r="EL19" i="3"/>
  <c r="EJ20" i="3"/>
  <c r="EK20" i="3"/>
  <c r="EL20" i="3"/>
  <c r="EJ21" i="3"/>
  <c r="EK21" i="3"/>
  <c r="EL21" i="3"/>
  <c r="EJ22" i="3"/>
  <c r="EK22" i="3"/>
  <c r="EL22" i="3"/>
  <c r="EJ23" i="3"/>
  <c r="EK23" i="3"/>
  <c r="EL23" i="3"/>
  <c r="EJ24" i="3"/>
  <c r="EK24" i="3"/>
  <c r="EL24" i="3"/>
  <c r="EJ25" i="3"/>
  <c r="EK25" i="3"/>
  <c r="EL25" i="3"/>
  <c r="EJ26" i="3"/>
  <c r="EK26" i="3"/>
  <c r="EL26" i="3"/>
  <c r="EJ27" i="3"/>
  <c r="EK27" i="3"/>
  <c r="EL27" i="3"/>
  <c r="EJ28" i="3"/>
  <c r="EK28" i="3"/>
  <c r="EL28" i="3"/>
  <c r="EJ29" i="3"/>
  <c r="EK29" i="3"/>
  <c r="EL29" i="3"/>
  <c r="EJ30" i="3"/>
  <c r="EK30" i="3"/>
  <c r="EL30" i="3"/>
  <c r="EJ31" i="3"/>
  <c r="EK31" i="3"/>
  <c r="EL31" i="3"/>
  <c r="EJ32" i="3"/>
  <c r="EK32" i="3"/>
  <c r="EL32" i="3"/>
  <c r="EJ33" i="3"/>
  <c r="EK33" i="3"/>
  <c r="EL33" i="3"/>
  <c r="EJ34" i="3"/>
  <c r="EK34" i="3"/>
  <c r="EL34" i="3"/>
  <c r="EJ35" i="3"/>
  <c r="EK35" i="3"/>
  <c r="EL35" i="3"/>
  <c r="EJ36" i="3"/>
  <c r="EK36" i="3"/>
  <c r="EL36" i="3"/>
  <c r="EJ37" i="3"/>
  <c r="EK37" i="3"/>
  <c r="EL37" i="3"/>
  <c r="EJ38" i="3"/>
  <c r="EK38" i="3"/>
  <c r="EL38" i="3"/>
  <c r="EJ39" i="3"/>
  <c r="EK39" i="3"/>
  <c r="EL39" i="3"/>
  <c r="EJ40" i="3"/>
  <c r="EK40" i="3"/>
  <c r="EL40" i="3"/>
  <c r="EJ41" i="3"/>
  <c r="EK41" i="3"/>
  <c r="EL41" i="3"/>
  <c r="EJ42" i="3"/>
  <c r="EK42" i="3"/>
  <c r="EL42" i="3"/>
  <c r="EJ43" i="3"/>
  <c r="EK43" i="3"/>
  <c r="EL43" i="3"/>
  <c r="EJ44" i="3"/>
  <c r="EK44" i="3"/>
  <c r="EL44" i="3"/>
  <c r="EJ45" i="3"/>
  <c r="EK45" i="3"/>
  <c r="EL45" i="3"/>
  <c r="EJ46" i="3"/>
  <c r="EK46" i="3"/>
  <c r="EL46" i="3"/>
  <c r="EJ47" i="3"/>
  <c r="EK47" i="3"/>
  <c r="EL47" i="3"/>
  <c r="EJ48" i="3"/>
  <c r="EK48" i="3"/>
  <c r="EL48" i="3"/>
  <c r="EJ49" i="3"/>
  <c r="EK49" i="3"/>
  <c r="EL49" i="3"/>
  <c r="EJ50" i="3"/>
  <c r="EK50" i="3"/>
  <c r="EL50" i="3"/>
  <c r="EJ51" i="3"/>
  <c r="EK51" i="3"/>
  <c r="EL51" i="3"/>
  <c r="EJ52" i="3"/>
  <c r="EK52" i="3"/>
  <c r="EL52" i="3"/>
  <c r="EJ53" i="3"/>
  <c r="EK53" i="3"/>
  <c r="EL53" i="3"/>
  <c r="EJ54" i="3"/>
  <c r="EK54" i="3"/>
  <c r="EL54" i="3"/>
  <c r="EJ55" i="3"/>
  <c r="EK55" i="3"/>
  <c r="EL55" i="3"/>
  <c r="EJ56" i="3"/>
  <c r="EK56" i="3"/>
  <c r="EL56" i="3"/>
  <c r="EJ57" i="3"/>
  <c r="EK57" i="3"/>
  <c r="EL57" i="3"/>
  <c r="EJ58" i="3"/>
  <c r="EK58" i="3"/>
  <c r="EL58" i="3"/>
  <c r="EJ59" i="3"/>
  <c r="EK59" i="3"/>
  <c r="EL59" i="3"/>
  <c r="EJ60" i="3"/>
  <c r="EK60" i="3"/>
  <c r="EL60" i="3"/>
  <c r="EJ61" i="3"/>
  <c r="EK61" i="3"/>
  <c r="EL61" i="3"/>
  <c r="EJ62" i="3"/>
  <c r="EK62" i="3"/>
  <c r="EL62" i="3"/>
  <c r="EJ63" i="3"/>
  <c r="EK63" i="3"/>
  <c r="EL63" i="3"/>
  <c r="EJ64" i="3"/>
  <c r="EK64" i="3"/>
  <c r="EL64" i="3"/>
  <c r="EJ65" i="3"/>
  <c r="EK65" i="3"/>
  <c r="EL65" i="3"/>
  <c r="EJ66" i="3"/>
  <c r="EK66" i="3"/>
  <c r="EL66" i="3"/>
  <c r="EJ67" i="3"/>
  <c r="EK67" i="3"/>
  <c r="EL67" i="3"/>
  <c r="EJ68" i="3"/>
  <c r="EK68" i="3"/>
  <c r="EL68" i="3"/>
  <c r="EJ69" i="3"/>
  <c r="EK69" i="3"/>
  <c r="EL69" i="3"/>
  <c r="EJ70" i="3"/>
  <c r="EK70" i="3"/>
  <c r="EL70" i="3"/>
  <c r="EJ71" i="3"/>
  <c r="EK71" i="3"/>
  <c r="EL71" i="3"/>
  <c r="EJ72" i="3"/>
  <c r="EK72" i="3"/>
  <c r="EL72" i="3"/>
  <c r="EJ73" i="3"/>
  <c r="EK73" i="3"/>
  <c r="EL73" i="3"/>
  <c r="EJ74" i="3"/>
  <c r="EK74" i="3"/>
  <c r="EL74" i="3"/>
  <c r="EJ75" i="3"/>
  <c r="EK75" i="3"/>
  <c r="EL75" i="3"/>
  <c r="EJ76" i="3"/>
  <c r="EK76" i="3"/>
  <c r="EL76" i="3"/>
  <c r="EJ77" i="3"/>
  <c r="EK77" i="3"/>
  <c r="EL77" i="3"/>
  <c r="EJ78" i="3"/>
  <c r="EK78" i="3"/>
  <c r="EL78" i="3"/>
  <c r="EJ79" i="3"/>
  <c r="EK79" i="3"/>
  <c r="EL79" i="3"/>
  <c r="EJ80" i="3"/>
  <c r="EK80" i="3"/>
  <c r="EL80" i="3"/>
  <c r="EJ81" i="3"/>
  <c r="EK81" i="3"/>
  <c r="EL81" i="3"/>
  <c r="EJ82" i="3"/>
  <c r="EK82" i="3"/>
  <c r="EL82" i="3"/>
  <c r="EJ83" i="3"/>
  <c r="EK83" i="3"/>
  <c r="EL83" i="3"/>
  <c r="EJ84" i="3"/>
  <c r="EK84" i="3"/>
  <c r="EL84" i="3"/>
  <c r="EJ85" i="3"/>
  <c r="EK85" i="3"/>
  <c r="EL85" i="3"/>
  <c r="EJ86" i="3"/>
  <c r="EK86" i="3"/>
  <c r="EL86" i="3"/>
  <c r="EJ87" i="3"/>
  <c r="EK87" i="3"/>
  <c r="EL87" i="3"/>
  <c r="EJ88" i="3"/>
  <c r="EK88" i="3"/>
  <c r="EL88" i="3"/>
  <c r="EJ89" i="3"/>
  <c r="EK89" i="3"/>
  <c r="EL89" i="3"/>
  <c r="EJ90" i="3"/>
  <c r="EK90" i="3"/>
  <c r="EL90" i="3"/>
  <c r="EJ91" i="3"/>
  <c r="EK91" i="3"/>
  <c r="EL91" i="3"/>
  <c r="EJ92" i="3"/>
  <c r="EK92" i="3"/>
  <c r="EL92" i="3"/>
  <c r="EJ93" i="3"/>
  <c r="EK93" i="3"/>
  <c r="EL93" i="3"/>
  <c r="EJ94" i="3"/>
  <c r="EK94" i="3"/>
  <c r="EL94" i="3"/>
  <c r="EJ95" i="3"/>
  <c r="EK95" i="3"/>
  <c r="EL95" i="3"/>
  <c r="EJ96" i="3"/>
  <c r="EK96" i="3"/>
  <c r="EL96" i="3"/>
  <c r="EJ97" i="3"/>
  <c r="EK97" i="3"/>
  <c r="EL97" i="3"/>
  <c r="EJ98" i="3"/>
  <c r="EK98" i="3"/>
  <c r="EL98" i="3"/>
  <c r="EJ99" i="3"/>
  <c r="EK99" i="3"/>
  <c r="EL99" i="3"/>
  <c r="EJ100" i="3"/>
  <c r="EK100" i="3"/>
  <c r="EL100" i="3"/>
  <c r="EJ101" i="3"/>
  <c r="EK101" i="3"/>
  <c r="EL101" i="3"/>
  <c r="EJ102" i="3"/>
  <c r="EK102" i="3"/>
  <c r="EL102" i="3"/>
  <c r="EJ103" i="3"/>
  <c r="EK103" i="3"/>
  <c r="EL103" i="3"/>
  <c r="EJ104" i="3"/>
  <c r="EK104" i="3"/>
  <c r="EL104" i="3"/>
  <c r="EJ105" i="3"/>
  <c r="EK105" i="3"/>
  <c r="EL105" i="3"/>
  <c r="EJ106" i="3"/>
  <c r="EK106" i="3"/>
  <c r="EL106" i="3"/>
  <c r="EJ107" i="3"/>
  <c r="EK107" i="3"/>
  <c r="EL107" i="3"/>
  <c r="EJ108" i="3"/>
  <c r="EK108" i="3"/>
  <c r="EL108" i="3"/>
  <c r="EJ109" i="3"/>
  <c r="EK109" i="3"/>
  <c r="EL109" i="3"/>
  <c r="EJ110" i="3"/>
  <c r="EK110" i="3"/>
  <c r="EL110" i="3"/>
  <c r="EJ111" i="3"/>
  <c r="EK111" i="3"/>
  <c r="EL111" i="3"/>
  <c r="EJ112" i="3"/>
  <c r="EK112" i="3"/>
  <c r="EL112" i="3"/>
  <c r="EJ113" i="3"/>
  <c r="EK113" i="3"/>
  <c r="EL113" i="3"/>
  <c r="EJ114" i="3"/>
  <c r="EK114" i="3"/>
  <c r="EL114" i="3"/>
  <c r="EJ115" i="3"/>
  <c r="EK115" i="3"/>
  <c r="EL115" i="3"/>
  <c r="EJ116" i="3"/>
  <c r="EK116" i="3"/>
  <c r="EL116" i="3"/>
  <c r="EJ117" i="3"/>
  <c r="EK117" i="3"/>
  <c r="EL117" i="3"/>
  <c r="EJ118" i="3"/>
  <c r="EK118" i="3"/>
  <c r="EL118" i="3"/>
  <c r="EJ119" i="3"/>
  <c r="EK119" i="3"/>
  <c r="EL119" i="3"/>
  <c r="EJ120" i="3"/>
  <c r="EK120" i="3"/>
  <c r="EL120" i="3"/>
  <c r="EJ121" i="3"/>
  <c r="EK121" i="3"/>
  <c r="EL121" i="3"/>
  <c r="EJ122" i="3"/>
  <c r="EK122" i="3"/>
  <c r="EL122" i="3"/>
  <c r="EJ123" i="3"/>
  <c r="EK123" i="3"/>
  <c r="EL123" i="3"/>
  <c r="EJ124" i="3"/>
  <c r="EK124" i="3"/>
  <c r="EL124" i="3"/>
  <c r="EJ125" i="3"/>
  <c r="EK125" i="3"/>
  <c r="EL125" i="3"/>
  <c r="EJ126" i="3"/>
  <c r="EK126" i="3"/>
  <c r="EL126" i="3"/>
  <c r="EJ127" i="3"/>
  <c r="EK127" i="3"/>
  <c r="EL127" i="3"/>
  <c r="EJ128" i="3"/>
  <c r="EK128" i="3"/>
  <c r="EL128" i="3"/>
  <c r="EJ129" i="3"/>
  <c r="EK129" i="3"/>
  <c r="EL129" i="3"/>
  <c r="EJ130" i="3"/>
  <c r="EK130" i="3"/>
  <c r="EL130" i="3"/>
  <c r="EJ131" i="3"/>
  <c r="EK131" i="3"/>
  <c r="EL131" i="3"/>
  <c r="EJ132" i="3"/>
  <c r="EK132" i="3"/>
  <c r="EL132" i="3"/>
  <c r="EJ133" i="3"/>
  <c r="EK133" i="3"/>
  <c r="EL133" i="3"/>
  <c r="EJ134" i="3"/>
  <c r="EK134" i="3"/>
  <c r="EL134" i="3"/>
  <c r="EJ135" i="3"/>
  <c r="EK135" i="3"/>
  <c r="EL135" i="3"/>
  <c r="EJ136" i="3"/>
  <c r="EK136" i="3"/>
  <c r="EL136" i="3"/>
  <c r="EJ137" i="3"/>
  <c r="EK137" i="3"/>
  <c r="EL137" i="3"/>
  <c r="EJ138" i="3"/>
  <c r="EK138" i="3"/>
  <c r="EL138" i="3"/>
  <c r="EJ139" i="3"/>
  <c r="EK139" i="3"/>
  <c r="EL139" i="3"/>
  <c r="EJ140" i="3"/>
  <c r="EK140" i="3"/>
  <c r="EL140" i="3"/>
  <c r="EJ141" i="3"/>
  <c r="EK141" i="3"/>
  <c r="EL141" i="3"/>
  <c r="EJ142" i="3"/>
  <c r="EK142" i="3"/>
  <c r="EL142" i="3"/>
  <c r="EJ143" i="3"/>
  <c r="EK143" i="3"/>
  <c r="EL143" i="3"/>
  <c r="EJ144" i="3"/>
  <c r="EK144" i="3"/>
  <c r="EL144" i="3"/>
  <c r="EJ145" i="3"/>
  <c r="EK145" i="3"/>
  <c r="EL145" i="3"/>
  <c r="EJ146" i="3"/>
  <c r="EK146" i="3"/>
  <c r="EL146" i="3"/>
  <c r="EJ147" i="3"/>
  <c r="EK147" i="3"/>
  <c r="EL147" i="3"/>
  <c r="EJ148" i="3"/>
  <c r="EK148" i="3"/>
  <c r="EL148" i="3"/>
  <c r="EJ149" i="3"/>
  <c r="EK149" i="3"/>
  <c r="EL149" i="3"/>
  <c r="EJ150" i="3"/>
  <c r="EK150" i="3"/>
  <c r="EL150" i="3"/>
  <c r="EJ151" i="3"/>
  <c r="EK151" i="3"/>
  <c r="EL151" i="3"/>
  <c r="EJ152" i="3"/>
  <c r="EK152" i="3"/>
  <c r="EL152" i="3"/>
  <c r="EJ153" i="3"/>
  <c r="EK153" i="3"/>
  <c r="EL153" i="3"/>
  <c r="EJ154" i="3"/>
  <c r="EK154" i="3"/>
  <c r="EL154" i="3"/>
  <c r="EJ155" i="3"/>
  <c r="EK155" i="3"/>
  <c r="EL155" i="3"/>
  <c r="EJ156" i="3"/>
  <c r="EK156" i="3"/>
  <c r="EL156" i="3"/>
  <c r="EJ157" i="3"/>
  <c r="EK157" i="3"/>
  <c r="EL157" i="3"/>
  <c r="EJ158" i="3"/>
  <c r="EK158" i="3"/>
  <c r="EL158" i="3"/>
  <c r="EJ159" i="3"/>
  <c r="EK159" i="3"/>
  <c r="EL159" i="3"/>
  <c r="EJ160" i="3"/>
  <c r="EK160" i="3"/>
  <c r="EL160" i="3"/>
  <c r="EJ161" i="3"/>
  <c r="EK161" i="3"/>
  <c r="EL161" i="3"/>
  <c r="EJ162" i="3"/>
  <c r="EK162" i="3"/>
  <c r="EL162" i="3"/>
  <c r="EJ163" i="3"/>
  <c r="EK163" i="3"/>
  <c r="EL163" i="3"/>
  <c r="EJ164" i="3"/>
  <c r="EK164" i="3"/>
  <c r="EL164" i="3"/>
  <c r="EJ165" i="3"/>
  <c r="EK165" i="3"/>
  <c r="EL165" i="3"/>
  <c r="EJ166" i="3"/>
  <c r="EK166" i="3"/>
  <c r="EL166" i="3"/>
  <c r="EJ167" i="3"/>
  <c r="EK167" i="3"/>
  <c r="EL167" i="3"/>
  <c r="EJ168" i="3"/>
  <c r="EK168" i="3"/>
  <c r="EL168" i="3"/>
  <c r="EJ169" i="3"/>
  <c r="EK169" i="3"/>
  <c r="EL169" i="3"/>
  <c r="EJ170" i="3"/>
  <c r="EK170" i="3"/>
  <c r="EL170" i="3"/>
  <c r="EJ171" i="3"/>
  <c r="EK171" i="3"/>
  <c r="EL171" i="3"/>
  <c r="EJ172" i="3"/>
  <c r="EK172" i="3"/>
  <c r="EL172" i="3"/>
  <c r="EJ173" i="3"/>
  <c r="EK173" i="3"/>
  <c r="EL173" i="3"/>
  <c r="EJ174" i="3"/>
  <c r="EK174" i="3"/>
  <c r="EL174" i="3"/>
  <c r="EJ175" i="3"/>
  <c r="EK175" i="3"/>
  <c r="EL175" i="3"/>
  <c r="EJ176" i="3"/>
  <c r="EK176" i="3"/>
  <c r="EL176" i="3"/>
  <c r="EJ177" i="3"/>
  <c r="EK177" i="3"/>
  <c r="EL177" i="3"/>
  <c r="EJ178" i="3"/>
  <c r="EK178" i="3"/>
  <c r="EL178" i="3"/>
  <c r="EJ179" i="3"/>
  <c r="EK179" i="3"/>
  <c r="EL179" i="3"/>
  <c r="EJ180" i="3"/>
  <c r="EK180" i="3"/>
  <c r="EL180" i="3"/>
  <c r="EJ181" i="3"/>
  <c r="EK181" i="3"/>
  <c r="EL181" i="3"/>
  <c r="EJ182" i="3"/>
  <c r="EK182" i="3"/>
  <c r="EL182" i="3"/>
  <c r="EJ183" i="3"/>
  <c r="EK183" i="3"/>
  <c r="EL183" i="3"/>
  <c r="EJ184" i="3"/>
  <c r="EK184" i="3"/>
  <c r="EL184" i="3"/>
  <c r="EJ185" i="3"/>
  <c r="EK185" i="3"/>
  <c r="EL185" i="3"/>
  <c r="EJ186" i="3"/>
  <c r="EK186" i="3"/>
  <c r="EL186" i="3"/>
  <c r="EJ187" i="3"/>
  <c r="EK187" i="3"/>
  <c r="EL187" i="3"/>
  <c r="EJ188" i="3"/>
  <c r="EK188" i="3"/>
  <c r="EL188" i="3"/>
  <c r="EJ189" i="3"/>
  <c r="EK189" i="3"/>
  <c r="EL189" i="3"/>
  <c r="EJ190" i="3"/>
  <c r="EK190" i="3"/>
  <c r="EL190" i="3"/>
  <c r="EJ191" i="3"/>
  <c r="EK191" i="3"/>
  <c r="EL191" i="3"/>
  <c r="EJ192" i="3"/>
  <c r="EK192" i="3"/>
  <c r="EL192" i="3"/>
  <c r="EJ193" i="3"/>
  <c r="EK193" i="3"/>
  <c r="EL193" i="3"/>
  <c r="EJ194" i="3"/>
  <c r="EK194" i="3"/>
  <c r="EL194" i="3"/>
  <c r="EJ195" i="3"/>
  <c r="EK195" i="3"/>
  <c r="EL195" i="3"/>
  <c r="EJ196" i="3"/>
  <c r="EK196" i="3"/>
  <c r="EL196" i="3"/>
  <c r="EJ197" i="3"/>
  <c r="EK197" i="3"/>
  <c r="EL197" i="3"/>
  <c r="EJ198" i="3"/>
  <c r="EK198" i="3"/>
  <c r="EL198" i="3"/>
  <c r="EJ199" i="3"/>
  <c r="EK199" i="3"/>
  <c r="EL199" i="3"/>
  <c r="EG8" i="3"/>
  <c r="EH8" i="3"/>
  <c r="EI8" i="3"/>
  <c r="EG9" i="3"/>
  <c r="EH9" i="3"/>
  <c r="EI9" i="3"/>
  <c r="EG10" i="3"/>
  <c r="EH10" i="3"/>
  <c r="EI10" i="3"/>
  <c r="EG11" i="3"/>
  <c r="EH11" i="3"/>
  <c r="EI11" i="3"/>
  <c r="EG12" i="3"/>
  <c r="EH12" i="3"/>
  <c r="EI12" i="3"/>
  <c r="EG13" i="3"/>
  <c r="EH13" i="3"/>
  <c r="EI13" i="3"/>
  <c r="EG14" i="3"/>
  <c r="EH14" i="3"/>
  <c r="EI14" i="3"/>
  <c r="EG15" i="3"/>
  <c r="EH15" i="3"/>
  <c r="EI15" i="3"/>
  <c r="EG16" i="3"/>
  <c r="EH16" i="3"/>
  <c r="EI16" i="3"/>
  <c r="EG17" i="3"/>
  <c r="EH17" i="3"/>
  <c r="EI17" i="3"/>
  <c r="EG18" i="3"/>
  <c r="EH18" i="3"/>
  <c r="EI18" i="3"/>
  <c r="EG19" i="3"/>
  <c r="EH19" i="3"/>
  <c r="EI19" i="3"/>
  <c r="EG20" i="3"/>
  <c r="EH20" i="3"/>
  <c r="EI20" i="3"/>
  <c r="EG21" i="3"/>
  <c r="EH21" i="3"/>
  <c r="EI21" i="3"/>
  <c r="EG22" i="3"/>
  <c r="EH22" i="3"/>
  <c r="EI22" i="3"/>
  <c r="EG23" i="3"/>
  <c r="EH23" i="3"/>
  <c r="EI23" i="3"/>
  <c r="EG24" i="3"/>
  <c r="EH24" i="3"/>
  <c r="EI24" i="3"/>
  <c r="EG25" i="3"/>
  <c r="EH25" i="3"/>
  <c r="EI25" i="3"/>
  <c r="EG26" i="3"/>
  <c r="EH26" i="3"/>
  <c r="EI26" i="3"/>
  <c r="EG27" i="3"/>
  <c r="EH27" i="3"/>
  <c r="EI27" i="3"/>
  <c r="EG28" i="3"/>
  <c r="EH28" i="3"/>
  <c r="EI28" i="3"/>
  <c r="EG29" i="3"/>
  <c r="EH29" i="3"/>
  <c r="EI29" i="3"/>
  <c r="EG30" i="3"/>
  <c r="EH30" i="3"/>
  <c r="EI30" i="3"/>
  <c r="EG31" i="3"/>
  <c r="EH31" i="3"/>
  <c r="EI31" i="3"/>
  <c r="EG32" i="3"/>
  <c r="EH32" i="3"/>
  <c r="EI32" i="3"/>
  <c r="EG33" i="3"/>
  <c r="EH33" i="3"/>
  <c r="EI33" i="3"/>
  <c r="EG34" i="3"/>
  <c r="EH34" i="3"/>
  <c r="EI34" i="3"/>
  <c r="EG35" i="3"/>
  <c r="EH35" i="3"/>
  <c r="EI35" i="3"/>
  <c r="EG36" i="3"/>
  <c r="EH36" i="3"/>
  <c r="EI36" i="3"/>
  <c r="EG37" i="3"/>
  <c r="EH37" i="3"/>
  <c r="EI37" i="3"/>
  <c r="EG38" i="3"/>
  <c r="EH38" i="3"/>
  <c r="EI38" i="3"/>
  <c r="EG39" i="3"/>
  <c r="EH39" i="3"/>
  <c r="EI39" i="3"/>
  <c r="EG40" i="3"/>
  <c r="EH40" i="3"/>
  <c r="EI40" i="3"/>
  <c r="EG41" i="3"/>
  <c r="EH41" i="3"/>
  <c r="EI41" i="3"/>
  <c r="EG42" i="3"/>
  <c r="EH42" i="3"/>
  <c r="EI42" i="3"/>
  <c r="EG43" i="3"/>
  <c r="EH43" i="3"/>
  <c r="EI43" i="3"/>
  <c r="EG44" i="3"/>
  <c r="EH44" i="3"/>
  <c r="EI44" i="3"/>
  <c r="EG45" i="3"/>
  <c r="EH45" i="3"/>
  <c r="EI45" i="3"/>
  <c r="EG46" i="3"/>
  <c r="EH46" i="3"/>
  <c r="EI46" i="3"/>
  <c r="EG47" i="3"/>
  <c r="EH47" i="3"/>
  <c r="EI47" i="3"/>
  <c r="EG48" i="3"/>
  <c r="EH48" i="3"/>
  <c r="EI48" i="3"/>
  <c r="EG49" i="3"/>
  <c r="EH49" i="3"/>
  <c r="EI49" i="3"/>
  <c r="EG50" i="3"/>
  <c r="EH50" i="3"/>
  <c r="EI50" i="3"/>
  <c r="EG51" i="3"/>
  <c r="EH51" i="3"/>
  <c r="EI51" i="3"/>
  <c r="EG52" i="3"/>
  <c r="EH52" i="3"/>
  <c r="EI52" i="3"/>
  <c r="EG53" i="3"/>
  <c r="EH53" i="3"/>
  <c r="EI53" i="3"/>
  <c r="EG54" i="3"/>
  <c r="EH54" i="3"/>
  <c r="EI54" i="3"/>
  <c r="EG55" i="3"/>
  <c r="EH55" i="3"/>
  <c r="EI55" i="3"/>
  <c r="EG56" i="3"/>
  <c r="EH56" i="3"/>
  <c r="EI56" i="3"/>
  <c r="EG57" i="3"/>
  <c r="EH57" i="3"/>
  <c r="EI57" i="3"/>
  <c r="EG58" i="3"/>
  <c r="EH58" i="3"/>
  <c r="EI58" i="3"/>
  <c r="EG59" i="3"/>
  <c r="EH59" i="3"/>
  <c r="EI59" i="3"/>
  <c r="EG60" i="3"/>
  <c r="EH60" i="3"/>
  <c r="EI60" i="3"/>
  <c r="EG61" i="3"/>
  <c r="EH61" i="3"/>
  <c r="EI61" i="3"/>
  <c r="EG62" i="3"/>
  <c r="EH62" i="3"/>
  <c r="EI62" i="3"/>
  <c r="EG63" i="3"/>
  <c r="EH63" i="3"/>
  <c r="EI63" i="3"/>
  <c r="EG64" i="3"/>
  <c r="EH64" i="3"/>
  <c r="EI64" i="3"/>
  <c r="EG65" i="3"/>
  <c r="EH65" i="3"/>
  <c r="EI65" i="3"/>
  <c r="EG66" i="3"/>
  <c r="EH66" i="3"/>
  <c r="EI66" i="3"/>
  <c r="EG67" i="3"/>
  <c r="EH67" i="3"/>
  <c r="EI67" i="3"/>
  <c r="EG68" i="3"/>
  <c r="EH68" i="3"/>
  <c r="EI68" i="3"/>
  <c r="EG69" i="3"/>
  <c r="EH69" i="3"/>
  <c r="EI69" i="3"/>
  <c r="EG70" i="3"/>
  <c r="EH70" i="3"/>
  <c r="EI70" i="3"/>
  <c r="EG71" i="3"/>
  <c r="EH71" i="3"/>
  <c r="EI71" i="3"/>
  <c r="EG72" i="3"/>
  <c r="EH72" i="3"/>
  <c r="EI72" i="3"/>
  <c r="EG73" i="3"/>
  <c r="EH73" i="3"/>
  <c r="EI73" i="3"/>
  <c r="EG74" i="3"/>
  <c r="EH74" i="3"/>
  <c r="EI74" i="3"/>
  <c r="EG75" i="3"/>
  <c r="EH75" i="3"/>
  <c r="EI75" i="3"/>
  <c r="EG76" i="3"/>
  <c r="EH76" i="3"/>
  <c r="EI76" i="3"/>
  <c r="EG77" i="3"/>
  <c r="EH77" i="3"/>
  <c r="EI77" i="3"/>
  <c r="EG78" i="3"/>
  <c r="EH78" i="3"/>
  <c r="EI78" i="3"/>
  <c r="EG79" i="3"/>
  <c r="EH79" i="3"/>
  <c r="EI79" i="3"/>
  <c r="EG80" i="3"/>
  <c r="EH80" i="3"/>
  <c r="EI80" i="3"/>
  <c r="EG81" i="3"/>
  <c r="EH81" i="3"/>
  <c r="EI81" i="3"/>
  <c r="EG82" i="3"/>
  <c r="EH82" i="3"/>
  <c r="EI82" i="3"/>
  <c r="EG83" i="3"/>
  <c r="EH83" i="3"/>
  <c r="EI83" i="3"/>
  <c r="EG84" i="3"/>
  <c r="EH84" i="3"/>
  <c r="EI84" i="3"/>
  <c r="EG85" i="3"/>
  <c r="EH85" i="3"/>
  <c r="EI85" i="3"/>
  <c r="EG86" i="3"/>
  <c r="EH86" i="3"/>
  <c r="EI86" i="3"/>
  <c r="EG87" i="3"/>
  <c r="EH87" i="3"/>
  <c r="EI87" i="3"/>
  <c r="EG88" i="3"/>
  <c r="EH88" i="3"/>
  <c r="EI88" i="3"/>
  <c r="EG89" i="3"/>
  <c r="EH89" i="3"/>
  <c r="EI89" i="3"/>
  <c r="EG90" i="3"/>
  <c r="EH90" i="3"/>
  <c r="EI90" i="3"/>
  <c r="EG91" i="3"/>
  <c r="EH91" i="3"/>
  <c r="EI91" i="3"/>
  <c r="EG92" i="3"/>
  <c r="EH92" i="3"/>
  <c r="EI92" i="3"/>
  <c r="EG93" i="3"/>
  <c r="EH93" i="3"/>
  <c r="EI93" i="3"/>
  <c r="EG94" i="3"/>
  <c r="EH94" i="3"/>
  <c r="EI94" i="3"/>
  <c r="EG95" i="3"/>
  <c r="EH95" i="3"/>
  <c r="EI95" i="3"/>
  <c r="EG96" i="3"/>
  <c r="EH96" i="3"/>
  <c r="EI96" i="3"/>
  <c r="EG97" i="3"/>
  <c r="EH97" i="3"/>
  <c r="EI97" i="3"/>
  <c r="EG98" i="3"/>
  <c r="EH98" i="3"/>
  <c r="EI98" i="3"/>
  <c r="EG99" i="3"/>
  <c r="EH99" i="3"/>
  <c r="EI99" i="3"/>
  <c r="EG100" i="3"/>
  <c r="EH100" i="3"/>
  <c r="EI100" i="3"/>
  <c r="EG101" i="3"/>
  <c r="EH101" i="3"/>
  <c r="EI101" i="3"/>
  <c r="EG102" i="3"/>
  <c r="EH102" i="3"/>
  <c r="EI102" i="3"/>
  <c r="EG103" i="3"/>
  <c r="EH103" i="3"/>
  <c r="EI103" i="3"/>
  <c r="EG104" i="3"/>
  <c r="EH104" i="3"/>
  <c r="EI104" i="3"/>
  <c r="EG105" i="3"/>
  <c r="EH105" i="3"/>
  <c r="EI105" i="3"/>
  <c r="EG106" i="3"/>
  <c r="EH106" i="3"/>
  <c r="EI106" i="3"/>
  <c r="EG107" i="3"/>
  <c r="EH107" i="3"/>
  <c r="EI107" i="3"/>
  <c r="EG108" i="3"/>
  <c r="EH108" i="3"/>
  <c r="EI108" i="3"/>
  <c r="EG109" i="3"/>
  <c r="EH109" i="3"/>
  <c r="EI109" i="3"/>
  <c r="EG110" i="3"/>
  <c r="EH110" i="3"/>
  <c r="EI110" i="3"/>
  <c r="EG111" i="3"/>
  <c r="EH111" i="3"/>
  <c r="EI111" i="3"/>
  <c r="EG112" i="3"/>
  <c r="EH112" i="3"/>
  <c r="EI112" i="3"/>
  <c r="EG113" i="3"/>
  <c r="EH113" i="3"/>
  <c r="EI113" i="3"/>
  <c r="EG114" i="3"/>
  <c r="EH114" i="3"/>
  <c r="EI114" i="3"/>
  <c r="EG115" i="3"/>
  <c r="EH115" i="3"/>
  <c r="EI115" i="3"/>
  <c r="EG116" i="3"/>
  <c r="EH116" i="3"/>
  <c r="EI116" i="3"/>
  <c r="EG117" i="3"/>
  <c r="EH117" i="3"/>
  <c r="EI117" i="3"/>
  <c r="EG118" i="3"/>
  <c r="EH118" i="3"/>
  <c r="EI118" i="3"/>
  <c r="EG119" i="3"/>
  <c r="EH119" i="3"/>
  <c r="EI119" i="3"/>
  <c r="EG120" i="3"/>
  <c r="EH120" i="3"/>
  <c r="EI120" i="3"/>
  <c r="EG121" i="3"/>
  <c r="EH121" i="3"/>
  <c r="EI121" i="3"/>
  <c r="EG122" i="3"/>
  <c r="EH122" i="3"/>
  <c r="EI122" i="3"/>
  <c r="EG123" i="3"/>
  <c r="EH123" i="3"/>
  <c r="EI123" i="3"/>
  <c r="EG124" i="3"/>
  <c r="EH124" i="3"/>
  <c r="EI124" i="3"/>
  <c r="EG125" i="3"/>
  <c r="EH125" i="3"/>
  <c r="EI125" i="3"/>
  <c r="EG126" i="3"/>
  <c r="EH126" i="3"/>
  <c r="EI126" i="3"/>
  <c r="EG127" i="3"/>
  <c r="EH127" i="3"/>
  <c r="EI127" i="3"/>
  <c r="EG128" i="3"/>
  <c r="EH128" i="3"/>
  <c r="EI128" i="3"/>
  <c r="EG129" i="3"/>
  <c r="EH129" i="3"/>
  <c r="EI129" i="3"/>
  <c r="EG130" i="3"/>
  <c r="EH130" i="3"/>
  <c r="EI130" i="3"/>
  <c r="EG131" i="3"/>
  <c r="EH131" i="3"/>
  <c r="EI131" i="3"/>
  <c r="EG132" i="3"/>
  <c r="EH132" i="3"/>
  <c r="EI132" i="3"/>
  <c r="EG133" i="3"/>
  <c r="EH133" i="3"/>
  <c r="EI133" i="3"/>
  <c r="EG134" i="3"/>
  <c r="EH134" i="3"/>
  <c r="EI134" i="3"/>
  <c r="EG135" i="3"/>
  <c r="EH135" i="3"/>
  <c r="EI135" i="3"/>
  <c r="EG136" i="3"/>
  <c r="EH136" i="3"/>
  <c r="EI136" i="3"/>
  <c r="EG137" i="3"/>
  <c r="EH137" i="3"/>
  <c r="EI137" i="3"/>
  <c r="EG138" i="3"/>
  <c r="EH138" i="3"/>
  <c r="EI138" i="3"/>
  <c r="EG139" i="3"/>
  <c r="EH139" i="3"/>
  <c r="EI139" i="3"/>
  <c r="EG140" i="3"/>
  <c r="EH140" i="3"/>
  <c r="EI140" i="3"/>
  <c r="EG141" i="3"/>
  <c r="EH141" i="3"/>
  <c r="EI141" i="3"/>
  <c r="EG142" i="3"/>
  <c r="EH142" i="3"/>
  <c r="EI142" i="3"/>
  <c r="EG143" i="3"/>
  <c r="EH143" i="3"/>
  <c r="EI143" i="3"/>
  <c r="EG144" i="3"/>
  <c r="EH144" i="3"/>
  <c r="EI144" i="3"/>
  <c r="EG145" i="3"/>
  <c r="EH145" i="3"/>
  <c r="EI145" i="3"/>
  <c r="EG146" i="3"/>
  <c r="EH146" i="3"/>
  <c r="EI146" i="3"/>
  <c r="EG147" i="3"/>
  <c r="EH147" i="3"/>
  <c r="EI147" i="3"/>
  <c r="EG148" i="3"/>
  <c r="EH148" i="3"/>
  <c r="EI148" i="3"/>
  <c r="EG149" i="3"/>
  <c r="EH149" i="3"/>
  <c r="EI149" i="3"/>
  <c r="EG150" i="3"/>
  <c r="EH150" i="3"/>
  <c r="EI150" i="3"/>
  <c r="EG151" i="3"/>
  <c r="EH151" i="3"/>
  <c r="EI151" i="3"/>
  <c r="EG152" i="3"/>
  <c r="EH152" i="3"/>
  <c r="EI152" i="3"/>
  <c r="EG153" i="3"/>
  <c r="EH153" i="3"/>
  <c r="EI153" i="3"/>
  <c r="EG154" i="3"/>
  <c r="EH154" i="3"/>
  <c r="EI154" i="3"/>
  <c r="EG155" i="3"/>
  <c r="EH155" i="3"/>
  <c r="EI155" i="3"/>
  <c r="EG156" i="3"/>
  <c r="EH156" i="3"/>
  <c r="EI156" i="3"/>
  <c r="EG157" i="3"/>
  <c r="EH157" i="3"/>
  <c r="EI157" i="3"/>
  <c r="EG158" i="3"/>
  <c r="EH158" i="3"/>
  <c r="EI158" i="3"/>
  <c r="EG159" i="3"/>
  <c r="EH159" i="3"/>
  <c r="EI159" i="3"/>
  <c r="EG160" i="3"/>
  <c r="EH160" i="3"/>
  <c r="EI160" i="3"/>
  <c r="EG161" i="3"/>
  <c r="EH161" i="3"/>
  <c r="EI161" i="3"/>
  <c r="EG162" i="3"/>
  <c r="EH162" i="3"/>
  <c r="EI162" i="3"/>
  <c r="EG163" i="3"/>
  <c r="EH163" i="3"/>
  <c r="EI163" i="3"/>
  <c r="EG164" i="3"/>
  <c r="EH164" i="3"/>
  <c r="EI164" i="3"/>
  <c r="EG165" i="3"/>
  <c r="EH165" i="3"/>
  <c r="EI165" i="3"/>
  <c r="EG166" i="3"/>
  <c r="EH166" i="3"/>
  <c r="EI166" i="3"/>
  <c r="EG167" i="3"/>
  <c r="EH167" i="3"/>
  <c r="EI167" i="3"/>
  <c r="EG168" i="3"/>
  <c r="EH168" i="3"/>
  <c r="EI168" i="3"/>
  <c r="EG169" i="3"/>
  <c r="EH169" i="3"/>
  <c r="EI169" i="3"/>
  <c r="EG170" i="3"/>
  <c r="EH170" i="3"/>
  <c r="EI170" i="3"/>
  <c r="EG171" i="3"/>
  <c r="EH171" i="3"/>
  <c r="EI171" i="3"/>
  <c r="EG172" i="3"/>
  <c r="EH172" i="3"/>
  <c r="EI172" i="3"/>
  <c r="EG173" i="3"/>
  <c r="EH173" i="3"/>
  <c r="EI173" i="3"/>
  <c r="EG174" i="3"/>
  <c r="EH174" i="3"/>
  <c r="EI174" i="3"/>
  <c r="EG175" i="3"/>
  <c r="EH175" i="3"/>
  <c r="EI175" i="3"/>
  <c r="EG176" i="3"/>
  <c r="EH176" i="3"/>
  <c r="EI176" i="3"/>
  <c r="EG177" i="3"/>
  <c r="EH177" i="3"/>
  <c r="EI177" i="3"/>
  <c r="EG178" i="3"/>
  <c r="EH178" i="3"/>
  <c r="EI178" i="3"/>
  <c r="EG179" i="3"/>
  <c r="EH179" i="3"/>
  <c r="EI179" i="3"/>
  <c r="EG180" i="3"/>
  <c r="EH180" i="3"/>
  <c r="EI180" i="3"/>
  <c r="EG181" i="3"/>
  <c r="EH181" i="3"/>
  <c r="EI181" i="3"/>
  <c r="EG182" i="3"/>
  <c r="EH182" i="3"/>
  <c r="EI182" i="3"/>
  <c r="EG183" i="3"/>
  <c r="EH183" i="3"/>
  <c r="EI183" i="3"/>
  <c r="EG184" i="3"/>
  <c r="EH184" i="3"/>
  <c r="EI184" i="3"/>
  <c r="EG185" i="3"/>
  <c r="EH185" i="3"/>
  <c r="EI185" i="3"/>
  <c r="EG186" i="3"/>
  <c r="EH186" i="3"/>
  <c r="EI186" i="3"/>
  <c r="EG187" i="3"/>
  <c r="EH187" i="3"/>
  <c r="EI187" i="3"/>
  <c r="EG188" i="3"/>
  <c r="EH188" i="3"/>
  <c r="EI188" i="3"/>
  <c r="EG189" i="3"/>
  <c r="EH189" i="3"/>
  <c r="EI189" i="3"/>
  <c r="EG190" i="3"/>
  <c r="EH190" i="3"/>
  <c r="EI190" i="3"/>
  <c r="EG191" i="3"/>
  <c r="EH191" i="3"/>
  <c r="EI191" i="3"/>
  <c r="EG192" i="3"/>
  <c r="EH192" i="3"/>
  <c r="EI192" i="3"/>
  <c r="EG193" i="3"/>
  <c r="EH193" i="3"/>
  <c r="EI193" i="3"/>
  <c r="EG194" i="3"/>
  <c r="EH194" i="3"/>
  <c r="EI194" i="3"/>
  <c r="EG195" i="3"/>
  <c r="EH195" i="3"/>
  <c r="EI195" i="3"/>
  <c r="EG196" i="3"/>
  <c r="EH196" i="3"/>
  <c r="EI196" i="3"/>
  <c r="EG197" i="3"/>
  <c r="EH197" i="3"/>
  <c r="EI197" i="3"/>
  <c r="EG198" i="3"/>
  <c r="EH198" i="3"/>
  <c r="EI198" i="3"/>
  <c r="EG199" i="3"/>
  <c r="EH199" i="3"/>
  <c r="EI199" i="3"/>
  <c r="DW8" i="3"/>
  <c r="DX8" i="3"/>
  <c r="DY8" i="3"/>
  <c r="DZ8" i="3"/>
  <c r="EA8" i="3"/>
  <c r="EB8" i="3"/>
  <c r="EC8" i="3"/>
  <c r="ED8" i="3"/>
  <c r="EE8" i="3"/>
  <c r="EF8" i="3"/>
  <c r="DW9" i="3"/>
  <c r="DX9" i="3"/>
  <c r="DY9" i="3"/>
  <c r="DZ9" i="3"/>
  <c r="EA9" i="3"/>
  <c r="EB9" i="3"/>
  <c r="EC9" i="3"/>
  <c r="ED9" i="3"/>
  <c r="EE9" i="3"/>
  <c r="EF9" i="3"/>
  <c r="DW10" i="3"/>
  <c r="DX10" i="3"/>
  <c r="DY10" i="3"/>
  <c r="DZ10" i="3"/>
  <c r="EA10" i="3"/>
  <c r="EB10" i="3"/>
  <c r="EC10" i="3"/>
  <c r="ED10" i="3"/>
  <c r="EE10" i="3"/>
  <c r="EF10" i="3"/>
  <c r="DW11" i="3"/>
  <c r="DX11" i="3"/>
  <c r="DY11" i="3"/>
  <c r="DZ11" i="3"/>
  <c r="EA11" i="3"/>
  <c r="EB11" i="3"/>
  <c r="EC11" i="3"/>
  <c r="ED11" i="3"/>
  <c r="EE11" i="3"/>
  <c r="EF11" i="3"/>
  <c r="DW12" i="3"/>
  <c r="DX12" i="3"/>
  <c r="DY12" i="3"/>
  <c r="DZ12" i="3"/>
  <c r="EA12" i="3"/>
  <c r="EB12" i="3"/>
  <c r="EC12" i="3"/>
  <c r="ED12" i="3"/>
  <c r="EE12" i="3"/>
  <c r="EF12" i="3"/>
  <c r="DW13" i="3"/>
  <c r="DX13" i="3"/>
  <c r="DY13" i="3"/>
  <c r="DZ13" i="3"/>
  <c r="EA13" i="3"/>
  <c r="EB13" i="3"/>
  <c r="EC13" i="3"/>
  <c r="ED13" i="3"/>
  <c r="EE13" i="3"/>
  <c r="EF13" i="3"/>
  <c r="DW14" i="3"/>
  <c r="DX14" i="3"/>
  <c r="DY14" i="3"/>
  <c r="DZ14" i="3"/>
  <c r="EA14" i="3"/>
  <c r="EB14" i="3"/>
  <c r="EC14" i="3"/>
  <c r="ED14" i="3"/>
  <c r="EE14" i="3"/>
  <c r="EF14" i="3"/>
  <c r="DW15" i="3"/>
  <c r="DX15" i="3"/>
  <c r="DY15" i="3"/>
  <c r="DZ15" i="3"/>
  <c r="EA15" i="3"/>
  <c r="EB15" i="3"/>
  <c r="EC15" i="3"/>
  <c r="ED15" i="3"/>
  <c r="EE15" i="3"/>
  <c r="EF15" i="3"/>
  <c r="DW16" i="3"/>
  <c r="DX16" i="3"/>
  <c r="DY16" i="3"/>
  <c r="DZ16" i="3"/>
  <c r="EA16" i="3"/>
  <c r="EB16" i="3"/>
  <c r="EC16" i="3"/>
  <c r="ED16" i="3"/>
  <c r="EE16" i="3"/>
  <c r="EF16" i="3"/>
  <c r="DW17" i="3"/>
  <c r="DX17" i="3"/>
  <c r="DY17" i="3"/>
  <c r="DZ17" i="3"/>
  <c r="EA17" i="3"/>
  <c r="EB17" i="3"/>
  <c r="EC17" i="3"/>
  <c r="ED17" i="3"/>
  <c r="EE17" i="3"/>
  <c r="EF17" i="3"/>
  <c r="DW18" i="3"/>
  <c r="DX18" i="3"/>
  <c r="DY18" i="3"/>
  <c r="DZ18" i="3"/>
  <c r="EA18" i="3"/>
  <c r="EB18" i="3"/>
  <c r="EC18" i="3"/>
  <c r="ED18" i="3"/>
  <c r="EE18" i="3"/>
  <c r="EF18" i="3"/>
  <c r="DW19" i="3"/>
  <c r="DX19" i="3"/>
  <c r="DY19" i="3"/>
  <c r="DZ19" i="3"/>
  <c r="EA19" i="3"/>
  <c r="EB19" i="3"/>
  <c r="EC19" i="3"/>
  <c r="ED19" i="3"/>
  <c r="EE19" i="3"/>
  <c r="EF19" i="3"/>
  <c r="DW20" i="3"/>
  <c r="DX20" i="3"/>
  <c r="DY20" i="3"/>
  <c r="DZ20" i="3"/>
  <c r="EA20" i="3"/>
  <c r="EB20" i="3"/>
  <c r="EC20" i="3"/>
  <c r="ED20" i="3"/>
  <c r="EE20" i="3"/>
  <c r="EF20" i="3"/>
  <c r="DW21" i="3"/>
  <c r="DX21" i="3"/>
  <c r="DY21" i="3"/>
  <c r="DZ21" i="3"/>
  <c r="EA21" i="3"/>
  <c r="EB21" i="3"/>
  <c r="EC21" i="3"/>
  <c r="ED21" i="3"/>
  <c r="EE21" i="3"/>
  <c r="EF21" i="3"/>
  <c r="DW22" i="3"/>
  <c r="DX22" i="3"/>
  <c r="DY22" i="3"/>
  <c r="DZ22" i="3"/>
  <c r="EA22" i="3"/>
  <c r="EB22" i="3"/>
  <c r="EC22" i="3"/>
  <c r="ED22" i="3"/>
  <c r="EE22" i="3"/>
  <c r="EF22" i="3"/>
  <c r="DW23" i="3"/>
  <c r="DX23" i="3"/>
  <c r="DY23" i="3"/>
  <c r="DZ23" i="3"/>
  <c r="EA23" i="3"/>
  <c r="EB23" i="3"/>
  <c r="EC23" i="3"/>
  <c r="ED23" i="3"/>
  <c r="EE23" i="3"/>
  <c r="EF23" i="3"/>
  <c r="DW24" i="3"/>
  <c r="DX24" i="3"/>
  <c r="DY24" i="3"/>
  <c r="DZ24" i="3"/>
  <c r="EA24" i="3"/>
  <c r="EB24" i="3"/>
  <c r="EC24" i="3"/>
  <c r="ED24" i="3"/>
  <c r="EE24" i="3"/>
  <c r="EF24" i="3"/>
  <c r="DW25" i="3"/>
  <c r="DX25" i="3"/>
  <c r="DY25" i="3"/>
  <c r="DZ25" i="3"/>
  <c r="EA25" i="3"/>
  <c r="EB25" i="3"/>
  <c r="EC25" i="3"/>
  <c r="ED25" i="3"/>
  <c r="EE25" i="3"/>
  <c r="EF25" i="3"/>
  <c r="DW26" i="3"/>
  <c r="DX26" i="3"/>
  <c r="DY26" i="3"/>
  <c r="DZ26" i="3"/>
  <c r="EA26" i="3"/>
  <c r="EB26" i="3"/>
  <c r="EC26" i="3"/>
  <c r="ED26" i="3"/>
  <c r="EE26" i="3"/>
  <c r="EF26" i="3"/>
  <c r="DW27" i="3"/>
  <c r="DX27" i="3"/>
  <c r="DY27" i="3"/>
  <c r="DZ27" i="3"/>
  <c r="EA27" i="3"/>
  <c r="EB27" i="3"/>
  <c r="EC27" i="3"/>
  <c r="ED27" i="3"/>
  <c r="EE27" i="3"/>
  <c r="EF27" i="3"/>
  <c r="DW28" i="3"/>
  <c r="DX28" i="3"/>
  <c r="DY28" i="3"/>
  <c r="DZ28" i="3"/>
  <c r="EA28" i="3"/>
  <c r="EB28" i="3"/>
  <c r="EC28" i="3"/>
  <c r="ED28" i="3"/>
  <c r="EE28" i="3"/>
  <c r="EF28" i="3"/>
  <c r="DW29" i="3"/>
  <c r="DX29" i="3"/>
  <c r="DY29" i="3"/>
  <c r="DZ29" i="3"/>
  <c r="EA29" i="3"/>
  <c r="EB29" i="3"/>
  <c r="EC29" i="3"/>
  <c r="ED29" i="3"/>
  <c r="EE29" i="3"/>
  <c r="EF29" i="3"/>
  <c r="DW30" i="3"/>
  <c r="DX30" i="3"/>
  <c r="DY30" i="3"/>
  <c r="DZ30" i="3"/>
  <c r="EA30" i="3"/>
  <c r="EB30" i="3"/>
  <c r="EC30" i="3"/>
  <c r="ED30" i="3"/>
  <c r="EE30" i="3"/>
  <c r="EF30" i="3"/>
  <c r="DW31" i="3"/>
  <c r="DX31" i="3"/>
  <c r="DY31" i="3"/>
  <c r="DZ31" i="3"/>
  <c r="EA31" i="3"/>
  <c r="EB31" i="3"/>
  <c r="EC31" i="3"/>
  <c r="ED31" i="3"/>
  <c r="EE31" i="3"/>
  <c r="EF31" i="3"/>
  <c r="DW32" i="3"/>
  <c r="DX32" i="3"/>
  <c r="DY32" i="3"/>
  <c r="DZ32" i="3"/>
  <c r="EA32" i="3"/>
  <c r="EB32" i="3"/>
  <c r="EC32" i="3"/>
  <c r="ED32" i="3"/>
  <c r="EE32" i="3"/>
  <c r="EF32" i="3"/>
  <c r="DW33" i="3"/>
  <c r="DX33" i="3"/>
  <c r="DY33" i="3"/>
  <c r="DZ33" i="3"/>
  <c r="EA33" i="3"/>
  <c r="EB33" i="3"/>
  <c r="EC33" i="3"/>
  <c r="ED33" i="3"/>
  <c r="EE33" i="3"/>
  <c r="EF33" i="3"/>
  <c r="DW34" i="3"/>
  <c r="DX34" i="3"/>
  <c r="DY34" i="3"/>
  <c r="DZ34" i="3"/>
  <c r="EA34" i="3"/>
  <c r="EB34" i="3"/>
  <c r="EC34" i="3"/>
  <c r="ED34" i="3"/>
  <c r="EE34" i="3"/>
  <c r="EF34" i="3"/>
  <c r="DW35" i="3"/>
  <c r="DX35" i="3"/>
  <c r="DY35" i="3"/>
  <c r="DZ35" i="3"/>
  <c r="EA35" i="3"/>
  <c r="EB35" i="3"/>
  <c r="EC35" i="3"/>
  <c r="ED35" i="3"/>
  <c r="EE35" i="3"/>
  <c r="EF35" i="3"/>
  <c r="DW36" i="3"/>
  <c r="DX36" i="3"/>
  <c r="DY36" i="3"/>
  <c r="DZ36" i="3"/>
  <c r="EA36" i="3"/>
  <c r="EB36" i="3"/>
  <c r="EC36" i="3"/>
  <c r="ED36" i="3"/>
  <c r="EE36" i="3"/>
  <c r="EF36" i="3"/>
  <c r="DW37" i="3"/>
  <c r="DX37" i="3"/>
  <c r="DY37" i="3"/>
  <c r="DZ37" i="3"/>
  <c r="EA37" i="3"/>
  <c r="EB37" i="3"/>
  <c r="EC37" i="3"/>
  <c r="ED37" i="3"/>
  <c r="EE37" i="3"/>
  <c r="EF37" i="3"/>
  <c r="DW38" i="3"/>
  <c r="DX38" i="3"/>
  <c r="DY38" i="3"/>
  <c r="DZ38" i="3"/>
  <c r="EA38" i="3"/>
  <c r="EB38" i="3"/>
  <c r="EC38" i="3"/>
  <c r="ED38" i="3"/>
  <c r="EE38" i="3"/>
  <c r="EF38" i="3"/>
  <c r="DW39" i="3"/>
  <c r="DX39" i="3"/>
  <c r="DY39" i="3"/>
  <c r="DZ39" i="3"/>
  <c r="EA39" i="3"/>
  <c r="EB39" i="3"/>
  <c r="EC39" i="3"/>
  <c r="ED39" i="3"/>
  <c r="EE39" i="3"/>
  <c r="EF39" i="3"/>
  <c r="DW40" i="3"/>
  <c r="DX40" i="3"/>
  <c r="DY40" i="3"/>
  <c r="DZ40" i="3"/>
  <c r="EA40" i="3"/>
  <c r="EB40" i="3"/>
  <c r="EC40" i="3"/>
  <c r="ED40" i="3"/>
  <c r="EE40" i="3"/>
  <c r="EF40" i="3"/>
  <c r="DW41" i="3"/>
  <c r="DX41" i="3"/>
  <c r="DY41" i="3"/>
  <c r="DZ41" i="3"/>
  <c r="EA41" i="3"/>
  <c r="EB41" i="3"/>
  <c r="EC41" i="3"/>
  <c r="ED41" i="3"/>
  <c r="EE41" i="3"/>
  <c r="EF41" i="3"/>
  <c r="DW42" i="3"/>
  <c r="DX42" i="3"/>
  <c r="DY42" i="3"/>
  <c r="DZ42" i="3"/>
  <c r="EA42" i="3"/>
  <c r="EB42" i="3"/>
  <c r="EC42" i="3"/>
  <c r="ED42" i="3"/>
  <c r="EE42" i="3"/>
  <c r="EF42" i="3"/>
  <c r="DW43" i="3"/>
  <c r="DX43" i="3"/>
  <c r="DY43" i="3"/>
  <c r="DZ43" i="3"/>
  <c r="EA43" i="3"/>
  <c r="EB43" i="3"/>
  <c r="EC43" i="3"/>
  <c r="ED43" i="3"/>
  <c r="EE43" i="3"/>
  <c r="EF43" i="3"/>
  <c r="DW44" i="3"/>
  <c r="DX44" i="3"/>
  <c r="DY44" i="3"/>
  <c r="DZ44" i="3"/>
  <c r="EA44" i="3"/>
  <c r="EB44" i="3"/>
  <c r="EC44" i="3"/>
  <c r="ED44" i="3"/>
  <c r="EE44" i="3"/>
  <c r="EF44" i="3"/>
  <c r="DW45" i="3"/>
  <c r="DX45" i="3"/>
  <c r="DY45" i="3"/>
  <c r="DZ45" i="3"/>
  <c r="EA45" i="3"/>
  <c r="EB45" i="3"/>
  <c r="EC45" i="3"/>
  <c r="ED45" i="3"/>
  <c r="EE45" i="3"/>
  <c r="EF45" i="3"/>
  <c r="DW46" i="3"/>
  <c r="DX46" i="3"/>
  <c r="DY46" i="3"/>
  <c r="DZ46" i="3"/>
  <c r="EA46" i="3"/>
  <c r="EB46" i="3"/>
  <c r="EC46" i="3"/>
  <c r="ED46" i="3"/>
  <c r="EE46" i="3"/>
  <c r="EF46" i="3"/>
  <c r="DW47" i="3"/>
  <c r="DX47" i="3"/>
  <c r="DY47" i="3"/>
  <c r="DZ47" i="3"/>
  <c r="EA47" i="3"/>
  <c r="EB47" i="3"/>
  <c r="EC47" i="3"/>
  <c r="ED47" i="3"/>
  <c r="EE47" i="3"/>
  <c r="EF47" i="3"/>
  <c r="DW48" i="3"/>
  <c r="DX48" i="3"/>
  <c r="DY48" i="3"/>
  <c r="DZ48" i="3"/>
  <c r="EA48" i="3"/>
  <c r="EB48" i="3"/>
  <c r="EC48" i="3"/>
  <c r="ED48" i="3"/>
  <c r="EE48" i="3"/>
  <c r="EF48" i="3"/>
  <c r="DW49" i="3"/>
  <c r="DX49" i="3"/>
  <c r="DY49" i="3"/>
  <c r="DZ49" i="3"/>
  <c r="EA49" i="3"/>
  <c r="EB49" i="3"/>
  <c r="EC49" i="3"/>
  <c r="ED49" i="3"/>
  <c r="EE49" i="3"/>
  <c r="EF49" i="3"/>
  <c r="DW50" i="3"/>
  <c r="DX50" i="3"/>
  <c r="DY50" i="3"/>
  <c r="DZ50" i="3"/>
  <c r="EA50" i="3"/>
  <c r="EB50" i="3"/>
  <c r="EC50" i="3"/>
  <c r="ED50" i="3"/>
  <c r="EE50" i="3"/>
  <c r="EF50" i="3"/>
  <c r="DW51" i="3"/>
  <c r="DX51" i="3"/>
  <c r="DY51" i="3"/>
  <c r="DZ51" i="3"/>
  <c r="EA51" i="3"/>
  <c r="EB51" i="3"/>
  <c r="EC51" i="3"/>
  <c r="ED51" i="3"/>
  <c r="EE51" i="3"/>
  <c r="EF51" i="3"/>
  <c r="DW52" i="3"/>
  <c r="DX52" i="3"/>
  <c r="DY52" i="3"/>
  <c r="DZ52" i="3"/>
  <c r="EA52" i="3"/>
  <c r="EB52" i="3"/>
  <c r="EC52" i="3"/>
  <c r="ED52" i="3"/>
  <c r="EE52" i="3"/>
  <c r="EF52" i="3"/>
  <c r="DW53" i="3"/>
  <c r="DX53" i="3"/>
  <c r="DY53" i="3"/>
  <c r="DZ53" i="3"/>
  <c r="EA53" i="3"/>
  <c r="EB53" i="3"/>
  <c r="EC53" i="3"/>
  <c r="ED53" i="3"/>
  <c r="EE53" i="3"/>
  <c r="EF53" i="3"/>
  <c r="DW54" i="3"/>
  <c r="DX54" i="3"/>
  <c r="DY54" i="3"/>
  <c r="DZ54" i="3"/>
  <c r="EA54" i="3"/>
  <c r="EB54" i="3"/>
  <c r="EC54" i="3"/>
  <c r="ED54" i="3"/>
  <c r="EE54" i="3"/>
  <c r="EF54" i="3"/>
  <c r="DW55" i="3"/>
  <c r="DX55" i="3"/>
  <c r="DY55" i="3"/>
  <c r="DZ55" i="3"/>
  <c r="EA55" i="3"/>
  <c r="EB55" i="3"/>
  <c r="EC55" i="3"/>
  <c r="ED55" i="3"/>
  <c r="EE55" i="3"/>
  <c r="EF55" i="3"/>
  <c r="DW56" i="3"/>
  <c r="DX56" i="3"/>
  <c r="DY56" i="3"/>
  <c r="DZ56" i="3"/>
  <c r="EA56" i="3"/>
  <c r="EB56" i="3"/>
  <c r="EC56" i="3"/>
  <c r="ED56" i="3"/>
  <c r="EE56" i="3"/>
  <c r="EF56" i="3"/>
  <c r="DW57" i="3"/>
  <c r="DX57" i="3"/>
  <c r="DY57" i="3"/>
  <c r="DZ57" i="3"/>
  <c r="EA57" i="3"/>
  <c r="EB57" i="3"/>
  <c r="EC57" i="3"/>
  <c r="ED57" i="3"/>
  <c r="EE57" i="3"/>
  <c r="EF57" i="3"/>
  <c r="DW58" i="3"/>
  <c r="DX58" i="3"/>
  <c r="DY58" i="3"/>
  <c r="DZ58" i="3"/>
  <c r="EA58" i="3"/>
  <c r="EB58" i="3"/>
  <c r="EC58" i="3"/>
  <c r="ED58" i="3"/>
  <c r="EE58" i="3"/>
  <c r="EF58" i="3"/>
  <c r="DW59" i="3"/>
  <c r="DX59" i="3"/>
  <c r="DY59" i="3"/>
  <c r="DZ59" i="3"/>
  <c r="EA59" i="3"/>
  <c r="EB59" i="3"/>
  <c r="EC59" i="3"/>
  <c r="ED59" i="3"/>
  <c r="EE59" i="3"/>
  <c r="EF59" i="3"/>
  <c r="DW60" i="3"/>
  <c r="DX60" i="3"/>
  <c r="DY60" i="3"/>
  <c r="DZ60" i="3"/>
  <c r="EA60" i="3"/>
  <c r="EB60" i="3"/>
  <c r="EC60" i="3"/>
  <c r="ED60" i="3"/>
  <c r="EE60" i="3"/>
  <c r="EF60" i="3"/>
  <c r="DW61" i="3"/>
  <c r="DX61" i="3"/>
  <c r="DY61" i="3"/>
  <c r="DZ61" i="3"/>
  <c r="EA61" i="3"/>
  <c r="EB61" i="3"/>
  <c r="EC61" i="3"/>
  <c r="ED61" i="3"/>
  <c r="EE61" i="3"/>
  <c r="EF61" i="3"/>
  <c r="DW62" i="3"/>
  <c r="DX62" i="3"/>
  <c r="DY62" i="3"/>
  <c r="DZ62" i="3"/>
  <c r="EA62" i="3"/>
  <c r="EB62" i="3"/>
  <c r="EC62" i="3"/>
  <c r="ED62" i="3"/>
  <c r="EE62" i="3"/>
  <c r="EF62" i="3"/>
  <c r="DW63" i="3"/>
  <c r="DX63" i="3"/>
  <c r="DY63" i="3"/>
  <c r="DZ63" i="3"/>
  <c r="EA63" i="3"/>
  <c r="EB63" i="3"/>
  <c r="EC63" i="3"/>
  <c r="ED63" i="3"/>
  <c r="EE63" i="3"/>
  <c r="EF63" i="3"/>
  <c r="DW64" i="3"/>
  <c r="DX64" i="3"/>
  <c r="DY64" i="3"/>
  <c r="DZ64" i="3"/>
  <c r="EA64" i="3"/>
  <c r="EB64" i="3"/>
  <c r="EC64" i="3"/>
  <c r="ED64" i="3"/>
  <c r="EE64" i="3"/>
  <c r="EF64" i="3"/>
  <c r="DW65" i="3"/>
  <c r="DX65" i="3"/>
  <c r="DY65" i="3"/>
  <c r="DZ65" i="3"/>
  <c r="EA65" i="3"/>
  <c r="EB65" i="3"/>
  <c r="EC65" i="3"/>
  <c r="ED65" i="3"/>
  <c r="EE65" i="3"/>
  <c r="EF65" i="3"/>
  <c r="DW66" i="3"/>
  <c r="DX66" i="3"/>
  <c r="DY66" i="3"/>
  <c r="DZ66" i="3"/>
  <c r="EA66" i="3"/>
  <c r="EB66" i="3"/>
  <c r="EC66" i="3"/>
  <c r="ED66" i="3"/>
  <c r="EE66" i="3"/>
  <c r="EF66" i="3"/>
  <c r="DW67" i="3"/>
  <c r="DX67" i="3"/>
  <c r="DY67" i="3"/>
  <c r="DZ67" i="3"/>
  <c r="EA67" i="3"/>
  <c r="EB67" i="3"/>
  <c r="EC67" i="3"/>
  <c r="ED67" i="3"/>
  <c r="EE67" i="3"/>
  <c r="EF67" i="3"/>
  <c r="DW68" i="3"/>
  <c r="DX68" i="3"/>
  <c r="DY68" i="3"/>
  <c r="DZ68" i="3"/>
  <c r="EA68" i="3"/>
  <c r="EB68" i="3"/>
  <c r="EC68" i="3"/>
  <c r="ED68" i="3"/>
  <c r="EE68" i="3"/>
  <c r="EF68" i="3"/>
  <c r="DW69" i="3"/>
  <c r="DX69" i="3"/>
  <c r="DY69" i="3"/>
  <c r="DZ69" i="3"/>
  <c r="EA69" i="3"/>
  <c r="EB69" i="3"/>
  <c r="EC69" i="3"/>
  <c r="ED69" i="3"/>
  <c r="EE69" i="3"/>
  <c r="EF69" i="3"/>
  <c r="DW70" i="3"/>
  <c r="DX70" i="3"/>
  <c r="DY70" i="3"/>
  <c r="DZ70" i="3"/>
  <c r="EA70" i="3"/>
  <c r="EB70" i="3"/>
  <c r="EC70" i="3"/>
  <c r="ED70" i="3"/>
  <c r="EE70" i="3"/>
  <c r="EF70" i="3"/>
  <c r="DW71" i="3"/>
  <c r="DX71" i="3"/>
  <c r="DY71" i="3"/>
  <c r="DZ71" i="3"/>
  <c r="EA71" i="3"/>
  <c r="EB71" i="3"/>
  <c r="EC71" i="3"/>
  <c r="ED71" i="3"/>
  <c r="EE71" i="3"/>
  <c r="EF71" i="3"/>
  <c r="DW72" i="3"/>
  <c r="DX72" i="3"/>
  <c r="DY72" i="3"/>
  <c r="DZ72" i="3"/>
  <c r="EA72" i="3"/>
  <c r="EB72" i="3"/>
  <c r="EC72" i="3"/>
  <c r="ED72" i="3"/>
  <c r="EE72" i="3"/>
  <c r="EF72" i="3"/>
  <c r="DW73" i="3"/>
  <c r="DX73" i="3"/>
  <c r="DY73" i="3"/>
  <c r="DZ73" i="3"/>
  <c r="EA73" i="3"/>
  <c r="EB73" i="3"/>
  <c r="EC73" i="3"/>
  <c r="ED73" i="3"/>
  <c r="EE73" i="3"/>
  <c r="EF73" i="3"/>
  <c r="DW74" i="3"/>
  <c r="DX74" i="3"/>
  <c r="DY74" i="3"/>
  <c r="DZ74" i="3"/>
  <c r="EA74" i="3"/>
  <c r="EB74" i="3"/>
  <c r="EC74" i="3"/>
  <c r="ED74" i="3"/>
  <c r="EE74" i="3"/>
  <c r="EF74" i="3"/>
  <c r="DW75" i="3"/>
  <c r="DX75" i="3"/>
  <c r="DY75" i="3"/>
  <c r="DZ75" i="3"/>
  <c r="EA75" i="3"/>
  <c r="EB75" i="3"/>
  <c r="EC75" i="3"/>
  <c r="ED75" i="3"/>
  <c r="EE75" i="3"/>
  <c r="EF75" i="3"/>
  <c r="DW76" i="3"/>
  <c r="DX76" i="3"/>
  <c r="DY76" i="3"/>
  <c r="DZ76" i="3"/>
  <c r="EA76" i="3"/>
  <c r="EB76" i="3"/>
  <c r="EC76" i="3"/>
  <c r="ED76" i="3"/>
  <c r="EE76" i="3"/>
  <c r="EF76" i="3"/>
  <c r="DW77" i="3"/>
  <c r="DX77" i="3"/>
  <c r="DY77" i="3"/>
  <c r="DZ77" i="3"/>
  <c r="EA77" i="3"/>
  <c r="EB77" i="3"/>
  <c r="EC77" i="3"/>
  <c r="ED77" i="3"/>
  <c r="EE77" i="3"/>
  <c r="EF77" i="3"/>
  <c r="DW78" i="3"/>
  <c r="DX78" i="3"/>
  <c r="DY78" i="3"/>
  <c r="DZ78" i="3"/>
  <c r="EA78" i="3"/>
  <c r="EB78" i="3"/>
  <c r="EC78" i="3"/>
  <c r="ED78" i="3"/>
  <c r="EE78" i="3"/>
  <c r="EF78" i="3"/>
  <c r="DW79" i="3"/>
  <c r="DX79" i="3"/>
  <c r="DY79" i="3"/>
  <c r="DZ79" i="3"/>
  <c r="EA79" i="3"/>
  <c r="EB79" i="3"/>
  <c r="EC79" i="3"/>
  <c r="ED79" i="3"/>
  <c r="EE79" i="3"/>
  <c r="EF79" i="3"/>
  <c r="DW80" i="3"/>
  <c r="DX80" i="3"/>
  <c r="DY80" i="3"/>
  <c r="DZ80" i="3"/>
  <c r="EA80" i="3"/>
  <c r="EB80" i="3"/>
  <c r="EC80" i="3"/>
  <c r="ED80" i="3"/>
  <c r="EE80" i="3"/>
  <c r="EF80" i="3"/>
  <c r="DW81" i="3"/>
  <c r="DX81" i="3"/>
  <c r="DY81" i="3"/>
  <c r="DZ81" i="3"/>
  <c r="EA81" i="3"/>
  <c r="EB81" i="3"/>
  <c r="EC81" i="3"/>
  <c r="ED81" i="3"/>
  <c r="EE81" i="3"/>
  <c r="EF81" i="3"/>
  <c r="DW82" i="3"/>
  <c r="DX82" i="3"/>
  <c r="DY82" i="3"/>
  <c r="DZ82" i="3"/>
  <c r="EA82" i="3"/>
  <c r="EB82" i="3"/>
  <c r="EC82" i="3"/>
  <c r="ED82" i="3"/>
  <c r="EE82" i="3"/>
  <c r="EF82" i="3"/>
  <c r="DW83" i="3"/>
  <c r="DX83" i="3"/>
  <c r="DY83" i="3"/>
  <c r="DZ83" i="3"/>
  <c r="EA83" i="3"/>
  <c r="EB83" i="3"/>
  <c r="EC83" i="3"/>
  <c r="ED83" i="3"/>
  <c r="EE83" i="3"/>
  <c r="EF83" i="3"/>
  <c r="DW84" i="3"/>
  <c r="DX84" i="3"/>
  <c r="DY84" i="3"/>
  <c r="DZ84" i="3"/>
  <c r="EA84" i="3"/>
  <c r="EB84" i="3"/>
  <c r="EC84" i="3"/>
  <c r="ED84" i="3"/>
  <c r="EE84" i="3"/>
  <c r="EF84" i="3"/>
  <c r="DW85" i="3"/>
  <c r="DX85" i="3"/>
  <c r="DY85" i="3"/>
  <c r="DZ85" i="3"/>
  <c r="EA85" i="3"/>
  <c r="EB85" i="3"/>
  <c r="EC85" i="3"/>
  <c r="ED85" i="3"/>
  <c r="EE85" i="3"/>
  <c r="EF85" i="3"/>
  <c r="DW86" i="3"/>
  <c r="DX86" i="3"/>
  <c r="DY86" i="3"/>
  <c r="DZ86" i="3"/>
  <c r="EA86" i="3"/>
  <c r="EB86" i="3"/>
  <c r="EC86" i="3"/>
  <c r="ED86" i="3"/>
  <c r="EE86" i="3"/>
  <c r="EF86" i="3"/>
  <c r="DW87" i="3"/>
  <c r="DX87" i="3"/>
  <c r="DY87" i="3"/>
  <c r="DZ87" i="3"/>
  <c r="EA87" i="3"/>
  <c r="EB87" i="3"/>
  <c r="EC87" i="3"/>
  <c r="ED87" i="3"/>
  <c r="EE87" i="3"/>
  <c r="EF87" i="3"/>
  <c r="DW88" i="3"/>
  <c r="DX88" i="3"/>
  <c r="DY88" i="3"/>
  <c r="DZ88" i="3"/>
  <c r="EA88" i="3"/>
  <c r="EB88" i="3"/>
  <c r="EC88" i="3"/>
  <c r="ED88" i="3"/>
  <c r="EE88" i="3"/>
  <c r="EF88" i="3"/>
  <c r="DW89" i="3"/>
  <c r="DX89" i="3"/>
  <c r="DY89" i="3"/>
  <c r="DZ89" i="3"/>
  <c r="EA89" i="3"/>
  <c r="EB89" i="3"/>
  <c r="EC89" i="3"/>
  <c r="ED89" i="3"/>
  <c r="EE89" i="3"/>
  <c r="EF89" i="3"/>
  <c r="DW90" i="3"/>
  <c r="DX90" i="3"/>
  <c r="DY90" i="3"/>
  <c r="DZ90" i="3"/>
  <c r="EA90" i="3"/>
  <c r="EB90" i="3"/>
  <c r="EC90" i="3"/>
  <c r="ED90" i="3"/>
  <c r="EE90" i="3"/>
  <c r="EF90" i="3"/>
  <c r="DW91" i="3"/>
  <c r="DX91" i="3"/>
  <c r="DY91" i="3"/>
  <c r="DZ91" i="3"/>
  <c r="EA91" i="3"/>
  <c r="EB91" i="3"/>
  <c r="EC91" i="3"/>
  <c r="ED91" i="3"/>
  <c r="EE91" i="3"/>
  <c r="EF91" i="3"/>
  <c r="DW92" i="3"/>
  <c r="DX92" i="3"/>
  <c r="DY92" i="3"/>
  <c r="DZ92" i="3"/>
  <c r="EA92" i="3"/>
  <c r="EB92" i="3"/>
  <c r="EC92" i="3"/>
  <c r="ED92" i="3"/>
  <c r="EE92" i="3"/>
  <c r="EF92" i="3"/>
  <c r="DW93" i="3"/>
  <c r="DX93" i="3"/>
  <c r="DY93" i="3"/>
  <c r="DZ93" i="3"/>
  <c r="EA93" i="3"/>
  <c r="EB93" i="3"/>
  <c r="EC93" i="3"/>
  <c r="ED93" i="3"/>
  <c r="EE93" i="3"/>
  <c r="EF93" i="3"/>
  <c r="DW94" i="3"/>
  <c r="DX94" i="3"/>
  <c r="DY94" i="3"/>
  <c r="DZ94" i="3"/>
  <c r="EA94" i="3"/>
  <c r="EB94" i="3"/>
  <c r="EC94" i="3"/>
  <c r="ED94" i="3"/>
  <c r="EE94" i="3"/>
  <c r="EF94" i="3"/>
  <c r="DW95" i="3"/>
  <c r="DX95" i="3"/>
  <c r="DY95" i="3"/>
  <c r="DZ95" i="3"/>
  <c r="EA95" i="3"/>
  <c r="EB95" i="3"/>
  <c r="EC95" i="3"/>
  <c r="ED95" i="3"/>
  <c r="EE95" i="3"/>
  <c r="EF95" i="3"/>
  <c r="DW96" i="3"/>
  <c r="DX96" i="3"/>
  <c r="DY96" i="3"/>
  <c r="DZ96" i="3"/>
  <c r="EA96" i="3"/>
  <c r="EB96" i="3"/>
  <c r="EC96" i="3"/>
  <c r="ED96" i="3"/>
  <c r="EE96" i="3"/>
  <c r="EF96" i="3"/>
  <c r="DW97" i="3"/>
  <c r="DX97" i="3"/>
  <c r="DY97" i="3"/>
  <c r="DZ97" i="3"/>
  <c r="EA97" i="3"/>
  <c r="EB97" i="3"/>
  <c r="EC97" i="3"/>
  <c r="ED97" i="3"/>
  <c r="EE97" i="3"/>
  <c r="EF97" i="3"/>
  <c r="DW98" i="3"/>
  <c r="DX98" i="3"/>
  <c r="DY98" i="3"/>
  <c r="DZ98" i="3"/>
  <c r="EA98" i="3"/>
  <c r="EB98" i="3"/>
  <c r="EC98" i="3"/>
  <c r="ED98" i="3"/>
  <c r="EE98" i="3"/>
  <c r="EF98" i="3"/>
  <c r="DW99" i="3"/>
  <c r="DX99" i="3"/>
  <c r="DY99" i="3"/>
  <c r="DZ99" i="3"/>
  <c r="EA99" i="3"/>
  <c r="EB99" i="3"/>
  <c r="EC99" i="3"/>
  <c r="ED99" i="3"/>
  <c r="EE99" i="3"/>
  <c r="EF99" i="3"/>
  <c r="DW100" i="3"/>
  <c r="DX100" i="3"/>
  <c r="DY100" i="3"/>
  <c r="DZ100" i="3"/>
  <c r="EA100" i="3"/>
  <c r="EB100" i="3"/>
  <c r="EC100" i="3"/>
  <c r="ED100" i="3"/>
  <c r="EE100" i="3"/>
  <c r="EF100" i="3"/>
  <c r="DW101" i="3"/>
  <c r="DX101" i="3"/>
  <c r="DY101" i="3"/>
  <c r="DZ101" i="3"/>
  <c r="EA101" i="3"/>
  <c r="EB101" i="3"/>
  <c r="EC101" i="3"/>
  <c r="ED101" i="3"/>
  <c r="EE101" i="3"/>
  <c r="EF101" i="3"/>
  <c r="DW102" i="3"/>
  <c r="DX102" i="3"/>
  <c r="DY102" i="3"/>
  <c r="DZ102" i="3"/>
  <c r="EA102" i="3"/>
  <c r="EB102" i="3"/>
  <c r="EC102" i="3"/>
  <c r="ED102" i="3"/>
  <c r="EE102" i="3"/>
  <c r="EF102" i="3"/>
  <c r="DW103" i="3"/>
  <c r="DX103" i="3"/>
  <c r="DY103" i="3"/>
  <c r="DZ103" i="3"/>
  <c r="EA103" i="3"/>
  <c r="EB103" i="3"/>
  <c r="EC103" i="3"/>
  <c r="ED103" i="3"/>
  <c r="EE103" i="3"/>
  <c r="EF103" i="3"/>
  <c r="DW104" i="3"/>
  <c r="DX104" i="3"/>
  <c r="DY104" i="3"/>
  <c r="DZ104" i="3"/>
  <c r="EA104" i="3"/>
  <c r="EB104" i="3"/>
  <c r="EC104" i="3"/>
  <c r="ED104" i="3"/>
  <c r="EE104" i="3"/>
  <c r="EF104" i="3"/>
  <c r="DW105" i="3"/>
  <c r="DX105" i="3"/>
  <c r="DY105" i="3"/>
  <c r="DZ105" i="3"/>
  <c r="EA105" i="3"/>
  <c r="EB105" i="3"/>
  <c r="EC105" i="3"/>
  <c r="ED105" i="3"/>
  <c r="EE105" i="3"/>
  <c r="EF105" i="3"/>
  <c r="DW106" i="3"/>
  <c r="DX106" i="3"/>
  <c r="DY106" i="3"/>
  <c r="DZ106" i="3"/>
  <c r="EA106" i="3"/>
  <c r="EB106" i="3"/>
  <c r="EC106" i="3"/>
  <c r="ED106" i="3"/>
  <c r="EE106" i="3"/>
  <c r="EF106" i="3"/>
  <c r="DW107" i="3"/>
  <c r="DX107" i="3"/>
  <c r="DY107" i="3"/>
  <c r="DZ107" i="3"/>
  <c r="EA107" i="3"/>
  <c r="EB107" i="3"/>
  <c r="EC107" i="3"/>
  <c r="ED107" i="3"/>
  <c r="EE107" i="3"/>
  <c r="EF107" i="3"/>
  <c r="DW108" i="3"/>
  <c r="DX108" i="3"/>
  <c r="DY108" i="3"/>
  <c r="DZ108" i="3"/>
  <c r="EA108" i="3"/>
  <c r="EB108" i="3"/>
  <c r="EC108" i="3"/>
  <c r="ED108" i="3"/>
  <c r="EE108" i="3"/>
  <c r="EF108" i="3"/>
  <c r="DW109" i="3"/>
  <c r="DX109" i="3"/>
  <c r="DY109" i="3"/>
  <c r="DZ109" i="3"/>
  <c r="EA109" i="3"/>
  <c r="EB109" i="3"/>
  <c r="EC109" i="3"/>
  <c r="ED109" i="3"/>
  <c r="EE109" i="3"/>
  <c r="EF109" i="3"/>
  <c r="DW110" i="3"/>
  <c r="DX110" i="3"/>
  <c r="DY110" i="3"/>
  <c r="DZ110" i="3"/>
  <c r="EA110" i="3"/>
  <c r="EB110" i="3"/>
  <c r="EC110" i="3"/>
  <c r="ED110" i="3"/>
  <c r="EE110" i="3"/>
  <c r="EF110" i="3"/>
  <c r="DW111" i="3"/>
  <c r="DX111" i="3"/>
  <c r="DY111" i="3"/>
  <c r="DZ111" i="3"/>
  <c r="EA111" i="3"/>
  <c r="EB111" i="3"/>
  <c r="EC111" i="3"/>
  <c r="ED111" i="3"/>
  <c r="EE111" i="3"/>
  <c r="EF111" i="3"/>
  <c r="DW112" i="3"/>
  <c r="DX112" i="3"/>
  <c r="DY112" i="3"/>
  <c r="DZ112" i="3"/>
  <c r="EA112" i="3"/>
  <c r="EB112" i="3"/>
  <c r="EC112" i="3"/>
  <c r="ED112" i="3"/>
  <c r="EE112" i="3"/>
  <c r="EF112" i="3"/>
  <c r="DW113" i="3"/>
  <c r="DX113" i="3"/>
  <c r="DY113" i="3"/>
  <c r="DZ113" i="3"/>
  <c r="EA113" i="3"/>
  <c r="EB113" i="3"/>
  <c r="EC113" i="3"/>
  <c r="ED113" i="3"/>
  <c r="EE113" i="3"/>
  <c r="EF113" i="3"/>
  <c r="DW114" i="3"/>
  <c r="DX114" i="3"/>
  <c r="DY114" i="3"/>
  <c r="DZ114" i="3"/>
  <c r="EA114" i="3"/>
  <c r="EB114" i="3"/>
  <c r="EC114" i="3"/>
  <c r="ED114" i="3"/>
  <c r="EE114" i="3"/>
  <c r="EF114" i="3"/>
  <c r="DW115" i="3"/>
  <c r="DX115" i="3"/>
  <c r="DY115" i="3"/>
  <c r="DZ115" i="3"/>
  <c r="EA115" i="3"/>
  <c r="EB115" i="3"/>
  <c r="EC115" i="3"/>
  <c r="ED115" i="3"/>
  <c r="EE115" i="3"/>
  <c r="EF115" i="3"/>
  <c r="DW116" i="3"/>
  <c r="DX116" i="3"/>
  <c r="DY116" i="3"/>
  <c r="DZ116" i="3"/>
  <c r="EA116" i="3"/>
  <c r="EB116" i="3"/>
  <c r="EC116" i="3"/>
  <c r="ED116" i="3"/>
  <c r="EE116" i="3"/>
  <c r="EF116" i="3"/>
  <c r="DW117" i="3"/>
  <c r="DX117" i="3"/>
  <c r="DY117" i="3"/>
  <c r="DZ117" i="3"/>
  <c r="EA117" i="3"/>
  <c r="EB117" i="3"/>
  <c r="EC117" i="3"/>
  <c r="ED117" i="3"/>
  <c r="EE117" i="3"/>
  <c r="EF117" i="3"/>
  <c r="DW118" i="3"/>
  <c r="DX118" i="3"/>
  <c r="DY118" i="3"/>
  <c r="DZ118" i="3"/>
  <c r="EA118" i="3"/>
  <c r="EB118" i="3"/>
  <c r="EC118" i="3"/>
  <c r="ED118" i="3"/>
  <c r="EE118" i="3"/>
  <c r="EF118" i="3"/>
  <c r="DW119" i="3"/>
  <c r="DX119" i="3"/>
  <c r="DY119" i="3"/>
  <c r="DZ119" i="3"/>
  <c r="EA119" i="3"/>
  <c r="EB119" i="3"/>
  <c r="EC119" i="3"/>
  <c r="ED119" i="3"/>
  <c r="EE119" i="3"/>
  <c r="EF119" i="3"/>
  <c r="DW120" i="3"/>
  <c r="DX120" i="3"/>
  <c r="DY120" i="3"/>
  <c r="DZ120" i="3"/>
  <c r="EA120" i="3"/>
  <c r="EB120" i="3"/>
  <c r="EC120" i="3"/>
  <c r="ED120" i="3"/>
  <c r="EE120" i="3"/>
  <c r="EF120" i="3"/>
  <c r="DW121" i="3"/>
  <c r="DX121" i="3"/>
  <c r="DY121" i="3"/>
  <c r="DZ121" i="3"/>
  <c r="EA121" i="3"/>
  <c r="EB121" i="3"/>
  <c r="EC121" i="3"/>
  <c r="ED121" i="3"/>
  <c r="EE121" i="3"/>
  <c r="EF121" i="3"/>
  <c r="DW122" i="3"/>
  <c r="DX122" i="3"/>
  <c r="DY122" i="3"/>
  <c r="DZ122" i="3"/>
  <c r="EA122" i="3"/>
  <c r="EB122" i="3"/>
  <c r="EC122" i="3"/>
  <c r="ED122" i="3"/>
  <c r="EE122" i="3"/>
  <c r="EF122" i="3"/>
  <c r="DW123" i="3"/>
  <c r="DX123" i="3"/>
  <c r="DY123" i="3"/>
  <c r="DZ123" i="3"/>
  <c r="EA123" i="3"/>
  <c r="EB123" i="3"/>
  <c r="EC123" i="3"/>
  <c r="ED123" i="3"/>
  <c r="EE123" i="3"/>
  <c r="EF123" i="3"/>
  <c r="DW124" i="3"/>
  <c r="DX124" i="3"/>
  <c r="DY124" i="3"/>
  <c r="DZ124" i="3"/>
  <c r="EA124" i="3"/>
  <c r="EB124" i="3"/>
  <c r="EC124" i="3"/>
  <c r="ED124" i="3"/>
  <c r="EE124" i="3"/>
  <c r="EF124" i="3"/>
  <c r="DW125" i="3"/>
  <c r="DX125" i="3"/>
  <c r="DY125" i="3"/>
  <c r="DZ125" i="3"/>
  <c r="EA125" i="3"/>
  <c r="EB125" i="3"/>
  <c r="EC125" i="3"/>
  <c r="ED125" i="3"/>
  <c r="EE125" i="3"/>
  <c r="EF125" i="3"/>
  <c r="DW126" i="3"/>
  <c r="DX126" i="3"/>
  <c r="DY126" i="3"/>
  <c r="DZ126" i="3"/>
  <c r="EA126" i="3"/>
  <c r="EB126" i="3"/>
  <c r="EC126" i="3"/>
  <c r="ED126" i="3"/>
  <c r="EE126" i="3"/>
  <c r="EF126" i="3"/>
  <c r="DW127" i="3"/>
  <c r="DX127" i="3"/>
  <c r="DY127" i="3"/>
  <c r="DZ127" i="3"/>
  <c r="EA127" i="3"/>
  <c r="EB127" i="3"/>
  <c r="EC127" i="3"/>
  <c r="ED127" i="3"/>
  <c r="EE127" i="3"/>
  <c r="EF127" i="3"/>
  <c r="DW128" i="3"/>
  <c r="DX128" i="3"/>
  <c r="DY128" i="3"/>
  <c r="DZ128" i="3"/>
  <c r="EA128" i="3"/>
  <c r="EB128" i="3"/>
  <c r="EC128" i="3"/>
  <c r="ED128" i="3"/>
  <c r="EE128" i="3"/>
  <c r="EF128" i="3"/>
  <c r="DW129" i="3"/>
  <c r="DX129" i="3"/>
  <c r="DY129" i="3"/>
  <c r="DZ129" i="3"/>
  <c r="EA129" i="3"/>
  <c r="EB129" i="3"/>
  <c r="EC129" i="3"/>
  <c r="ED129" i="3"/>
  <c r="EE129" i="3"/>
  <c r="EF129" i="3"/>
  <c r="DW130" i="3"/>
  <c r="DX130" i="3"/>
  <c r="DY130" i="3"/>
  <c r="DZ130" i="3"/>
  <c r="EA130" i="3"/>
  <c r="EB130" i="3"/>
  <c r="EC130" i="3"/>
  <c r="ED130" i="3"/>
  <c r="EE130" i="3"/>
  <c r="EF130" i="3"/>
  <c r="DW131" i="3"/>
  <c r="DX131" i="3"/>
  <c r="DY131" i="3"/>
  <c r="DZ131" i="3"/>
  <c r="EA131" i="3"/>
  <c r="EB131" i="3"/>
  <c r="EC131" i="3"/>
  <c r="ED131" i="3"/>
  <c r="EE131" i="3"/>
  <c r="EF131" i="3"/>
  <c r="DW132" i="3"/>
  <c r="DX132" i="3"/>
  <c r="DY132" i="3"/>
  <c r="DZ132" i="3"/>
  <c r="EA132" i="3"/>
  <c r="EB132" i="3"/>
  <c r="EC132" i="3"/>
  <c r="ED132" i="3"/>
  <c r="EE132" i="3"/>
  <c r="EF132" i="3"/>
  <c r="DW133" i="3"/>
  <c r="DX133" i="3"/>
  <c r="DY133" i="3"/>
  <c r="DZ133" i="3"/>
  <c r="EA133" i="3"/>
  <c r="EB133" i="3"/>
  <c r="EC133" i="3"/>
  <c r="ED133" i="3"/>
  <c r="EE133" i="3"/>
  <c r="EF133" i="3"/>
  <c r="DW134" i="3"/>
  <c r="DX134" i="3"/>
  <c r="DY134" i="3"/>
  <c r="DZ134" i="3"/>
  <c r="EA134" i="3"/>
  <c r="EB134" i="3"/>
  <c r="EC134" i="3"/>
  <c r="ED134" i="3"/>
  <c r="EE134" i="3"/>
  <c r="EF134" i="3"/>
  <c r="DW135" i="3"/>
  <c r="DX135" i="3"/>
  <c r="DY135" i="3"/>
  <c r="DZ135" i="3"/>
  <c r="EA135" i="3"/>
  <c r="EB135" i="3"/>
  <c r="EC135" i="3"/>
  <c r="ED135" i="3"/>
  <c r="EE135" i="3"/>
  <c r="EF135" i="3"/>
  <c r="DW136" i="3"/>
  <c r="DX136" i="3"/>
  <c r="DY136" i="3"/>
  <c r="DZ136" i="3"/>
  <c r="EA136" i="3"/>
  <c r="EB136" i="3"/>
  <c r="EC136" i="3"/>
  <c r="ED136" i="3"/>
  <c r="EE136" i="3"/>
  <c r="EF136" i="3"/>
  <c r="DW137" i="3"/>
  <c r="DX137" i="3"/>
  <c r="DY137" i="3"/>
  <c r="DZ137" i="3"/>
  <c r="EA137" i="3"/>
  <c r="EB137" i="3"/>
  <c r="EC137" i="3"/>
  <c r="ED137" i="3"/>
  <c r="EE137" i="3"/>
  <c r="EF137" i="3"/>
  <c r="DW138" i="3"/>
  <c r="DX138" i="3"/>
  <c r="DY138" i="3"/>
  <c r="DZ138" i="3"/>
  <c r="EA138" i="3"/>
  <c r="EB138" i="3"/>
  <c r="EC138" i="3"/>
  <c r="ED138" i="3"/>
  <c r="EE138" i="3"/>
  <c r="EF138" i="3"/>
  <c r="DW139" i="3"/>
  <c r="DX139" i="3"/>
  <c r="DY139" i="3"/>
  <c r="DZ139" i="3"/>
  <c r="EA139" i="3"/>
  <c r="EB139" i="3"/>
  <c r="EC139" i="3"/>
  <c r="ED139" i="3"/>
  <c r="EE139" i="3"/>
  <c r="EF139" i="3"/>
  <c r="DW140" i="3"/>
  <c r="DX140" i="3"/>
  <c r="DY140" i="3"/>
  <c r="DZ140" i="3"/>
  <c r="EA140" i="3"/>
  <c r="EB140" i="3"/>
  <c r="EC140" i="3"/>
  <c r="ED140" i="3"/>
  <c r="EE140" i="3"/>
  <c r="EF140" i="3"/>
  <c r="DW141" i="3"/>
  <c r="DX141" i="3"/>
  <c r="DY141" i="3"/>
  <c r="DZ141" i="3"/>
  <c r="EA141" i="3"/>
  <c r="EB141" i="3"/>
  <c r="EC141" i="3"/>
  <c r="ED141" i="3"/>
  <c r="EE141" i="3"/>
  <c r="EF141" i="3"/>
  <c r="DW142" i="3"/>
  <c r="DX142" i="3"/>
  <c r="DY142" i="3"/>
  <c r="DZ142" i="3"/>
  <c r="EA142" i="3"/>
  <c r="EB142" i="3"/>
  <c r="EC142" i="3"/>
  <c r="ED142" i="3"/>
  <c r="EE142" i="3"/>
  <c r="EF142" i="3"/>
  <c r="DW143" i="3"/>
  <c r="DX143" i="3"/>
  <c r="DY143" i="3"/>
  <c r="DZ143" i="3"/>
  <c r="EA143" i="3"/>
  <c r="EB143" i="3"/>
  <c r="EC143" i="3"/>
  <c r="ED143" i="3"/>
  <c r="EE143" i="3"/>
  <c r="EF143" i="3"/>
  <c r="DW144" i="3"/>
  <c r="DX144" i="3"/>
  <c r="DY144" i="3"/>
  <c r="DZ144" i="3"/>
  <c r="EA144" i="3"/>
  <c r="EB144" i="3"/>
  <c r="EC144" i="3"/>
  <c r="ED144" i="3"/>
  <c r="EE144" i="3"/>
  <c r="EF144" i="3"/>
  <c r="DW145" i="3"/>
  <c r="DX145" i="3"/>
  <c r="DY145" i="3"/>
  <c r="DZ145" i="3"/>
  <c r="EA145" i="3"/>
  <c r="EB145" i="3"/>
  <c r="EC145" i="3"/>
  <c r="ED145" i="3"/>
  <c r="EE145" i="3"/>
  <c r="EF145" i="3"/>
  <c r="DW146" i="3"/>
  <c r="DX146" i="3"/>
  <c r="DY146" i="3"/>
  <c r="DZ146" i="3"/>
  <c r="EA146" i="3"/>
  <c r="EB146" i="3"/>
  <c r="EC146" i="3"/>
  <c r="ED146" i="3"/>
  <c r="EE146" i="3"/>
  <c r="EF146" i="3"/>
  <c r="DW147" i="3"/>
  <c r="DX147" i="3"/>
  <c r="DY147" i="3"/>
  <c r="DZ147" i="3"/>
  <c r="EA147" i="3"/>
  <c r="EB147" i="3"/>
  <c r="EC147" i="3"/>
  <c r="ED147" i="3"/>
  <c r="EE147" i="3"/>
  <c r="EF147" i="3"/>
  <c r="DW148" i="3"/>
  <c r="DX148" i="3"/>
  <c r="DY148" i="3"/>
  <c r="DZ148" i="3"/>
  <c r="EA148" i="3"/>
  <c r="EB148" i="3"/>
  <c r="EC148" i="3"/>
  <c r="ED148" i="3"/>
  <c r="EE148" i="3"/>
  <c r="EF148" i="3"/>
  <c r="DW149" i="3"/>
  <c r="DX149" i="3"/>
  <c r="DY149" i="3"/>
  <c r="DZ149" i="3"/>
  <c r="EA149" i="3"/>
  <c r="EB149" i="3"/>
  <c r="EC149" i="3"/>
  <c r="ED149" i="3"/>
  <c r="EE149" i="3"/>
  <c r="EF149" i="3"/>
  <c r="DW150" i="3"/>
  <c r="DX150" i="3"/>
  <c r="DY150" i="3"/>
  <c r="DZ150" i="3"/>
  <c r="EA150" i="3"/>
  <c r="EB150" i="3"/>
  <c r="EC150" i="3"/>
  <c r="ED150" i="3"/>
  <c r="EE150" i="3"/>
  <c r="EF150" i="3"/>
  <c r="DW151" i="3"/>
  <c r="DX151" i="3"/>
  <c r="DY151" i="3"/>
  <c r="DZ151" i="3"/>
  <c r="EA151" i="3"/>
  <c r="EB151" i="3"/>
  <c r="EC151" i="3"/>
  <c r="ED151" i="3"/>
  <c r="EE151" i="3"/>
  <c r="EF151" i="3"/>
  <c r="DW152" i="3"/>
  <c r="DX152" i="3"/>
  <c r="DY152" i="3"/>
  <c r="DZ152" i="3"/>
  <c r="EA152" i="3"/>
  <c r="EB152" i="3"/>
  <c r="EC152" i="3"/>
  <c r="ED152" i="3"/>
  <c r="EE152" i="3"/>
  <c r="EF152" i="3"/>
  <c r="DW153" i="3"/>
  <c r="DX153" i="3"/>
  <c r="DY153" i="3"/>
  <c r="DZ153" i="3"/>
  <c r="EA153" i="3"/>
  <c r="EB153" i="3"/>
  <c r="EC153" i="3"/>
  <c r="ED153" i="3"/>
  <c r="EE153" i="3"/>
  <c r="EF153" i="3"/>
  <c r="DW154" i="3"/>
  <c r="DX154" i="3"/>
  <c r="DY154" i="3"/>
  <c r="DZ154" i="3"/>
  <c r="EA154" i="3"/>
  <c r="EB154" i="3"/>
  <c r="EC154" i="3"/>
  <c r="ED154" i="3"/>
  <c r="EE154" i="3"/>
  <c r="EF154" i="3"/>
  <c r="DW155" i="3"/>
  <c r="DX155" i="3"/>
  <c r="DY155" i="3"/>
  <c r="DZ155" i="3"/>
  <c r="EA155" i="3"/>
  <c r="EB155" i="3"/>
  <c r="EC155" i="3"/>
  <c r="ED155" i="3"/>
  <c r="EE155" i="3"/>
  <c r="EF155" i="3"/>
  <c r="DW156" i="3"/>
  <c r="DX156" i="3"/>
  <c r="DY156" i="3"/>
  <c r="DZ156" i="3"/>
  <c r="EA156" i="3"/>
  <c r="EB156" i="3"/>
  <c r="EC156" i="3"/>
  <c r="ED156" i="3"/>
  <c r="EE156" i="3"/>
  <c r="EF156" i="3"/>
  <c r="DW157" i="3"/>
  <c r="DX157" i="3"/>
  <c r="DY157" i="3"/>
  <c r="DZ157" i="3"/>
  <c r="EA157" i="3"/>
  <c r="EB157" i="3"/>
  <c r="EC157" i="3"/>
  <c r="ED157" i="3"/>
  <c r="EE157" i="3"/>
  <c r="EF157" i="3"/>
  <c r="DW158" i="3"/>
  <c r="DX158" i="3"/>
  <c r="DY158" i="3"/>
  <c r="DZ158" i="3"/>
  <c r="EA158" i="3"/>
  <c r="EB158" i="3"/>
  <c r="EC158" i="3"/>
  <c r="ED158" i="3"/>
  <c r="EE158" i="3"/>
  <c r="EF158" i="3"/>
  <c r="DW159" i="3"/>
  <c r="DX159" i="3"/>
  <c r="DY159" i="3"/>
  <c r="DZ159" i="3"/>
  <c r="EA159" i="3"/>
  <c r="EB159" i="3"/>
  <c r="EC159" i="3"/>
  <c r="ED159" i="3"/>
  <c r="EE159" i="3"/>
  <c r="EF159" i="3"/>
  <c r="DW160" i="3"/>
  <c r="DX160" i="3"/>
  <c r="DY160" i="3"/>
  <c r="DZ160" i="3"/>
  <c r="EA160" i="3"/>
  <c r="EB160" i="3"/>
  <c r="EC160" i="3"/>
  <c r="ED160" i="3"/>
  <c r="EE160" i="3"/>
  <c r="EF160" i="3"/>
  <c r="DW161" i="3"/>
  <c r="DX161" i="3"/>
  <c r="DY161" i="3"/>
  <c r="DZ161" i="3"/>
  <c r="EA161" i="3"/>
  <c r="EB161" i="3"/>
  <c r="EC161" i="3"/>
  <c r="ED161" i="3"/>
  <c r="EE161" i="3"/>
  <c r="EF161" i="3"/>
  <c r="DW162" i="3"/>
  <c r="DX162" i="3"/>
  <c r="DY162" i="3"/>
  <c r="DZ162" i="3"/>
  <c r="EA162" i="3"/>
  <c r="EB162" i="3"/>
  <c r="EC162" i="3"/>
  <c r="ED162" i="3"/>
  <c r="EE162" i="3"/>
  <c r="EF162" i="3"/>
  <c r="DW163" i="3"/>
  <c r="DX163" i="3"/>
  <c r="DY163" i="3"/>
  <c r="DZ163" i="3"/>
  <c r="EA163" i="3"/>
  <c r="EB163" i="3"/>
  <c r="EC163" i="3"/>
  <c r="ED163" i="3"/>
  <c r="EE163" i="3"/>
  <c r="EF163" i="3"/>
  <c r="DW164" i="3"/>
  <c r="DX164" i="3"/>
  <c r="DY164" i="3"/>
  <c r="DZ164" i="3"/>
  <c r="EA164" i="3"/>
  <c r="EB164" i="3"/>
  <c r="EC164" i="3"/>
  <c r="ED164" i="3"/>
  <c r="EE164" i="3"/>
  <c r="EF164" i="3"/>
  <c r="DW165" i="3"/>
  <c r="DX165" i="3"/>
  <c r="DY165" i="3"/>
  <c r="DZ165" i="3"/>
  <c r="EA165" i="3"/>
  <c r="EB165" i="3"/>
  <c r="EC165" i="3"/>
  <c r="ED165" i="3"/>
  <c r="EE165" i="3"/>
  <c r="EF165" i="3"/>
  <c r="DW166" i="3"/>
  <c r="DX166" i="3"/>
  <c r="DY166" i="3"/>
  <c r="DZ166" i="3"/>
  <c r="EA166" i="3"/>
  <c r="EB166" i="3"/>
  <c r="EC166" i="3"/>
  <c r="ED166" i="3"/>
  <c r="EE166" i="3"/>
  <c r="EF166" i="3"/>
  <c r="DW167" i="3"/>
  <c r="DX167" i="3"/>
  <c r="DY167" i="3"/>
  <c r="DZ167" i="3"/>
  <c r="EA167" i="3"/>
  <c r="EB167" i="3"/>
  <c r="EC167" i="3"/>
  <c r="ED167" i="3"/>
  <c r="EE167" i="3"/>
  <c r="EF167" i="3"/>
  <c r="DW168" i="3"/>
  <c r="DX168" i="3"/>
  <c r="DY168" i="3"/>
  <c r="DZ168" i="3"/>
  <c r="EA168" i="3"/>
  <c r="EB168" i="3"/>
  <c r="EC168" i="3"/>
  <c r="ED168" i="3"/>
  <c r="EE168" i="3"/>
  <c r="EF168" i="3"/>
  <c r="DW169" i="3"/>
  <c r="DX169" i="3"/>
  <c r="DY169" i="3"/>
  <c r="DZ169" i="3"/>
  <c r="EA169" i="3"/>
  <c r="EB169" i="3"/>
  <c r="EC169" i="3"/>
  <c r="ED169" i="3"/>
  <c r="EE169" i="3"/>
  <c r="EF169" i="3"/>
  <c r="DW170" i="3"/>
  <c r="DX170" i="3"/>
  <c r="DY170" i="3"/>
  <c r="DZ170" i="3"/>
  <c r="EA170" i="3"/>
  <c r="EB170" i="3"/>
  <c r="EC170" i="3"/>
  <c r="ED170" i="3"/>
  <c r="EE170" i="3"/>
  <c r="EF170" i="3"/>
  <c r="DW171" i="3"/>
  <c r="DX171" i="3"/>
  <c r="DY171" i="3"/>
  <c r="DZ171" i="3"/>
  <c r="EA171" i="3"/>
  <c r="EB171" i="3"/>
  <c r="EC171" i="3"/>
  <c r="ED171" i="3"/>
  <c r="EE171" i="3"/>
  <c r="EF171" i="3"/>
  <c r="DW172" i="3"/>
  <c r="DX172" i="3"/>
  <c r="DY172" i="3"/>
  <c r="DZ172" i="3"/>
  <c r="EA172" i="3"/>
  <c r="EB172" i="3"/>
  <c r="EC172" i="3"/>
  <c r="ED172" i="3"/>
  <c r="EE172" i="3"/>
  <c r="EF172" i="3"/>
  <c r="DW173" i="3"/>
  <c r="DX173" i="3"/>
  <c r="DY173" i="3"/>
  <c r="DZ173" i="3"/>
  <c r="EA173" i="3"/>
  <c r="EB173" i="3"/>
  <c r="EC173" i="3"/>
  <c r="ED173" i="3"/>
  <c r="EE173" i="3"/>
  <c r="EF173" i="3"/>
  <c r="DW174" i="3"/>
  <c r="DX174" i="3"/>
  <c r="DY174" i="3"/>
  <c r="DZ174" i="3"/>
  <c r="EA174" i="3"/>
  <c r="EB174" i="3"/>
  <c r="EC174" i="3"/>
  <c r="ED174" i="3"/>
  <c r="EE174" i="3"/>
  <c r="EF174" i="3"/>
  <c r="DW175" i="3"/>
  <c r="DX175" i="3"/>
  <c r="DY175" i="3"/>
  <c r="DZ175" i="3"/>
  <c r="EA175" i="3"/>
  <c r="EB175" i="3"/>
  <c r="EC175" i="3"/>
  <c r="ED175" i="3"/>
  <c r="EE175" i="3"/>
  <c r="EF175" i="3"/>
  <c r="DW176" i="3"/>
  <c r="DX176" i="3"/>
  <c r="DY176" i="3"/>
  <c r="DZ176" i="3"/>
  <c r="EA176" i="3"/>
  <c r="EB176" i="3"/>
  <c r="EC176" i="3"/>
  <c r="ED176" i="3"/>
  <c r="EE176" i="3"/>
  <c r="EF176" i="3"/>
  <c r="DW177" i="3"/>
  <c r="DX177" i="3"/>
  <c r="DY177" i="3"/>
  <c r="DZ177" i="3"/>
  <c r="EA177" i="3"/>
  <c r="EB177" i="3"/>
  <c r="EC177" i="3"/>
  <c r="ED177" i="3"/>
  <c r="EE177" i="3"/>
  <c r="EF177" i="3"/>
  <c r="DW178" i="3"/>
  <c r="DX178" i="3"/>
  <c r="DY178" i="3"/>
  <c r="DZ178" i="3"/>
  <c r="EA178" i="3"/>
  <c r="EB178" i="3"/>
  <c r="EC178" i="3"/>
  <c r="ED178" i="3"/>
  <c r="EE178" i="3"/>
  <c r="EF178" i="3"/>
  <c r="DW179" i="3"/>
  <c r="DX179" i="3"/>
  <c r="DY179" i="3"/>
  <c r="DZ179" i="3"/>
  <c r="EA179" i="3"/>
  <c r="EB179" i="3"/>
  <c r="EC179" i="3"/>
  <c r="ED179" i="3"/>
  <c r="EE179" i="3"/>
  <c r="EF179" i="3"/>
  <c r="DW180" i="3"/>
  <c r="DX180" i="3"/>
  <c r="DY180" i="3"/>
  <c r="DZ180" i="3"/>
  <c r="EA180" i="3"/>
  <c r="EB180" i="3"/>
  <c r="EC180" i="3"/>
  <c r="ED180" i="3"/>
  <c r="EE180" i="3"/>
  <c r="EF180" i="3"/>
  <c r="DW181" i="3"/>
  <c r="DX181" i="3"/>
  <c r="DY181" i="3"/>
  <c r="DZ181" i="3"/>
  <c r="EA181" i="3"/>
  <c r="EB181" i="3"/>
  <c r="EC181" i="3"/>
  <c r="ED181" i="3"/>
  <c r="EE181" i="3"/>
  <c r="EF181" i="3"/>
  <c r="DW182" i="3"/>
  <c r="DX182" i="3"/>
  <c r="DY182" i="3"/>
  <c r="DZ182" i="3"/>
  <c r="EA182" i="3"/>
  <c r="EB182" i="3"/>
  <c r="EC182" i="3"/>
  <c r="ED182" i="3"/>
  <c r="EE182" i="3"/>
  <c r="EF182" i="3"/>
  <c r="DW183" i="3"/>
  <c r="DX183" i="3"/>
  <c r="DY183" i="3"/>
  <c r="DZ183" i="3"/>
  <c r="EA183" i="3"/>
  <c r="EB183" i="3"/>
  <c r="EC183" i="3"/>
  <c r="ED183" i="3"/>
  <c r="EE183" i="3"/>
  <c r="EF183" i="3"/>
  <c r="DW184" i="3"/>
  <c r="DX184" i="3"/>
  <c r="DY184" i="3"/>
  <c r="DZ184" i="3"/>
  <c r="EA184" i="3"/>
  <c r="EB184" i="3"/>
  <c r="EC184" i="3"/>
  <c r="ED184" i="3"/>
  <c r="EE184" i="3"/>
  <c r="EF184" i="3"/>
  <c r="DW185" i="3"/>
  <c r="DX185" i="3"/>
  <c r="DY185" i="3"/>
  <c r="DZ185" i="3"/>
  <c r="EA185" i="3"/>
  <c r="EB185" i="3"/>
  <c r="EC185" i="3"/>
  <c r="ED185" i="3"/>
  <c r="EE185" i="3"/>
  <c r="EF185" i="3"/>
  <c r="DW186" i="3"/>
  <c r="DX186" i="3"/>
  <c r="DY186" i="3"/>
  <c r="DZ186" i="3"/>
  <c r="EA186" i="3"/>
  <c r="EB186" i="3"/>
  <c r="EC186" i="3"/>
  <c r="ED186" i="3"/>
  <c r="EE186" i="3"/>
  <c r="EF186" i="3"/>
  <c r="DW187" i="3"/>
  <c r="DX187" i="3"/>
  <c r="DY187" i="3"/>
  <c r="DZ187" i="3"/>
  <c r="EA187" i="3"/>
  <c r="EB187" i="3"/>
  <c r="EC187" i="3"/>
  <c r="ED187" i="3"/>
  <c r="EE187" i="3"/>
  <c r="EF187" i="3"/>
  <c r="DW188" i="3"/>
  <c r="DX188" i="3"/>
  <c r="DY188" i="3"/>
  <c r="DZ188" i="3"/>
  <c r="EA188" i="3"/>
  <c r="EB188" i="3"/>
  <c r="EC188" i="3"/>
  <c r="ED188" i="3"/>
  <c r="EE188" i="3"/>
  <c r="EF188" i="3"/>
  <c r="DW189" i="3"/>
  <c r="DX189" i="3"/>
  <c r="DY189" i="3"/>
  <c r="DZ189" i="3"/>
  <c r="EA189" i="3"/>
  <c r="EB189" i="3"/>
  <c r="EC189" i="3"/>
  <c r="ED189" i="3"/>
  <c r="EE189" i="3"/>
  <c r="EF189" i="3"/>
  <c r="DW190" i="3"/>
  <c r="DX190" i="3"/>
  <c r="DY190" i="3"/>
  <c r="DZ190" i="3"/>
  <c r="EA190" i="3"/>
  <c r="EB190" i="3"/>
  <c r="EC190" i="3"/>
  <c r="ED190" i="3"/>
  <c r="EE190" i="3"/>
  <c r="EF190" i="3"/>
  <c r="DW191" i="3"/>
  <c r="DX191" i="3"/>
  <c r="DY191" i="3"/>
  <c r="DZ191" i="3"/>
  <c r="EA191" i="3"/>
  <c r="EB191" i="3"/>
  <c r="EC191" i="3"/>
  <c r="ED191" i="3"/>
  <c r="EE191" i="3"/>
  <c r="EF191" i="3"/>
  <c r="DW192" i="3"/>
  <c r="DX192" i="3"/>
  <c r="DY192" i="3"/>
  <c r="DZ192" i="3"/>
  <c r="EA192" i="3"/>
  <c r="EB192" i="3"/>
  <c r="EC192" i="3"/>
  <c r="ED192" i="3"/>
  <c r="EE192" i="3"/>
  <c r="EF192" i="3"/>
  <c r="DW193" i="3"/>
  <c r="DX193" i="3"/>
  <c r="DY193" i="3"/>
  <c r="DZ193" i="3"/>
  <c r="EA193" i="3"/>
  <c r="EB193" i="3"/>
  <c r="EC193" i="3"/>
  <c r="ED193" i="3"/>
  <c r="EE193" i="3"/>
  <c r="EF193" i="3"/>
  <c r="DW194" i="3"/>
  <c r="DX194" i="3"/>
  <c r="DY194" i="3"/>
  <c r="DZ194" i="3"/>
  <c r="EA194" i="3"/>
  <c r="EB194" i="3"/>
  <c r="EC194" i="3"/>
  <c r="ED194" i="3"/>
  <c r="EE194" i="3"/>
  <c r="EF194" i="3"/>
  <c r="DW195" i="3"/>
  <c r="DX195" i="3"/>
  <c r="DY195" i="3"/>
  <c r="DZ195" i="3"/>
  <c r="EA195" i="3"/>
  <c r="EB195" i="3"/>
  <c r="EC195" i="3"/>
  <c r="ED195" i="3"/>
  <c r="EE195" i="3"/>
  <c r="EF195" i="3"/>
  <c r="DW196" i="3"/>
  <c r="DX196" i="3"/>
  <c r="DY196" i="3"/>
  <c r="DZ196" i="3"/>
  <c r="EA196" i="3"/>
  <c r="EB196" i="3"/>
  <c r="EC196" i="3"/>
  <c r="ED196" i="3"/>
  <c r="EE196" i="3"/>
  <c r="EF196" i="3"/>
  <c r="DW197" i="3"/>
  <c r="DX197" i="3"/>
  <c r="DY197" i="3"/>
  <c r="DZ197" i="3"/>
  <c r="EA197" i="3"/>
  <c r="EB197" i="3"/>
  <c r="EC197" i="3"/>
  <c r="ED197" i="3"/>
  <c r="EE197" i="3"/>
  <c r="EF197" i="3"/>
  <c r="DW198" i="3"/>
  <c r="DX198" i="3"/>
  <c r="DY198" i="3"/>
  <c r="DZ198" i="3"/>
  <c r="EA198" i="3"/>
  <c r="EB198" i="3"/>
  <c r="EC198" i="3"/>
  <c r="ED198" i="3"/>
  <c r="EE198" i="3"/>
  <c r="EF198" i="3"/>
  <c r="DW199" i="3"/>
  <c r="DX199" i="3"/>
  <c r="DY199" i="3"/>
  <c r="DZ199" i="3"/>
  <c r="EA199" i="3"/>
  <c r="EB199" i="3"/>
  <c r="EC199" i="3"/>
  <c r="ED199" i="3"/>
  <c r="EE199" i="3"/>
  <c r="EF199" i="3"/>
  <c r="DW4" i="2"/>
  <c r="DX4" i="2"/>
  <c r="DY4" i="2"/>
  <c r="DZ4" i="2"/>
  <c r="DW6" i="3" s="1"/>
  <c r="DW3" i="3" s="1"/>
  <c r="EA4" i="2"/>
  <c r="DX6" i="3" s="1"/>
  <c r="DX3" i="3" s="1"/>
  <c r="EB4" i="2"/>
  <c r="DY6" i="3" s="1"/>
  <c r="DY3" i="3" s="1"/>
  <c r="EC4" i="2"/>
  <c r="DZ6" i="3" s="1"/>
  <c r="DZ3" i="3" s="1"/>
  <c r="ED4" i="2"/>
  <c r="EA6" i="3" s="1"/>
  <c r="EA3" i="3" s="1"/>
  <c r="EE4" i="2"/>
  <c r="EB6" i="3" s="1"/>
  <c r="EB3" i="3" s="1"/>
  <c r="EF4" i="2"/>
  <c r="EC6" i="3" s="1"/>
  <c r="EC3" i="3" s="1"/>
  <c r="EG4" i="2"/>
  <c r="ED6" i="3" s="1"/>
  <c r="ED3" i="3" s="1"/>
  <c r="EH4" i="2"/>
  <c r="EE6" i="3" s="1"/>
  <c r="EE3" i="3" s="1"/>
  <c r="EI4" i="2"/>
  <c r="EF6" i="3" s="1"/>
  <c r="EF3" i="3" s="1"/>
  <c r="EJ4" i="2"/>
  <c r="EG6" i="3" s="1"/>
  <c r="EG3" i="3" s="1"/>
  <c r="EK4" i="2"/>
  <c r="EH6" i="3" s="1"/>
  <c r="EH3" i="3" s="1"/>
  <c r="EL4" i="2"/>
  <c r="EI6" i="3" s="1"/>
  <c r="EI3" i="3" s="1"/>
  <c r="EM4" i="2"/>
  <c r="EJ6" i="3" s="1"/>
  <c r="EJ3" i="3" s="1"/>
  <c r="EN4" i="2"/>
  <c r="EK6" i="3" s="1"/>
  <c r="EK3" i="3" s="1"/>
  <c r="EO4" i="2"/>
  <c r="EL6" i="3" s="1"/>
  <c r="EL3" i="3" s="1"/>
  <c r="DZ7" i="1"/>
  <c r="EA7" i="1"/>
  <c r="EB7" i="1"/>
  <c r="EC7" i="1"/>
  <c r="ED7" i="1"/>
  <c r="EE7" i="1"/>
  <c r="EF7" i="1"/>
  <c r="EG7" i="1"/>
  <c r="EH7" i="1"/>
  <c r="EI7" i="1"/>
  <c r="EJ7" i="1"/>
  <c r="EK7" i="1"/>
  <c r="EL7" i="1"/>
  <c r="EM7" i="1"/>
  <c r="EN7" i="1"/>
  <c r="EO7" i="1"/>
  <c r="I4" i="4"/>
  <c r="C2" i="2" s="1"/>
  <c r="B6" i="6" a="1"/>
  <c r="I6" i="6" a="1"/>
  <c r="C6" i="4" a="1"/>
  <c r="B6" i="6" l="1"/>
  <c r="C6" i="4"/>
  <c r="I6" i="6"/>
  <c r="C11" i="4"/>
  <c r="F11" i="4"/>
  <c r="B8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DC8" i="3"/>
  <c r="DD8" i="3"/>
  <c r="DE8" i="3"/>
  <c r="DF8" i="3"/>
  <c r="DG8" i="3"/>
  <c r="DH8" i="3"/>
  <c r="DI8" i="3"/>
  <c r="DJ8" i="3"/>
  <c r="DK8" i="3"/>
  <c r="DL8" i="3"/>
  <c r="DM8" i="3"/>
  <c r="DN8" i="3"/>
  <c r="DO8" i="3"/>
  <c r="DP8" i="3"/>
  <c r="DQ8" i="3"/>
  <c r="DR8" i="3"/>
  <c r="DS8" i="3"/>
  <c r="DT8" i="3"/>
  <c r="DU8" i="3"/>
  <c r="DV8" i="3"/>
  <c r="B9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DC9" i="3"/>
  <c r="DD9" i="3"/>
  <c r="DE9" i="3"/>
  <c r="DF9" i="3"/>
  <c r="DG9" i="3"/>
  <c r="DH9" i="3"/>
  <c r="DI9" i="3"/>
  <c r="DJ9" i="3"/>
  <c r="DK9" i="3"/>
  <c r="DL9" i="3"/>
  <c r="DM9" i="3"/>
  <c r="DN9" i="3"/>
  <c r="DO9" i="3"/>
  <c r="DP9" i="3"/>
  <c r="DQ9" i="3"/>
  <c r="DR9" i="3"/>
  <c r="DS9" i="3"/>
  <c r="DT9" i="3"/>
  <c r="DU9" i="3"/>
  <c r="DV9" i="3"/>
  <c r="B10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DC10" i="3"/>
  <c r="DD10" i="3"/>
  <c r="DE10" i="3"/>
  <c r="DF10" i="3"/>
  <c r="DG10" i="3"/>
  <c r="DH10" i="3"/>
  <c r="DI10" i="3"/>
  <c r="DJ10" i="3"/>
  <c r="DK10" i="3"/>
  <c r="DL10" i="3"/>
  <c r="DM10" i="3"/>
  <c r="DN10" i="3"/>
  <c r="DO10" i="3"/>
  <c r="DP10" i="3"/>
  <c r="DQ10" i="3"/>
  <c r="DR10" i="3"/>
  <c r="DS10" i="3"/>
  <c r="DT10" i="3"/>
  <c r="DU10" i="3"/>
  <c r="DV10" i="3"/>
  <c r="B11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DC11" i="3"/>
  <c r="DD11" i="3"/>
  <c r="DE11" i="3"/>
  <c r="DF11" i="3"/>
  <c r="DG11" i="3"/>
  <c r="DH11" i="3"/>
  <c r="DI11" i="3"/>
  <c r="DJ11" i="3"/>
  <c r="DK11" i="3"/>
  <c r="DL11" i="3"/>
  <c r="DM11" i="3"/>
  <c r="DN11" i="3"/>
  <c r="DO11" i="3"/>
  <c r="DP11" i="3"/>
  <c r="DQ11" i="3"/>
  <c r="DR11" i="3"/>
  <c r="DS11" i="3"/>
  <c r="DT11" i="3"/>
  <c r="DU11" i="3"/>
  <c r="DV11" i="3"/>
  <c r="B12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DC12" i="3"/>
  <c r="DD12" i="3"/>
  <c r="DE12" i="3"/>
  <c r="DF12" i="3"/>
  <c r="DG12" i="3"/>
  <c r="DH12" i="3"/>
  <c r="DI12" i="3"/>
  <c r="DJ12" i="3"/>
  <c r="DK12" i="3"/>
  <c r="DL12" i="3"/>
  <c r="DM12" i="3"/>
  <c r="DN12" i="3"/>
  <c r="DO12" i="3"/>
  <c r="DP12" i="3"/>
  <c r="DQ12" i="3"/>
  <c r="DR12" i="3"/>
  <c r="DS12" i="3"/>
  <c r="DT12" i="3"/>
  <c r="DU12" i="3"/>
  <c r="DV12" i="3"/>
  <c r="B13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DC13" i="3"/>
  <c r="DD13" i="3"/>
  <c r="DE13" i="3"/>
  <c r="DF13" i="3"/>
  <c r="DG13" i="3"/>
  <c r="DH13" i="3"/>
  <c r="DI13" i="3"/>
  <c r="DJ13" i="3"/>
  <c r="DK13" i="3"/>
  <c r="DL13" i="3"/>
  <c r="DM13" i="3"/>
  <c r="DN13" i="3"/>
  <c r="DO13" i="3"/>
  <c r="DP13" i="3"/>
  <c r="DQ13" i="3"/>
  <c r="DR13" i="3"/>
  <c r="DS13" i="3"/>
  <c r="DT13" i="3"/>
  <c r="DU13" i="3"/>
  <c r="DV13" i="3"/>
  <c r="B14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DC14" i="3"/>
  <c r="DD14" i="3"/>
  <c r="DE14" i="3"/>
  <c r="DF14" i="3"/>
  <c r="DG14" i="3"/>
  <c r="DH14" i="3"/>
  <c r="DI14" i="3"/>
  <c r="DJ14" i="3"/>
  <c r="DK14" i="3"/>
  <c r="DL14" i="3"/>
  <c r="DM14" i="3"/>
  <c r="DN14" i="3"/>
  <c r="DO14" i="3"/>
  <c r="DP14" i="3"/>
  <c r="DQ14" i="3"/>
  <c r="DR14" i="3"/>
  <c r="DS14" i="3"/>
  <c r="DT14" i="3"/>
  <c r="DU14" i="3"/>
  <c r="DV14" i="3"/>
  <c r="B15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DC15" i="3"/>
  <c r="DD15" i="3"/>
  <c r="DE15" i="3"/>
  <c r="DF15" i="3"/>
  <c r="DG15" i="3"/>
  <c r="DH15" i="3"/>
  <c r="DI15" i="3"/>
  <c r="DJ15" i="3"/>
  <c r="DK15" i="3"/>
  <c r="DL15" i="3"/>
  <c r="DM15" i="3"/>
  <c r="DN15" i="3"/>
  <c r="DO15" i="3"/>
  <c r="DP15" i="3"/>
  <c r="DQ15" i="3"/>
  <c r="DR15" i="3"/>
  <c r="DS15" i="3"/>
  <c r="DT15" i="3"/>
  <c r="DU15" i="3"/>
  <c r="DV15" i="3"/>
  <c r="B16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DC16" i="3"/>
  <c r="DD16" i="3"/>
  <c r="DE16" i="3"/>
  <c r="DF16" i="3"/>
  <c r="DG16" i="3"/>
  <c r="DH16" i="3"/>
  <c r="DI16" i="3"/>
  <c r="DJ16" i="3"/>
  <c r="DK16" i="3"/>
  <c r="DL16" i="3"/>
  <c r="DM16" i="3"/>
  <c r="DN16" i="3"/>
  <c r="DO16" i="3"/>
  <c r="DP16" i="3"/>
  <c r="DQ16" i="3"/>
  <c r="DR16" i="3"/>
  <c r="DS16" i="3"/>
  <c r="DT16" i="3"/>
  <c r="DU16" i="3"/>
  <c r="DV16" i="3"/>
  <c r="B17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DC17" i="3"/>
  <c r="DD17" i="3"/>
  <c r="DE17" i="3"/>
  <c r="DF17" i="3"/>
  <c r="DG17" i="3"/>
  <c r="DH17" i="3"/>
  <c r="DI17" i="3"/>
  <c r="DJ17" i="3"/>
  <c r="DK17" i="3"/>
  <c r="DL17" i="3"/>
  <c r="DM17" i="3"/>
  <c r="DN17" i="3"/>
  <c r="DO17" i="3"/>
  <c r="DP17" i="3"/>
  <c r="DQ17" i="3"/>
  <c r="DR17" i="3"/>
  <c r="DS17" i="3"/>
  <c r="DT17" i="3"/>
  <c r="DU17" i="3"/>
  <c r="DV17" i="3"/>
  <c r="B18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DC18" i="3"/>
  <c r="DD18" i="3"/>
  <c r="DE18" i="3"/>
  <c r="DF18" i="3"/>
  <c r="DG18" i="3"/>
  <c r="DH18" i="3"/>
  <c r="DI18" i="3"/>
  <c r="DJ18" i="3"/>
  <c r="DK18" i="3"/>
  <c r="DL18" i="3"/>
  <c r="DM18" i="3"/>
  <c r="DN18" i="3"/>
  <c r="DO18" i="3"/>
  <c r="DP18" i="3"/>
  <c r="DQ18" i="3"/>
  <c r="DR18" i="3"/>
  <c r="DS18" i="3"/>
  <c r="DT18" i="3"/>
  <c r="DU18" i="3"/>
  <c r="DV18" i="3"/>
  <c r="B19" i="3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DC19" i="3"/>
  <c r="DD19" i="3"/>
  <c r="DE19" i="3"/>
  <c r="DF19" i="3"/>
  <c r="DG19" i="3"/>
  <c r="DH19" i="3"/>
  <c r="DI19" i="3"/>
  <c r="DJ19" i="3"/>
  <c r="DK19" i="3"/>
  <c r="DL19" i="3"/>
  <c r="DM19" i="3"/>
  <c r="DN19" i="3"/>
  <c r="DO19" i="3"/>
  <c r="DP19" i="3"/>
  <c r="DQ19" i="3"/>
  <c r="DR19" i="3"/>
  <c r="DS19" i="3"/>
  <c r="DT19" i="3"/>
  <c r="DU19" i="3"/>
  <c r="DV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DC20" i="3"/>
  <c r="DD20" i="3"/>
  <c r="DE20" i="3"/>
  <c r="DF20" i="3"/>
  <c r="DG20" i="3"/>
  <c r="DH20" i="3"/>
  <c r="DI20" i="3"/>
  <c r="DJ20" i="3"/>
  <c r="DK20" i="3"/>
  <c r="DL20" i="3"/>
  <c r="DM20" i="3"/>
  <c r="DN20" i="3"/>
  <c r="DO20" i="3"/>
  <c r="DP20" i="3"/>
  <c r="DQ20" i="3"/>
  <c r="DR20" i="3"/>
  <c r="DS20" i="3"/>
  <c r="DT20" i="3"/>
  <c r="DU20" i="3"/>
  <c r="DV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DC21" i="3"/>
  <c r="DD21" i="3"/>
  <c r="DE21" i="3"/>
  <c r="DF21" i="3"/>
  <c r="DG21" i="3"/>
  <c r="DH21" i="3"/>
  <c r="DI21" i="3"/>
  <c r="DJ21" i="3"/>
  <c r="DK21" i="3"/>
  <c r="DL21" i="3"/>
  <c r="DM21" i="3"/>
  <c r="DN21" i="3"/>
  <c r="DO21" i="3"/>
  <c r="DP21" i="3"/>
  <c r="DQ21" i="3"/>
  <c r="DR21" i="3"/>
  <c r="DS21" i="3"/>
  <c r="DT21" i="3"/>
  <c r="DU21" i="3"/>
  <c r="DV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DC22" i="3"/>
  <c r="DD22" i="3"/>
  <c r="DE22" i="3"/>
  <c r="DF22" i="3"/>
  <c r="DG22" i="3"/>
  <c r="DH22" i="3"/>
  <c r="DI22" i="3"/>
  <c r="DJ22" i="3"/>
  <c r="DK22" i="3"/>
  <c r="DL22" i="3"/>
  <c r="DM22" i="3"/>
  <c r="DN22" i="3"/>
  <c r="DO22" i="3"/>
  <c r="DP22" i="3"/>
  <c r="DQ22" i="3"/>
  <c r="DR22" i="3"/>
  <c r="DS22" i="3"/>
  <c r="DT22" i="3"/>
  <c r="DU22" i="3"/>
  <c r="DV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DC23" i="3"/>
  <c r="DD23" i="3"/>
  <c r="DE23" i="3"/>
  <c r="DF23" i="3"/>
  <c r="DG23" i="3"/>
  <c r="DH23" i="3"/>
  <c r="DI23" i="3"/>
  <c r="DJ23" i="3"/>
  <c r="DK23" i="3"/>
  <c r="DL23" i="3"/>
  <c r="DM23" i="3"/>
  <c r="DN23" i="3"/>
  <c r="DO23" i="3"/>
  <c r="DP23" i="3"/>
  <c r="DQ23" i="3"/>
  <c r="DR23" i="3"/>
  <c r="DS23" i="3"/>
  <c r="DT23" i="3"/>
  <c r="DU23" i="3"/>
  <c r="DV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DC24" i="3"/>
  <c r="DD24" i="3"/>
  <c r="DE24" i="3"/>
  <c r="DF24" i="3"/>
  <c r="DG24" i="3"/>
  <c r="DH24" i="3"/>
  <c r="DI24" i="3"/>
  <c r="DJ24" i="3"/>
  <c r="DK24" i="3"/>
  <c r="DL24" i="3"/>
  <c r="DM24" i="3"/>
  <c r="DN24" i="3"/>
  <c r="DO24" i="3"/>
  <c r="DP24" i="3"/>
  <c r="DQ24" i="3"/>
  <c r="DR24" i="3"/>
  <c r="DS24" i="3"/>
  <c r="DT24" i="3"/>
  <c r="DU24" i="3"/>
  <c r="DV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DC25" i="3"/>
  <c r="DD25" i="3"/>
  <c r="DE25" i="3"/>
  <c r="DF25" i="3"/>
  <c r="DG25" i="3"/>
  <c r="DH25" i="3"/>
  <c r="DI25" i="3"/>
  <c r="DJ25" i="3"/>
  <c r="DK25" i="3"/>
  <c r="DL25" i="3"/>
  <c r="DM25" i="3"/>
  <c r="DN25" i="3"/>
  <c r="DO25" i="3"/>
  <c r="DP25" i="3"/>
  <c r="DQ25" i="3"/>
  <c r="DR25" i="3"/>
  <c r="DS25" i="3"/>
  <c r="DT25" i="3"/>
  <c r="DU25" i="3"/>
  <c r="DV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DC26" i="3"/>
  <c r="DD26" i="3"/>
  <c r="DE26" i="3"/>
  <c r="DF26" i="3"/>
  <c r="DG26" i="3"/>
  <c r="DH26" i="3"/>
  <c r="DI26" i="3"/>
  <c r="DJ26" i="3"/>
  <c r="DK26" i="3"/>
  <c r="DL26" i="3"/>
  <c r="DM26" i="3"/>
  <c r="DN26" i="3"/>
  <c r="DO26" i="3"/>
  <c r="DP26" i="3"/>
  <c r="DQ26" i="3"/>
  <c r="DR26" i="3"/>
  <c r="DS26" i="3"/>
  <c r="DT26" i="3"/>
  <c r="DU26" i="3"/>
  <c r="DV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DC27" i="3"/>
  <c r="DD27" i="3"/>
  <c r="DE27" i="3"/>
  <c r="DF27" i="3"/>
  <c r="DG27" i="3"/>
  <c r="DH27" i="3"/>
  <c r="DI27" i="3"/>
  <c r="DJ27" i="3"/>
  <c r="DK27" i="3"/>
  <c r="DL27" i="3"/>
  <c r="DM27" i="3"/>
  <c r="DN27" i="3"/>
  <c r="DO27" i="3"/>
  <c r="DP27" i="3"/>
  <c r="DQ27" i="3"/>
  <c r="DR27" i="3"/>
  <c r="DS27" i="3"/>
  <c r="DT27" i="3"/>
  <c r="DU27" i="3"/>
  <c r="DV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DC28" i="3"/>
  <c r="DD28" i="3"/>
  <c r="DE28" i="3"/>
  <c r="DF28" i="3"/>
  <c r="DG28" i="3"/>
  <c r="DH28" i="3"/>
  <c r="DI28" i="3"/>
  <c r="DJ28" i="3"/>
  <c r="DK28" i="3"/>
  <c r="DL28" i="3"/>
  <c r="DM28" i="3"/>
  <c r="DN28" i="3"/>
  <c r="DO28" i="3"/>
  <c r="DP28" i="3"/>
  <c r="DQ28" i="3"/>
  <c r="DR28" i="3"/>
  <c r="DS28" i="3"/>
  <c r="DT28" i="3"/>
  <c r="DU28" i="3"/>
  <c r="DV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DC29" i="3"/>
  <c r="DD29" i="3"/>
  <c r="DE29" i="3"/>
  <c r="DF29" i="3"/>
  <c r="DG29" i="3"/>
  <c r="DH29" i="3"/>
  <c r="DI29" i="3"/>
  <c r="DJ29" i="3"/>
  <c r="DK29" i="3"/>
  <c r="DL29" i="3"/>
  <c r="DM29" i="3"/>
  <c r="DN29" i="3"/>
  <c r="DO29" i="3"/>
  <c r="DP29" i="3"/>
  <c r="DQ29" i="3"/>
  <c r="DR29" i="3"/>
  <c r="DS29" i="3"/>
  <c r="DT29" i="3"/>
  <c r="DU29" i="3"/>
  <c r="DV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DC30" i="3"/>
  <c r="DD30" i="3"/>
  <c r="DE30" i="3"/>
  <c r="DF30" i="3"/>
  <c r="DG30" i="3"/>
  <c r="DH30" i="3"/>
  <c r="DI30" i="3"/>
  <c r="DJ30" i="3"/>
  <c r="DK30" i="3"/>
  <c r="DL30" i="3"/>
  <c r="DM30" i="3"/>
  <c r="DN30" i="3"/>
  <c r="DO30" i="3"/>
  <c r="DP30" i="3"/>
  <c r="DQ30" i="3"/>
  <c r="DR30" i="3"/>
  <c r="DS30" i="3"/>
  <c r="DT30" i="3"/>
  <c r="DU30" i="3"/>
  <c r="DV30" i="3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DC31" i="3"/>
  <c r="DD31" i="3"/>
  <c r="DE31" i="3"/>
  <c r="DF31" i="3"/>
  <c r="DG31" i="3"/>
  <c r="DH31" i="3"/>
  <c r="DI31" i="3"/>
  <c r="DJ31" i="3"/>
  <c r="DK31" i="3"/>
  <c r="DL31" i="3"/>
  <c r="DM31" i="3"/>
  <c r="DN31" i="3"/>
  <c r="DO31" i="3"/>
  <c r="DP31" i="3"/>
  <c r="DQ31" i="3"/>
  <c r="DR31" i="3"/>
  <c r="DS31" i="3"/>
  <c r="DT31" i="3"/>
  <c r="DU31" i="3"/>
  <c r="DV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DC32" i="3"/>
  <c r="DD32" i="3"/>
  <c r="DE32" i="3"/>
  <c r="DF32" i="3"/>
  <c r="DG32" i="3"/>
  <c r="DH32" i="3"/>
  <c r="DI32" i="3"/>
  <c r="DJ32" i="3"/>
  <c r="DK32" i="3"/>
  <c r="DL32" i="3"/>
  <c r="DM32" i="3"/>
  <c r="DN32" i="3"/>
  <c r="DO32" i="3"/>
  <c r="DP32" i="3"/>
  <c r="DQ32" i="3"/>
  <c r="DR32" i="3"/>
  <c r="DS32" i="3"/>
  <c r="DT32" i="3"/>
  <c r="DU32" i="3"/>
  <c r="DV32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DC33" i="3"/>
  <c r="DD33" i="3"/>
  <c r="DE33" i="3"/>
  <c r="DF33" i="3"/>
  <c r="DG33" i="3"/>
  <c r="DH33" i="3"/>
  <c r="DI33" i="3"/>
  <c r="DJ33" i="3"/>
  <c r="DK33" i="3"/>
  <c r="DL33" i="3"/>
  <c r="DM33" i="3"/>
  <c r="DN33" i="3"/>
  <c r="DO33" i="3"/>
  <c r="DP33" i="3"/>
  <c r="DQ33" i="3"/>
  <c r="DR33" i="3"/>
  <c r="DS33" i="3"/>
  <c r="DT33" i="3"/>
  <c r="DU33" i="3"/>
  <c r="DV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DC34" i="3"/>
  <c r="DD34" i="3"/>
  <c r="DE34" i="3"/>
  <c r="DF34" i="3"/>
  <c r="DG34" i="3"/>
  <c r="DH34" i="3"/>
  <c r="DI34" i="3"/>
  <c r="DJ34" i="3"/>
  <c r="DK34" i="3"/>
  <c r="DL34" i="3"/>
  <c r="DM34" i="3"/>
  <c r="DN34" i="3"/>
  <c r="DO34" i="3"/>
  <c r="DP34" i="3"/>
  <c r="DQ34" i="3"/>
  <c r="DR34" i="3"/>
  <c r="DS34" i="3"/>
  <c r="DT34" i="3"/>
  <c r="DU34" i="3"/>
  <c r="DV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DC35" i="3"/>
  <c r="DD35" i="3"/>
  <c r="DE35" i="3"/>
  <c r="DF35" i="3"/>
  <c r="DG35" i="3"/>
  <c r="DH35" i="3"/>
  <c r="DI35" i="3"/>
  <c r="DJ35" i="3"/>
  <c r="DK35" i="3"/>
  <c r="DL35" i="3"/>
  <c r="DM35" i="3"/>
  <c r="DN35" i="3"/>
  <c r="DO35" i="3"/>
  <c r="DP35" i="3"/>
  <c r="DQ35" i="3"/>
  <c r="DR35" i="3"/>
  <c r="DS35" i="3"/>
  <c r="DT35" i="3"/>
  <c r="DU35" i="3"/>
  <c r="DV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DC36" i="3"/>
  <c r="DD36" i="3"/>
  <c r="DE36" i="3"/>
  <c r="DF36" i="3"/>
  <c r="DG36" i="3"/>
  <c r="DH36" i="3"/>
  <c r="DI36" i="3"/>
  <c r="DJ36" i="3"/>
  <c r="DK36" i="3"/>
  <c r="DL36" i="3"/>
  <c r="DM36" i="3"/>
  <c r="DN36" i="3"/>
  <c r="DO36" i="3"/>
  <c r="DP36" i="3"/>
  <c r="DQ36" i="3"/>
  <c r="DR36" i="3"/>
  <c r="DS36" i="3"/>
  <c r="DT36" i="3"/>
  <c r="DU36" i="3"/>
  <c r="DV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DC37" i="3"/>
  <c r="DD37" i="3"/>
  <c r="DE37" i="3"/>
  <c r="DF37" i="3"/>
  <c r="DG37" i="3"/>
  <c r="DH37" i="3"/>
  <c r="DI37" i="3"/>
  <c r="DJ37" i="3"/>
  <c r="DK37" i="3"/>
  <c r="DL37" i="3"/>
  <c r="DM37" i="3"/>
  <c r="DN37" i="3"/>
  <c r="DO37" i="3"/>
  <c r="DP37" i="3"/>
  <c r="DQ37" i="3"/>
  <c r="DR37" i="3"/>
  <c r="DS37" i="3"/>
  <c r="DT37" i="3"/>
  <c r="DU37" i="3"/>
  <c r="DV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DC38" i="3"/>
  <c r="DD38" i="3"/>
  <c r="DE38" i="3"/>
  <c r="DF38" i="3"/>
  <c r="DG38" i="3"/>
  <c r="DH38" i="3"/>
  <c r="DI38" i="3"/>
  <c r="DJ38" i="3"/>
  <c r="DK38" i="3"/>
  <c r="DL38" i="3"/>
  <c r="DM38" i="3"/>
  <c r="DN38" i="3"/>
  <c r="DO38" i="3"/>
  <c r="DP38" i="3"/>
  <c r="DQ38" i="3"/>
  <c r="DR38" i="3"/>
  <c r="DS38" i="3"/>
  <c r="DT38" i="3"/>
  <c r="DU38" i="3"/>
  <c r="DV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DV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DV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DO41" i="3"/>
  <c r="DP41" i="3"/>
  <c r="DQ41" i="3"/>
  <c r="DR41" i="3"/>
  <c r="DS41" i="3"/>
  <c r="DT41" i="3"/>
  <c r="DU41" i="3"/>
  <c r="DV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DC42" i="3"/>
  <c r="DD42" i="3"/>
  <c r="DE42" i="3"/>
  <c r="DF42" i="3"/>
  <c r="DG42" i="3"/>
  <c r="DH42" i="3"/>
  <c r="DI42" i="3"/>
  <c r="DJ42" i="3"/>
  <c r="DK42" i="3"/>
  <c r="DL42" i="3"/>
  <c r="DM42" i="3"/>
  <c r="DN42" i="3"/>
  <c r="DO42" i="3"/>
  <c r="DP42" i="3"/>
  <c r="DQ42" i="3"/>
  <c r="DR42" i="3"/>
  <c r="DS42" i="3"/>
  <c r="DT42" i="3"/>
  <c r="DU42" i="3"/>
  <c r="DV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DC43" i="3"/>
  <c r="DD43" i="3"/>
  <c r="DE43" i="3"/>
  <c r="DF43" i="3"/>
  <c r="DG43" i="3"/>
  <c r="DH43" i="3"/>
  <c r="DI43" i="3"/>
  <c r="DJ43" i="3"/>
  <c r="DK43" i="3"/>
  <c r="DL43" i="3"/>
  <c r="DM43" i="3"/>
  <c r="DN43" i="3"/>
  <c r="DO43" i="3"/>
  <c r="DP43" i="3"/>
  <c r="DQ43" i="3"/>
  <c r="DR43" i="3"/>
  <c r="DS43" i="3"/>
  <c r="DT43" i="3"/>
  <c r="DU43" i="3"/>
  <c r="DV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DC44" i="3"/>
  <c r="DD44" i="3"/>
  <c r="DE44" i="3"/>
  <c r="DF44" i="3"/>
  <c r="DG44" i="3"/>
  <c r="DH44" i="3"/>
  <c r="DI44" i="3"/>
  <c r="DJ44" i="3"/>
  <c r="DK44" i="3"/>
  <c r="DL44" i="3"/>
  <c r="DM44" i="3"/>
  <c r="DN44" i="3"/>
  <c r="DO44" i="3"/>
  <c r="DP44" i="3"/>
  <c r="DQ44" i="3"/>
  <c r="DR44" i="3"/>
  <c r="DS44" i="3"/>
  <c r="DT44" i="3"/>
  <c r="DU44" i="3"/>
  <c r="DV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DC45" i="3"/>
  <c r="DD45" i="3"/>
  <c r="DE45" i="3"/>
  <c r="DF45" i="3"/>
  <c r="DG45" i="3"/>
  <c r="DH45" i="3"/>
  <c r="DI45" i="3"/>
  <c r="DJ45" i="3"/>
  <c r="DK45" i="3"/>
  <c r="DL45" i="3"/>
  <c r="DM45" i="3"/>
  <c r="DN45" i="3"/>
  <c r="DO45" i="3"/>
  <c r="DP45" i="3"/>
  <c r="DQ45" i="3"/>
  <c r="DR45" i="3"/>
  <c r="DS45" i="3"/>
  <c r="DT45" i="3"/>
  <c r="DU45" i="3"/>
  <c r="DV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DC46" i="3"/>
  <c r="DD46" i="3"/>
  <c r="DE46" i="3"/>
  <c r="DF46" i="3"/>
  <c r="DG46" i="3"/>
  <c r="DH46" i="3"/>
  <c r="DI46" i="3"/>
  <c r="DJ46" i="3"/>
  <c r="DK46" i="3"/>
  <c r="DL46" i="3"/>
  <c r="DM46" i="3"/>
  <c r="DN46" i="3"/>
  <c r="DO46" i="3"/>
  <c r="DP46" i="3"/>
  <c r="DQ46" i="3"/>
  <c r="DR46" i="3"/>
  <c r="DS46" i="3"/>
  <c r="DT46" i="3"/>
  <c r="DU46" i="3"/>
  <c r="DV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DC47" i="3"/>
  <c r="DD47" i="3"/>
  <c r="DE47" i="3"/>
  <c r="DF47" i="3"/>
  <c r="DG47" i="3"/>
  <c r="DH47" i="3"/>
  <c r="DI47" i="3"/>
  <c r="DJ47" i="3"/>
  <c r="DK47" i="3"/>
  <c r="DL47" i="3"/>
  <c r="DM47" i="3"/>
  <c r="DN47" i="3"/>
  <c r="DO47" i="3"/>
  <c r="DP47" i="3"/>
  <c r="DQ47" i="3"/>
  <c r="DR47" i="3"/>
  <c r="DS47" i="3"/>
  <c r="DT47" i="3"/>
  <c r="DU47" i="3"/>
  <c r="DV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BQ48" i="3"/>
  <c r="BR48" i="3"/>
  <c r="BS48" i="3"/>
  <c r="BT48" i="3"/>
  <c r="BU48" i="3"/>
  <c r="BV48" i="3"/>
  <c r="BW48" i="3"/>
  <c r="BX48" i="3"/>
  <c r="BY48" i="3"/>
  <c r="BZ48" i="3"/>
  <c r="CA48" i="3"/>
  <c r="CB48" i="3"/>
  <c r="CC48" i="3"/>
  <c r="CD48" i="3"/>
  <c r="CE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DC48" i="3"/>
  <c r="DD48" i="3"/>
  <c r="DE48" i="3"/>
  <c r="DF48" i="3"/>
  <c r="DG48" i="3"/>
  <c r="DH48" i="3"/>
  <c r="DI48" i="3"/>
  <c r="DJ48" i="3"/>
  <c r="DK48" i="3"/>
  <c r="DL48" i="3"/>
  <c r="DM48" i="3"/>
  <c r="DN48" i="3"/>
  <c r="DO48" i="3"/>
  <c r="DP48" i="3"/>
  <c r="DQ48" i="3"/>
  <c r="DR48" i="3"/>
  <c r="DS48" i="3"/>
  <c r="DT48" i="3"/>
  <c r="DU48" i="3"/>
  <c r="DV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BQ49" i="3"/>
  <c r="BR49" i="3"/>
  <c r="BS49" i="3"/>
  <c r="BT49" i="3"/>
  <c r="BU49" i="3"/>
  <c r="BV49" i="3"/>
  <c r="BW49" i="3"/>
  <c r="BX49" i="3"/>
  <c r="BY49" i="3"/>
  <c r="BZ49" i="3"/>
  <c r="CA49" i="3"/>
  <c r="CB49" i="3"/>
  <c r="CC49" i="3"/>
  <c r="CD49" i="3"/>
  <c r="CE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DC49" i="3"/>
  <c r="DD49" i="3"/>
  <c r="DE49" i="3"/>
  <c r="DF49" i="3"/>
  <c r="DG49" i="3"/>
  <c r="DH49" i="3"/>
  <c r="DI49" i="3"/>
  <c r="DJ49" i="3"/>
  <c r="DK49" i="3"/>
  <c r="DL49" i="3"/>
  <c r="DM49" i="3"/>
  <c r="DN49" i="3"/>
  <c r="DO49" i="3"/>
  <c r="DP49" i="3"/>
  <c r="DQ49" i="3"/>
  <c r="DR49" i="3"/>
  <c r="DS49" i="3"/>
  <c r="DT49" i="3"/>
  <c r="DU49" i="3"/>
  <c r="DV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DC50" i="3"/>
  <c r="DD50" i="3"/>
  <c r="DE50" i="3"/>
  <c r="DF50" i="3"/>
  <c r="DG50" i="3"/>
  <c r="DH50" i="3"/>
  <c r="DI50" i="3"/>
  <c r="DJ50" i="3"/>
  <c r="DK50" i="3"/>
  <c r="DL50" i="3"/>
  <c r="DM50" i="3"/>
  <c r="DN50" i="3"/>
  <c r="DO50" i="3"/>
  <c r="DP50" i="3"/>
  <c r="DQ50" i="3"/>
  <c r="DR50" i="3"/>
  <c r="DS50" i="3"/>
  <c r="DT50" i="3"/>
  <c r="DU50" i="3"/>
  <c r="DV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DC51" i="3"/>
  <c r="DD51" i="3"/>
  <c r="DE51" i="3"/>
  <c r="DF51" i="3"/>
  <c r="DG51" i="3"/>
  <c r="DH51" i="3"/>
  <c r="DI51" i="3"/>
  <c r="DJ51" i="3"/>
  <c r="DK51" i="3"/>
  <c r="DL51" i="3"/>
  <c r="DM51" i="3"/>
  <c r="DN51" i="3"/>
  <c r="DO51" i="3"/>
  <c r="DP51" i="3"/>
  <c r="DQ51" i="3"/>
  <c r="DR51" i="3"/>
  <c r="DS51" i="3"/>
  <c r="DT51" i="3"/>
  <c r="DU51" i="3"/>
  <c r="DV51" i="3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DC52" i="3"/>
  <c r="DD52" i="3"/>
  <c r="DE52" i="3"/>
  <c r="DF52" i="3"/>
  <c r="DG52" i="3"/>
  <c r="DH52" i="3"/>
  <c r="DI52" i="3"/>
  <c r="DJ52" i="3"/>
  <c r="DK52" i="3"/>
  <c r="DL52" i="3"/>
  <c r="DM52" i="3"/>
  <c r="DN52" i="3"/>
  <c r="DO52" i="3"/>
  <c r="DP52" i="3"/>
  <c r="DQ52" i="3"/>
  <c r="DR52" i="3"/>
  <c r="DS52" i="3"/>
  <c r="DT52" i="3"/>
  <c r="DU52" i="3"/>
  <c r="DV52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DC53" i="3"/>
  <c r="DD53" i="3"/>
  <c r="DE53" i="3"/>
  <c r="DF53" i="3"/>
  <c r="DG53" i="3"/>
  <c r="DH53" i="3"/>
  <c r="DI53" i="3"/>
  <c r="DJ53" i="3"/>
  <c r="DK53" i="3"/>
  <c r="DL53" i="3"/>
  <c r="DM53" i="3"/>
  <c r="DN53" i="3"/>
  <c r="DO53" i="3"/>
  <c r="DP53" i="3"/>
  <c r="DQ53" i="3"/>
  <c r="DR53" i="3"/>
  <c r="DS53" i="3"/>
  <c r="DT53" i="3"/>
  <c r="DU53" i="3"/>
  <c r="DV53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DC54" i="3"/>
  <c r="DD54" i="3"/>
  <c r="DE54" i="3"/>
  <c r="DF54" i="3"/>
  <c r="DG54" i="3"/>
  <c r="DH54" i="3"/>
  <c r="DI54" i="3"/>
  <c r="DJ54" i="3"/>
  <c r="DK54" i="3"/>
  <c r="DL54" i="3"/>
  <c r="DM54" i="3"/>
  <c r="DN54" i="3"/>
  <c r="DO54" i="3"/>
  <c r="DP54" i="3"/>
  <c r="DQ54" i="3"/>
  <c r="DR54" i="3"/>
  <c r="DS54" i="3"/>
  <c r="DT54" i="3"/>
  <c r="DU54" i="3"/>
  <c r="DV54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DC55" i="3"/>
  <c r="DD55" i="3"/>
  <c r="DE55" i="3"/>
  <c r="DF55" i="3"/>
  <c r="DG55" i="3"/>
  <c r="DH55" i="3"/>
  <c r="DI55" i="3"/>
  <c r="DJ55" i="3"/>
  <c r="DK55" i="3"/>
  <c r="DL55" i="3"/>
  <c r="DM55" i="3"/>
  <c r="DN55" i="3"/>
  <c r="DO55" i="3"/>
  <c r="DP55" i="3"/>
  <c r="DQ55" i="3"/>
  <c r="DR55" i="3"/>
  <c r="DS55" i="3"/>
  <c r="DT55" i="3"/>
  <c r="DU55" i="3"/>
  <c r="DV55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DC56" i="3"/>
  <c r="DD56" i="3"/>
  <c r="DE56" i="3"/>
  <c r="DF56" i="3"/>
  <c r="DG56" i="3"/>
  <c r="DH56" i="3"/>
  <c r="DI56" i="3"/>
  <c r="DJ56" i="3"/>
  <c r="DK56" i="3"/>
  <c r="DL56" i="3"/>
  <c r="DM56" i="3"/>
  <c r="DN56" i="3"/>
  <c r="DO56" i="3"/>
  <c r="DP56" i="3"/>
  <c r="DQ56" i="3"/>
  <c r="DR56" i="3"/>
  <c r="DS56" i="3"/>
  <c r="DT56" i="3"/>
  <c r="DU56" i="3"/>
  <c r="DV56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DC57" i="3"/>
  <c r="DD57" i="3"/>
  <c r="DE57" i="3"/>
  <c r="DF57" i="3"/>
  <c r="DG57" i="3"/>
  <c r="DH57" i="3"/>
  <c r="DI57" i="3"/>
  <c r="DJ57" i="3"/>
  <c r="DK57" i="3"/>
  <c r="DL57" i="3"/>
  <c r="DM57" i="3"/>
  <c r="DN57" i="3"/>
  <c r="DO57" i="3"/>
  <c r="DP57" i="3"/>
  <c r="DQ57" i="3"/>
  <c r="DR57" i="3"/>
  <c r="DS57" i="3"/>
  <c r="DT57" i="3"/>
  <c r="DU57" i="3"/>
  <c r="DV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DC58" i="3"/>
  <c r="DD58" i="3"/>
  <c r="DE58" i="3"/>
  <c r="DF58" i="3"/>
  <c r="DG58" i="3"/>
  <c r="DH58" i="3"/>
  <c r="DI58" i="3"/>
  <c r="DJ58" i="3"/>
  <c r="DK58" i="3"/>
  <c r="DL58" i="3"/>
  <c r="DM58" i="3"/>
  <c r="DN58" i="3"/>
  <c r="DO58" i="3"/>
  <c r="DP58" i="3"/>
  <c r="DQ58" i="3"/>
  <c r="DR58" i="3"/>
  <c r="DS58" i="3"/>
  <c r="DT58" i="3"/>
  <c r="DU58" i="3"/>
  <c r="DV58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DC59" i="3"/>
  <c r="DD59" i="3"/>
  <c r="DE59" i="3"/>
  <c r="DF59" i="3"/>
  <c r="DG59" i="3"/>
  <c r="DH59" i="3"/>
  <c r="DI59" i="3"/>
  <c r="DJ59" i="3"/>
  <c r="DK59" i="3"/>
  <c r="DL59" i="3"/>
  <c r="DM59" i="3"/>
  <c r="DN59" i="3"/>
  <c r="DO59" i="3"/>
  <c r="DP59" i="3"/>
  <c r="DQ59" i="3"/>
  <c r="DR59" i="3"/>
  <c r="DS59" i="3"/>
  <c r="DT59" i="3"/>
  <c r="DU59" i="3"/>
  <c r="DV59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DC60" i="3"/>
  <c r="DD60" i="3"/>
  <c r="DE60" i="3"/>
  <c r="DF60" i="3"/>
  <c r="DG60" i="3"/>
  <c r="DH60" i="3"/>
  <c r="DI60" i="3"/>
  <c r="DJ60" i="3"/>
  <c r="DK60" i="3"/>
  <c r="DL60" i="3"/>
  <c r="DM60" i="3"/>
  <c r="DN60" i="3"/>
  <c r="DO60" i="3"/>
  <c r="DP60" i="3"/>
  <c r="DQ60" i="3"/>
  <c r="DR60" i="3"/>
  <c r="DS60" i="3"/>
  <c r="DT60" i="3"/>
  <c r="DU60" i="3"/>
  <c r="DV60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DC61" i="3"/>
  <c r="DD61" i="3"/>
  <c r="DE61" i="3"/>
  <c r="DF61" i="3"/>
  <c r="DG61" i="3"/>
  <c r="DH61" i="3"/>
  <c r="DI61" i="3"/>
  <c r="DJ61" i="3"/>
  <c r="DK61" i="3"/>
  <c r="DL61" i="3"/>
  <c r="DM61" i="3"/>
  <c r="DN61" i="3"/>
  <c r="DO61" i="3"/>
  <c r="DP61" i="3"/>
  <c r="DQ61" i="3"/>
  <c r="DR61" i="3"/>
  <c r="DS61" i="3"/>
  <c r="DT61" i="3"/>
  <c r="DU61" i="3"/>
  <c r="DV61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DC62" i="3"/>
  <c r="DD62" i="3"/>
  <c r="DE62" i="3"/>
  <c r="DF62" i="3"/>
  <c r="DG62" i="3"/>
  <c r="DH62" i="3"/>
  <c r="DI62" i="3"/>
  <c r="DJ62" i="3"/>
  <c r="DK62" i="3"/>
  <c r="DL62" i="3"/>
  <c r="DM62" i="3"/>
  <c r="DN62" i="3"/>
  <c r="DO62" i="3"/>
  <c r="DP62" i="3"/>
  <c r="DQ62" i="3"/>
  <c r="DR62" i="3"/>
  <c r="DS62" i="3"/>
  <c r="DT62" i="3"/>
  <c r="DU62" i="3"/>
  <c r="DV62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DC63" i="3"/>
  <c r="DD63" i="3"/>
  <c r="DE63" i="3"/>
  <c r="DF63" i="3"/>
  <c r="DG63" i="3"/>
  <c r="DH63" i="3"/>
  <c r="DI63" i="3"/>
  <c r="DJ63" i="3"/>
  <c r="DK63" i="3"/>
  <c r="DL63" i="3"/>
  <c r="DM63" i="3"/>
  <c r="DN63" i="3"/>
  <c r="DO63" i="3"/>
  <c r="DP63" i="3"/>
  <c r="DQ63" i="3"/>
  <c r="DR63" i="3"/>
  <c r="DS63" i="3"/>
  <c r="DT63" i="3"/>
  <c r="DU63" i="3"/>
  <c r="DV63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DC64" i="3"/>
  <c r="DD64" i="3"/>
  <c r="DE64" i="3"/>
  <c r="DF64" i="3"/>
  <c r="DG64" i="3"/>
  <c r="DH64" i="3"/>
  <c r="DI64" i="3"/>
  <c r="DJ64" i="3"/>
  <c r="DK64" i="3"/>
  <c r="DL64" i="3"/>
  <c r="DM64" i="3"/>
  <c r="DN64" i="3"/>
  <c r="DO64" i="3"/>
  <c r="DP64" i="3"/>
  <c r="DQ64" i="3"/>
  <c r="DR64" i="3"/>
  <c r="DS64" i="3"/>
  <c r="DT64" i="3"/>
  <c r="DU64" i="3"/>
  <c r="DV64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DC65" i="3"/>
  <c r="DD65" i="3"/>
  <c r="DE65" i="3"/>
  <c r="DF65" i="3"/>
  <c r="DG65" i="3"/>
  <c r="DH65" i="3"/>
  <c r="DI65" i="3"/>
  <c r="DJ65" i="3"/>
  <c r="DK65" i="3"/>
  <c r="DL65" i="3"/>
  <c r="DM65" i="3"/>
  <c r="DN65" i="3"/>
  <c r="DO65" i="3"/>
  <c r="DP65" i="3"/>
  <c r="DQ65" i="3"/>
  <c r="DR65" i="3"/>
  <c r="DS65" i="3"/>
  <c r="DT65" i="3"/>
  <c r="DU65" i="3"/>
  <c r="DV65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DC66" i="3"/>
  <c r="DD66" i="3"/>
  <c r="DE66" i="3"/>
  <c r="DF66" i="3"/>
  <c r="DG66" i="3"/>
  <c r="DH66" i="3"/>
  <c r="DI66" i="3"/>
  <c r="DJ66" i="3"/>
  <c r="DK66" i="3"/>
  <c r="DL66" i="3"/>
  <c r="DM66" i="3"/>
  <c r="DN66" i="3"/>
  <c r="DO66" i="3"/>
  <c r="DP66" i="3"/>
  <c r="DQ66" i="3"/>
  <c r="DR66" i="3"/>
  <c r="DS66" i="3"/>
  <c r="DT66" i="3"/>
  <c r="DU66" i="3"/>
  <c r="DV66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DE67" i="3"/>
  <c r="DF67" i="3"/>
  <c r="DG67" i="3"/>
  <c r="DH67" i="3"/>
  <c r="DI67" i="3"/>
  <c r="DJ67" i="3"/>
  <c r="DK67" i="3"/>
  <c r="DL67" i="3"/>
  <c r="DM67" i="3"/>
  <c r="DN67" i="3"/>
  <c r="DO67" i="3"/>
  <c r="DP67" i="3"/>
  <c r="DQ67" i="3"/>
  <c r="DR67" i="3"/>
  <c r="DS67" i="3"/>
  <c r="DT67" i="3"/>
  <c r="DU67" i="3"/>
  <c r="DV67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DC68" i="3"/>
  <c r="DD68" i="3"/>
  <c r="DE68" i="3"/>
  <c r="DF68" i="3"/>
  <c r="DG68" i="3"/>
  <c r="DH68" i="3"/>
  <c r="DI68" i="3"/>
  <c r="DJ68" i="3"/>
  <c r="DK68" i="3"/>
  <c r="DL68" i="3"/>
  <c r="DM68" i="3"/>
  <c r="DN68" i="3"/>
  <c r="DO68" i="3"/>
  <c r="DP68" i="3"/>
  <c r="DQ68" i="3"/>
  <c r="DR68" i="3"/>
  <c r="DS68" i="3"/>
  <c r="DT68" i="3"/>
  <c r="DU68" i="3"/>
  <c r="DV68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DC69" i="3"/>
  <c r="DD69" i="3"/>
  <c r="DE69" i="3"/>
  <c r="DF69" i="3"/>
  <c r="DG69" i="3"/>
  <c r="DH69" i="3"/>
  <c r="DI69" i="3"/>
  <c r="DJ69" i="3"/>
  <c r="DK69" i="3"/>
  <c r="DL69" i="3"/>
  <c r="DM69" i="3"/>
  <c r="DN69" i="3"/>
  <c r="DO69" i="3"/>
  <c r="DP69" i="3"/>
  <c r="DQ69" i="3"/>
  <c r="DR69" i="3"/>
  <c r="DS69" i="3"/>
  <c r="DT69" i="3"/>
  <c r="DU69" i="3"/>
  <c r="DV69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DC70" i="3"/>
  <c r="DD70" i="3"/>
  <c r="DE70" i="3"/>
  <c r="DF70" i="3"/>
  <c r="DG70" i="3"/>
  <c r="DH70" i="3"/>
  <c r="DI70" i="3"/>
  <c r="DJ70" i="3"/>
  <c r="DK70" i="3"/>
  <c r="DL70" i="3"/>
  <c r="DM70" i="3"/>
  <c r="DN70" i="3"/>
  <c r="DO70" i="3"/>
  <c r="DP70" i="3"/>
  <c r="DQ70" i="3"/>
  <c r="DR70" i="3"/>
  <c r="DS70" i="3"/>
  <c r="DT70" i="3"/>
  <c r="DU70" i="3"/>
  <c r="DV70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DC71" i="3"/>
  <c r="DD71" i="3"/>
  <c r="DE71" i="3"/>
  <c r="DF71" i="3"/>
  <c r="DG71" i="3"/>
  <c r="DH71" i="3"/>
  <c r="DI71" i="3"/>
  <c r="DJ71" i="3"/>
  <c r="DK71" i="3"/>
  <c r="DL71" i="3"/>
  <c r="DM71" i="3"/>
  <c r="DN71" i="3"/>
  <c r="DO71" i="3"/>
  <c r="DP71" i="3"/>
  <c r="DQ71" i="3"/>
  <c r="DR71" i="3"/>
  <c r="DS71" i="3"/>
  <c r="DT71" i="3"/>
  <c r="DU71" i="3"/>
  <c r="DV71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DC72" i="3"/>
  <c r="DD72" i="3"/>
  <c r="DE72" i="3"/>
  <c r="DF72" i="3"/>
  <c r="DG72" i="3"/>
  <c r="DH72" i="3"/>
  <c r="DI72" i="3"/>
  <c r="DJ72" i="3"/>
  <c r="DK72" i="3"/>
  <c r="DL72" i="3"/>
  <c r="DM72" i="3"/>
  <c r="DN72" i="3"/>
  <c r="DO72" i="3"/>
  <c r="DP72" i="3"/>
  <c r="DQ72" i="3"/>
  <c r="DR72" i="3"/>
  <c r="DS72" i="3"/>
  <c r="DT72" i="3"/>
  <c r="DU72" i="3"/>
  <c r="DV72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DC73" i="3"/>
  <c r="DD73" i="3"/>
  <c r="DE73" i="3"/>
  <c r="DF73" i="3"/>
  <c r="DG73" i="3"/>
  <c r="DH73" i="3"/>
  <c r="DI73" i="3"/>
  <c r="DJ73" i="3"/>
  <c r="DK73" i="3"/>
  <c r="DL73" i="3"/>
  <c r="DM73" i="3"/>
  <c r="DN73" i="3"/>
  <c r="DO73" i="3"/>
  <c r="DP73" i="3"/>
  <c r="DQ73" i="3"/>
  <c r="DR73" i="3"/>
  <c r="DS73" i="3"/>
  <c r="DT73" i="3"/>
  <c r="DU73" i="3"/>
  <c r="DV73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DC74" i="3"/>
  <c r="DD74" i="3"/>
  <c r="DE74" i="3"/>
  <c r="DF74" i="3"/>
  <c r="DG74" i="3"/>
  <c r="DH74" i="3"/>
  <c r="DI74" i="3"/>
  <c r="DJ74" i="3"/>
  <c r="DK74" i="3"/>
  <c r="DL74" i="3"/>
  <c r="DM74" i="3"/>
  <c r="DN74" i="3"/>
  <c r="DO74" i="3"/>
  <c r="DP74" i="3"/>
  <c r="DQ74" i="3"/>
  <c r="DR74" i="3"/>
  <c r="DS74" i="3"/>
  <c r="DT74" i="3"/>
  <c r="DU74" i="3"/>
  <c r="DV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DC75" i="3"/>
  <c r="DD75" i="3"/>
  <c r="DE75" i="3"/>
  <c r="DF75" i="3"/>
  <c r="DG75" i="3"/>
  <c r="DH75" i="3"/>
  <c r="DI75" i="3"/>
  <c r="DJ75" i="3"/>
  <c r="DK75" i="3"/>
  <c r="DL75" i="3"/>
  <c r="DM75" i="3"/>
  <c r="DN75" i="3"/>
  <c r="DO75" i="3"/>
  <c r="DP75" i="3"/>
  <c r="DQ75" i="3"/>
  <c r="DR75" i="3"/>
  <c r="DS75" i="3"/>
  <c r="DT75" i="3"/>
  <c r="DU75" i="3"/>
  <c r="DV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DC76" i="3"/>
  <c r="DD76" i="3"/>
  <c r="DE76" i="3"/>
  <c r="DF76" i="3"/>
  <c r="DG76" i="3"/>
  <c r="DH76" i="3"/>
  <c r="DI76" i="3"/>
  <c r="DJ76" i="3"/>
  <c r="DK76" i="3"/>
  <c r="DL76" i="3"/>
  <c r="DM76" i="3"/>
  <c r="DN76" i="3"/>
  <c r="DO76" i="3"/>
  <c r="DP76" i="3"/>
  <c r="DQ76" i="3"/>
  <c r="DR76" i="3"/>
  <c r="DS76" i="3"/>
  <c r="DT76" i="3"/>
  <c r="DU76" i="3"/>
  <c r="DV76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DC77" i="3"/>
  <c r="DD77" i="3"/>
  <c r="DE77" i="3"/>
  <c r="DF77" i="3"/>
  <c r="DG77" i="3"/>
  <c r="DH77" i="3"/>
  <c r="DI77" i="3"/>
  <c r="DJ77" i="3"/>
  <c r="DK77" i="3"/>
  <c r="DL77" i="3"/>
  <c r="DM77" i="3"/>
  <c r="DN77" i="3"/>
  <c r="DO77" i="3"/>
  <c r="DP77" i="3"/>
  <c r="DQ77" i="3"/>
  <c r="DR77" i="3"/>
  <c r="DS77" i="3"/>
  <c r="DT77" i="3"/>
  <c r="DU77" i="3"/>
  <c r="DV77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DC78" i="3"/>
  <c r="DD78" i="3"/>
  <c r="DE78" i="3"/>
  <c r="DF78" i="3"/>
  <c r="DG78" i="3"/>
  <c r="DH78" i="3"/>
  <c r="DI78" i="3"/>
  <c r="DJ78" i="3"/>
  <c r="DK78" i="3"/>
  <c r="DL78" i="3"/>
  <c r="DM78" i="3"/>
  <c r="DN78" i="3"/>
  <c r="DO78" i="3"/>
  <c r="DP78" i="3"/>
  <c r="DQ78" i="3"/>
  <c r="DR78" i="3"/>
  <c r="DS78" i="3"/>
  <c r="DT78" i="3"/>
  <c r="DU78" i="3"/>
  <c r="DV78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DC79" i="3"/>
  <c r="DD79" i="3"/>
  <c r="DE79" i="3"/>
  <c r="DF79" i="3"/>
  <c r="DG79" i="3"/>
  <c r="DH79" i="3"/>
  <c r="DI79" i="3"/>
  <c r="DJ79" i="3"/>
  <c r="DK79" i="3"/>
  <c r="DL79" i="3"/>
  <c r="DM79" i="3"/>
  <c r="DN79" i="3"/>
  <c r="DO79" i="3"/>
  <c r="DP79" i="3"/>
  <c r="DQ79" i="3"/>
  <c r="DR79" i="3"/>
  <c r="DS79" i="3"/>
  <c r="DT79" i="3"/>
  <c r="DU79" i="3"/>
  <c r="DV79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DC80" i="3"/>
  <c r="DD80" i="3"/>
  <c r="DE80" i="3"/>
  <c r="DF80" i="3"/>
  <c r="DG80" i="3"/>
  <c r="DH80" i="3"/>
  <c r="DI80" i="3"/>
  <c r="DJ80" i="3"/>
  <c r="DK80" i="3"/>
  <c r="DL80" i="3"/>
  <c r="DM80" i="3"/>
  <c r="DN80" i="3"/>
  <c r="DO80" i="3"/>
  <c r="DP80" i="3"/>
  <c r="DQ80" i="3"/>
  <c r="DR80" i="3"/>
  <c r="DS80" i="3"/>
  <c r="DT80" i="3"/>
  <c r="DU80" i="3"/>
  <c r="DV80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DC81" i="3"/>
  <c r="DD81" i="3"/>
  <c r="DE81" i="3"/>
  <c r="DF81" i="3"/>
  <c r="DG81" i="3"/>
  <c r="DH81" i="3"/>
  <c r="DI81" i="3"/>
  <c r="DJ81" i="3"/>
  <c r="DK81" i="3"/>
  <c r="DL81" i="3"/>
  <c r="DM81" i="3"/>
  <c r="DN81" i="3"/>
  <c r="DO81" i="3"/>
  <c r="DP81" i="3"/>
  <c r="DQ81" i="3"/>
  <c r="DR81" i="3"/>
  <c r="DS81" i="3"/>
  <c r="DT81" i="3"/>
  <c r="DU81" i="3"/>
  <c r="DV81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DC82" i="3"/>
  <c r="DD82" i="3"/>
  <c r="DE82" i="3"/>
  <c r="DF82" i="3"/>
  <c r="DG82" i="3"/>
  <c r="DH82" i="3"/>
  <c r="DI82" i="3"/>
  <c r="DJ82" i="3"/>
  <c r="DK82" i="3"/>
  <c r="DL82" i="3"/>
  <c r="DM82" i="3"/>
  <c r="DN82" i="3"/>
  <c r="DO82" i="3"/>
  <c r="DP82" i="3"/>
  <c r="DQ82" i="3"/>
  <c r="DR82" i="3"/>
  <c r="DS82" i="3"/>
  <c r="DT82" i="3"/>
  <c r="DU82" i="3"/>
  <c r="DV82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DC83" i="3"/>
  <c r="DD83" i="3"/>
  <c r="DE83" i="3"/>
  <c r="DF83" i="3"/>
  <c r="DG83" i="3"/>
  <c r="DH83" i="3"/>
  <c r="DI83" i="3"/>
  <c r="DJ83" i="3"/>
  <c r="DK83" i="3"/>
  <c r="DL83" i="3"/>
  <c r="DM83" i="3"/>
  <c r="DN83" i="3"/>
  <c r="DO83" i="3"/>
  <c r="DP83" i="3"/>
  <c r="DQ83" i="3"/>
  <c r="DR83" i="3"/>
  <c r="DS83" i="3"/>
  <c r="DT83" i="3"/>
  <c r="DU83" i="3"/>
  <c r="DV83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DC84" i="3"/>
  <c r="DD84" i="3"/>
  <c r="DE84" i="3"/>
  <c r="DF84" i="3"/>
  <c r="DG84" i="3"/>
  <c r="DH84" i="3"/>
  <c r="DI84" i="3"/>
  <c r="DJ84" i="3"/>
  <c r="DK84" i="3"/>
  <c r="DL84" i="3"/>
  <c r="DM84" i="3"/>
  <c r="DN84" i="3"/>
  <c r="DO84" i="3"/>
  <c r="DP84" i="3"/>
  <c r="DQ84" i="3"/>
  <c r="DR84" i="3"/>
  <c r="DS84" i="3"/>
  <c r="DT84" i="3"/>
  <c r="DU84" i="3"/>
  <c r="DV84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DC85" i="3"/>
  <c r="DD85" i="3"/>
  <c r="DE85" i="3"/>
  <c r="DF85" i="3"/>
  <c r="DG85" i="3"/>
  <c r="DH85" i="3"/>
  <c r="DI85" i="3"/>
  <c r="DJ85" i="3"/>
  <c r="DK85" i="3"/>
  <c r="DL85" i="3"/>
  <c r="DM85" i="3"/>
  <c r="DN85" i="3"/>
  <c r="DO85" i="3"/>
  <c r="DP85" i="3"/>
  <c r="DQ85" i="3"/>
  <c r="DR85" i="3"/>
  <c r="DS85" i="3"/>
  <c r="DT85" i="3"/>
  <c r="DU85" i="3"/>
  <c r="DV85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DC86" i="3"/>
  <c r="DD86" i="3"/>
  <c r="DE86" i="3"/>
  <c r="DF86" i="3"/>
  <c r="DG86" i="3"/>
  <c r="DH86" i="3"/>
  <c r="DI86" i="3"/>
  <c r="DJ86" i="3"/>
  <c r="DK86" i="3"/>
  <c r="DL86" i="3"/>
  <c r="DM86" i="3"/>
  <c r="DN86" i="3"/>
  <c r="DO86" i="3"/>
  <c r="DP86" i="3"/>
  <c r="DQ86" i="3"/>
  <c r="DR86" i="3"/>
  <c r="DS86" i="3"/>
  <c r="DT86" i="3"/>
  <c r="DU86" i="3"/>
  <c r="DV86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DC87" i="3"/>
  <c r="DD87" i="3"/>
  <c r="DE87" i="3"/>
  <c r="DF87" i="3"/>
  <c r="DG87" i="3"/>
  <c r="DH87" i="3"/>
  <c r="DI87" i="3"/>
  <c r="DJ87" i="3"/>
  <c r="DK87" i="3"/>
  <c r="DL87" i="3"/>
  <c r="DM87" i="3"/>
  <c r="DN87" i="3"/>
  <c r="DO87" i="3"/>
  <c r="DP87" i="3"/>
  <c r="DQ87" i="3"/>
  <c r="DR87" i="3"/>
  <c r="DS87" i="3"/>
  <c r="DT87" i="3"/>
  <c r="DU87" i="3"/>
  <c r="DV87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DC88" i="3"/>
  <c r="DD88" i="3"/>
  <c r="DE88" i="3"/>
  <c r="DF88" i="3"/>
  <c r="DG88" i="3"/>
  <c r="DH88" i="3"/>
  <c r="DI88" i="3"/>
  <c r="DJ88" i="3"/>
  <c r="DK88" i="3"/>
  <c r="DL88" i="3"/>
  <c r="DM88" i="3"/>
  <c r="DN88" i="3"/>
  <c r="DO88" i="3"/>
  <c r="DP88" i="3"/>
  <c r="DQ88" i="3"/>
  <c r="DR88" i="3"/>
  <c r="DS88" i="3"/>
  <c r="DT88" i="3"/>
  <c r="DU88" i="3"/>
  <c r="DV88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DC89" i="3"/>
  <c r="DD89" i="3"/>
  <c r="DE89" i="3"/>
  <c r="DF89" i="3"/>
  <c r="DG89" i="3"/>
  <c r="DH89" i="3"/>
  <c r="DI89" i="3"/>
  <c r="DJ89" i="3"/>
  <c r="DK89" i="3"/>
  <c r="DL89" i="3"/>
  <c r="DM89" i="3"/>
  <c r="DN89" i="3"/>
  <c r="DO89" i="3"/>
  <c r="DP89" i="3"/>
  <c r="DQ89" i="3"/>
  <c r="DR89" i="3"/>
  <c r="DS89" i="3"/>
  <c r="DT89" i="3"/>
  <c r="DU89" i="3"/>
  <c r="DV89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DC90" i="3"/>
  <c r="DD90" i="3"/>
  <c r="DE90" i="3"/>
  <c r="DF90" i="3"/>
  <c r="DG90" i="3"/>
  <c r="DH90" i="3"/>
  <c r="DI90" i="3"/>
  <c r="DJ90" i="3"/>
  <c r="DK90" i="3"/>
  <c r="DL90" i="3"/>
  <c r="DM90" i="3"/>
  <c r="DN90" i="3"/>
  <c r="DO90" i="3"/>
  <c r="DP90" i="3"/>
  <c r="DQ90" i="3"/>
  <c r="DR90" i="3"/>
  <c r="DS90" i="3"/>
  <c r="DT90" i="3"/>
  <c r="DU90" i="3"/>
  <c r="DV90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DC91" i="3"/>
  <c r="DD91" i="3"/>
  <c r="DE91" i="3"/>
  <c r="DF91" i="3"/>
  <c r="DG91" i="3"/>
  <c r="DH91" i="3"/>
  <c r="DI91" i="3"/>
  <c r="DJ91" i="3"/>
  <c r="DK91" i="3"/>
  <c r="DL91" i="3"/>
  <c r="DM91" i="3"/>
  <c r="DN91" i="3"/>
  <c r="DO91" i="3"/>
  <c r="DP91" i="3"/>
  <c r="DQ91" i="3"/>
  <c r="DR91" i="3"/>
  <c r="DS91" i="3"/>
  <c r="DT91" i="3"/>
  <c r="DU91" i="3"/>
  <c r="DV91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DC92" i="3"/>
  <c r="DD92" i="3"/>
  <c r="DE92" i="3"/>
  <c r="DF92" i="3"/>
  <c r="DG92" i="3"/>
  <c r="DH92" i="3"/>
  <c r="DI92" i="3"/>
  <c r="DJ92" i="3"/>
  <c r="DK92" i="3"/>
  <c r="DL92" i="3"/>
  <c r="DM92" i="3"/>
  <c r="DN92" i="3"/>
  <c r="DO92" i="3"/>
  <c r="DP92" i="3"/>
  <c r="DQ92" i="3"/>
  <c r="DR92" i="3"/>
  <c r="DS92" i="3"/>
  <c r="DT92" i="3"/>
  <c r="DU92" i="3"/>
  <c r="DV92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DC93" i="3"/>
  <c r="DD93" i="3"/>
  <c r="DE93" i="3"/>
  <c r="DF93" i="3"/>
  <c r="DG93" i="3"/>
  <c r="DH93" i="3"/>
  <c r="DI93" i="3"/>
  <c r="DJ93" i="3"/>
  <c r="DK93" i="3"/>
  <c r="DL93" i="3"/>
  <c r="DM93" i="3"/>
  <c r="DN93" i="3"/>
  <c r="DO93" i="3"/>
  <c r="DP93" i="3"/>
  <c r="DQ93" i="3"/>
  <c r="DR93" i="3"/>
  <c r="DS93" i="3"/>
  <c r="DT93" i="3"/>
  <c r="DU93" i="3"/>
  <c r="DV93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DC94" i="3"/>
  <c r="DD94" i="3"/>
  <c r="DE94" i="3"/>
  <c r="DF94" i="3"/>
  <c r="DG94" i="3"/>
  <c r="DH94" i="3"/>
  <c r="DI94" i="3"/>
  <c r="DJ94" i="3"/>
  <c r="DK94" i="3"/>
  <c r="DL94" i="3"/>
  <c r="DM94" i="3"/>
  <c r="DN94" i="3"/>
  <c r="DO94" i="3"/>
  <c r="DP94" i="3"/>
  <c r="DQ94" i="3"/>
  <c r="DR94" i="3"/>
  <c r="DS94" i="3"/>
  <c r="DT94" i="3"/>
  <c r="DU94" i="3"/>
  <c r="DV94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DC95" i="3"/>
  <c r="DD95" i="3"/>
  <c r="DE95" i="3"/>
  <c r="DF95" i="3"/>
  <c r="DG95" i="3"/>
  <c r="DH95" i="3"/>
  <c r="DI95" i="3"/>
  <c r="DJ95" i="3"/>
  <c r="DK95" i="3"/>
  <c r="DL95" i="3"/>
  <c r="DM95" i="3"/>
  <c r="DN95" i="3"/>
  <c r="DO95" i="3"/>
  <c r="DP95" i="3"/>
  <c r="DQ95" i="3"/>
  <c r="DR95" i="3"/>
  <c r="DS95" i="3"/>
  <c r="DT95" i="3"/>
  <c r="DU95" i="3"/>
  <c r="DV95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DC96" i="3"/>
  <c r="DD96" i="3"/>
  <c r="DE96" i="3"/>
  <c r="DF96" i="3"/>
  <c r="DG96" i="3"/>
  <c r="DH96" i="3"/>
  <c r="DI96" i="3"/>
  <c r="DJ96" i="3"/>
  <c r="DK96" i="3"/>
  <c r="DL96" i="3"/>
  <c r="DM96" i="3"/>
  <c r="DN96" i="3"/>
  <c r="DO96" i="3"/>
  <c r="DP96" i="3"/>
  <c r="DQ96" i="3"/>
  <c r="DR96" i="3"/>
  <c r="DS96" i="3"/>
  <c r="DT96" i="3"/>
  <c r="DU96" i="3"/>
  <c r="DV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DC97" i="3"/>
  <c r="DD97" i="3"/>
  <c r="DE97" i="3"/>
  <c r="DF97" i="3"/>
  <c r="DG97" i="3"/>
  <c r="DH97" i="3"/>
  <c r="DI97" i="3"/>
  <c r="DJ97" i="3"/>
  <c r="DK97" i="3"/>
  <c r="DL97" i="3"/>
  <c r="DM97" i="3"/>
  <c r="DN97" i="3"/>
  <c r="DO97" i="3"/>
  <c r="DP97" i="3"/>
  <c r="DQ97" i="3"/>
  <c r="DR97" i="3"/>
  <c r="DS97" i="3"/>
  <c r="DT97" i="3"/>
  <c r="DU97" i="3"/>
  <c r="DV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DC98" i="3"/>
  <c r="DD98" i="3"/>
  <c r="DE98" i="3"/>
  <c r="DF98" i="3"/>
  <c r="DG98" i="3"/>
  <c r="DH98" i="3"/>
  <c r="DI98" i="3"/>
  <c r="DJ98" i="3"/>
  <c r="DK98" i="3"/>
  <c r="DL98" i="3"/>
  <c r="DM98" i="3"/>
  <c r="DN98" i="3"/>
  <c r="DO98" i="3"/>
  <c r="DP98" i="3"/>
  <c r="DQ98" i="3"/>
  <c r="DR98" i="3"/>
  <c r="DS98" i="3"/>
  <c r="DT98" i="3"/>
  <c r="DU98" i="3"/>
  <c r="DV98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DC99" i="3"/>
  <c r="DD99" i="3"/>
  <c r="DE99" i="3"/>
  <c r="DF99" i="3"/>
  <c r="DG99" i="3"/>
  <c r="DH99" i="3"/>
  <c r="DI99" i="3"/>
  <c r="DJ99" i="3"/>
  <c r="DK99" i="3"/>
  <c r="DL99" i="3"/>
  <c r="DM99" i="3"/>
  <c r="DN99" i="3"/>
  <c r="DO99" i="3"/>
  <c r="DP99" i="3"/>
  <c r="DQ99" i="3"/>
  <c r="DR99" i="3"/>
  <c r="DS99" i="3"/>
  <c r="DT99" i="3"/>
  <c r="DU99" i="3"/>
  <c r="DV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DC100" i="3"/>
  <c r="DD100" i="3"/>
  <c r="DE100" i="3"/>
  <c r="DF100" i="3"/>
  <c r="DG100" i="3"/>
  <c r="DH100" i="3"/>
  <c r="DI100" i="3"/>
  <c r="DJ100" i="3"/>
  <c r="DK100" i="3"/>
  <c r="DL100" i="3"/>
  <c r="DM100" i="3"/>
  <c r="DN100" i="3"/>
  <c r="DO100" i="3"/>
  <c r="DP100" i="3"/>
  <c r="DQ100" i="3"/>
  <c r="DR100" i="3"/>
  <c r="DS100" i="3"/>
  <c r="DT100" i="3"/>
  <c r="DU100" i="3"/>
  <c r="DV100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DC101" i="3"/>
  <c r="DD101" i="3"/>
  <c r="DE101" i="3"/>
  <c r="DF101" i="3"/>
  <c r="DG101" i="3"/>
  <c r="DH101" i="3"/>
  <c r="DI101" i="3"/>
  <c r="DJ101" i="3"/>
  <c r="DK101" i="3"/>
  <c r="DL101" i="3"/>
  <c r="DM101" i="3"/>
  <c r="DN101" i="3"/>
  <c r="DO101" i="3"/>
  <c r="DP101" i="3"/>
  <c r="DQ101" i="3"/>
  <c r="DR101" i="3"/>
  <c r="DS101" i="3"/>
  <c r="DT101" i="3"/>
  <c r="DU101" i="3"/>
  <c r="DV101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DC102" i="3"/>
  <c r="DD102" i="3"/>
  <c r="DE102" i="3"/>
  <c r="DF102" i="3"/>
  <c r="DG102" i="3"/>
  <c r="DH102" i="3"/>
  <c r="DI102" i="3"/>
  <c r="DJ102" i="3"/>
  <c r="DK102" i="3"/>
  <c r="DL102" i="3"/>
  <c r="DM102" i="3"/>
  <c r="DN102" i="3"/>
  <c r="DO102" i="3"/>
  <c r="DP102" i="3"/>
  <c r="DQ102" i="3"/>
  <c r="DR102" i="3"/>
  <c r="DS102" i="3"/>
  <c r="DT102" i="3"/>
  <c r="DU102" i="3"/>
  <c r="DV102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DC103" i="3"/>
  <c r="DD103" i="3"/>
  <c r="DE103" i="3"/>
  <c r="DF103" i="3"/>
  <c r="DG103" i="3"/>
  <c r="DH103" i="3"/>
  <c r="DI103" i="3"/>
  <c r="DJ103" i="3"/>
  <c r="DK103" i="3"/>
  <c r="DL103" i="3"/>
  <c r="DM103" i="3"/>
  <c r="DN103" i="3"/>
  <c r="DO103" i="3"/>
  <c r="DP103" i="3"/>
  <c r="DQ103" i="3"/>
  <c r="DR103" i="3"/>
  <c r="DS103" i="3"/>
  <c r="DT103" i="3"/>
  <c r="DU103" i="3"/>
  <c r="DV103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DC104" i="3"/>
  <c r="DD104" i="3"/>
  <c r="DE104" i="3"/>
  <c r="DF104" i="3"/>
  <c r="DG104" i="3"/>
  <c r="DH104" i="3"/>
  <c r="DI104" i="3"/>
  <c r="DJ104" i="3"/>
  <c r="DK104" i="3"/>
  <c r="DL104" i="3"/>
  <c r="DM104" i="3"/>
  <c r="DN104" i="3"/>
  <c r="DO104" i="3"/>
  <c r="DP104" i="3"/>
  <c r="DQ104" i="3"/>
  <c r="DR104" i="3"/>
  <c r="DS104" i="3"/>
  <c r="DT104" i="3"/>
  <c r="DU104" i="3"/>
  <c r="DV104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DC105" i="3"/>
  <c r="DD105" i="3"/>
  <c r="DE105" i="3"/>
  <c r="DF105" i="3"/>
  <c r="DG105" i="3"/>
  <c r="DH105" i="3"/>
  <c r="DI105" i="3"/>
  <c r="DJ105" i="3"/>
  <c r="DK105" i="3"/>
  <c r="DL105" i="3"/>
  <c r="DM105" i="3"/>
  <c r="DN105" i="3"/>
  <c r="DO105" i="3"/>
  <c r="DP105" i="3"/>
  <c r="DQ105" i="3"/>
  <c r="DR105" i="3"/>
  <c r="DS105" i="3"/>
  <c r="DT105" i="3"/>
  <c r="DU105" i="3"/>
  <c r="DV105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DC106" i="3"/>
  <c r="DD106" i="3"/>
  <c r="DE106" i="3"/>
  <c r="DF106" i="3"/>
  <c r="DG106" i="3"/>
  <c r="DH106" i="3"/>
  <c r="DI106" i="3"/>
  <c r="DJ106" i="3"/>
  <c r="DK106" i="3"/>
  <c r="DL106" i="3"/>
  <c r="DM106" i="3"/>
  <c r="DN106" i="3"/>
  <c r="DO106" i="3"/>
  <c r="DP106" i="3"/>
  <c r="DQ106" i="3"/>
  <c r="DR106" i="3"/>
  <c r="DS106" i="3"/>
  <c r="DT106" i="3"/>
  <c r="DU106" i="3"/>
  <c r="DV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DC107" i="3"/>
  <c r="DD107" i="3"/>
  <c r="DE107" i="3"/>
  <c r="DF107" i="3"/>
  <c r="DG107" i="3"/>
  <c r="DH107" i="3"/>
  <c r="DI107" i="3"/>
  <c r="DJ107" i="3"/>
  <c r="DK107" i="3"/>
  <c r="DL107" i="3"/>
  <c r="DM107" i="3"/>
  <c r="DN107" i="3"/>
  <c r="DO107" i="3"/>
  <c r="DP107" i="3"/>
  <c r="DQ107" i="3"/>
  <c r="DR107" i="3"/>
  <c r="DS107" i="3"/>
  <c r="DT107" i="3"/>
  <c r="DU107" i="3"/>
  <c r="DV107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DC108" i="3"/>
  <c r="DD108" i="3"/>
  <c r="DE108" i="3"/>
  <c r="DF108" i="3"/>
  <c r="DG108" i="3"/>
  <c r="DH108" i="3"/>
  <c r="DI108" i="3"/>
  <c r="DJ108" i="3"/>
  <c r="DK108" i="3"/>
  <c r="DL108" i="3"/>
  <c r="DM108" i="3"/>
  <c r="DN108" i="3"/>
  <c r="DO108" i="3"/>
  <c r="DP108" i="3"/>
  <c r="DQ108" i="3"/>
  <c r="DR108" i="3"/>
  <c r="DS108" i="3"/>
  <c r="DT108" i="3"/>
  <c r="DU108" i="3"/>
  <c r="DV108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DC109" i="3"/>
  <c r="DD109" i="3"/>
  <c r="DE109" i="3"/>
  <c r="DF109" i="3"/>
  <c r="DG109" i="3"/>
  <c r="DH109" i="3"/>
  <c r="DI109" i="3"/>
  <c r="DJ109" i="3"/>
  <c r="DK109" i="3"/>
  <c r="DL109" i="3"/>
  <c r="DM109" i="3"/>
  <c r="DN109" i="3"/>
  <c r="DO109" i="3"/>
  <c r="DP109" i="3"/>
  <c r="DQ109" i="3"/>
  <c r="DR109" i="3"/>
  <c r="DS109" i="3"/>
  <c r="DT109" i="3"/>
  <c r="DU109" i="3"/>
  <c r="DV109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DC110" i="3"/>
  <c r="DD110" i="3"/>
  <c r="DE110" i="3"/>
  <c r="DF110" i="3"/>
  <c r="DG110" i="3"/>
  <c r="DH110" i="3"/>
  <c r="DI110" i="3"/>
  <c r="DJ110" i="3"/>
  <c r="DK110" i="3"/>
  <c r="DL110" i="3"/>
  <c r="DM110" i="3"/>
  <c r="DN110" i="3"/>
  <c r="DO110" i="3"/>
  <c r="DP110" i="3"/>
  <c r="DQ110" i="3"/>
  <c r="DR110" i="3"/>
  <c r="DS110" i="3"/>
  <c r="DT110" i="3"/>
  <c r="DU110" i="3"/>
  <c r="DV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DC111" i="3"/>
  <c r="DD111" i="3"/>
  <c r="DE111" i="3"/>
  <c r="DF111" i="3"/>
  <c r="DG111" i="3"/>
  <c r="DH111" i="3"/>
  <c r="DI111" i="3"/>
  <c r="DJ111" i="3"/>
  <c r="DK111" i="3"/>
  <c r="DL111" i="3"/>
  <c r="DM111" i="3"/>
  <c r="DN111" i="3"/>
  <c r="DO111" i="3"/>
  <c r="DP111" i="3"/>
  <c r="DQ111" i="3"/>
  <c r="DR111" i="3"/>
  <c r="DS111" i="3"/>
  <c r="DT111" i="3"/>
  <c r="DU111" i="3"/>
  <c r="DV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DC112" i="3"/>
  <c r="DD112" i="3"/>
  <c r="DE112" i="3"/>
  <c r="DF112" i="3"/>
  <c r="DG112" i="3"/>
  <c r="DH112" i="3"/>
  <c r="DI112" i="3"/>
  <c r="DJ112" i="3"/>
  <c r="DK112" i="3"/>
  <c r="DL112" i="3"/>
  <c r="DM112" i="3"/>
  <c r="DN112" i="3"/>
  <c r="DO112" i="3"/>
  <c r="DP112" i="3"/>
  <c r="DQ112" i="3"/>
  <c r="DR112" i="3"/>
  <c r="DS112" i="3"/>
  <c r="DT112" i="3"/>
  <c r="DU112" i="3"/>
  <c r="DV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AP113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BC113" i="3"/>
  <c r="BD113" i="3"/>
  <c r="BE113" i="3"/>
  <c r="BF113" i="3"/>
  <c r="BG113" i="3"/>
  <c r="BH113" i="3"/>
  <c r="BI113" i="3"/>
  <c r="BJ113" i="3"/>
  <c r="BK113" i="3"/>
  <c r="BL113" i="3"/>
  <c r="BM113" i="3"/>
  <c r="BN113" i="3"/>
  <c r="BO113" i="3"/>
  <c r="BP113" i="3"/>
  <c r="BQ113" i="3"/>
  <c r="BR113" i="3"/>
  <c r="BS113" i="3"/>
  <c r="BT113" i="3"/>
  <c r="BU113" i="3"/>
  <c r="BV113" i="3"/>
  <c r="BW113" i="3"/>
  <c r="BX113" i="3"/>
  <c r="BY113" i="3"/>
  <c r="BZ113" i="3"/>
  <c r="CA113" i="3"/>
  <c r="CB113" i="3"/>
  <c r="CC113" i="3"/>
  <c r="CD113" i="3"/>
  <c r="CE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DC113" i="3"/>
  <c r="DD113" i="3"/>
  <c r="DE113" i="3"/>
  <c r="DF113" i="3"/>
  <c r="DG113" i="3"/>
  <c r="DH113" i="3"/>
  <c r="DI113" i="3"/>
  <c r="DJ113" i="3"/>
  <c r="DK113" i="3"/>
  <c r="DL113" i="3"/>
  <c r="DM113" i="3"/>
  <c r="DN113" i="3"/>
  <c r="DO113" i="3"/>
  <c r="DP113" i="3"/>
  <c r="DQ113" i="3"/>
  <c r="DR113" i="3"/>
  <c r="DS113" i="3"/>
  <c r="DT113" i="3"/>
  <c r="DU113" i="3"/>
  <c r="DV113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AP114" i="3"/>
  <c r="AQ114" i="3"/>
  <c r="AR114" i="3"/>
  <c r="AS114" i="3"/>
  <c r="AT114" i="3"/>
  <c r="AU114" i="3"/>
  <c r="AV114" i="3"/>
  <c r="AW114" i="3"/>
  <c r="AX114" i="3"/>
  <c r="AY114" i="3"/>
  <c r="AZ114" i="3"/>
  <c r="BA114" i="3"/>
  <c r="BB114" i="3"/>
  <c r="BC114" i="3"/>
  <c r="BD114" i="3"/>
  <c r="BE114" i="3"/>
  <c r="BF114" i="3"/>
  <c r="BG114" i="3"/>
  <c r="BH114" i="3"/>
  <c r="BI114" i="3"/>
  <c r="BJ114" i="3"/>
  <c r="BK114" i="3"/>
  <c r="BL114" i="3"/>
  <c r="BM114" i="3"/>
  <c r="BN114" i="3"/>
  <c r="BO114" i="3"/>
  <c r="BP114" i="3"/>
  <c r="BQ114" i="3"/>
  <c r="BR114" i="3"/>
  <c r="BS114" i="3"/>
  <c r="BT114" i="3"/>
  <c r="BU114" i="3"/>
  <c r="BV114" i="3"/>
  <c r="BW114" i="3"/>
  <c r="BX114" i="3"/>
  <c r="BY114" i="3"/>
  <c r="BZ114" i="3"/>
  <c r="CA114" i="3"/>
  <c r="CB114" i="3"/>
  <c r="CC114" i="3"/>
  <c r="CD114" i="3"/>
  <c r="CE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DC114" i="3"/>
  <c r="DD114" i="3"/>
  <c r="DE114" i="3"/>
  <c r="DF114" i="3"/>
  <c r="DG114" i="3"/>
  <c r="DH114" i="3"/>
  <c r="DI114" i="3"/>
  <c r="DJ114" i="3"/>
  <c r="DK114" i="3"/>
  <c r="DL114" i="3"/>
  <c r="DM114" i="3"/>
  <c r="DN114" i="3"/>
  <c r="DO114" i="3"/>
  <c r="DP114" i="3"/>
  <c r="DQ114" i="3"/>
  <c r="DR114" i="3"/>
  <c r="DS114" i="3"/>
  <c r="DT114" i="3"/>
  <c r="DU114" i="3"/>
  <c r="DV114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AP115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BC115" i="3"/>
  <c r="BD115" i="3"/>
  <c r="BE115" i="3"/>
  <c r="BF115" i="3"/>
  <c r="BG115" i="3"/>
  <c r="BH115" i="3"/>
  <c r="BI115" i="3"/>
  <c r="BJ115" i="3"/>
  <c r="BK115" i="3"/>
  <c r="BL115" i="3"/>
  <c r="BM115" i="3"/>
  <c r="BN115" i="3"/>
  <c r="BO115" i="3"/>
  <c r="BP115" i="3"/>
  <c r="BQ115" i="3"/>
  <c r="BR115" i="3"/>
  <c r="BS115" i="3"/>
  <c r="BT115" i="3"/>
  <c r="BU115" i="3"/>
  <c r="BV115" i="3"/>
  <c r="BW115" i="3"/>
  <c r="BX115" i="3"/>
  <c r="BY115" i="3"/>
  <c r="BZ115" i="3"/>
  <c r="CA115" i="3"/>
  <c r="CB115" i="3"/>
  <c r="CC115" i="3"/>
  <c r="CD115" i="3"/>
  <c r="CE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DC115" i="3"/>
  <c r="DD115" i="3"/>
  <c r="DE115" i="3"/>
  <c r="DF115" i="3"/>
  <c r="DG115" i="3"/>
  <c r="DH115" i="3"/>
  <c r="DI115" i="3"/>
  <c r="DJ115" i="3"/>
  <c r="DK115" i="3"/>
  <c r="DL115" i="3"/>
  <c r="DM115" i="3"/>
  <c r="DN115" i="3"/>
  <c r="DO115" i="3"/>
  <c r="DP115" i="3"/>
  <c r="DQ115" i="3"/>
  <c r="DR115" i="3"/>
  <c r="DS115" i="3"/>
  <c r="DT115" i="3"/>
  <c r="DU115" i="3"/>
  <c r="DV115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AP116" i="3"/>
  <c r="AQ116" i="3"/>
  <c r="AR116" i="3"/>
  <c r="AS116" i="3"/>
  <c r="AT116" i="3"/>
  <c r="AU116" i="3"/>
  <c r="AV116" i="3"/>
  <c r="AW116" i="3"/>
  <c r="AX116" i="3"/>
  <c r="AY116" i="3"/>
  <c r="AZ116" i="3"/>
  <c r="BA116" i="3"/>
  <c r="BB116" i="3"/>
  <c r="BC116" i="3"/>
  <c r="BD116" i="3"/>
  <c r="BE116" i="3"/>
  <c r="BF116" i="3"/>
  <c r="BG116" i="3"/>
  <c r="BH116" i="3"/>
  <c r="BI116" i="3"/>
  <c r="BJ116" i="3"/>
  <c r="BK116" i="3"/>
  <c r="BL116" i="3"/>
  <c r="BM116" i="3"/>
  <c r="BN116" i="3"/>
  <c r="BO116" i="3"/>
  <c r="BP116" i="3"/>
  <c r="BQ116" i="3"/>
  <c r="BR116" i="3"/>
  <c r="BS116" i="3"/>
  <c r="BT116" i="3"/>
  <c r="BU116" i="3"/>
  <c r="BV116" i="3"/>
  <c r="BW116" i="3"/>
  <c r="BX116" i="3"/>
  <c r="BY116" i="3"/>
  <c r="BZ116" i="3"/>
  <c r="CA116" i="3"/>
  <c r="CB116" i="3"/>
  <c r="CC116" i="3"/>
  <c r="CD116" i="3"/>
  <c r="CE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DC116" i="3"/>
  <c r="DD116" i="3"/>
  <c r="DE116" i="3"/>
  <c r="DF116" i="3"/>
  <c r="DG116" i="3"/>
  <c r="DH116" i="3"/>
  <c r="DI116" i="3"/>
  <c r="DJ116" i="3"/>
  <c r="DK116" i="3"/>
  <c r="DL116" i="3"/>
  <c r="DM116" i="3"/>
  <c r="DN116" i="3"/>
  <c r="DO116" i="3"/>
  <c r="DP116" i="3"/>
  <c r="DQ116" i="3"/>
  <c r="DR116" i="3"/>
  <c r="DS116" i="3"/>
  <c r="DT116" i="3"/>
  <c r="DU116" i="3"/>
  <c r="DV116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BK117" i="3"/>
  <c r="BL117" i="3"/>
  <c r="BM117" i="3"/>
  <c r="BN117" i="3"/>
  <c r="BO117" i="3"/>
  <c r="BP117" i="3"/>
  <c r="BQ117" i="3"/>
  <c r="BR117" i="3"/>
  <c r="BS117" i="3"/>
  <c r="BT117" i="3"/>
  <c r="BU117" i="3"/>
  <c r="BV117" i="3"/>
  <c r="BW117" i="3"/>
  <c r="BX117" i="3"/>
  <c r="BY117" i="3"/>
  <c r="BZ117" i="3"/>
  <c r="CA117" i="3"/>
  <c r="CB117" i="3"/>
  <c r="CC117" i="3"/>
  <c r="CD117" i="3"/>
  <c r="CE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DC117" i="3"/>
  <c r="DD117" i="3"/>
  <c r="DE117" i="3"/>
  <c r="DF117" i="3"/>
  <c r="DG117" i="3"/>
  <c r="DH117" i="3"/>
  <c r="DI117" i="3"/>
  <c r="DJ117" i="3"/>
  <c r="DK117" i="3"/>
  <c r="DL117" i="3"/>
  <c r="DM117" i="3"/>
  <c r="DN117" i="3"/>
  <c r="DO117" i="3"/>
  <c r="DP117" i="3"/>
  <c r="DQ117" i="3"/>
  <c r="DR117" i="3"/>
  <c r="DS117" i="3"/>
  <c r="DT117" i="3"/>
  <c r="DU117" i="3"/>
  <c r="DV117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BG118" i="3"/>
  <c r="BH118" i="3"/>
  <c r="BI118" i="3"/>
  <c r="BJ118" i="3"/>
  <c r="BK118" i="3"/>
  <c r="BL118" i="3"/>
  <c r="BM118" i="3"/>
  <c r="BN118" i="3"/>
  <c r="BO118" i="3"/>
  <c r="BP118" i="3"/>
  <c r="BQ118" i="3"/>
  <c r="BR118" i="3"/>
  <c r="BS118" i="3"/>
  <c r="BT118" i="3"/>
  <c r="BU118" i="3"/>
  <c r="BV118" i="3"/>
  <c r="BW118" i="3"/>
  <c r="BX118" i="3"/>
  <c r="BY118" i="3"/>
  <c r="BZ118" i="3"/>
  <c r="CA118" i="3"/>
  <c r="CB118" i="3"/>
  <c r="CC118" i="3"/>
  <c r="CD118" i="3"/>
  <c r="CE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DC118" i="3"/>
  <c r="DD118" i="3"/>
  <c r="DE118" i="3"/>
  <c r="DF118" i="3"/>
  <c r="DG118" i="3"/>
  <c r="DH118" i="3"/>
  <c r="DI118" i="3"/>
  <c r="DJ118" i="3"/>
  <c r="DK118" i="3"/>
  <c r="DL118" i="3"/>
  <c r="DM118" i="3"/>
  <c r="DN118" i="3"/>
  <c r="DO118" i="3"/>
  <c r="DP118" i="3"/>
  <c r="DQ118" i="3"/>
  <c r="DR118" i="3"/>
  <c r="DS118" i="3"/>
  <c r="DT118" i="3"/>
  <c r="DU118" i="3"/>
  <c r="DV118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DC119" i="3"/>
  <c r="DD119" i="3"/>
  <c r="DE119" i="3"/>
  <c r="DF119" i="3"/>
  <c r="DG119" i="3"/>
  <c r="DH119" i="3"/>
  <c r="DI119" i="3"/>
  <c r="DJ119" i="3"/>
  <c r="DK119" i="3"/>
  <c r="DL119" i="3"/>
  <c r="DM119" i="3"/>
  <c r="DN119" i="3"/>
  <c r="DO119" i="3"/>
  <c r="DP119" i="3"/>
  <c r="DQ119" i="3"/>
  <c r="DR119" i="3"/>
  <c r="DS119" i="3"/>
  <c r="DT119" i="3"/>
  <c r="DU119" i="3"/>
  <c r="DV119" i="3"/>
  <c r="B120" i="3"/>
  <c r="C120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AP120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BC120" i="3"/>
  <c r="BD120" i="3"/>
  <c r="BE120" i="3"/>
  <c r="BF120" i="3"/>
  <c r="BG120" i="3"/>
  <c r="BH120" i="3"/>
  <c r="BI120" i="3"/>
  <c r="BJ120" i="3"/>
  <c r="BK120" i="3"/>
  <c r="BL120" i="3"/>
  <c r="BM120" i="3"/>
  <c r="BN120" i="3"/>
  <c r="BO120" i="3"/>
  <c r="BP120" i="3"/>
  <c r="BQ120" i="3"/>
  <c r="BR120" i="3"/>
  <c r="BS120" i="3"/>
  <c r="BT120" i="3"/>
  <c r="BU120" i="3"/>
  <c r="BV120" i="3"/>
  <c r="BW120" i="3"/>
  <c r="BX120" i="3"/>
  <c r="BY120" i="3"/>
  <c r="BZ120" i="3"/>
  <c r="CA120" i="3"/>
  <c r="CB120" i="3"/>
  <c r="CC120" i="3"/>
  <c r="CD120" i="3"/>
  <c r="CE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DC120" i="3"/>
  <c r="DD120" i="3"/>
  <c r="DE120" i="3"/>
  <c r="DF120" i="3"/>
  <c r="DG120" i="3"/>
  <c r="DH120" i="3"/>
  <c r="DI120" i="3"/>
  <c r="DJ120" i="3"/>
  <c r="DK120" i="3"/>
  <c r="DL120" i="3"/>
  <c r="DM120" i="3"/>
  <c r="DN120" i="3"/>
  <c r="DO120" i="3"/>
  <c r="DP120" i="3"/>
  <c r="DQ120" i="3"/>
  <c r="DR120" i="3"/>
  <c r="DS120" i="3"/>
  <c r="DT120" i="3"/>
  <c r="DU120" i="3"/>
  <c r="DV120" i="3"/>
  <c r="B121" i="3"/>
  <c r="C121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AF121" i="3"/>
  <c r="AG121" i="3"/>
  <c r="AH121" i="3"/>
  <c r="AI121" i="3"/>
  <c r="AJ121" i="3"/>
  <c r="AK121" i="3"/>
  <c r="AL121" i="3"/>
  <c r="AM121" i="3"/>
  <c r="AN121" i="3"/>
  <c r="AO121" i="3"/>
  <c r="AP121" i="3"/>
  <c r="AQ121" i="3"/>
  <c r="AR121" i="3"/>
  <c r="AS121" i="3"/>
  <c r="AT121" i="3"/>
  <c r="AU121" i="3"/>
  <c r="AV121" i="3"/>
  <c r="AW121" i="3"/>
  <c r="AX121" i="3"/>
  <c r="AY121" i="3"/>
  <c r="AZ121" i="3"/>
  <c r="BA121" i="3"/>
  <c r="BB121" i="3"/>
  <c r="BC121" i="3"/>
  <c r="BD121" i="3"/>
  <c r="BE121" i="3"/>
  <c r="BF121" i="3"/>
  <c r="BG121" i="3"/>
  <c r="BH121" i="3"/>
  <c r="BI121" i="3"/>
  <c r="BJ121" i="3"/>
  <c r="BK121" i="3"/>
  <c r="BL121" i="3"/>
  <c r="BM121" i="3"/>
  <c r="BN121" i="3"/>
  <c r="BO121" i="3"/>
  <c r="BP121" i="3"/>
  <c r="BQ121" i="3"/>
  <c r="BR121" i="3"/>
  <c r="BS121" i="3"/>
  <c r="BT121" i="3"/>
  <c r="BU121" i="3"/>
  <c r="BV121" i="3"/>
  <c r="BW121" i="3"/>
  <c r="BX121" i="3"/>
  <c r="BY121" i="3"/>
  <c r="BZ121" i="3"/>
  <c r="CA121" i="3"/>
  <c r="CB121" i="3"/>
  <c r="CC121" i="3"/>
  <c r="CD121" i="3"/>
  <c r="CE121" i="3"/>
  <c r="CF121" i="3"/>
  <c r="CG121" i="3"/>
  <c r="CH121" i="3"/>
  <c r="CI121" i="3"/>
  <c r="CJ121" i="3"/>
  <c r="CK121" i="3"/>
  <c r="CL121" i="3"/>
  <c r="CM121" i="3"/>
  <c r="CN121" i="3"/>
  <c r="CO121" i="3"/>
  <c r="CP121" i="3"/>
  <c r="CQ121" i="3"/>
  <c r="CR121" i="3"/>
  <c r="CS121" i="3"/>
  <c r="CT121" i="3"/>
  <c r="CU121" i="3"/>
  <c r="CV121" i="3"/>
  <c r="CW121" i="3"/>
  <c r="CX121" i="3"/>
  <c r="CY121" i="3"/>
  <c r="CZ121" i="3"/>
  <c r="DA121" i="3"/>
  <c r="DB121" i="3"/>
  <c r="DC121" i="3"/>
  <c r="DD121" i="3"/>
  <c r="DE121" i="3"/>
  <c r="DF121" i="3"/>
  <c r="DG121" i="3"/>
  <c r="DH121" i="3"/>
  <c r="DI121" i="3"/>
  <c r="DJ121" i="3"/>
  <c r="DK121" i="3"/>
  <c r="DL121" i="3"/>
  <c r="DM121" i="3"/>
  <c r="DN121" i="3"/>
  <c r="DO121" i="3"/>
  <c r="DP121" i="3"/>
  <c r="DQ121" i="3"/>
  <c r="DR121" i="3"/>
  <c r="DS121" i="3"/>
  <c r="DT121" i="3"/>
  <c r="DU121" i="3"/>
  <c r="DV121" i="3"/>
  <c r="B122" i="3"/>
  <c r="C122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AF122" i="3"/>
  <c r="AG122" i="3"/>
  <c r="AH122" i="3"/>
  <c r="AI122" i="3"/>
  <c r="AJ122" i="3"/>
  <c r="AK122" i="3"/>
  <c r="AL122" i="3"/>
  <c r="AM122" i="3"/>
  <c r="AN122" i="3"/>
  <c r="AO122" i="3"/>
  <c r="AP122" i="3"/>
  <c r="AQ122" i="3"/>
  <c r="AR122" i="3"/>
  <c r="AS122" i="3"/>
  <c r="AT122" i="3"/>
  <c r="AU122" i="3"/>
  <c r="AV122" i="3"/>
  <c r="AW122" i="3"/>
  <c r="AX122" i="3"/>
  <c r="AY122" i="3"/>
  <c r="AZ122" i="3"/>
  <c r="BA122" i="3"/>
  <c r="BB122" i="3"/>
  <c r="BC122" i="3"/>
  <c r="BD122" i="3"/>
  <c r="BE122" i="3"/>
  <c r="BF122" i="3"/>
  <c r="BG122" i="3"/>
  <c r="BH122" i="3"/>
  <c r="BI122" i="3"/>
  <c r="BJ122" i="3"/>
  <c r="BK122" i="3"/>
  <c r="BL122" i="3"/>
  <c r="BM122" i="3"/>
  <c r="BN122" i="3"/>
  <c r="BO122" i="3"/>
  <c r="BP122" i="3"/>
  <c r="BQ122" i="3"/>
  <c r="BR122" i="3"/>
  <c r="BS122" i="3"/>
  <c r="BT122" i="3"/>
  <c r="BU122" i="3"/>
  <c r="BV122" i="3"/>
  <c r="BW122" i="3"/>
  <c r="BX122" i="3"/>
  <c r="BY122" i="3"/>
  <c r="BZ122" i="3"/>
  <c r="CA122" i="3"/>
  <c r="CB122" i="3"/>
  <c r="CC122" i="3"/>
  <c r="CD122" i="3"/>
  <c r="CE122" i="3"/>
  <c r="CF122" i="3"/>
  <c r="CG122" i="3"/>
  <c r="CH122" i="3"/>
  <c r="CI122" i="3"/>
  <c r="CJ122" i="3"/>
  <c r="CK122" i="3"/>
  <c r="CL122" i="3"/>
  <c r="CM122" i="3"/>
  <c r="CN122" i="3"/>
  <c r="CO122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DC122" i="3"/>
  <c r="DD122" i="3"/>
  <c r="DE122" i="3"/>
  <c r="DF122" i="3"/>
  <c r="DG122" i="3"/>
  <c r="DH122" i="3"/>
  <c r="DI122" i="3"/>
  <c r="DJ122" i="3"/>
  <c r="DK122" i="3"/>
  <c r="DL122" i="3"/>
  <c r="DM122" i="3"/>
  <c r="DN122" i="3"/>
  <c r="DO122" i="3"/>
  <c r="DP122" i="3"/>
  <c r="DQ122" i="3"/>
  <c r="DR122" i="3"/>
  <c r="DS122" i="3"/>
  <c r="DT122" i="3"/>
  <c r="DU122" i="3"/>
  <c r="DV122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AF123" i="3"/>
  <c r="AG123" i="3"/>
  <c r="AH123" i="3"/>
  <c r="AI123" i="3"/>
  <c r="AJ123" i="3"/>
  <c r="AK123" i="3"/>
  <c r="AL123" i="3"/>
  <c r="AM123" i="3"/>
  <c r="AN123" i="3"/>
  <c r="AO123" i="3"/>
  <c r="AP123" i="3"/>
  <c r="AQ123" i="3"/>
  <c r="AR123" i="3"/>
  <c r="AS123" i="3"/>
  <c r="AT123" i="3"/>
  <c r="AU123" i="3"/>
  <c r="AV123" i="3"/>
  <c r="AW123" i="3"/>
  <c r="AX123" i="3"/>
  <c r="AY123" i="3"/>
  <c r="AZ123" i="3"/>
  <c r="BA123" i="3"/>
  <c r="BB123" i="3"/>
  <c r="BC123" i="3"/>
  <c r="BD123" i="3"/>
  <c r="BE123" i="3"/>
  <c r="BF123" i="3"/>
  <c r="BG123" i="3"/>
  <c r="BH123" i="3"/>
  <c r="BI123" i="3"/>
  <c r="BJ123" i="3"/>
  <c r="BK123" i="3"/>
  <c r="BL123" i="3"/>
  <c r="BM123" i="3"/>
  <c r="BN123" i="3"/>
  <c r="BO123" i="3"/>
  <c r="BP123" i="3"/>
  <c r="BQ123" i="3"/>
  <c r="BR123" i="3"/>
  <c r="BS123" i="3"/>
  <c r="BT123" i="3"/>
  <c r="BU123" i="3"/>
  <c r="BV123" i="3"/>
  <c r="BW123" i="3"/>
  <c r="BX123" i="3"/>
  <c r="BY123" i="3"/>
  <c r="BZ123" i="3"/>
  <c r="CA123" i="3"/>
  <c r="CB123" i="3"/>
  <c r="CC123" i="3"/>
  <c r="CD123" i="3"/>
  <c r="CE123" i="3"/>
  <c r="CF123" i="3"/>
  <c r="CG123" i="3"/>
  <c r="CH123" i="3"/>
  <c r="CI123" i="3"/>
  <c r="CJ123" i="3"/>
  <c r="CK123" i="3"/>
  <c r="CL123" i="3"/>
  <c r="CM123" i="3"/>
  <c r="CN123" i="3"/>
  <c r="CO123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DC123" i="3"/>
  <c r="DD123" i="3"/>
  <c r="DE123" i="3"/>
  <c r="DF123" i="3"/>
  <c r="DG123" i="3"/>
  <c r="DH123" i="3"/>
  <c r="DI123" i="3"/>
  <c r="DJ123" i="3"/>
  <c r="DK123" i="3"/>
  <c r="DL123" i="3"/>
  <c r="DM123" i="3"/>
  <c r="DN123" i="3"/>
  <c r="DO123" i="3"/>
  <c r="DP123" i="3"/>
  <c r="DQ123" i="3"/>
  <c r="DR123" i="3"/>
  <c r="DS123" i="3"/>
  <c r="DT123" i="3"/>
  <c r="DU123" i="3"/>
  <c r="DV123" i="3"/>
  <c r="B124" i="3"/>
  <c r="C124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AF124" i="3"/>
  <c r="AG124" i="3"/>
  <c r="AH124" i="3"/>
  <c r="AI124" i="3"/>
  <c r="AJ124" i="3"/>
  <c r="AK124" i="3"/>
  <c r="AL124" i="3"/>
  <c r="AM124" i="3"/>
  <c r="AN124" i="3"/>
  <c r="AO124" i="3"/>
  <c r="AP124" i="3"/>
  <c r="AQ124" i="3"/>
  <c r="AR124" i="3"/>
  <c r="AS124" i="3"/>
  <c r="AT124" i="3"/>
  <c r="AU124" i="3"/>
  <c r="AV124" i="3"/>
  <c r="AW124" i="3"/>
  <c r="AX124" i="3"/>
  <c r="AY124" i="3"/>
  <c r="AZ124" i="3"/>
  <c r="BA124" i="3"/>
  <c r="BB124" i="3"/>
  <c r="BC124" i="3"/>
  <c r="BD124" i="3"/>
  <c r="BE124" i="3"/>
  <c r="BF124" i="3"/>
  <c r="BG124" i="3"/>
  <c r="BH124" i="3"/>
  <c r="BI124" i="3"/>
  <c r="BJ124" i="3"/>
  <c r="BK124" i="3"/>
  <c r="BL124" i="3"/>
  <c r="BM124" i="3"/>
  <c r="BN124" i="3"/>
  <c r="BO124" i="3"/>
  <c r="BP124" i="3"/>
  <c r="BQ124" i="3"/>
  <c r="BR124" i="3"/>
  <c r="BS124" i="3"/>
  <c r="BT124" i="3"/>
  <c r="BU124" i="3"/>
  <c r="BV124" i="3"/>
  <c r="BW124" i="3"/>
  <c r="BX124" i="3"/>
  <c r="BY124" i="3"/>
  <c r="BZ124" i="3"/>
  <c r="CA124" i="3"/>
  <c r="CB124" i="3"/>
  <c r="CC124" i="3"/>
  <c r="CD124" i="3"/>
  <c r="CE124" i="3"/>
  <c r="CF124" i="3"/>
  <c r="CG124" i="3"/>
  <c r="CH124" i="3"/>
  <c r="CI124" i="3"/>
  <c r="CJ124" i="3"/>
  <c r="CK124" i="3"/>
  <c r="CL124" i="3"/>
  <c r="CM124" i="3"/>
  <c r="CN124" i="3"/>
  <c r="CO124" i="3"/>
  <c r="CP124" i="3"/>
  <c r="CQ124" i="3"/>
  <c r="CR124" i="3"/>
  <c r="CS124" i="3"/>
  <c r="CT124" i="3"/>
  <c r="CU124" i="3"/>
  <c r="CV124" i="3"/>
  <c r="CW124" i="3"/>
  <c r="CX124" i="3"/>
  <c r="CY124" i="3"/>
  <c r="CZ124" i="3"/>
  <c r="DA124" i="3"/>
  <c r="DB124" i="3"/>
  <c r="DC124" i="3"/>
  <c r="DD124" i="3"/>
  <c r="DE124" i="3"/>
  <c r="DF124" i="3"/>
  <c r="DG124" i="3"/>
  <c r="DH124" i="3"/>
  <c r="DI124" i="3"/>
  <c r="DJ124" i="3"/>
  <c r="DK124" i="3"/>
  <c r="DL124" i="3"/>
  <c r="DM124" i="3"/>
  <c r="DN124" i="3"/>
  <c r="DO124" i="3"/>
  <c r="DP124" i="3"/>
  <c r="DQ124" i="3"/>
  <c r="DR124" i="3"/>
  <c r="DS124" i="3"/>
  <c r="DT124" i="3"/>
  <c r="DU124" i="3"/>
  <c r="DV124" i="3"/>
  <c r="B125" i="3"/>
  <c r="C125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AK125" i="3"/>
  <c r="AL125" i="3"/>
  <c r="AM125" i="3"/>
  <c r="AN125" i="3"/>
  <c r="AO125" i="3"/>
  <c r="AP125" i="3"/>
  <c r="AQ125" i="3"/>
  <c r="AR125" i="3"/>
  <c r="AS125" i="3"/>
  <c r="AT125" i="3"/>
  <c r="AU125" i="3"/>
  <c r="AV125" i="3"/>
  <c r="AW125" i="3"/>
  <c r="AX125" i="3"/>
  <c r="AY125" i="3"/>
  <c r="AZ125" i="3"/>
  <c r="BA125" i="3"/>
  <c r="BB125" i="3"/>
  <c r="BC125" i="3"/>
  <c r="BD125" i="3"/>
  <c r="BE125" i="3"/>
  <c r="BF125" i="3"/>
  <c r="BG125" i="3"/>
  <c r="BH125" i="3"/>
  <c r="BI125" i="3"/>
  <c r="BJ125" i="3"/>
  <c r="BK125" i="3"/>
  <c r="BL125" i="3"/>
  <c r="BM125" i="3"/>
  <c r="BN125" i="3"/>
  <c r="BO125" i="3"/>
  <c r="BP125" i="3"/>
  <c r="BQ125" i="3"/>
  <c r="BR125" i="3"/>
  <c r="BS125" i="3"/>
  <c r="BT125" i="3"/>
  <c r="BU125" i="3"/>
  <c r="BV125" i="3"/>
  <c r="BW125" i="3"/>
  <c r="BX125" i="3"/>
  <c r="BY125" i="3"/>
  <c r="BZ125" i="3"/>
  <c r="CA125" i="3"/>
  <c r="CB125" i="3"/>
  <c r="CC125" i="3"/>
  <c r="CD125" i="3"/>
  <c r="CE125" i="3"/>
  <c r="CF125" i="3"/>
  <c r="CG125" i="3"/>
  <c r="CH125" i="3"/>
  <c r="CI125" i="3"/>
  <c r="CJ125" i="3"/>
  <c r="CK125" i="3"/>
  <c r="CL125" i="3"/>
  <c r="CM125" i="3"/>
  <c r="CN125" i="3"/>
  <c r="CO125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DC125" i="3"/>
  <c r="DD125" i="3"/>
  <c r="DE125" i="3"/>
  <c r="DF125" i="3"/>
  <c r="DG125" i="3"/>
  <c r="DH125" i="3"/>
  <c r="DI125" i="3"/>
  <c r="DJ125" i="3"/>
  <c r="DK125" i="3"/>
  <c r="DL125" i="3"/>
  <c r="DM125" i="3"/>
  <c r="DN125" i="3"/>
  <c r="DO125" i="3"/>
  <c r="DP125" i="3"/>
  <c r="DQ125" i="3"/>
  <c r="DR125" i="3"/>
  <c r="DS125" i="3"/>
  <c r="DT125" i="3"/>
  <c r="DU125" i="3"/>
  <c r="DV125" i="3"/>
  <c r="B126" i="3"/>
  <c r="C126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R126" i="3"/>
  <c r="S126" i="3"/>
  <c r="T126" i="3"/>
  <c r="U126" i="3"/>
  <c r="V126" i="3"/>
  <c r="W126" i="3"/>
  <c r="X126" i="3"/>
  <c r="Y126" i="3"/>
  <c r="Z126" i="3"/>
  <c r="AA126" i="3"/>
  <c r="AB126" i="3"/>
  <c r="AC126" i="3"/>
  <c r="AD126" i="3"/>
  <c r="AE126" i="3"/>
  <c r="AF126" i="3"/>
  <c r="AG126" i="3"/>
  <c r="AH126" i="3"/>
  <c r="AI126" i="3"/>
  <c r="AJ126" i="3"/>
  <c r="AK126" i="3"/>
  <c r="AL126" i="3"/>
  <c r="AM126" i="3"/>
  <c r="AN126" i="3"/>
  <c r="AO126" i="3"/>
  <c r="AP126" i="3"/>
  <c r="AQ126" i="3"/>
  <c r="AR126" i="3"/>
  <c r="AS126" i="3"/>
  <c r="AT126" i="3"/>
  <c r="AU126" i="3"/>
  <c r="AV126" i="3"/>
  <c r="AW126" i="3"/>
  <c r="AX126" i="3"/>
  <c r="AY126" i="3"/>
  <c r="AZ126" i="3"/>
  <c r="BA126" i="3"/>
  <c r="BB126" i="3"/>
  <c r="BC126" i="3"/>
  <c r="BD126" i="3"/>
  <c r="BE126" i="3"/>
  <c r="BF126" i="3"/>
  <c r="BG126" i="3"/>
  <c r="BH126" i="3"/>
  <c r="BI126" i="3"/>
  <c r="BJ126" i="3"/>
  <c r="BK126" i="3"/>
  <c r="BL126" i="3"/>
  <c r="BM126" i="3"/>
  <c r="BN126" i="3"/>
  <c r="BO126" i="3"/>
  <c r="BP126" i="3"/>
  <c r="BQ126" i="3"/>
  <c r="BR126" i="3"/>
  <c r="BS126" i="3"/>
  <c r="BT126" i="3"/>
  <c r="BU126" i="3"/>
  <c r="BV126" i="3"/>
  <c r="BW126" i="3"/>
  <c r="BX126" i="3"/>
  <c r="BY126" i="3"/>
  <c r="BZ126" i="3"/>
  <c r="CA126" i="3"/>
  <c r="CB126" i="3"/>
  <c r="CC126" i="3"/>
  <c r="CD126" i="3"/>
  <c r="CE126" i="3"/>
  <c r="CF126" i="3"/>
  <c r="CG126" i="3"/>
  <c r="CH126" i="3"/>
  <c r="CI126" i="3"/>
  <c r="CJ126" i="3"/>
  <c r="CK126" i="3"/>
  <c r="CL126" i="3"/>
  <c r="CM126" i="3"/>
  <c r="CN126" i="3"/>
  <c r="CO126" i="3"/>
  <c r="CP126" i="3"/>
  <c r="CQ126" i="3"/>
  <c r="CR126" i="3"/>
  <c r="CS126" i="3"/>
  <c r="CT126" i="3"/>
  <c r="CU126" i="3"/>
  <c r="CV126" i="3"/>
  <c r="CW126" i="3"/>
  <c r="CX126" i="3"/>
  <c r="CY126" i="3"/>
  <c r="CZ126" i="3"/>
  <c r="DA126" i="3"/>
  <c r="DB126" i="3"/>
  <c r="DC126" i="3"/>
  <c r="DD126" i="3"/>
  <c r="DE126" i="3"/>
  <c r="DF126" i="3"/>
  <c r="DG126" i="3"/>
  <c r="DH126" i="3"/>
  <c r="DI126" i="3"/>
  <c r="DJ126" i="3"/>
  <c r="DK126" i="3"/>
  <c r="DL126" i="3"/>
  <c r="DM126" i="3"/>
  <c r="DN126" i="3"/>
  <c r="DO126" i="3"/>
  <c r="DP126" i="3"/>
  <c r="DQ126" i="3"/>
  <c r="DR126" i="3"/>
  <c r="DS126" i="3"/>
  <c r="DT126" i="3"/>
  <c r="DU126" i="3"/>
  <c r="DV126" i="3"/>
  <c r="B127" i="3"/>
  <c r="C127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F127" i="3"/>
  <c r="AG127" i="3"/>
  <c r="AH127" i="3"/>
  <c r="AI127" i="3"/>
  <c r="AJ127" i="3"/>
  <c r="AK127" i="3"/>
  <c r="AL127" i="3"/>
  <c r="AM127" i="3"/>
  <c r="AN127" i="3"/>
  <c r="AO127" i="3"/>
  <c r="AP127" i="3"/>
  <c r="AQ127" i="3"/>
  <c r="AR127" i="3"/>
  <c r="AS127" i="3"/>
  <c r="AT127" i="3"/>
  <c r="AU127" i="3"/>
  <c r="AV127" i="3"/>
  <c r="AW127" i="3"/>
  <c r="AX127" i="3"/>
  <c r="AY127" i="3"/>
  <c r="AZ127" i="3"/>
  <c r="BA127" i="3"/>
  <c r="BB127" i="3"/>
  <c r="BC127" i="3"/>
  <c r="BD127" i="3"/>
  <c r="BE127" i="3"/>
  <c r="BF127" i="3"/>
  <c r="BG127" i="3"/>
  <c r="BH127" i="3"/>
  <c r="BI127" i="3"/>
  <c r="BJ127" i="3"/>
  <c r="BK127" i="3"/>
  <c r="BL127" i="3"/>
  <c r="BM127" i="3"/>
  <c r="BN127" i="3"/>
  <c r="BO127" i="3"/>
  <c r="BP127" i="3"/>
  <c r="BQ127" i="3"/>
  <c r="BR127" i="3"/>
  <c r="BS127" i="3"/>
  <c r="BT127" i="3"/>
  <c r="BU127" i="3"/>
  <c r="BV127" i="3"/>
  <c r="BW127" i="3"/>
  <c r="BX127" i="3"/>
  <c r="BY127" i="3"/>
  <c r="BZ127" i="3"/>
  <c r="CA127" i="3"/>
  <c r="CB127" i="3"/>
  <c r="CC127" i="3"/>
  <c r="CD127" i="3"/>
  <c r="CE127" i="3"/>
  <c r="CF127" i="3"/>
  <c r="CG127" i="3"/>
  <c r="CH127" i="3"/>
  <c r="CI127" i="3"/>
  <c r="CJ127" i="3"/>
  <c r="CK127" i="3"/>
  <c r="CL127" i="3"/>
  <c r="CM127" i="3"/>
  <c r="CN127" i="3"/>
  <c r="CO127" i="3"/>
  <c r="CP127" i="3"/>
  <c r="CQ127" i="3"/>
  <c r="CR127" i="3"/>
  <c r="CS127" i="3"/>
  <c r="CT127" i="3"/>
  <c r="CU127" i="3"/>
  <c r="CV127" i="3"/>
  <c r="CW127" i="3"/>
  <c r="CX127" i="3"/>
  <c r="CY127" i="3"/>
  <c r="CZ127" i="3"/>
  <c r="DA127" i="3"/>
  <c r="DB127" i="3"/>
  <c r="DC127" i="3"/>
  <c r="DD127" i="3"/>
  <c r="DE127" i="3"/>
  <c r="DF127" i="3"/>
  <c r="DG127" i="3"/>
  <c r="DH127" i="3"/>
  <c r="DI127" i="3"/>
  <c r="DJ127" i="3"/>
  <c r="DK127" i="3"/>
  <c r="DL127" i="3"/>
  <c r="DM127" i="3"/>
  <c r="DN127" i="3"/>
  <c r="DO127" i="3"/>
  <c r="DP127" i="3"/>
  <c r="DQ127" i="3"/>
  <c r="DR127" i="3"/>
  <c r="DS127" i="3"/>
  <c r="DT127" i="3"/>
  <c r="DU127" i="3"/>
  <c r="DV127" i="3"/>
  <c r="B128" i="3"/>
  <c r="C128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P128" i="3"/>
  <c r="Q128" i="3"/>
  <c r="R128" i="3"/>
  <c r="S128" i="3"/>
  <c r="T128" i="3"/>
  <c r="U128" i="3"/>
  <c r="V128" i="3"/>
  <c r="W128" i="3"/>
  <c r="X128" i="3"/>
  <c r="Y128" i="3"/>
  <c r="Z128" i="3"/>
  <c r="AA128" i="3"/>
  <c r="AB128" i="3"/>
  <c r="AC128" i="3"/>
  <c r="AD128" i="3"/>
  <c r="AE128" i="3"/>
  <c r="AF128" i="3"/>
  <c r="AG128" i="3"/>
  <c r="AH128" i="3"/>
  <c r="AI128" i="3"/>
  <c r="AJ128" i="3"/>
  <c r="AK128" i="3"/>
  <c r="AL128" i="3"/>
  <c r="AM128" i="3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B128" i="3"/>
  <c r="CC128" i="3"/>
  <c r="CD128" i="3"/>
  <c r="CE128" i="3"/>
  <c r="CF128" i="3"/>
  <c r="CG128" i="3"/>
  <c r="CH128" i="3"/>
  <c r="CI128" i="3"/>
  <c r="CJ128" i="3"/>
  <c r="CK128" i="3"/>
  <c r="CL128" i="3"/>
  <c r="CM128" i="3"/>
  <c r="CN128" i="3"/>
  <c r="CO128" i="3"/>
  <c r="CP128" i="3"/>
  <c r="CQ128" i="3"/>
  <c r="CR128" i="3"/>
  <c r="CS128" i="3"/>
  <c r="CT128" i="3"/>
  <c r="CU128" i="3"/>
  <c r="CV128" i="3"/>
  <c r="CW128" i="3"/>
  <c r="CX128" i="3"/>
  <c r="CY128" i="3"/>
  <c r="CZ128" i="3"/>
  <c r="DA128" i="3"/>
  <c r="DB128" i="3"/>
  <c r="DC128" i="3"/>
  <c r="DD128" i="3"/>
  <c r="DE128" i="3"/>
  <c r="DF128" i="3"/>
  <c r="DG128" i="3"/>
  <c r="DH128" i="3"/>
  <c r="DI128" i="3"/>
  <c r="DJ128" i="3"/>
  <c r="DK128" i="3"/>
  <c r="DL128" i="3"/>
  <c r="DM128" i="3"/>
  <c r="DN128" i="3"/>
  <c r="DO128" i="3"/>
  <c r="DP128" i="3"/>
  <c r="DQ128" i="3"/>
  <c r="DR128" i="3"/>
  <c r="DS128" i="3"/>
  <c r="DT128" i="3"/>
  <c r="DU128" i="3"/>
  <c r="DV128" i="3"/>
  <c r="B129" i="3"/>
  <c r="C129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P129" i="3"/>
  <c r="Q129" i="3"/>
  <c r="R129" i="3"/>
  <c r="S129" i="3"/>
  <c r="T129" i="3"/>
  <c r="U129" i="3"/>
  <c r="V129" i="3"/>
  <c r="W129" i="3"/>
  <c r="X129" i="3"/>
  <c r="Y129" i="3"/>
  <c r="Z129" i="3"/>
  <c r="AA129" i="3"/>
  <c r="AB129" i="3"/>
  <c r="AC129" i="3"/>
  <c r="AD129" i="3"/>
  <c r="AE129" i="3"/>
  <c r="AF129" i="3"/>
  <c r="AG129" i="3"/>
  <c r="AH129" i="3"/>
  <c r="AI129" i="3"/>
  <c r="AJ129" i="3"/>
  <c r="AK129" i="3"/>
  <c r="AL129" i="3"/>
  <c r="AM129" i="3"/>
  <c r="AN129" i="3"/>
  <c r="AO129" i="3"/>
  <c r="AP129" i="3"/>
  <c r="AQ129" i="3"/>
  <c r="AR129" i="3"/>
  <c r="AS129" i="3"/>
  <c r="AT129" i="3"/>
  <c r="AU129" i="3"/>
  <c r="AV129" i="3"/>
  <c r="AW129" i="3"/>
  <c r="AX129" i="3"/>
  <c r="AY129" i="3"/>
  <c r="AZ129" i="3"/>
  <c r="BA129" i="3"/>
  <c r="BB129" i="3"/>
  <c r="BC129" i="3"/>
  <c r="BD129" i="3"/>
  <c r="BE129" i="3"/>
  <c r="BF129" i="3"/>
  <c r="BG129" i="3"/>
  <c r="BH129" i="3"/>
  <c r="BI129" i="3"/>
  <c r="BJ129" i="3"/>
  <c r="BK129" i="3"/>
  <c r="BL129" i="3"/>
  <c r="BM129" i="3"/>
  <c r="BN129" i="3"/>
  <c r="BO129" i="3"/>
  <c r="BP129" i="3"/>
  <c r="BQ129" i="3"/>
  <c r="BR129" i="3"/>
  <c r="BS129" i="3"/>
  <c r="BT129" i="3"/>
  <c r="BU129" i="3"/>
  <c r="BV129" i="3"/>
  <c r="BW129" i="3"/>
  <c r="BX129" i="3"/>
  <c r="BY129" i="3"/>
  <c r="BZ129" i="3"/>
  <c r="CA129" i="3"/>
  <c r="CB129" i="3"/>
  <c r="CC129" i="3"/>
  <c r="CD129" i="3"/>
  <c r="CE129" i="3"/>
  <c r="CF129" i="3"/>
  <c r="CG129" i="3"/>
  <c r="CH129" i="3"/>
  <c r="CI129" i="3"/>
  <c r="CJ129" i="3"/>
  <c r="CK129" i="3"/>
  <c r="CL129" i="3"/>
  <c r="CM129" i="3"/>
  <c r="CN129" i="3"/>
  <c r="CO129" i="3"/>
  <c r="CP129" i="3"/>
  <c r="CQ129" i="3"/>
  <c r="CR129" i="3"/>
  <c r="CS129" i="3"/>
  <c r="CT129" i="3"/>
  <c r="CU129" i="3"/>
  <c r="CV129" i="3"/>
  <c r="CW129" i="3"/>
  <c r="CX129" i="3"/>
  <c r="CY129" i="3"/>
  <c r="CZ129" i="3"/>
  <c r="DA129" i="3"/>
  <c r="DB129" i="3"/>
  <c r="DC129" i="3"/>
  <c r="DD129" i="3"/>
  <c r="DE129" i="3"/>
  <c r="DF129" i="3"/>
  <c r="DG129" i="3"/>
  <c r="DH129" i="3"/>
  <c r="DI129" i="3"/>
  <c r="DJ129" i="3"/>
  <c r="DK129" i="3"/>
  <c r="DL129" i="3"/>
  <c r="DM129" i="3"/>
  <c r="DN129" i="3"/>
  <c r="DO129" i="3"/>
  <c r="DP129" i="3"/>
  <c r="DQ129" i="3"/>
  <c r="DR129" i="3"/>
  <c r="DS129" i="3"/>
  <c r="DT129" i="3"/>
  <c r="DU129" i="3"/>
  <c r="DV129" i="3"/>
  <c r="B130" i="3"/>
  <c r="C130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P130" i="3"/>
  <c r="Q130" i="3"/>
  <c r="R130" i="3"/>
  <c r="S130" i="3"/>
  <c r="T130" i="3"/>
  <c r="U130" i="3"/>
  <c r="V130" i="3"/>
  <c r="W130" i="3"/>
  <c r="X130" i="3"/>
  <c r="Y130" i="3"/>
  <c r="Z130" i="3"/>
  <c r="AA130" i="3"/>
  <c r="AB130" i="3"/>
  <c r="AC130" i="3"/>
  <c r="AD130" i="3"/>
  <c r="AE130" i="3"/>
  <c r="AF130" i="3"/>
  <c r="AG130" i="3"/>
  <c r="AH130" i="3"/>
  <c r="AI130" i="3"/>
  <c r="AJ130" i="3"/>
  <c r="AK130" i="3"/>
  <c r="AL130" i="3"/>
  <c r="AM130" i="3"/>
  <c r="AN130" i="3"/>
  <c r="AO130" i="3"/>
  <c r="AP130" i="3"/>
  <c r="AQ130" i="3"/>
  <c r="AR130" i="3"/>
  <c r="AS130" i="3"/>
  <c r="AT130" i="3"/>
  <c r="AU130" i="3"/>
  <c r="AV130" i="3"/>
  <c r="AW130" i="3"/>
  <c r="AX130" i="3"/>
  <c r="AY130" i="3"/>
  <c r="AZ130" i="3"/>
  <c r="BA130" i="3"/>
  <c r="BB130" i="3"/>
  <c r="BC130" i="3"/>
  <c r="BD130" i="3"/>
  <c r="BE130" i="3"/>
  <c r="BF130" i="3"/>
  <c r="BG130" i="3"/>
  <c r="BH130" i="3"/>
  <c r="BI130" i="3"/>
  <c r="BJ130" i="3"/>
  <c r="BK130" i="3"/>
  <c r="BL130" i="3"/>
  <c r="BM130" i="3"/>
  <c r="BN130" i="3"/>
  <c r="BO130" i="3"/>
  <c r="BP130" i="3"/>
  <c r="BQ130" i="3"/>
  <c r="BR130" i="3"/>
  <c r="BS130" i="3"/>
  <c r="BT130" i="3"/>
  <c r="BU130" i="3"/>
  <c r="BV130" i="3"/>
  <c r="BW130" i="3"/>
  <c r="BX130" i="3"/>
  <c r="BY130" i="3"/>
  <c r="BZ130" i="3"/>
  <c r="CA130" i="3"/>
  <c r="CB130" i="3"/>
  <c r="CC130" i="3"/>
  <c r="CD130" i="3"/>
  <c r="CE130" i="3"/>
  <c r="CF130" i="3"/>
  <c r="CG130" i="3"/>
  <c r="CH130" i="3"/>
  <c r="CI130" i="3"/>
  <c r="CJ130" i="3"/>
  <c r="CK130" i="3"/>
  <c r="CL130" i="3"/>
  <c r="CM130" i="3"/>
  <c r="CN130" i="3"/>
  <c r="CO130" i="3"/>
  <c r="CP130" i="3"/>
  <c r="CQ130" i="3"/>
  <c r="CR130" i="3"/>
  <c r="CS130" i="3"/>
  <c r="CT130" i="3"/>
  <c r="CU130" i="3"/>
  <c r="CV130" i="3"/>
  <c r="CW130" i="3"/>
  <c r="CX130" i="3"/>
  <c r="CY130" i="3"/>
  <c r="CZ130" i="3"/>
  <c r="DA130" i="3"/>
  <c r="DB130" i="3"/>
  <c r="DC130" i="3"/>
  <c r="DD130" i="3"/>
  <c r="DE130" i="3"/>
  <c r="DF130" i="3"/>
  <c r="DG130" i="3"/>
  <c r="DH130" i="3"/>
  <c r="DI130" i="3"/>
  <c r="DJ130" i="3"/>
  <c r="DK130" i="3"/>
  <c r="DL130" i="3"/>
  <c r="DM130" i="3"/>
  <c r="DN130" i="3"/>
  <c r="DO130" i="3"/>
  <c r="DP130" i="3"/>
  <c r="DQ130" i="3"/>
  <c r="DR130" i="3"/>
  <c r="DS130" i="3"/>
  <c r="DT130" i="3"/>
  <c r="DU130" i="3"/>
  <c r="DV130" i="3"/>
  <c r="B131" i="3"/>
  <c r="C131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Q131" i="3"/>
  <c r="R131" i="3"/>
  <c r="S131" i="3"/>
  <c r="T131" i="3"/>
  <c r="U131" i="3"/>
  <c r="V131" i="3"/>
  <c r="W131" i="3"/>
  <c r="X131" i="3"/>
  <c r="Y131" i="3"/>
  <c r="Z131" i="3"/>
  <c r="AA131" i="3"/>
  <c r="AB131" i="3"/>
  <c r="AC131" i="3"/>
  <c r="AD131" i="3"/>
  <c r="AE131" i="3"/>
  <c r="AF131" i="3"/>
  <c r="AG131" i="3"/>
  <c r="AH131" i="3"/>
  <c r="AI131" i="3"/>
  <c r="AJ131" i="3"/>
  <c r="AK131" i="3"/>
  <c r="AL131" i="3"/>
  <c r="AM131" i="3"/>
  <c r="AN131" i="3"/>
  <c r="AO131" i="3"/>
  <c r="AP131" i="3"/>
  <c r="AQ131" i="3"/>
  <c r="AR131" i="3"/>
  <c r="AS131" i="3"/>
  <c r="AT131" i="3"/>
  <c r="AU131" i="3"/>
  <c r="AV131" i="3"/>
  <c r="AW131" i="3"/>
  <c r="AX131" i="3"/>
  <c r="AY131" i="3"/>
  <c r="AZ131" i="3"/>
  <c r="BA131" i="3"/>
  <c r="BB131" i="3"/>
  <c r="BC131" i="3"/>
  <c r="BD131" i="3"/>
  <c r="BE131" i="3"/>
  <c r="BF131" i="3"/>
  <c r="BG131" i="3"/>
  <c r="BH131" i="3"/>
  <c r="BI131" i="3"/>
  <c r="BJ131" i="3"/>
  <c r="BK131" i="3"/>
  <c r="BL131" i="3"/>
  <c r="BM131" i="3"/>
  <c r="BN131" i="3"/>
  <c r="BO131" i="3"/>
  <c r="BP131" i="3"/>
  <c r="BQ131" i="3"/>
  <c r="BR131" i="3"/>
  <c r="BS131" i="3"/>
  <c r="BT131" i="3"/>
  <c r="BU131" i="3"/>
  <c r="BV131" i="3"/>
  <c r="BW131" i="3"/>
  <c r="BX131" i="3"/>
  <c r="BY131" i="3"/>
  <c r="BZ131" i="3"/>
  <c r="CA131" i="3"/>
  <c r="CB131" i="3"/>
  <c r="CC131" i="3"/>
  <c r="CD131" i="3"/>
  <c r="CE131" i="3"/>
  <c r="CF131" i="3"/>
  <c r="CG131" i="3"/>
  <c r="CH131" i="3"/>
  <c r="CI131" i="3"/>
  <c r="CJ131" i="3"/>
  <c r="CK131" i="3"/>
  <c r="CL131" i="3"/>
  <c r="CM131" i="3"/>
  <c r="CN131" i="3"/>
  <c r="CO131" i="3"/>
  <c r="CP131" i="3"/>
  <c r="CQ131" i="3"/>
  <c r="CR131" i="3"/>
  <c r="CS131" i="3"/>
  <c r="CT131" i="3"/>
  <c r="CU131" i="3"/>
  <c r="CV131" i="3"/>
  <c r="CW131" i="3"/>
  <c r="CX131" i="3"/>
  <c r="CY131" i="3"/>
  <c r="CZ131" i="3"/>
  <c r="DA131" i="3"/>
  <c r="DB131" i="3"/>
  <c r="DC131" i="3"/>
  <c r="DD131" i="3"/>
  <c r="DE131" i="3"/>
  <c r="DF131" i="3"/>
  <c r="DG131" i="3"/>
  <c r="DH131" i="3"/>
  <c r="DI131" i="3"/>
  <c r="DJ131" i="3"/>
  <c r="DK131" i="3"/>
  <c r="DL131" i="3"/>
  <c r="DM131" i="3"/>
  <c r="DN131" i="3"/>
  <c r="DO131" i="3"/>
  <c r="DP131" i="3"/>
  <c r="DQ131" i="3"/>
  <c r="DR131" i="3"/>
  <c r="DS131" i="3"/>
  <c r="DT131" i="3"/>
  <c r="DU131" i="3"/>
  <c r="DV131" i="3"/>
  <c r="B132" i="3"/>
  <c r="C132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Q132" i="3"/>
  <c r="R132" i="3"/>
  <c r="S132" i="3"/>
  <c r="T132" i="3"/>
  <c r="U132" i="3"/>
  <c r="V132" i="3"/>
  <c r="W132" i="3"/>
  <c r="X132" i="3"/>
  <c r="Y132" i="3"/>
  <c r="Z132" i="3"/>
  <c r="AA132" i="3"/>
  <c r="AB132" i="3"/>
  <c r="AC132" i="3"/>
  <c r="AD132" i="3"/>
  <c r="AE132" i="3"/>
  <c r="AF132" i="3"/>
  <c r="AG132" i="3"/>
  <c r="AH132" i="3"/>
  <c r="AI132" i="3"/>
  <c r="AJ132" i="3"/>
  <c r="AK132" i="3"/>
  <c r="AL132" i="3"/>
  <c r="AM132" i="3"/>
  <c r="AN132" i="3"/>
  <c r="AO132" i="3"/>
  <c r="AP132" i="3"/>
  <c r="AQ132" i="3"/>
  <c r="AR132" i="3"/>
  <c r="AS132" i="3"/>
  <c r="AT132" i="3"/>
  <c r="AU132" i="3"/>
  <c r="AV132" i="3"/>
  <c r="AW132" i="3"/>
  <c r="AX132" i="3"/>
  <c r="AY132" i="3"/>
  <c r="AZ132" i="3"/>
  <c r="BA132" i="3"/>
  <c r="BB132" i="3"/>
  <c r="BC132" i="3"/>
  <c r="BD132" i="3"/>
  <c r="BE132" i="3"/>
  <c r="BF132" i="3"/>
  <c r="BG132" i="3"/>
  <c r="BH132" i="3"/>
  <c r="BI132" i="3"/>
  <c r="BJ132" i="3"/>
  <c r="BK132" i="3"/>
  <c r="BL132" i="3"/>
  <c r="BM132" i="3"/>
  <c r="BN132" i="3"/>
  <c r="BO132" i="3"/>
  <c r="BP132" i="3"/>
  <c r="BQ132" i="3"/>
  <c r="BR132" i="3"/>
  <c r="BS132" i="3"/>
  <c r="BT132" i="3"/>
  <c r="BU132" i="3"/>
  <c r="BV132" i="3"/>
  <c r="BW132" i="3"/>
  <c r="BX132" i="3"/>
  <c r="BY132" i="3"/>
  <c r="BZ132" i="3"/>
  <c r="CA132" i="3"/>
  <c r="CB132" i="3"/>
  <c r="CC132" i="3"/>
  <c r="CD132" i="3"/>
  <c r="CE132" i="3"/>
  <c r="CF132" i="3"/>
  <c r="CG132" i="3"/>
  <c r="CH132" i="3"/>
  <c r="CI132" i="3"/>
  <c r="CJ132" i="3"/>
  <c r="CK132" i="3"/>
  <c r="CL132" i="3"/>
  <c r="CM132" i="3"/>
  <c r="CN132" i="3"/>
  <c r="CO132" i="3"/>
  <c r="CP132" i="3"/>
  <c r="CQ132" i="3"/>
  <c r="CR132" i="3"/>
  <c r="CS132" i="3"/>
  <c r="CT132" i="3"/>
  <c r="CU132" i="3"/>
  <c r="CV132" i="3"/>
  <c r="CW132" i="3"/>
  <c r="CX132" i="3"/>
  <c r="CY132" i="3"/>
  <c r="CZ132" i="3"/>
  <c r="DA132" i="3"/>
  <c r="DB132" i="3"/>
  <c r="DC132" i="3"/>
  <c r="DD132" i="3"/>
  <c r="DE132" i="3"/>
  <c r="DF132" i="3"/>
  <c r="DG132" i="3"/>
  <c r="DH132" i="3"/>
  <c r="DI132" i="3"/>
  <c r="DJ132" i="3"/>
  <c r="DK132" i="3"/>
  <c r="DL132" i="3"/>
  <c r="DM132" i="3"/>
  <c r="DN132" i="3"/>
  <c r="DO132" i="3"/>
  <c r="DP132" i="3"/>
  <c r="DQ132" i="3"/>
  <c r="DR132" i="3"/>
  <c r="DS132" i="3"/>
  <c r="DT132" i="3"/>
  <c r="DU132" i="3"/>
  <c r="DV132" i="3"/>
  <c r="B133" i="3"/>
  <c r="C133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AH133" i="3"/>
  <c r="AI133" i="3"/>
  <c r="AJ133" i="3"/>
  <c r="AK133" i="3"/>
  <c r="AL133" i="3"/>
  <c r="AM133" i="3"/>
  <c r="AN133" i="3"/>
  <c r="AO133" i="3"/>
  <c r="AP133" i="3"/>
  <c r="AQ133" i="3"/>
  <c r="AR133" i="3"/>
  <c r="AS133" i="3"/>
  <c r="AT133" i="3"/>
  <c r="AU133" i="3"/>
  <c r="AV133" i="3"/>
  <c r="AW133" i="3"/>
  <c r="AX133" i="3"/>
  <c r="AY133" i="3"/>
  <c r="AZ133" i="3"/>
  <c r="BA133" i="3"/>
  <c r="BB133" i="3"/>
  <c r="BC133" i="3"/>
  <c r="BD133" i="3"/>
  <c r="BE133" i="3"/>
  <c r="BF133" i="3"/>
  <c r="BG133" i="3"/>
  <c r="BH133" i="3"/>
  <c r="BI133" i="3"/>
  <c r="BJ133" i="3"/>
  <c r="BK133" i="3"/>
  <c r="BL133" i="3"/>
  <c r="BM133" i="3"/>
  <c r="BN133" i="3"/>
  <c r="BO133" i="3"/>
  <c r="BP133" i="3"/>
  <c r="BQ133" i="3"/>
  <c r="BR133" i="3"/>
  <c r="BS133" i="3"/>
  <c r="BT133" i="3"/>
  <c r="BU133" i="3"/>
  <c r="BV133" i="3"/>
  <c r="BW133" i="3"/>
  <c r="BX133" i="3"/>
  <c r="BY133" i="3"/>
  <c r="BZ133" i="3"/>
  <c r="CA133" i="3"/>
  <c r="CB133" i="3"/>
  <c r="CC133" i="3"/>
  <c r="CD133" i="3"/>
  <c r="CE133" i="3"/>
  <c r="CF133" i="3"/>
  <c r="CG133" i="3"/>
  <c r="CH133" i="3"/>
  <c r="CI133" i="3"/>
  <c r="CJ133" i="3"/>
  <c r="CK133" i="3"/>
  <c r="CL133" i="3"/>
  <c r="CM133" i="3"/>
  <c r="CN133" i="3"/>
  <c r="CO133" i="3"/>
  <c r="CP133" i="3"/>
  <c r="CQ133" i="3"/>
  <c r="CR133" i="3"/>
  <c r="CS133" i="3"/>
  <c r="CT133" i="3"/>
  <c r="CU133" i="3"/>
  <c r="CV133" i="3"/>
  <c r="CW133" i="3"/>
  <c r="CX133" i="3"/>
  <c r="CY133" i="3"/>
  <c r="CZ133" i="3"/>
  <c r="DA133" i="3"/>
  <c r="DB133" i="3"/>
  <c r="DC133" i="3"/>
  <c r="DD133" i="3"/>
  <c r="DE133" i="3"/>
  <c r="DF133" i="3"/>
  <c r="DG133" i="3"/>
  <c r="DH133" i="3"/>
  <c r="DI133" i="3"/>
  <c r="DJ133" i="3"/>
  <c r="DK133" i="3"/>
  <c r="DL133" i="3"/>
  <c r="DM133" i="3"/>
  <c r="DN133" i="3"/>
  <c r="DO133" i="3"/>
  <c r="DP133" i="3"/>
  <c r="DQ133" i="3"/>
  <c r="DR133" i="3"/>
  <c r="DS133" i="3"/>
  <c r="DT133" i="3"/>
  <c r="DU133" i="3"/>
  <c r="DV133" i="3"/>
  <c r="B134" i="3"/>
  <c r="C134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Q134" i="3"/>
  <c r="R134" i="3"/>
  <c r="S134" i="3"/>
  <c r="T134" i="3"/>
  <c r="U134" i="3"/>
  <c r="V134" i="3"/>
  <c r="W134" i="3"/>
  <c r="X134" i="3"/>
  <c r="Y134" i="3"/>
  <c r="Z134" i="3"/>
  <c r="AA134" i="3"/>
  <c r="AB134" i="3"/>
  <c r="AC134" i="3"/>
  <c r="AD134" i="3"/>
  <c r="AE134" i="3"/>
  <c r="AF134" i="3"/>
  <c r="AG134" i="3"/>
  <c r="AH134" i="3"/>
  <c r="AI134" i="3"/>
  <c r="AJ134" i="3"/>
  <c r="AK134" i="3"/>
  <c r="AL134" i="3"/>
  <c r="AM134" i="3"/>
  <c r="AN134" i="3"/>
  <c r="AO134" i="3"/>
  <c r="AP134" i="3"/>
  <c r="AQ134" i="3"/>
  <c r="AR134" i="3"/>
  <c r="AS134" i="3"/>
  <c r="AT134" i="3"/>
  <c r="AU134" i="3"/>
  <c r="AV134" i="3"/>
  <c r="AW134" i="3"/>
  <c r="AX134" i="3"/>
  <c r="AY134" i="3"/>
  <c r="AZ134" i="3"/>
  <c r="BA134" i="3"/>
  <c r="BB134" i="3"/>
  <c r="BC134" i="3"/>
  <c r="BD134" i="3"/>
  <c r="BE134" i="3"/>
  <c r="BF134" i="3"/>
  <c r="BG134" i="3"/>
  <c r="BH134" i="3"/>
  <c r="BI134" i="3"/>
  <c r="BJ134" i="3"/>
  <c r="BK134" i="3"/>
  <c r="BL134" i="3"/>
  <c r="BM134" i="3"/>
  <c r="BN134" i="3"/>
  <c r="BO134" i="3"/>
  <c r="BP134" i="3"/>
  <c r="BQ134" i="3"/>
  <c r="BR134" i="3"/>
  <c r="BS134" i="3"/>
  <c r="BT134" i="3"/>
  <c r="BU134" i="3"/>
  <c r="BV134" i="3"/>
  <c r="BW134" i="3"/>
  <c r="BX134" i="3"/>
  <c r="BY134" i="3"/>
  <c r="BZ134" i="3"/>
  <c r="CA134" i="3"/>
  <c r="CB134" i="3"/>
  <c r="CC134" i="3"/>
  <c r="CD134" i="3"/>
  <c r="CE134" i="3"/>
  <c r="CF134" i="3"/>
  <c r="CG134" i="3"/>
  <c r="CH134" i="3"/>
  <c r="CI134" i="3"/>
  <c r="CJ134" i="3"/>
  <c r="CK134" i="3"/>
  <c r="CL134" i="3"/>
  <c r="CM134" i="3"/>
  <c r="CN134" i="3"/>
  <c r="CO134" i="3"/>
  <c r="CP134" i="3"/>
  <c r="CQ134" i="3"/>
  <c r="CR134" i="3"/>
  <c r="CS134" i="3"/>
  <c r="CT134" i="3"/>
  <c r="CU134" i="3"/>
  <c r="CV134" i="3"/>
  <c r="CW134" i="3"/>
  <c r="CX134" i="3"/>
  <c r="CY134" i="3"/>
  <c r="CZ134" i="3"/>
  <c r="DA134" i="3"/>
  <c r="DB134" i="3"/>
  <c r="DC134" i="3"/>
  <c r="DD134" i="3"/>
  <c r="DE134" i="3"/>
  <c r="DF134" i="3"/>
  <c r="DG134" i="3"/>
  <c r="DH134" i="3"/>
  <c r="DI134" i="3"/>
  <c r="DJ134" i="3"/>
  <c r="DK134" i="3"/>
  <c r="DL134" i="3"/>
  <c r="DM134" i="3"/>
  <c r="DN134" i="3"/>
  <c r="DO134" i="3"/>
  <c r="DP134" i="3"/>
  <c r="DQ134" i="3"/>
  <c r="DR134" i="3"/>
  <c r="DS134" i="3"/>
  <c r="DT134" i="3"/>
  <c r="DU134" i="3"/>
  <c r="DV134" i="3"/>
  <c r="B135" i="3"/>
  <c r="C135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Y135" i="3"/>
  <c r="Z135" i="3"/>
  <c r="AA135" i="3"/>
  <c r="AB135" i="3"/>
  <c r="AC135" i="3"/>
  <c r="AD135" i="3"/>
  <c r="AE135" i="3"/>
  <c r="AF135" i="3"/>
  <c r="AG135" i="3"/>
  <c r="AH135" i="3"/>
  <c r="AI135" i="3"/>
  <c r="AJ135" i="3"/>
  <c r="AK135" i="3"/>
  <c r="AL135" i="3"/>
  <c r="AM135" i="3"/>
  <c r="AN135" i="3"/>
  <c r="AO135" i="3"/>
  <c r="AP135" i="3"/>
  <c r="AQ135" i="3"/>
  <c r="AR135" i="3"/>
  <c r="AS135" i="3"/>
  <c r="AT135" i="3"/>
  <c r="AU135" i="3"/>
  <c r="AV135" i="3"/>
  <c r="AW135" i="3"/>
  <c r="AX135" i="3"/>
  <c r="AY135" i="3"/>
  <c r="AZ135" i="3"/>
  <c r="BA135" i="3"/>
  <c r="BB135" i="3"/>
  <c r="BC135" i="3"/>
  <c r="BD135" i="3"/>
  <c r="BE135" i="3"/>
  <c r="BF135" i="3"/>
  <c r="BG135" i="3"/>
  <c r="BH135" i="3"/>
  <c r="BI135" i="3"/>
  <c r="BJ135" i="3"/>
  <c r="BK135" i="3"/>
  <c r="BL135" i="3"/>
  <c r="BM135" i="3"/>
  <c r="BN135" i="3"/>
  <c r="BO135" i="3"/>
  <c r="BP135" i="3"/>
  <c r="BQ135" i="3"/>
  <c r="BR135" i="3"/>
  <c r="BS135" i="3"/>
  <c r="BT135" i="3"/>
  <c r="BU135" i="3"/>
  <c r="BV135" i="3"/>
  <c r="BW135" i="3"/>
  <c r="BX135" i="3"/>
  <c r="BY135" i="3"/>
  <c r="BZ135" i="3"/>
  <c r="CA135" i="3"/>
  <c r="CB135" i="3"/>
  <c r="CC135" i="3"/>
  <c r="CD135" i="3"/>
  <c r="CE135" i="3"/>
  <c r="CF135" i="3"/>
  <c r="CG135" i="3"/>
  <c r="CH135" i="3"/>
  <c r="CI135" i="3"/>
  <c r="CJ135" i="3"/>
  <c r="CK135" i="3"/>
  <c r="CL135" i="3"/>
  <c r="CM135" i="3"/>
  <c r="CN135" i="3"/>
  <c r="CO135" i="3"/>
  <c r="CP135" i="3"/>
  <c r="CQ135" i="3"/>
  <c r="CR135" i="3"/>
  <c r="CS135" i="3"/>
  <c r="CT135" i="3"/>
  <c r="CU135" i="3"/>
  <c r="CV135" i="3"/>
  <c r="CW135" i="3"/>
  <c r="CX135" i="3"/>
  <c r="CY135" i="3"/>
  <c r="CZ135" i="3"/>
  <c r="DA135" i="3"/>
  <c r="DB135" i="3"/>
  <c r="DC135" i="3"/>
  <c r="DD135" i="3"/>
  <c r="DE135" i="3"/>
  <c r="DF135" i="3"/>
  <c r="DG135" i="3"/>
  <c r="DH135" i="3"/>
  <c r="DI135" i="3"/>
  <c r="DJ135" i="3"/>
  <c r="DK135" i="3"/>
  <c r="DL135" i="3"/>
  <c r="DM135" i="3"/>
  <c r="DN135" i="3"/>
  <c r="DO135" i="3"/>
  <c r="DP135" i="3"/>
  <c r="DQ135" i="3"/>
  <c r="DR135" i="3"/>
  <c r="DS135" i="3"/>
  <c r="DT135" i="3"/>
  <c r="DU135" i="3"/>
  <c r="DV135" i="3"/>
  <c r="B136" i="3"/>
  <c r="C136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Y136" i="3"/>
  <c r="Z136" i="3"/>
  <c r="AA136" i="3"/>
  <c r="AB136" i="3"/>
  <c r="AC136" i="3"/>
  <c r="AD136" i="3"/>
  <c r="AE136" i="3"/>
  <c r="AF136" i="3"/>
  <c r="AG136" i="3"/>
  <c r="AH136" i="3"/>
  <c r="AI136" i="3"/>
  <c r="AJ136" i="3"/>
  <c r="AK136" i="3"/>
  <c r="AL136" i="3"/>
  <c r="AM136" i="3"/>
  <c r="AN136" i="3"/>
  <c r="AO136" i="3"/>
  <c r="AP136" i="3"/>
  <c r="AQ136" i="3"/>
  <c r="AR136" i="3"/>
  <c r="AS136" i="3"/>
  <c r="AT136" i="3"/>
  <c r="AU136" i="3"/>
  <c r="AV136" i="3"/>
  <c r="AW136" i="3"/>
  <c r="AX136" i="3"/>
  <c r="AY136" i="3"/>
  <c r="AZ136" i="3"/>
  <c r="BA136" i="3"/>
  <c r="BB136" i="3"/>
  <c r="BC136" i="3"/>
  <c r="BD136" i="3"/>
  <c r="BE136" i="3"/>
  <c r="BF136" i="3"/>
  <c r="BG136" i="3"/>
  <c r="BH136" i="3"/>
  <c r="BI136" i="3"/>
  <c r="BJ136" i="3"/>
  <c r="BK136" i="3"/>
  <c r="BL136" i="3"/>
  <c r="BM136" i="3"/>
  <c r="BN136" i="3"/>
  <c r="BO136" i="3"/>
  <c r="BP136" i="3"/>
  <c r="BQ136" i="3"/>
  <c r="BR136" i="3"/>
  <c r="BS136" i="3"/>
  <c r="BT136" i="3"/>
  <c r="BU136" i="3"/>
  <c r="BV136" i="3"/>
  <c r="BW136" i="3"/>
  <c r="BX136" i="3"/>
  <c r="BY136" i="3"/>
  <c r="BZ136" i="3"/>
  <c r="CA136" i="3"/>
  <c r="CB136" i="3"/>
  <c r="CC136" i="3"/>
  <c r="CD136" i="3"/>
  <c r="CE136" i="3"/>
  <c r="CF136" i="3"/>
  <c r="CG136" i="3"/>
  <c r="CH136" i="3"/>
  <c r="CI136" i="3"/>
  <c r="CJ136" i="3"/>
  <c r="CK136" i="3"/>
  <c r="CL136" i="3"/>
  <c r="CM136" i="3"/>
  <c r="CN136" i="3"/>
  <c r="CO136" i="3"/>
  <c r="CP136" i="3"/>
  <c r="CQ136" i="3"/>
  <c r="CR136" i="3"/>
  <c r="CS136" i="3"/>
  <c r="CT136" i="3"/>
  <c r="CU136" i="3"/>
  <c r="CV136" i="3"/>
  <c r="CW136" i="3"/>
  <c r="CX136" i="3"/>
  <c r="CY136" i="3"/>
  <c r="CZ136" i="3"/>
  <c r="DA136" i="3"/>
  <c r="DB136" i="3"/>
  <c r="DC136" i="3"/>
  <c r="DD136" i="3"/>
  <c r="DE136" i="3"/>
  <c r="DF136" i="3"/>
  <c r="DG136" i="3"/>
  <c r="DH136" i="3"/>
  <c r="DI136" i="3"/>
  <c r="DJ136" i="3"/>
  <c r="DK136" i="3"/>
  <c r="DL136" i="3"/>
  <c r="DM136" i="3"/>
  <c r="DN136" i="3"/>
  <c r="DO136" i="3"/>
  <c r="DP136" i="3"/>
  <c r="DQ136" i="3"/>
  <c r="DR136" i="3"/>
  <c r="DS136" i="3"/>
  <c r="DT136" i="3"/>
  <c r="DU136" i="3"/>
  <c r="DV136" i="3"/>
  <c r="B137" i="3"/>
  <c r="C137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Y137" i="3"/>
  <c r="Z137" i="3"/>
  <c r="AA137" i="3"/>
  <c r="AB137" i="3"/>
  <c r="AC137" i="3"/>
  <c r="AD137" i="3"/>
  <c r="AE137" i="3"/>
  <c r="AF137" i="3"/>
  <c r="AG137" i="3"/>
  <c r="AH137" i="3"/>
  <c r="AI137" i="3"/>
  <c r="AJ137" i="3"/>
  <c r="AK137" i="3"/>
  <c r="AL137" i="3"/>
  <c r="AM137" i="3"/>
  <c r="AN137" i="3"/>
  <c r="AO137" i="3"/>
  <c r="AP137" i="3"/>
  <c r="AQ137" i="3"/>
  <c r="AR137" i="3"/>
  <c r="AS137" i="3"/>
  <c r="AT137" i="3"/>
  <c r="AU137" i="3"/>
  <c r="AV137" i="3"/>
  <c r="AW137" i="3"/>
  <c r="AX137" i="3"/>
  <c r="AY137" i="3"/>
  <c r="AZ137" i="3"/>
  <c r="BA137" i="3"/>
  <c r="BB137" i="3"/>
  <c r="BC137" i="3"/>
  <c r="BD137" i="3"/>
  <c r="BE137" i="3"/>
  <c r="BF137" i="3"/>
  <c r="BG137" i="3"/>
  <c r="BH137" i="3"/>
  <c r="BI137" i="3"/>
  <c r="BJ137" i="3"/>
  <c r="BK137" i="3"/>
  <c r="BL137" i="3"/>
  <c r="BM137" i="3"/>
  <c r="BN137" i="3"/>
  <c r="BO137" i="3"/>
  <c r="BP137" i="3"/>
  <c r="BQ137" i="3"/>
  <c r="BR137" i="3"/>
  <c r="BS137" i="3"/>
  <c r="BT137" i="3"/>
  <c r="BU137" i="3"/>
  <c r="BV137" i="3"/>
  <c r="BW137" i="3"/>
  <c r="BX137" i="3"/>
  <c r="BY137" i="3"/>
  <c r="BZ137" i="3"/>
  <c r="CA137" i="3"/>
  <c r="CB137" i="3"/>
  <c r="CC137" i="3"/>
  <c r="CD137" i="3"/>
  <c r="CE137" i="3"/>
  <c r="CF137" i="3"/>
  <c r="CG137" i="3"/>
  <c r="CH137" i="3"/>
  <c r="CI137" i="3"/>
  <c r="CJ137" i="3"/>
  <c r="CK137" i="3"/>
  <c r="CL137" i="3"/>
  <c r="CM137" i="3"/>
  <c r="CN137" i="3"/>
  <c r="CO137" i="3"/>
  <c r="CP137" i="3"/>
  <c r="CQ137" i="3"/>
  <c r="CR137" i="3"/>
  <c r="CS137" i="3"/>
  <c r="CT137" i="3"/>
  <c r="CU137" i="3"/>
  <c r="CV137" i="3"/>
  <c r="CW137" i="3"/>
  <c r="CX137" i="3"/>
  <c r="CY137" i="3"/>
  <c r="CZ137" i="3"/>
  <c r="DA137" i="3"/>
  <c r="DB137" i="3"/>
  <c r="DC137" i="3"/>
  <c r="DD137" i="3"/>
  <c r="DE137" i="3"/>
  <c r="DF137" i="3"/>
  <c r="DG137" i="3"/>
  <c r="DH137" i="3"/>
  <c r="DI137" i="3"/>
  <c r="DJ137" i="3"/>
  <c r="DK137" i="3"/>
  <c r="DL137" i="3"/>
  <c r="DM137" i="3"/>
  <c r="DN137" i="3"/>
  <c r="DO137" i="3"/>
  <c r="DP137" i="3"/>
  <c r="DQ137" i="3"/>
  <c r="DR137" i="3"/>
  <c r="DS137" i="3"/>
  <c r="DT137" i="3"/>
  <c r="DU137" i="3"/>
  <c r="DV137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AH138" i="3"/>
  <c r="AI138" i="3"/>
  <c r="AJ138" i="3"/>
  <c r="AK138" i="3"/>
  <c r="AL138" i="3"/>
  <c r="AM138" i="3"/>
  <c r="AN138" i="3"/>
  <c r="AO138" i="3"/>
  <c r="AP138" i="3"/>
  <c r="AQ138" i="3"/>
  <c r="AR138" i="3"/>
  <c r="AS138" i="3"/>
  <c r="AT138" i="3"/>
  <c r="AU138" i="3"/>
  <c r="AV138" i="3"/>
  <c r="AW138" i="3"/>
  <c r="AX138" i="3"/>
  <c r="AY138" i="3"/>
  <c r="AZ138" i="3"/>
  <c r="BA138" i="3"/>
  <c r="BB138" i="3"/>
  <c r="BC138" i="3"/>
  <c r="BD138" i="3"/>
  <c r="BE138" i="3"/>
  <c r="BF138" i="3"/>
  <c r="BG138" i="3"/>
  <c r="BH138" i="3"/>
  <c r="BI138" i="3"/>
  <c r="BJ138" i="3"/>
  <c r="BK138" i="3"/>
  <c r="BL138" i="3"/>
  <c r="BM138" i="3"/>
  <c r="BN138" i="3"/>
  <c r="BO138" i="3"/>
  <c r="BP138" i="3"/>
  <c r="BQ138" i="3"/>
  <c r="BR138" i="3"/>
  <c r="BS138" i="3"/>
  <c r="BT138" i="3"/>
  <c r="BU138" i="3"/>
  <c r="BV138" i="3"/>
  <c r="BW138" i="3"/>
  <c r="BX138" i="3"/>
  <c r="BY138" i="3"/>
  <c r="BZ138" i="3"/>
  <c r="CA138" i="3"/>
  <c r="CB138" i="3"/>
  <c r="CC138" i="3"/>
  <c r="CD138" i="3"/>
  <c r="CE138" i="3"/>
  <c r="CF138" i="3"/>
  <c r="CG138" i="3"/>
  <c r="CH138" i="3"/>
  <c r="CI138" i="3"/>
  <c r="CJ138" i="3"/>
  <c r="CK138" i="3"/>
  <c r="CL138" i="3"/>
  <c r="CM138" i="3"/>
  <c r="CN138" i="3"/>
  <c r="CO138" i="3"/>
  <c r="CP138" i="3"/>
  <c r="CQ138" i="3"/>
  <c r="CR138" i="3"/>
  <c r="CS138" i="3"/>
  <c r="CT138" i="3"/>
  <c r="CU138" i="3"/>
  <c r="CV138" i="3"/>
  <c r="CW138" i="3"/>
  <c r="CX138" i="3"/>
  <c r="CY138" i="3"/>
  <c r="CZ138" i="3"/>
  <c r="DA138" i="3"/>
  <c r="DB138" i="3"/>
  <c r="DC138" i="3"/>
  <c r="DD138" i="3"/>
  <c r="DE138" i="3"/>
  <c r="DF138" i="3"/>
  <c r="DG138" i="3"/>
  <c r="DH138" i="3"/>
  <c r="DI138" i="3"/>
  <c r="DJ138" i="3"/>
  <c r="DK138" i="3"/>
  <c r="DL138" i="3"/>
  <c r="DM138" i="3"/>
  <c r="DN138" i="3"/>
  <c r="DO138" i="3"/>
  <c r="DP138" i="3"/>
  <c r="DQ138" i="3"/>
  <c r="DR138" i="3"/>
  <c r="DS138" i="3"/>
  <c r="DT138" i="3"/>
  <c r="DU138" i="3"/>
  <c r="DV138" i="3"/>
  <c r="B139" i="3"/>
  <c r="C139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Q139" i="3"/>
  <c r="R139" i="3"/>
  <c r="S139" i="3"/>
  <c r="T139" i="3"/>
  <c r="U139" i="3"/>
  <c r="V139" i="3"/>
  <c r="W139" i="3"/>
  <c r="X139" i="3"/>
  <c r="Y139" i="3"/>
  <c r="Z139" i="3"/>
  <c r="AA139" i="3"/>
  <c r="AB139" i="3"/>
  <c r="AC139" i="3"/>
  <c r="AD139" i="3"/>
  <c r="AE139" i="3"/>
  <c r="AF139" i="3"/>
  <c r="AG139" i="3"/>
  <c r="AH139" i="3"/>
  <c r="AI139" i="3"/>
  <c r="AJ139" i="3"/>
  <c r="AK139" i="3"/>
  <c r="AL139" i="3"/>
  <c r="AM139" i="3"/>
  <c r="AN139" i="3"/>
  <c r="AO139" i="3"/>
  <c r="AP139" i="3"/>
  <c r="AQ139" i="3"/>
  <c r="AR139" i="3"/>
  <c r="AS139" i="3"/>
  <c r="AT139" i="3"/>
  <c r="AU139" i="3"/>
  <c r="AV139" i="3"/>
  <c r="AW139" i="3"/>
  <c r="AX139" i="3"/>
  <c r="AY139" i="3"/>
  <c r="AZ139" i="3"/>
  <c r="BA139" i="3"/>
  <c r="BB139" i="3"/>
  <c r="BC139" i="3"/>
  <c r="BD139" i="3"/>
  <c r="BE139" i="3"/>
  <c r="BF139" i="3"/>
  <c r="BG139" i="3"/>
  <c r="BH139" i="3"/>
  <c r="BI139" i="3"/>
  <c r="BJ139" i="3"/>
  <c r="BK139" i="3"/>
  <c r="BL139" i="3"/>
  <c r="BM139" i="3"/>
  <c r="BN139" i="3"/>
  <c r="BO139" i="3"/>
  <c r="BP139" i="3"/>
  <c r="BQ139" i="3"/>
  <c r="BR139" i="3"/>
  <c r="BS139" i="3"/>
  <c r="BT139" i="3"/>
  <c r="BU139" i="3"/>
  <c r="BV139" i="3"/>
  <c r="BW139" i="3"/>
  <c r="BX139" i="3"/>
  <c r="BY139" i="3"/>
  <c r="BZ139" i="3"/>
  <c r="CA139" i="3"/>
  <c r="CB139" i="3"/>
  <c r="CC139" i="3"/>
  <c r="CD139" i="3"/>
  <c r="CE139" i="3"/>
  <c r="CF139" i="3"/>
  <c r="CG139" i="3"/>
  <c r="CH139" i="3"/>
  <c r="CI139" i="3"/>
  <c r="CJ139" i="3"/>
  <c r="CK139" i="3"/>
  <c r="CL139" i="3"/>
  <c r="CM139" i="3"/>
  <c r="CN139" i="3"/>
  <c r="CO139" i="3"/>
  <c r="CP139" i="3"/>
  <c r="CQ139" i="3"/>
  <c r="CR139" i="3"/>
  <c r="CS139" i="3"/>
  <c r="CT139" i="3"/>
  <c r="CU139" i="3"/>
  <c r="CV139" i="3"/>
  <c r="CW139" i="3"/>
  <c r="CX139" i="3"/>
  <c r="CY139" i="3"/>
  <c r="CZ139" i="3"/>
  <c r="DA139" i="3"/>
  <c r="DB139" i="3"/>
  <c r="DC139" i="3"/>
  <c r="DD139" i="3"/>
  <c r="DE139" i="3"/>
  <c r="DF139" i="3"/>
  <c r="DG139" i="3"/>
  <c r="DH139" i="3"/>
  <c r="DI139" i="3"/>
  <c r="DJ139" i="3"/>
  <c r="DK139" i="3"/>
  <c r="DL139" i="3"/>
  <c r="DM139" i="3"/>
  <c r="DN139" i="3"/>
  <c r="DO139" i="3"/>
  <c r="DP139" i="3"/>
  <c r="DQ139" i="3"/>
  <c r="DR139" i="3"/>
  <c r="DS139" i="3"/>
  <c r="DT139" i="3"/>
  <c r="DU139" i="3"/>
  <c r="DV139" i="3"/>
  <c r="B140" i="3"/>
  <c r="C140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Q140" i="3"/>
  <c r="R140" i="3"/>
  <c r="S140" i="3"/>
  <c r="T140" i="3"/>
  <c r="U140" i="3"/>
  <c r="V140" i="3"/>
  <c r="W140" i="3"/>
  <c r="X140" i="3"/>
  <c r="Y140" i="3"/>
  <c r="Z140" i="3"/>
  <c r="AA140" i="3"/>
  <c r="AB140" i="3"/>
  <c r="AC140" i="3"/>
  <c r="AD140" i="3"/>
  <c r="AE140" i="3"/>
  <c r="AF140" i="3"/>
  <c r="AG140" i="3"/>
  <c r="AH140" i="3"/>
  <c r="AI140" i="3"/>
  <c r="AJ140" i="3"/>
  <c r="AK140" i="3"/>
  <c r="AL140" i="3"/>
  <c r="AM140" i="3"/>
  <c r="AN140" i="3"/>
  <c r="AO140" i="3"/>
  <c r="AP140" i="3"/>
  <c r="AQ140" i="3"/>
  <c r="AR140" i="3"/>
  <c r="AS140" i="3"/>
  <c r="AT140" i="3"/>
  <c r="AU140" i="3"/>
  <c r="AV140" i="3"/>
  <c r="AW140" i="3"/>
  <c r="AX140" i="3"/>
  <c r="AY140" i="3"/>
  <c r="AZ140" i="3"/>
  <c r="BA140" i="3"/>
  <c r="BB140" i="3"/>
  <c r="BC140" i="3"/>
  <c r="BD140" i="3"/>
  <c r="BE140" i="3"/>
  <c r="BF140" i="3"/>
  <c r="BG140" i="3"/>
  <c r="BH140" i="3"/>
  <c r="BI140" i="3"/>
  <c r="BJ140" i="3"/>
  <c r="BK140" i="3"/>
  <c r="BL140" i="3"/>
  <c r="BM140" i="3"/>
  <c r="BN140" i="3"/>
  <c r="BO140" i="3"/>
  <c r="BP140" i="3"/>
  <c r="BQ140" i="3"/>
  <c r="BR140" i="3"/>
  <c r="BS140" i="3"/>
  <c r="BT140" i="3"/>
  <c r="BU140" i="3"/>
  <c r="BV140" i="3"/>
  <c r="BW140" i="3"/>
  <c r="BX140" i="3"/>
  <c r="BY140" i="3"/>
  <c r="BZ140" i="3"/>
  <c r="CA140" i="3"/>
  <c r="CB140" i="3"/>
  <c r="CC140" i="3"/>
  <c r="CD140" i="3"/>
  <c r="CE140" i="3"/>
  <c r="CF140" i="3"/>
  <c r="CG140" i="3"/>
  <c r="CH140" i="3"/>
  <c r="CI140" i="3"/>
  <c r="CJ140" i="3"/>
  <c r="CK140" i="3"/>
  <c r="CL140" i="3"/>
  <c r="CM140" i="3"/>
  <c r="CN140" i="3"/>
  <c r="CO140" i="3"/>
  <c r="CP140" i="3"/>
  <c r="CQ140" i="3"/>
  <c r="CR140" i="3"/>
  <c r="CS140" i="3"/>
  <c r="CT140" i="3"/>
  <c r="CU140" i="3"/>
  <c r="CV140" i="3"/>
  <c r="CW140" i="3"/>
  <c r="CX140" i="3"/>
  <c r="CY140" i="3"/>
  <c r="CZ140" i="3"/>
  <c r="DA140" i="3"/>
  <c r="DB140" i="3"/>
  <c r="DC140" i="3"/>
  <c r="DD140" i="3"/>
  <c r="DE140" i="3"/>
  <c r="DF140" i="3"/>
  <c r="DG140" i="3"/>
  <c r="DH140" i="3"/>
  <c r="DI140" i="3"/>
  <c r="DJ140" i="3"/>
  <c r="DK140" i="3"/>
  <c r="DL140" i="3"/>
  <c r="DM140" i="3"/>
  <c r="DN140" i="3"/>
  <c r="DO140" i="3"/>
  <c r="DP140" i="3"/>
  <c r="DQ140" i="3"/>
  <c r="DR140" i="3"/>
  <c r="DS140" i="3"/>
  <c r="DT140" i="3"/>
  <c r="DU140" i="3"/>
  <c r="DV140" i="3"/>
  <c r="B141" i="3"/>
  <c r="C141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E141" i="3"/>
  <c r="AF141" i="3"/>
  <c r="AG141" i="3"/>
  <c r="AH141" i="3"/>
  <c r="AI141" i="3"/>
  <c r="AJ141" i="3"/>
  <c r="AK141" i="3"/>
  <c r="AL141" i="3"/>
  <c r="AM141" i="3"/>
  <c r="AN141" i="3"/>
  <c r="AO141" i="3"/>
  <c r="AP141" i="3"/>
  <c r="AQ141" i="3"/>
  <c r="AR141" i="3"/>
  <c r="AS141" i="3"/>
  <c r="AT141" i="3"/>
  <c r="AU141" i="3"/>
  <c r="AV141" i="3"/>
  <c r="AW141" i="3"/>
  <c r="AX141" i="3"/>
  <c r="AY141" i="3"/>
  <c r="AZ141" i="3"/>
  <c r="BA141" i="3"/>
  <c r="BB141" i="3"/>
  <c r="BC141" i="3"/>
  <c r="BD141" i="3"/>
  <c r="BE141" i="3"/>
  <c r="BF141" i="3"/>
  <c r="BG141" i="3"/>
  <c r="BH141" i="3"/>
  <c r="BI141" i="3"/>
  <c r="BJ141" i="3"/>
  <c r="BK141" i="3"/>
  <c r="BL141" i="3"/>
  <c r="BM141" i="3"/>
  <c r="BN141" i="3"/>
  <c r="BO141" i="3"/>
  <c r="BP141" i="3"/>
  <c r="BQ141" i="3"/>
  <c r="BR141" i="3"/>
  <c r="BS141" i="3"/>
  <c r="BT141" i="3"/>
  <c r="BU141" i="3"/>
  <c r="BV141" i="3"/>
  <c r="BW141" i="3"/>
  <c r="BX141" i="3"/>
  <c r="BY141" i="3"/>
  <c r="BZ141" i="3"/>
  <c r="CA141" i="3"/>
  <c r="CB141" i="3"/>
  <c r="CC141" i="3"/>
  <c r="CD141" i="3"/>
  <c r="CE141" i="3"/>
  <c r="CF141" i="3"/>
  <c r="CG141" i="3"/>
  <c r="CH141" i="3"/>
  <c r="CI141" i="3"/>
  <c r="CJ141" i="3"/>
  <c r="CK141" i="3"/>
  <c r="CL141" i="3"/>
  <c r="CM141" i="3"/>
  <c r="CN141" i="3"/>
  <c r="CO141" i="3"/>
  <c r="CP141" i="3"/>
  <c r="CQ141" i="3"/>
  <c r="CR141" i="3"/>
  <c r="CS141" i="3"/>
  <c r="CT141" i="3"/>
  <c r="CU141" i="3"/>
  <c r="CV141" i="3"/>
  <c r="CW141" i="3"/>
  <c r="CX141" i="3"/>
  <c r="CY141" i="3"/>
  <c r="CZ141" i="3"/>
  <c r="DA141" i="3"/>
  <c r="DB141" i="3"/>
  <c r="DC141" i="3"/>
  <c r="DD141" i="3"/>
  <c r="DE141" i="3"/>
  <c r="DF141" i="3"/>
  <c r="DG141" i="3"/>
  <c r="DH141" i="3"/>
  <c r="DI141" i="3"/>
  <c r="DJ141" i="3"/>
  <c r="DK141" i="3"/>
  <c r="DL141" i="3"/>
  <c r="DM141" i="3"/>
  <c r="DN141" i="3"/>
  <c r="DO141" i="3"/>
  <c r="DP141" i="3"/>
  <c r="DQ141" i="3"/>
  <c r="DR141" i="3"/>
  <c r="DS141" i="3"/>
  <c r="DT141" i="3"/>
  <c r="DU141" i="3"/>
  <c r="DV141" i="3"/>
  <c r="B142" i="3"/>
  <c r="C142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Q142" i="3"/>
  <c r="R142" i="3"/>
  <c r="S142" i="3"/>
  <c r="T142" i="3"/>
  <c r="U142" i="3"/>
  <c r="V142" i="3"/>
  <c r="W142" i="3"/>
  <c r="X142" i="3"/>
  <c r="Y142" i="3"/>
  <c r="Z142" i="3"/>
  <c r="AA142" i="3"/>
  <c r="AB142" i="3"/>
  <c r="AC142" i="3"/>
  <c r="AD142" i="3"/>
  <c r="AE142" i="3"/>
  <c r="AF142" i="3"/>
  <c r="AG142" i="3"/>
  <c r="AH142" i="3"/>
  <c r="AI142" i="3"/>
  <c r="AJ142" i="3"/>
  <c r="AK142" i="3"/>
  <c r="AL142" i="3"/>
  <c r="AM142" i="3"/>
  <c r="AN142" i="3"/>
  <c r="AO142" i="3"/>
  <c r="AP142" i="3"/>
  <c r="AQ142" i="3"/>
  <c r="AR142" i="3"/>
  <c r="AS142" i="3"/>
  <c r="AT142" i="3"/>
  <c r="AU142" i="3"/>
  <c r="AV142" i="3"/>
  <c r="AW142" i="3"/>
  <c r="AX142" i="3"/>
  <c r="AY142" i="3"/>
  <c r="AZ142" i="3"/>
  <c r="BA142" i="3"/>
  <c r="BB142" i="3"/>
  <c r="BC142" i="3"/>
  <c r="BD142" i="3"/>
  <c r="BE142" i="3"/>
  <c r="BF142" i="3"/>
  <c r="BG142" i="3"/>
  <c r="BH142" i="3"/>
  <c r="BI142" i="3"/>
  <c r="BJ142" i="3"/>
  <c r="BK142" i="3"/>
  <c r="BL142" i="3"/>
  <c r="BM142" i="3"/>
  <c r="BN142" i="3"/>
  <c r="BO142" i="3"/>
  <c r="BP142" i="3"/>
  <c r="BQ142" i="3"/>
  <c r="BR142" i="3"/>
  <c r="BS142" i="3"/>
  <c r="BT142" i="3"/>
  <c r="BU142" i="3"/>
  <c r="BV142" i="3"/>
  <c r="BW142" i="3"/>
  <c r="BX142" i="3"/>
  <c r="BY142" i="3"/>
  <c r="BZ142" i="3"/>
  <c r="CA142" i="3"/>
  <c r="CB142" i="3"/>
  <c r="CC142" i="3"/>
  <c r="CD142" i="3"/>
  <c r="CE142" i="3"/>
  <c r="CF142" i="3"/>
  <c r="CG142" i="3"/>
  <c r="CH142" i="3"/>
  <c r="CI142" i="3"/>
  <c r="CJ142" i="3"/>
  <c r="CK142" i="3"/>
  <c r="CL142" i="3"/>
  <c r="CM142" i="3"/>
  <c r="CN142" i="3"/>
  <c r="CO142" i="3"/>
  <c r="CP142" i="3"/>
  <c r="CQ142" i="3"/>
  <c r="CR142" i="3"/>
  <c r="CS142" i="3"/>
  <c r="CT142" i="3"/>
  <c r="CU142" i="3"/>
  <c r="CV142" i="3"/>
  <c r="CW142" i="3"/>
  <c r="CX142" i="3"/>
  <c r="CY142" i="3"/>
  <c r="CZ142" i="3"/>
  <c r="DA142" i="3"/>
  <c r="DB142" i="3"/>
  <c r="DC142" i="3"/>
  <c r="DD142" i="3"/>
  <c r="DE142" i="3"/>
  <c r="DF142" i="3"/>
  <c r="DG142" i="3"/>
  <c r="DH142" i="3"/>
  <c r="DI142" i="3"/>
  <c r="DJ142" i="3"/>
  <c r="DK142" i="3"/>
  <c r="DL142" i="3"/>
  <c r="DM142" i="3"/>
  <c r="DN142" i="3"/>
  <c r="DO142" i="3"/>
  <c r="DP142" i="3"/>
  <c r="DQ142" i="3"/>
  <c r="DR142" i="3"/>
  <c r="DS142" i="3"/>
  <c r="DT142" i="3"/>
  <c r="DU142" i="3"/>
  <c r="DV142" i="3"/>
  <c r="B143" i="3"/>
  <c r="C143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P143" i="3"/>
  <c r="Q143" i="3"/>
  <c r="R143" i="3"/>
  <c r="S143" i="3"/>
  <c r="T143" i="3"/>
  <c r="U143" i="3"/>
  <c r="V143" i="3"/>
  <c r="W143" i="3"/>
  <c r="X143" i="3"/>
  <c r="Y143" i="3"/>
  <c r="Z143" i="3"/>
  <c r="AA143" i="3"/>
  <c r="AB143" i="3"/>
  <c r="AC143" i="3"/>
  <c r="AD143" i="3"/>
  <c r="AE143" i="3"/>
  <c r="AF143" i="3"/>
  <c r="AG143" i="3"/>
  <c r="AH143" i="3"/>
  <c r="AI143" i="3"/>
  <c r="AJ143" i="3"/>
  <c r="AK143" i="3"/>
  <c r="AL143" i="3"/>
  <c r="AM143" i="3"/>
  <c r="AN143" i="3"/>
  <c r="AO143" i="3"/>
  <c r="AP143" i="3"/>
  <c r="AQ143" i="3"/>
  <c r="AR143" i="3"/>
  <c r="AS143" i="3"/>
  <c r="AT143" i="3"/>
  <c r="AU143" i="3"/>
  <c r="AV143" i="3"/>
  <c r="AW143" i="3"/>
  <c r="AX143" i="3"/>
  <c r="AY143" i="3"/>
  <c r="AZ143" i="3"/>
  <c r="BA143" i="3"/>
  <c r="BB143" i="3"/>
  <c r="BC143" i="3"/>
  <c r="BD143" i="3"/>
  <c r="BE143" i="3"/>
  <c r="BF143" i="3"/>
  <c r="BG143" i="3"/>
  <c r="BH143" i="3"/>
  <c r="BI143" i="3"/>
  <c r="BJ143" i="3"/>
  <c r="BK143" i="3"/>
  <c r="BL143" i="3"/>
  <c r="BM143" i="3"/>
  <c r="BN143" i="3"/>
  <c r="BO143" i="3"/>
  <c r="BP143" i="3"/>
  <c r="BQ143" i="3"/>
  <c r="BR143" i="3"/>
  <c r="BS143" i="3"/>
  <c r="BT143" i="3"/>
  <c r="BU143" i="3"/>
  <c r="BV143" i="3"/>
  <c r="BW143" i="3"/>
  <c r="BX143" i="3"/>
  <c r="BY143" i="3"/>
  <c r="BZ143" i="3"/>
  <c r="CA143" i="3"/>
  <c r="CB143" i="3"/>
  <c r="CC143" i="3"/>
  <c r="CD143" i="3"/>
  <c r="CE143" i="3"/>
  <c r="CF143" i="3"/>
  <c r="CG143" i="3"/>
  <c r="CH143" i="3"/>
  <c r="CI143" i="3"/>
  <c r="CJ143" i="3"/>
  <c r="CK143" i="3"/>
  <c r="CL143" i="3"/>
  <c r="CM143" i="3"/>
  <c r="CN143" i="3"/>
  <c r="CO143" i="3"/>
  <c r="CP143" i="3"/>
  <c r="CQ143" i="3"/>
  <c r="CR143" i="3"/>
  <c r="CS143" i="3"/>
  <c r="CT143" i="3"/>
  <c r="CU143" i="3"/>
  <c r="CV143" i="3"/>
  <c r="CW143" i="3"/>
  <c r="CX143" i="3"/>
  <c r="CY143" i="3"/>
  <c r="CZ143" i="3"/>
  <c r="DA143" i="3"/>
  <c r="DB143" i="3"/>
  <c r="DC143" i="3"/>
  <c r="DD143" i="3"/>
  <c r="DE143" i="3"/>
  <c r="DF143" i="3"/>
  <c r="DG143" i="3"/>
  <c r="DH143" i="3"/>
  <c r="DI143" i="3"/>
  <c r="DJ143" i="3"/>
  <c r="DK143" i="3"/>
  <c r="DL143" i="3"/>
  <c r="DM143" i="3"/>
  <c r="DN143" i="3"/>
  <c r="DO143" i="3"/>
  <c r="DP143" i="3"/>
  <c r="DQ143" i="3"/>
  <c r="DR143" i="3"/>
  <c r="DS143" i="3"/>
  <c r="DT143" i="3"/>
  <c r="DU143" i="3"/>
  <c r="DV143" i="3"/>
  <c r="B144" i="3"/>
  <c r="C144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P144" i="3"/>
  <c r="Q144" i="3"/>
  <c r="R144" i="3"/>
  <c r="S144" i="3"/>
  <c r="T144" i="3"/>
  <c r="U144" i="3"/>
  <c r="V144" i="3"/>
  <c r="W144" i="3"/>
  <c r="X144" i="3"/>
  <c r="Y144" i="3"/>
  <c r="Z144" i="3"/>
  <c r="AA144" i="3"/>
  <c r="AB144" i="3"/>
  <c r="AC144" i="3"/>
  <c r="AD144" i="3"/>
  <c r="AE144" i="3"/>
  <c r="AF144" i="3"/>
  <c r="AG144" i="3"/>
  <c r="AH144" i="3"/>
  <c r="AI144" i="3"/>
  <c r="AJ144" i="3"/>
  <c r="AK144" i="3"/>
  <c r="AL144" i="3"/>
  <c r="AM144" i="3"/>
  <c r="AN144" i="3"/>
  <c r="AO144" i="3"/>
  <c r="AP144" i="3"/>
  <c r="AQ144" i="3"/>
  <c r="AR144" i="3"/>
  <c r="AS144" i="3"/>
  <c r="AT144" i="3"/>
  <c r="AU144" i="3"/>
  <c r="AV144" i="3"/>
  <c r="AW144" i="3"/>
  <c r="AX144" i="3"/>
  <c r="AY144" i="3"/>
  <c r="AZ144" i="3"/>
  <c r="BA144" i="3"/>
  <c r="BB144" i="3"/>
  <c r="BC144" i="3"/>
  <c r="BD144" i="3"/>
  <c r="BE144" i="3"/>
  <c r="BF144" i="3"/>
  <c r="BG144" i="3"/>
  <c r="BH144" i="3"/>
  <c r="BI144" i="3"/>
  <c r="BJ144" i="3"/>
  <c r="BK144" i="3"/>
  <c r="BL144" i="3"/>
  <c r="BM144" i="3"/>
  <c r="BN144" i="3"/>
  <c r="BO144" i="3"/>
  <c r="BP144" i="3"/>
  <c r="BQ144" i="3"/>
  <c r="BR144" i="3"/>
  <c r="BS144" i="3"/>
  <c r="BT144" i="3"/>
  <c r="BU144" i="3"/>
  <c r="BV144" i="3"/>
  <c r="BW144" i="3"/>
  <c r="BX144" i="3"/>
  <c r="BY144" i="3"/>
  <c r="BZ144" i="3"/>
  <c r="CA144" i="3"/>
  <c r="CB144" i="3"/>
  <c r="CC144" i="3"/>
  <c r="CD144" i="3"/>
  <c r="CE144" i="3"/>
  <c r="CF144" i="3"/>
  <c r="CG144" i="3"/>
  <c r="CH144" i="3"/>
  <c r="CI144" i="3"/>
  <c r="CJ144" i="3"/>
  <c r="CK144" i="3"/>
  <c r="CL144" i="3"/>
  <c r="CM144" i="3"/>
  <c r="CN144" i="3"/>
  <c r="CO144" i="3"/>
  <c r="CP144" i="3"/>
  <c r="CQ144" i="3"/>
  <c r="CR144" i="3"/>
  <c r="CS144" i="3"/>
  <c r="CT144" i="3"/>
  <c r="CU144" i="3"/>
  <c r="CV144" i="3"/>
  <c r="CW144" i="3"/>
  <c r="CX144" i="3"/>
  <c r="CY144" i="3"/>
  <c r="CZ144" i="3"/>
  <c r="DA144" i="3"/>
  <c r="DB144" i="3"/>
  <c r="DC144" i="3"/>
  <c r="DD144" i="3"/>
  <c r="DE144" i="3"/>
  <c r="DF144" i="3"/>
  <c r="DG144" i="3"/>
  <c r="DH144" i="3"/>
  <c r="DI144" i="3"/>
  <c r="DJ144" i="3"/>
  <c r="DK144" i="3"/>
  <c r="DL144" i="3"/>
  <c r="DM144" i="3"/>
  <c r="DN144" i="3"/>
  <c r="DO144" i="3"/>
  <c r="DP144" i="3"/>
  <c r="DQ144" i="3"/>
  <c r="DR144" i="3"/>
  <c r="DS144" i="3"/>
  <c r="DT144" i="3"/>
  <c r="DU144" i="3"/>
  <c r="DV144" i="3"/>
  <c r="B145" i="3"/>
  <c r="C145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Q145" i="3"/>
  <c r="R145" i="3"/>
  <c r="S145" i="3"/>
  <c r="T145" i="3"/>
  <c r="U145" i="3"/>
  <c r="V145" i="3"/>
  <c r="W145" i="3"/>
  <c r="X145" i="3"/>
  <c r="Y145" i="3"/>
  <c r="Z145" i="3"/>
  <c r="AA145" i="3"/>
  <c r="AB145" i="3"/>
  <c r="AC145" i="3"/>
  <c r="AD145" i="3"/>
  <c r="AE145" i="3"/>
  <c r="AF145" i="3"/>
  <c r="AG145" i="3"/>
  <c r="AH145" i="3"/>
  <c r="AI145" i="3"/>
  <c r="AJ145" i="3"/>
  <c r="AK145" i="3"/>
  <c r="AL145" i="3"/>
  <c r="AM145" i="3"/>
  <c r="AN145" i="3"/>
  <c r="AO145" i="3"/>
  <c r="AP145" i="3"/>
  <c r="AQ145" i="3"/>
  <c r="AR145" i="3"/>
  <c r="AS145" i="3"/>
  <c r="AT145" i="3"/>
  <c r="AU145" i="3"/>
  <c r="AV145" i="3"/>
  <c r="AW145" i="3"/>
  <c r="AX145" i="3"/>
  <c r="AY145" i="3"/>
  <c r="AZ145" i="3"/>
  <c r="BA145" i="3"/>
  <c r="BB145" i="3"/>
  <c r="BC145" i="3"/>
  <c r="BD145" i="3"/>
  <c r="BE145" i="3"/>
  <c r="BF145" i="3"/>
  <c r="BG145" i="3"/>
  <c r="BH145" i="3"/>
  <c r="BI145" i="3"/>
  <c r="BJ145" i="3"/>
  <c r="BK145" i="3"/>
  <c r="BL145" i="3"/>
  <c r="BM145" i="3"/>
  <c r="BN145" i="3"/>
  <c r="BO145" i="3"/>
  <c r="BP145" i="3"/>
  <c r="BQ145" i="3"/>
  <c r="BR145" i="3"/>
  <c r="BS145" i="3"/>
  <c r="BT145" i="3"/>
  <c r="BU145" i="3"/>
  <c r="BV145" i="3"/>
  <c r="BW145" i="3"/>
  <c r="BX145" i="3"/>
  <c r="BY145" i="3"/>
  <c r="BZ145" i="3"/>
  <c r="CA145" i="3"/>
  <c r="CB145" i="3"/>
  <c r="CC145" i="3"/>
  <c r="CD145" i="3"/>
  <c r="CE145" i="3"/>
  <c r="CF145" i="3"/>
  <c r="CG145" i="3"/>
  <c r="CH145" i="3"/>
  <c r="CI145" i="3"/>
  <c r="CJ145" i="3"/>
  <c r="CK145" i="3"/>
  <c r="CL145" i="3"/>
  <c r="CM145" i="3"/>
  <c r="CN145" i="3"/>
  <c r="CO145" i="3"/>
  <c r="CP145" i="3"/>
  <c r="CQ145" i="3"/>
  <c r="CR145" i="3"/>
  <c r="CS145" i="3"/>
  <c r="CT145" i="3"/>
  <c r="CU145" i="3"/>
  <c r="CV145" i="3"/>
  <c r="CW145" i="3"/>
  <c r="CX145" i="3"/>
  <c r="CY145" i="3"/>
  <c r="CZ145" i="3"/>
  <c r="DA145" i="3"/>
  <c r="DB145" i="3"/>
  <c r="DC145" i="3"/>
  <c r="DD145" i="3"/>
  <c r="DE145" i="3"/>
  <c r="DF145" i="3"/>
  <c r="DG145" i="3"/>
  <c r="DH145" i="3"/>
  <c r="DI145" i="3"/>
  <c r="DJ145" i="3"/>
  <c r="DK145" i="3"/>
  <c r="DL145" i="3"/>
  <c r="DM145" i="3"/>
  <c r="DN145" i="3"/>
  <c r="DO145" i="3"/>
  <c r="DP145" i="3"/>
  <c r="DQ145" i="3"/>
  <c r="DR145" i="3"/>
  <c r="DS145" i="3"/>
  <c r="DT145" i="3"/>
  <c r="DU145" i="3"/>
  <c r="DV145" i="3"/>
  <c r="B146" i="3"/>
  <c r="C146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Q146" i="3"/>
  <c r="R146" i="3"/>
  <c r="S146" i="3"/>
  <c r="T146" i="3"/>
  <c r="U146" i="3"/>
  <c r="V146" i="3"/>
  <c r="W146" i="3"/>
  <c r="X146" i="3"/>
  <c r="Y146" i="3"/>
  <c r="Z146" i="3"/>
  <c r="AA146" i="3"/>
  <c r="AB146" i="3"/>
  <c r="AC146" i="3"/>
  <c r="AD146" i="3"/>
  <c r="AE146" i="3"/>
  <c r="AF146" i="3"/>
  <c r="AG146" i="3"/>
  <c r="AH146" i="3"/>
  <c r="AI146" i="3"/>
  <c r="AJ146" i="3"/>
  <c r="AK146" i="3"/>
  <c r="AL146" i="3"/>
  <c r="AM146" i="3"/>
  <c r="AN146" i="3"/>
  <c r="AO146" i="3"/>
  <c r="AP146" i="3"/>
  <c r="AQ146" i="3"/>
  <c r="AR146" i="3"/>
  <c r="AS146" i="3"/>
  <c r="AT146" i="3"/>
  <c r="AU146" i="3"/>
  <c r="AV146" i="3"/>
  <c r="AW146" i="3"/>
  <c r="AX146" i="3"/>
  <c r="AY146" i="3"/>
  <c r="AZ146" i="3"/>
  <c r="BA146" i="3"/>
  <c r="BB146" i="3"/>
  <c r="BC146" i="3"/>
  <c r="BD146" i="3"/>
  <c r="BE146" i="3"/>
  <c r="BF146" i="3"/>
  <c r="BG146" i="3"/>
  <c r="BH146" i="3"/>
  <c r="BI146" i="3"/>
  <c r="BJ146" i="3"/>
  <c r="BK146" i="3"/>
  <c r="BL146" i="3"/>
  <c r="BM146" i="3"/>
  <c r="BN146" i="3"/>
  <c r="BO146" i="3"/>
  <c r="BP146" i="3"/>
  <c r="BQ146" i="3"/>
  <c r="BR146" i="3"/>
  <c r="BS146" i="3"/>
  <c r="BT146" i="3"/>
  <c r="BU146" i="3"/>
  <c r="BV146" i="3"/>
  <c r="BW146" i="3"/>
  <c r="BX146" i="3"/>
  <c r="BY146" i="3"/>
  <c r="BZ146" i="3"/>
  <c r="CA146" i="3"/>
  <c r="CB146" i="3"/>
  <c r="CC146" i="3"/>
  <c r="CD146" i="3"/>
  <c r="CE146" i="3"/>
  <c r="CF146" i="3"/>
  <c r="CG146" i="3"/>
  <c r="CH146" i="3"/>
  <c r="CI146" i="3"/>
  <c r="CJ146" i="3"/>
  <c r="CK146" i="3"/>
  <c r="CL146" i="3"/>
  <c r="CM146" i="3"/>
  <c r="CN146" i="3"/>
  <c r="CO146" i="3"/>
  <c r="CP146" i="3"/>
  <c r="CQ146" i="3"/>
  <c r="CR146" i="3"/>
  <c r="CS146" i="3"/>
  <c r="CT146" i="3"/>
  <c r="CU146" i="3"/>
  <c r="CV146" i="3"/>
  <c r="CW146" i="3"/>
  <c r="CX146" i="3"/>
  <c r="CY146" i="3"/>
  <c r="CZ146" i="3"/>
  <c r="DA146" i="3"/>
  <c r="DB146" i="3"/>
  <c r="DC146" i="3"/>
  <c r="DD146" i="3"/>
  <c r="DE146" i="3"/>
  <c r="DF146" i="3"/>
  <c r="DG146" i="3"/>
  <c r="DH146" i="3"/>
  <c r="DI146" i="3"/>
  <c r="DJ146" i="3"/>
  <c r="DK146" i="3"/>
  <c r="DL146" i="3"/>
  <c r="DM146" i="3"/>
  <c r="DN146" i="3"/>
  <c r="DO146" i="3"/>
  <c r="DP146" i="3"/>
  <c r="DQ146" i="3"/>
  <c r="DR146" i="3"/>
  <c r="DS146" i="3"/>
  <c r="DT146" i="3"/>
  <c r="DU146" i="3"/>
  <c r="DV146" i="3"/>
  <c r="B147" i="3"/>
  <c r="C147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Y147" i="3"/>
  <c r="Z147" i="3"/>
  <c r="AA147" i="3"/>
  <c r="AB147" i="3"/>
  <c r="AC147" i="3"/>
  <c r="AD147" i="3"/>
  <c r="AE147" i="3"/>
  <c r="AF147" i="3"/>
  <c r="AG147" i="3"/>
  <c r="AH147" i="3"/>
  <c r="AI147" i="3"/>
  <c r="AJ147" i="3"/>
  <c r="AK147" i="3"/>
  <c r="AL147" i="3"/>
  <c r="AM147" i="3"/>
  <c r="AN147" i="3"/>
  <c r="AO147" i="3"/>
  <c r="AP147" i="3"/>
  <c r="AQ147" i="3"/>
  <c r="AR147" i="3"/>
  <c r="AS147" i="3"/>
  <c r="AT147" i="3"/>
  <c r="AU147" i="3"/>
  <c r="AV147" i="3"/>
  <c r="AW147" i="3"/>
  <c r="AX147" i="3"/>
  <c r="AY147" i="3"/>
  <c r="AZ147" i="3"/>
  <c r="BA147" i="3"/>
  <c r="BB147" i="3"/>
  <c r="BC147" i="3"/>
  <c r="BD147" i="3"/>
  <c r="BE147" i="3"/>
  <c r="BF147" i="3"/>
  <c r="BG147" i="3"/>
  <c r="BH147" i="3"/>
  <c r="BI147" i="3"/>
  <c r="BJ147" i="3"/>
  <c r="BK147" i="3"/>
  <c r="BL147" i="3"/>
  <c r="BM147" i="3"/>
  <c r="BN147" i="3"/>
  <c r="BO147" i="3"/>
  <c r="BP147" i="3"/>
  <c r="BQ147" i="3"/>
  <c r="BR147" i="3"/>
  <c r="BS147" i="3"/>
  <c r="BT147" i="3"/>
  <c r="BU147" i="3"/>
  <c r="BV147" i="3"/>
  <c r="BW147" i="3"/>
  <c r="BX147" i="3"/>
  <c r="BY147" i="3"/>
  <c r="BZ147" i="3"/>
  <c r="CA147" i="3"/>
  <c r="CB147" i="3"/>
  <c r="CC147" i="3"/>
  <c r="CD147" i="3"/>
  <c r="CE147" i="3"/>
  <c r="CF147" i="3"/>
  <c r="CG147" i="3"/>
  <c r="CH147" i="3"/>
  <c r="CI147" i="3"/>
  <c r="CJ147" i="3"/>
  <c r="CK147" i="3"/>
  <c r="CL147" i="3"/>
  <c r="CM147" i="3"/>
  <c r="CN147" i="3"/>
  <c r="CO147" i="3"/>
  <c r="CP147" i="3"/>
  <c r="CQ147" i="3"/>
  <c r="CR147" i="3"/>
  <c r="CS147" i="3"/>
  <c r="CT147" i="3"/>
  <c r="CU147" i="3"/>
  <c r="CV147" i="3"/>
  <c r="CW147" i="3"/>
  <c r="CX147" i="3"/>
  <c r="CY147" i="3"/>
  <c r="CZ147" i="3"/>
  <c r="DA147" i="3"/>
  <c r="DB147" i="3"/>
  <c r="DC147" i="3"/>
  <c r="DD147" i="3"/>
  <c r="DE147" i="3"/>
  <c r="DF147" i="3"/>
  <c r="DG147" i="3"/>
  <c r="DH147" i="3"/>
  <c r="DI147" i="3"/>
  <c r="DJ147" i="3"/>
  <c r="DK147" i="3"/>
  <c r="DL147" i="3"/>
  <c r="DM147" i="3"/>
  <c r="DN147" i="3"/>
  <c r="DO147" i="3"/>
  <c r="DP147" i="3"/>
  <c r="DQ147" i="3"/>
  <c r="DR147" i="3"/>
  <c r="DS147" i="3"/>
  <c r="DT147" i="3"/>
  <c r="DU147" i="3"/>
  <c r="DV147" i="3"/>
  <c r="B148" i="3"/>
  <c r="C148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Y148" i="3"/>
  <c r="Z148" i="3"/>
  <c r="AA148" i="3"/>
  <c r="AB148" i="3"/>
  <c r="AC148" i="3"/>
  <c r="AD148" i="3"/>
  <c r="AE148" i="3"/>
  <c r="AF148" i="3"/>
  <c r="AG148" i="3"/>
  <c r="AH148" i="3"/>
  <c r="AI148" i="3"/>
  <c r="AJ148" i="3"/>
  <c r="AK148" i="3"/>
  <c r="AL148" i="3"/>
  <c r="AM148" i="3"/>
  <c r="AN148" i="3"/>
  <c r="AO148" i="3"/>
  <c r="AP148" i="3"/>
  <c r="AQ148" i="3"/>
  <c r="AR148" i="3"/>
  <c r="AS148" i="3"/>
  <c r="AT148" i="3"/>
  <c r="AU148" i="3"/>
  <c r="AV148" i="3"/>
  <c r="AW148" i="3"/>
  <c r="AX148" i="3"/>
  <c r="AY148" i="3"/>
  <c r="AZ148" i="3"/>
  <c r="BA148" i="3"/>
  <c r="BB148" i="3"/>
  <c r="BC148" i="3"/>
  <c r="BD148" i="3"/>
  <c r="BE148" i="3"/>
  <c r="BF148" i="3"/>
  <c r="BG148" i="3"/>
  <c r="BH148" i="3"/>
  <c r="BI148" i="3"/>
  <c r="BJ148" i="3"/>
  <c r="BK148" i="3"/>
  <c r="BL148" i="3"/>
  <c r="BM148" i="3"/>
  <c r="BN148" i="3"/>
  <c r="BO148" i="3"/>
  <c r="BP148" i="3"/>
  <c r="BQ148" i="3"/>
  <c r="BR148" i="3"/>
  <c r="BS148" i="3"/>
  <c r="BT148" i="3"/>
  <c r="BU148" i="3"/>
  <c r="BV148" i="3"/>
  <c r="BW148" i="3"/>
  <c r="BX148" i="3"/>
  <c r="BY148" i="3"/>
  <c r="BZ148" i="3"/>
  <c r="CA148" i="3"/>
  <c r="CB148" i="3"/>
  <c r="CC148" i="3"/>
  <c r="CD148" i="3"/>
  <c r="CE148" i="3"/>
  <c r="CF148" i="3"/>
  <c r="CG148" i="3"/>
  <c r="CH148" i="3"/>
  <c r="CI148" i="3"/>
  <c r="CJ148" i="3"/>
  <c r="CK148" i="3"/>
  <c r="CL148" i="3"/>
  <c r="CM148" i="3"/>
  <c r="CN148" i="3"/>
  <c r="CO148" i="3"/>
  <c r="CP148" i="3"/>
  <c r="CQ148" i="3"/>
  <c r="CR148" i="3"/>
  <c r="CS148" i="3"/>
  <c r="CT148" i="3"/>
  <c r="CU148" i="3"/>
  <c r="CV148" i="3"/>
  <c r="CW148" i="3"/>
  <c r="CX148" i="3"/>
  <c r="CY148" i="3"/>
  <c r="CZ148" i="3"/>
  <c r="DA148" i="3"/>
  <c r="DB148" i="3"/>
  <c r="DC148" i="3"/>
  <c r="DD148" i="3"/>
  <c r="DE148" i="3"/>
  <c r="DF148" i="3"/>
  <c r="DG148" i="3"/>
  <c r="DH148" i="3"/>
  <c r="DI148" i="3"/>
  <c r="DJ148" i="3"/>
  <c r="DK148" i="3"/>
  <c r="DL148" i="3"/>
  <c r="DM148" i="3"/>
  <c r="DN148" i="3"/>
  <c r="DO148" i="3"/>
  <c r="DP148" i="3"/>
  <c r="DQ148" i="3"/>
  <c r="DR148" i="3"/>
  <c r="DS148" i="3"/>
  <c r="DT148" i="3"/>
  <c r="DU148" i="3"/>
  <c r="DV148" i="3"/>
  <c r="B149" i="3"/>
  <c r="C149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Y149" i="3"/>
  <c r="Z149" i="3"/>
  <c r="AA149" i="3"/>
  <c r="AB149" i="3"/>
  <c r="AC149" i="3"/>
  <c r="AD149" i="3"/>
  <c r="AE149" i="3"/>
  <c r="AF149" i="3"/>
  <c r="AG149" i="3"/>
  <c r="AH149" i="3"/>
  <c r="AI149" i="3"/>
  <c r="AJ149" i="3"/>
  <c r="AK149" i="3"/>
  <c r="AL149" i="3"/>
  <c r="AM149" i="3"/>
  <c r="AN149" i="3"/>
  <c r="AO149" i="3"/>
  <c r="AP149" i="3"/>
  <c r="AQ149" i="3"/>
  <c r="AR149" i="3"/>
  <c r="AS149" i="3"/>
  <c r="AT149" i="3"/>
  <c r="AU149" i="3"/>
  <c r="AV149" i="3"/>
  <c r="AW149" i="3"/>
  <c r="AX149" i="3"/>
  <c r="AY149" i="3"/>
  <c r="AZ149" i="3"/>
  <c r="BA149" i="3"/>
  <c r="BB149" i="3"/>
  <c r="BC149" i="3"/>
  <c r="BD149" i="3"/>
  <c r="BE149" i="3"/>
  <c r="BF149" i="3"/>
  <c r="BG149" i="3"/>
  <c r="BH149" i="3"/>
  <c r="BI149" i="3"/>
  <c r="BJ149" i="3"/>
  <c r="BK149" i="3"/>
  <c r="BL149" i="3"/>
  <c r="BM149" i="3"/>
  <c r="BN149" i="3"/>
  <c r="BO149" i="3"/>
  <c r="BP149" i="3"/>
  <c r="BQ149" i="3"/>
  <c r="BR149" i="3"/>
  <c r="BS149" i="3"/>
  <c r="BT149" i="3"/>
  <c r="BU149" i="3"/>
  <c r="BV149" i="3"/>
  <c r="BW149" i="3"/>
  <c r="BX149" i="3"/>
  <c r="BY149" i="3"/>
  <c r="BZ149" i="3"/>
  <c r="CA149" i="3"/>
  <c r="CB149" i="3"/>
  <c r="CC149" i="3"/>
  <c r="CD149" i="3"/>
  <c r="CE149" i="3"/>
  <c r="CF149" i="3"/>
  <c r="CG149" i="3"/>
  <c r="CH149" i="3"/>
  <c r="CI149" i="3"/>
  <c r="CJ149" i="3"/>
  <c r="CK149" i="3"/>
  <c r="CL149" i="3"/>
  <c r="CM149" i="3"/>
  <c r="CN149" i="3"/>
  <c r="CO149" i="3"/>
  <c r="CP149" i="3"/>
  <c r="CQ149" i="3"/>
  <c r="CR149" i="3"/>
  <c r="CS149" i="3"/>
  <c r="CT149" i="3"/>
  <c r="CU149" i="3"/>
  <c r="CV149" i="3"/>
  <c r="CW149" i="3"/>
  <c r="CX149" i="3"/>
  <c r="CY149" i="3"/>
  <c r="CZ149" i="3"/>
  <c r="DA149" i="3"/>
  <c r="DB149" i="3"/>
  <c r="DC149" i="3"/>
  <c r="DD149" i="3"/>
  <c r="DE149" i="3"/>
  <c r="DF149" i="3"/>
  <c r="DG149" i="3"/>
  <c r="DH149" i="3"/>
  <c r="DI149" i="3"/>
  <c r="DJ149" i="3"/>
  <c r="DK149" i="3"/>
  <c r="DL149" i="3"/>
  <c r="DM149" i="3"/>
  <c r="DN149" i="3"/>
  <c r="DO149" i="3"/>
  <c r="DP149" i="3"/>
  <c r="DQ149" i="3"/>
  <c r="DR149" i="3"/>
  <c r="DS149" i="3"/>
  <c r="DT149" i="3"/>
  <c r="DU149" i="3"/>
  <c r="DV149" i="3"/>
  <c r="B150" i="3"/>
  <c r="C150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P150" i="3"/>
  <c r="Q150" i="3"/>
  <c r="R150" i="3"/>
  <c r="S150" i="3"/>
  <c r="T150" i="3"/>
  <c r="U150" i="3"/>
  <c r="V150" i="3"/>
  <c r="W150" i="3"/>
  <c r="X150" i="3"/>
  <c r="Y150" i="3"/>
  <c r="Z150" i="3"/>
  <c r="AA150" i="3"/>
  <c r="AB150" i="3"/>
  <c r="AC150" i="3"/>
  <c r="AD150" i="3"/>
  <c r="AE150" i="3"/>
  <c r="AF150" i="3"/>
  <c r="AG150" i="3"/>
  <c r="AH150" i="3"/>
  <c r="AI150" i="3"/>
  <c r="AJ150" i="3"/>
  <c r="AK150" i="3"/>
  <c r="AL150" i="3"/>
  <c r="AM150" i="3"/>
  <c r="AN150" i="3"/>
  <c r="AO150" i="3"/>
  <c r="AP150" i="3"/>
  <c r="AQ150" i="3"/>
  <c r="AR150" i="3"/>
  <c r="AS150" i="3"/>
  <c r="AT150" i="3"/>
  <c r="AU150" i="3"/>
  <c r="AV150" i="3"/>
  <c r="AW150" i="3"/>
  <c r="AX150" i="3"/>
  <c r="AY150" i="3"/>
  <c r="AZ150" i="3"/>
  <c r="BA150" i="3"/>
  <c r="BB150" i="3"/>
  <c r="BC150" i="3"/>
  <c r="BD150" i="3"/>
  <c r="BE150" i="3"/>
  <c r="BF150" i="3"/>
  <c r="BG150" i="3"/>
  <c r="BH150" i="3"/>
  <c r="BI150" i="3"/>
  <c r="BJ150" i="3"/>
  <c r="BK150" i="3"/>
  <c r="BL150" i="3"/>
  <c r="BM150" i="3"/>
  <c r="BN150" i="3"/>
  <c r="BO150" i="3"/>
  <c r="BP150" i="3"/>
  <c r="BQ150" i="3"/>
  <c r="BR150" i="3"/>
  <c r="BS150" i="3"/>
  <c r="BT150" i="3"/>
  <c r="BU150" i="3"/>
  <c r="BV150" i="3"/>
  <c r="BW150" i="3"/>
  <c r="BX150" i="3"/>
  <c r="BY150" i="3"/>
  <c r="BZ150" i="3"/>
  <c r="CA150" i="3"/>
  <c r="CB150" i="3"/>
  <c r="CC150" i="3"/>
  <c r="CD150" i="3"/>
  <c r="CE150" i="3"/>
  <c r="CF150" i="3"/>
  <c r="CG150" i="3"/>
  <c r="CH150" i="3"/>
  <c r="CI150" i="3"/>
  <c r="CJ150" i="3"/>
  <c r="CK150" i="3"/>
  <c r="CL150" i="3"/>
  <c r="CM150" i="3"/>
  <c r="CN150" i="3"/>
  <c r="CO150" i="3"/>
  <c r="CP150" i="3"/>
  <c r="CQ150" i="3"/>
  <c r="CR150" i="3"/>
  <c r="CS150" i="3"/>
  <c r="CT150" i="3"/>
  <c r="CU150" i="3"/>
  <c r="CV150" i="3"/>
  <c r="CW150" i="3"/>
  <c r="CX150" i="3"/>
  <c r="CY150" i="3"/>
  <c r="CZ150" i="3"/>
  <c r="DA150" i="3"/>
  <c r="DB150" i="3"/>
  <c r="DC150" i="3"/>
  <c r="DD150" i="3"/>
  <c r="DE150" i="3"/>
  <c r="DF150" i="3"/>
  <c r="DG150" i="3"/>
  <c r="DH150" i="3"/>
  <c r="DI150" i="3"/>
  <c r="DJ150" i="3"/>
  <c r="DK150" i="3"/>
  <c r="DL150" i="3"/>
  <c r="DM150" i="3"/>
  <c r="DN150" i="3"/>
  <c r="DO150" i="3"/>
  <c r="DP150" i="3"/>
  <c r="DQ150" i="3"/>
  <c r="DR150" i="3"/>
  <c r="DS150" i="3"/>
  <c r="DT150" i="3"/>
  <c r="DU150" i="3"/>
  <c r="DV150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R151" i="3"/>
  <c r="S151" i="3"/>
  <c r="T151" i="3"/>
  <c r="U151" i="3"/>
  <c r="V151" i="3"/>
  <c r="W151" i="3"/>
  <c r="X151" i="3"/>
  <c r="Y151" i="3"/>
  <c r="Z151" i="3"/>
  <c r="AA151" i="3"/>
  <c r="AB151" i="3"/>
  <c r="AC151" i="3"/>
  <c r="AD151" i="3"/>
  <c r="AE151" i="3"/>
  <c r="AF151" i="3"/>
  <c r="AG151" i="3"/>
  <c r="AH151" i="3"/>
  <c r="AI151" i="3"/>
  <c r="AJ151" i="3"/>
  <c r="AK151" i="3"/>
  <c r="AL151" i="3"/>
  <c r="AM151" i="3"/>
  <c r="AN151" i="3"/>
  <c r="AO151" i="3"/>
  <c r="AP151" i="3"/>
  <c r="AQ151" i="3"/>
  <c r="AR151" i="3"/>
  <c r="AS151" i="3"/>
  <c r="AT151" i="3"/>
  <c r="AU151" i="3"/>
  <c r="AV151" i="3"/>
  <c r="AW151" i="3"/>
  <c r="AX151" i="3"/>
  <c r="AY151" i="3"/>
  <c r="AZ151" i="3"/>
  <c r="BA151" i="3"/>
  <c r="BB151" i="3"/>
  <c r="BC151" i="3"/>
  <c r="BD151" i="3"/>
  <c r="BE151" i="3"/>
  <c r="BF151" i="3"/>
  <c r="BG151" i="3"/>
  <c r="BH151" i="3"/>
  <c r="BI151" i="3"/>
  <c r="BJ151" i="3"/>
  <c r="BK151" i="3"/>
  <c r="BL151" i="3"/>
  <c r="BM151" i="3"/>
  <c r="BN151" i="3"/>
  <c r="BO151" i="3"/>
  <c r="BP151" i="3"/>
  <c r="BQ151" i="3"/>
  <c r="BR151" i="3"/>
  <c r="BS151" i="3"/>
  <c r="BT151" i="3"/>
  <c r="BU151" i="3"/>
  <c r="BV151" i="3"/>
  <c r="BW151" i="3"/>
  <c r="BX151" i="3"/>
  <c r="BY151" i="3"/>
  <c r="BZ151" i="3"/>
  <c r="CA151" i="3"/>
  <c r="CB151" i="3"/>
  <c r="CC151" i="3"/>
  <c r="CD151" i="3"/>
  <c r="CE151" i="3"/>
  <c r="CF151" i="3"/>
  <c r="CG151" i="3"/>
  <c r="CH151" i="3"/>
  <c r="CI151" i="3"/>
  <c r="CJ151" i="3"/>
  <c r="CK151" i="3"/>
  <c r="CL151" i="3"/>
  <c r="CM151" i="3"/>
  <c r="CN151" i="3"/>
  <c r="CO151" i="3"/>
  <c r="CP151" i="3"/>
  <c r="CQ151" i="3"/>
  <c r="CR151" i="3"/>
  <c r="CS151" i="3"/>
  <c r="CT151" i="3"/>
  <c r="CU151" i="3"/>
  <c r="CV151" i="3"/>
  <c r="CW151" i="3"/>
  <c r="CX151" i="3"/>
  <c r="CY151" i="3"/>
  <c r="CZ151" i="3"/>
  <c r="DA151" i="3"/>
  <c r="DB151" i="3"/>
  <c r="DC151" i="3"/>
  <c r="DD151" i="3"/>
  <c r="DE151" i="3"/>
  <c r="DF151" i="3"/>
  <c r="DG151" i="3"/>
  <c r="DH151" i="3"/>
  <c r="DI151" i="3"/>
  <c r="DJ151" i="3"/>
  <c r="DK151" i="3"/>
  <c r="DL151" i="3"/>
  <c r="DM151" i="3"/>
  <c r="DN151" i="3"/>
  <c r="DO151" i="3"/>
  <c r="DP151" i="3"/>
  <c r="DQ151" i="3"/>
  <c r="DR151" i="3"/>
  <c r="DS151" i="3"/>
  <c r="DT151" i="3"/>
  <c r="DU151" i="3"/>
  <c r="DV151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AB152" i="3"/>
  <c r="AC152" i="3"/>
  <c r="AD152" i="3"/>
  <c r="AE152" i="3"/>
  <c r="AF152" i="3"/>
  <c r="AG152" i="3"/>
  <c r="AH152" i="3"/>
  <c r="AI152" i="3"/>
  <c r="AJ152" i="3"/>
  <c r="AK152" i="3"/>
  <c r="AL152" i="3"/>
  <c r="AM152" i="3"/>
  <c r="AN152" i="3"/>
  <c r="AO152" i="3"/>
  <c r="AP152" i="3"/>
  <c r="AQ152" i="3"/>
  <c r="AR152" i="3"/>
  <c r="AS152" i="3"/>
  <c r="AT152" i="3"/>
  <c r="AU152" i="3"/>
  <c r="AV152" i="3"/>
  <c r="AW152" i="3"/>
  <c r="AX152" i="3"/>
  <c r="AY152" i="3"/>
  <c r="AZ152" i="3"/>
  <c r="BA152" i="3"/>
  <c r="BB152" i="3"/>
  <c r="BC152" i="3"/>
  <c r="BD152" i="3"/>
  <c r="BE152" i="3"/>
  <c r="BF152" i="3"/>
  <c r="BG152" i="3"/>
  <c r="BH152" i="3"/>
  <c r="BI152" i="3"/>
  <c r="BJ152" i="3"/>
  <c r="BK152" i="3"/>
  <c r="BL152" i="3"/>
  <c r="BM152" i="3"/>
  <c r="BN152" i="3"/>
  <c r="BO152" i="3"/>
  <c r="BP152" i="3"/>
  <c r="BQ152" i="3"/>
  <c r="BR152" i="3"/>
  <c r="BS152" i="3"/>
  <c r="BT152" i="3"/>
  <c r="BU152" i="3"/>
  <c r="BV152" i="3"/>
  <c r="BW152" i="3"/>
  <c r="BX152" i="3"/>
  <c r="BY152" i="3"/>
  <c r="BZ152" i="3"/>
  <c r="CA152" i="3"/>
  <c r="CB152" i="3"/>
  <c r="CC152" i="3"/>
  <c r="CD152" i="3"/>
  <c r="CE152" i="3"/>
  <c r="CF152" i="3"/>
  <c r="CG152" i="3"/>
  <c r="CH152" i="3"/>
  <c r="CI152" i="3"/>
  <c r="CJ152" i="3"/>
  <c r="CK152" i="3"/>
  <c r="CL152" i="3"/>
  <c r="CM152" i="3"/>
  <c r="CN152" i="3"/>
  <c r="CO152" i="3"/>
  <c r="CP152" i="3"/>
  <c r="CQ152" i="3"/>
  <c r="CR152" i="3"/>
  <c r="CS152" i="3"/>
  <c r="CT152" i="3"/>
  <c r="CU152" i="3"/>
  <c r="CV152" i="3"/>
  <c r="CW152" i="3"/>
  <c r="CX152" i="3"/>
  <c r="CY152" i="3"/>
  <c r="CZ152" i="3"/>
  <c r="DA152" i="3"/>
  <c r="DB152" i="3"/>
  <c r="DC152" i="3"/>
  <c r="DD152" i="3"/>
  <c r="DE152" i="3"/>
  <c r="DF152" i="3"/>
  <c r="DG152" i="3"/>
  <c r="DH152" i="3"/>
  <c r="DI152" i="3"/>
  <c r="DJ152" i="3"/>
  <c r="DK152" i="3"/>
  <c r="DL152" i="3"/>
  <c r="DM152" i="3"/>
  <c r="DN152" i="3"/>
  <c r="DO152" i="3"/>
  <c r="DP152" i="3"/>
  <c r="DQ152" i="3"/>
  <c r="DR152" i="3"/>
  <c r="DS152" i="3"/>
  <c r="DT152" i="3"/>
  <c r="DU152" i="3"/>
  <c r="DV152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P153" i="3"/>
  <c r="Q153" i="3"/>
  <c r="R153" i="3"/>
  <c r="S153" i="3"/>
  <c r="T153" i="3"/>
  <c r="U153" i="3"/>
  <c r="V153" i="3"/>
  <c r="W153" i="3"/>
  <c r="X153" i="3"/>
  <c r="Y153" i="3"/>
  <c r="Z153" i="3"/>
  <c r="AA153" i="3"/>
  <c r="AB153" i="3"/>
  <c r="AC153" i="3"/>
  <c r="AD153" i="3"/>
  <c r="AE153" i="3"/>
  <c r="AF153" i="3"/>
  <c r="AG153" i="3"/>
  <c r="AH153" i="3"/>
  <c r="AI153" i="3"/>
  <c r="AJ153" i="3"/>
  <c r="AK153" i="3"/>
  <c r="AL153" i="3"/>
  <c r="AM153" i="3"/>
  <c r="AN153" i="3"/>
  <c r="AO153" i="3"/>
  <c r="AP153" i="3"/>
  <c r="AQ153" i="3"/>
  <c r="AR153" i="3"/>
  <c r="AS153" i="3"/>
  <c r="AT153" i="3"/>
  <c r="AU153" i="3"/>
  <c r="AV153" i="3"/>
  <c r="AW153" i="3"/>
  <c r="AX153" i="3"/>
  <c r="AY153" i="3"/>
  <c r="AZ153" i="3"/>
  <c r="BA153" i="3"/>
  <c r="BB153" i="3"/>
  <c r="BC153" i="3"/>
  <c r="BD153" i="3"/>
  <c r="BE153" i="3"/>
  <c r="BF153" i="3"/>
  <c r="BG153" i="3"/>
  <c r="BH153" i="3"/>
  <c r="BI153" i="3"/>
  <c r="BJ153" i="3"/>
  <c r="BK153" i="3"/>
  <c r="BL153" i="3"/>
  <c r="BM153" i="3"/>
  <c r="BN153" i="3"/>
  <c r="BO153" i="3"/>
  <c r="BP153" i="3"/>
  <c r="BQ153" i="3"/>
  <c r="BR153" i="3"/>
  <c r="BS153" i="3"/>
  <c r="BT153" i="3"/>
  <c r="BU153" i="3"/>
  <c r="BV153" i="3"/>
  <c r="BW153" i="3"/>
  <c r="BX153" i="3"/>
  <c r="BY153" i="3"/>
  <c r="BZ153" i="3"/>
  <c r="CA153" i="3"/>
  <c r="CB153" i="3"/>
  <c r="CC153" i="3"/>
  <c r="CD153" i="3"/>
  <c r="CE153" i="3"/>
  <c r="CF153" i="3"/>
  <c r="CG153" i="3"/>
  <c r="CH153" i="3"/>
  <c r="CI153" i="3"/>
  <c r="CJ153" i="3"/>
  <c r="CK153" i="3"/>
  <c r="CL153" i="3"/>
  <c r="CM153" i="3"/>
  <c r="CN153" i="3"/>
  <c r="CO153" i="3"/>
  <c r="CP153" i="3"/>
  <c r="CQ153" i="3"/>
  <c r="CR153" i="3"/>
  <c r="CS153" i="3"/>
  <c r="CT153" i="3"/>
  <c r="CU153" i="3"/>
  <c r="CV153" i="3"/>
  <c r="CW153" i="3"/>
  <c r="CX153" i="3"/>
  <c r="CY153" i="3"/>
  <c r="CZ153" i="3"/>
  <c r="DA153" i="3"/>
  <c r="DB153" i="3"/>
  <c r="DC153" i="3"/>
  <c r="DD153" i="3"/>
  <c r="DE153" i="3"/>
  <c r="DF153" i="3"/>
  <c r="DG153" i="3"/>
  <c r="DH153" i="3"/>
  <c r="DI153" i="3"/>
  <c r="DJ153" i="3"/>
  <c r="DK153" i="3"/>
  <c r="DL153" i="3"/>
  <c r="DM153" i="3"/>
  <c r="DN153" i="3"/>
  <c r="DO153" i="3"/>
  <c r="DP153" i="3"/>
  <c r="DQ153" i="3"/>
  <c r="DR153" i="3"/>
  <c r="DS153" i="3"/>
  <c r="DT153" i="3"/>
  <c r="DU153" i="3"/>
  <c r="DV153" i="3"/>
  <c r="B154" i="3"/>
  <c r="C154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P154" i="3"/>
  <c r="Q154" i="3"/>
  <c r="R154" i="3"/>
  <c r="S154" i="3"/>
  <c r="T154" i="3"/>
  <c r="U154" i="3"/>
  <c r="V154" i="3"/>
  <c r="W154" i="3"/>
  <c r="X154" i="3"/>
  <c r="Y154" i="3"/>
  <c r="Z154" i="3"/>
  <c r="AA154" i="3"/>
  <c r="AB154" i="3"/>
  <c r="AC154" i="3"/>
  <c r="AD154" i="3"/>
  <c r="AE154" i="3"/>
  <c r="AF154" i="3"/>
  <c r="AG154" i="3"/>
  <c r="AH154" i="3"/>
  <c r="AI154" i="3"/>
  <c r="AJ154" i="3"/>
  <c r="AK154" i="3"/>
  <c r="AL154" i="3"/>
  <c r="AM154" i="3"/>
  <c r="AN154" i="3"/>
  <c r="AO154" i="3"/>
  <c r="AP154" i="3"/>
  <c r="AQ154" i="3"/>
  <c r="AR154" i="3"/>
  <c r="AS154" i="3"/>
  <c r="AT154" i="3"/>
  <c r="AU154" i="3"/>
  <c r="AV154" i="3"/>
  <c r="AW154" i="3"/>
  <c r="AX154" i="3"/>
  <c r="AY154" i="3"/>
  <c r="AZ154" i="3"/>
  <c r="BA154" i="3"/>
  <c r="BB154" i="3"/>
  <c r="BC154" i="3"/>
  <c r="BD154" i="3"/>
  <c r="BE154" i="3"/>
  <c r="BF154" i="3"/>
  <c r="BG154" i="3"/>
  <c r="BH154" i="3"/>
  <c r="BI154" i="3"/>
  <c r="BJ154" i="3"/>
  <c r="BK154" i="3"/>
  <c r="BL154" i="3"/>
  <c r="BM154" i="3"/>
  <c r="BN154" i="3"/>
  <c r="BO154" i="3"/>
  <c r="BP154" i="3"/>
  <c r="BQ154" i="3"/>
  <c r="BR154" i="3"/>
  <c r="BS154" i="3"/>
  <c r="BT154" i="3"/>
  <c r="BU154" i="3"/>
  <c r="BV154" i="3"/>
  <c r="BW154" i="3"/>
  <c r="BX154" i="3"/>
  <c r="BY154" i="3"/>
  <c r="BZ154" i="3"/>
  <c r="CA154" i="3"/>
  <c r="CB154" i="3"/>
  <c r="CC154" i="3"/>
  <c r="CD154" i="3"/>
  <c r="CE154" i="3"/>
  <c r="CF154" i="3"/>
  <c r="CG154" i="3"/>
  <c r="CH154" i="3"/>
  <c r="CI154" i="3"/>
  <c r="CJ154" i="3"/>
  <c r="CK154" i="3"/>
  <c r="CL154" i="3"/>
  <c r="CM154" i="3"/>
  <c r="CN154" i="3"/>
  <c r="CO154" i="3"/>
  <c r="CP154" i="3"/>
  <c r="CQ154" i="3"/>
  <c r="CR154" i="3"/>
  <c r="CS154" i="3"/>
  <c r="CT154" i="3"/>
  <c r="CU154" i="3"/>
  <c r="CV154" i="3"/>
  <c r="CW154" i="3"/>
  <c r="CX154" i="3"/>
  <c r="CY154" i="3"/>
  <c r="CZ154" i="3"/>
  <c r="DA154" i="3"/>
  <c r="DB154" i="3"/>
  <c r="DC154" i="3"/>
  <c r="DD154" i="3"/>
  <c r="DE154" i="3"/>
  <c r="DF154" i="3"/>
  <c r="DG154" i="3"/>
  <c r="DH154" i="3"/>
  <c r="DI154" i="3"/>
  <c r="DJ154" i="3"/>
  <c r="DK154" i="3"/>
  <c r="DL154" i="3"/>
  <c r="DM154" i="3"/>
  <c r="DN154" i="3"/>
  <c r="DO154" i="3"/>
  <c r="DP154" i="3"/>
  <c r="DQ154" i="3"/>
  <c r="DR154" i="3"/>
  <c r="DS154" i="3"/>
  <c r="DT154" i="3"/>
  <c r="DU154" i="3"/>
  <c r="DV154" i="3"/>
  <c r="B155" i="3"/>
  <c r="C155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P155" i="3"/>
  <c r="Q155" i="3"/>
  <c r="R155" i="3"/>
  <c r="S155" i="3"/>
  <c r="T155" i="3"/>
  <c r="U155" i="3"/>
  <c r="V155" i="3"/>
  <c r="W155" i="3"/>
  <c r="X155" i="3"/>
  <c r="Y155" i="3"/>
  <c r="Z155" i="3"/>
  <c r="AA155" i="3"/>
  <c r="AB155" i="3"/>
  <c r="AC155" i="3"/>
  <c r="AD155" i="3"/>
  <c r="AE155" i="3"/>
  <c r="AF155" i="3"/>
  <c r="AG155" i="3"/>
  <c r="AH155" i="3"/>
  <c r="AI155" i="3"/>
  <c r="AJ155" i="3"/>
  <c r="AK155" i="3"/>
  <c r="AL155" i="3"/>
  <c r="AM155" i="3"/>
  <c r="AN155" i="3"/>
  <c r="AO155" i="3"/>
  <c r="AP155" i="3"/>
  <c r="AQ155" i="3"/>
  <c r="AR155" i="3"/>
  <c r="AS155" i="3"/>
  <c r="AT155" i="3"/>
  <c r="AU155" i="3"/>
  <c r="AV155" i="3"/>
  <c r="AW155" i="3"/>
  <c r="AX155" i="3"/>
  <c r="AY155" i="3"/>
  <c r="AZ155" i="3"/>
  <c r="BA155" i="3"/>
  <c r="BB155" i="3"/>
  <c r="BC155" i="3"/>
  <c r="BD155" i="3"/>
  <c r="BE155" i="3"/>
  <c r="BF155" i="3"/>
  <c r="BG155" i="3"/>
  <c r="BH155" i="3"/>
  <c r="BI155" i="3"/>
  <c r="BJ155" i="3"/>
  <c r="BK155" i="3"/>
  <c r="BL155" i="3"/>
  <c r="BM155" i="3"/>
  <c r="BN155" i="3"/>
  <c r="BO155" i="3"/>
  <c r="BP155" i="3"/>
  <c r="BQ155" i="3"/>
  <c r="BR155" i="3"/>
  <c r="BS155" i="3"/>
  <c r="BT155" i="3"/>
  <c r="BU155" i="3"/>
  <c r="BV155" i="3"/>
  <c r="BW155" i="3"/>
  <c r="BX155" i="3"/>
  <c r="BY155" i="3"/>
  <c r="BZ155" i="3"/>
  <c r="CA155" i="3"/>
  <c r="CB155" i="3"/>
  <c r="CC155" i="3"/>
  <c r="CD155" i="3"/>
  <c r="CE155" i="3"/>
  <c r="CF155" i="3"/>
  <c r="CG155" i="3"/>
  <c r="CH155" i="3"/>
  <c r="CI155" i="3"/>
  <c r="CJ155" i="3"/>
  <c r="CK155" i="3"/>
  <c r="CL155" i="3"/>
  <c r="CM155" i="3"/>
  <c r="CN155" i="3"/>
  <c r="CO155" i="3"/>
  <c r="CP155" i="3"/>
  <c r="CQ155" i="3"/>
  <c r="CR155" i="3"/>
  <c r="CS155" i="3"/>
  <c r="CT155" i="3"/>
  <c r="CU155" i="3"/>
  <c r="CV155" i="3"/>
  <c r="CW155" i="3"/>
  <c r="CX155" i="3"/>
  <c r="CY155" i="3"/>
  <c r="CZ155" i="3"/>
  <c r="DA155" i="3"/>
  <c r="DB155" i="3"/>
  <c r="DC155" i="3"/>
  <c r="DD155" i="3"/>
  <c r="DE155" i="3"/>
  <c r="DF155" i="3"/>
  <c r="DG155" i="3"/>
  <c r="DH155" i="3"/>
  <c r="DI155" i="3"/>
  <c r="DJ155" i="3"/>
  <c r="DK155" i="3"/>
  <c r="DL155" i="3"/>
  <c r="DM155" i="3"/>
  <c r="DN155" i="3"/>
  <c r="DO155" i="3"/>
  <c r="DP155" i="3"/>
  <c r="DQ155" i="3"/>
  <c r="DR155" i="3"/>
  <c r="DS155" i="3"/>
  <c r="DT155" i="3"/>
  <c r="DU155" i="3"/>
  <c r="DV155" i="3"/>
  <c r="B156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Q156" i="3"/>
  <c r="R156" i="3"/>
  <c r="S156" i="3"/>
  <c r="T156" i="3"/>
  <c r="U156" i="3"/>
  <c r="V156" i="3"/>
  <c r="W156" i="3"/>
  <c r="X156" i="3"/>
  <c r="Y156" i="3"/>
  <c r="Z156" i="3"/>
  <c r="AA156" i="3"/>
  <c r="AB156" i="3"/>
  <c r="AC156" i="3"/>
  <c r="AD156" i="3"/>
  <c r="AE156" i="3"/>
  <c r="AF156" i="3"/>
  <c r="AG156" i="3"/>
  <c r="AH156" i="3"/>
  <c r="AI156" i="3"/>
  <c r="AJ156" i="3"/>
  <c r="AK156" i="3"/>
  <c r="AL156" i="3"/>
  <c r="AM156" i="3"/>
  <c r="AN156" i="3"/>
  <c r="AO156" i="3"/>
  <c r="AP156" i="3"/>
  <c r="AQ156" i="3"/>
  <c r="AR156" i="3"/>
  <c r="AS156" i="3"/>
  <c r="AT156" i="3"/>
  <c r="AU156" i="3"/>
  <c r="AV156" i="3"/>
  <c r="AW156" i="3"/>
  <c r="AX156" i="3"/>
  <c r="AY156" i="3"/>
  <c r="AZ156" i="3"/>
  <c r="BA156" i="3"/>
  <c r="BB156" i="3"/>
  <c r="BC156" i="3"/>
  <c r="BD156" i="3"/>
  <c r="BE156" i="3"/>
  <c r="BF156" i="3"/>
  <c r="BG156" i="3"/>
  <c r="BH156" i="3"/>
  <c r="BI156" i="3"/>
  <c r="BJ156" i="3"/>
  <c r="BK156" i="3"/>
  <c r="BL156" i="3"/>
  <c r="BM156" i="3"/>
  <c r="BN156" i="3"/>
  <c r="BO156" i="3"/>
  <c r="BP156" i="3"/>
  <c r="BQ156" i="3"/>
  <c r="BR156" i="3"/>
  <c r="BS156" i="3"/>
  <c r="BT156" i="3"/>
  <c r="BU156" i="3"/>
  <c r="BV156" i="3"/>
  <c r="BW156" i="3"/>
  <c r="BX156" i="3"/>
  <c r="BY156" i="3"/>
  <c r="BZ156" i="3"/>
  <c r="CA156" i="3"/>
  <c r="CB156" i="3"/>
  <c r="CC156" i="3"/>
  <c r="CD156" i="3"/>
  <c r="CE156" i="3"/>
  <c r="CF156" i="3"/>
  <c r="CG156" i="3"/>
  <c r="CH156" i="3"/>
  <c r="CI156" i="3"/>
  <c r="CJ156" i="3"/>
  <c r="CK156" i="3"/>
  <c r="CL156" i="3"/>
  <c r="CM156" i="3"/>
  <c r="CN156" i="3"/>
  <c r="CO156" i="3"/>
  <c r="CP156" i="3"/>
  <c r="CQ156" i="3"/>
  <c r="CR156" i="3"/>
  <c r="CS156" i="3"/>
  <c r="CT156" i="3"/>
  <c r="CU156" i="3"/>
  <c r="CV156" i="3"/>
  <c r="CW156" i="3"/>
  <c r="CX156" i="3"/>
  <c r="CY156" i="3"/>
  <c r="CZ156" i="3"/>
  <c r="DA156" i="3"/>
  <c r="DB156" i="3"/>
  <c r="DC156" i="3"/>
  <c r="DD156" i="3"/>
  <c r="DE156" i="3"/>
  <c r="DF156" i="3"/>
  <c r="DG156" i="3"/>
  <c r="DH156" i="3"/>
  <c r="DI156" i="3"/>
  <c r="DJ156" i="3"/>
  <c r="DK156" i="3"/>
  <c r="DL156" i="3"/>
  <c r="DM156" i="3"/>
  <c r="DN156" i="3"/>
  <c r="DO156" i="3"/>
  <c r="DP156" i="3"/>
  <c r="DQ156" i="3"/>
  <c r="DR156" i="3"/>
  <c r="DS156" i="3"/>
  <c r="DT156" i="3"/>
  <c r="DU156" i="3"/>
  <c r="DV156" i="3"/>
  <c r="B157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AM157" i="3"/>
  <c r="AN157" i="3"/>
  <c r="AO157" i="3"/>
  <c r="AP157" i="3"/>
  <c r="AQ157" i="3"/>
  <c r="AR157" i="3"/>
  <c r="AS157" i="3"/>
  <c r="AT157" i="3"/>
  <c r="AU157" i="3"/>
  <c r="AV157" i="3"/>
  <c r="AW157" i="3"/>
  <c r="AX157" i="3"/>
  <c r="AY157" i="3"/>
  <c r="AZ157" i="3"/>
  <c r="BA157" i="3"/>
  <c r="BB157" i="3"/>
  <c r="BC157" i="3"/>
  <c r="BD157" i="3"/>
  <c r="BE157" i="3"/>
  <c r="BF157" i="3"/>
  <c r="BG157" i="3"/>
  <c r="BH157" i="3"/>
  <c r="BI157" i="3"/>
  <c r="BJ157" i="3"/>
  <c r="BK157" i="3"/>
  <c r="BL157" i="3"/>
  <c r="BM157" i="3"/>
  <c r="BN157" i="3"/>
  <c r="BO157" i="3"/>
  <c r="BP157" i="3"/>
  <c r="BQ157" i="3"/>
  <c r="BR157" i="3"/>
  <c r="BS157" i="3"/>
  <c r="BT157" i="3"/>
  <c r="BU157" i="3"/>
  <c r="BV157" i="3"/>
  <c r="BW157" i="3"/>
  <c r="BX157" i="3"/>
  <c r="BY157" i="3"/>
  <c r="BZ157" i="3"/>
  <c r="CA157" i="3"/>
  <c r="CB157" i="3"/>
  <c r="CC157" i="3"/>
  <c r="CD157" i="3"/>
  <c r="CE157" i="3"/>
  <c r="CF157" i="3"/>
  <c r="CG157" i="3"/>
  <c r="CH157" i="3"/>
  <c r="CI157" i="3"/>
  <c r="CJ157" i="3"/>
  <c r="CK157" i="3"/>
  <c r="CL157" i="3"/>
  <c r="CM157" i="3"/>
  <c r="CN157" i="3"/>
  <c r="CO157" i="3"/>
  <c r="CP157" i="3"/>
  <c r="CQ157" i="3"/>
  <c r="CR157" i="3"/>
  <c r="CS157" i="3"/>
  <c r="CT157" i="3"/>
  <c r="CU157" i="3"/>
  <c r="CV157" i="3"/>
  <c r="CW157" i="3"/>
  <c r="CX157" i="3"/>
  <c r="CY157" i="3"/>
  <c r="CZ157" i="3"/>
  <c r="DA157" i="3"/>
  <c r="DB157" i="3"/>
  <c r="DC157" i="3"/>
  <c r="DD157" i="3"/>
  <c r="DE157" i="3"/>
  <c r="DF157" i="3"/>
  <c r="DG157" i="3"/>
  <c r="DH157" i="3"/>
  <c r="DI157" i="3"/>
  <c r="DJ157" i="3"/>
  <c r="DK157" i="3"/>
  <c r="DL157" i="3"/>
  <c r="DM157" i="3"/>
  <c r="DN157" i="3"/>
  <c r="DO157" i="3"/>
  <c r="DP157" i="3"/>
  <c r="DQ157" i="3"/>
  <c r="DR157" i="3"/>
  <c r="DS157" i="3"/>
  <c r="DT157" i="3"/>
  <c r="DU157" i="3"/>
  <c r="DV157" i="3"/>
  <c r="B158" i="3"/>
  <c r="C158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P158" i="3"/>
  <c r="Q158" i="3"/>
  <c r="R158" i="3"/>
  <c r="S158" i="3"/>
  <c r="T158" i="3"/>
  <c r="U158" i="3"/>
  <c r="V158" i="3"/>
  <c r="W158" i="3"/>
  <c r="X158" i="3"/>
  <c r="Y158" i="3"/>
  <c r="Z158" i="3"/>
  <c r="AA158" i="3"/>
  <c r="AB158" i="3"/>
  <c r="AC158" i="3"/>
  <c r="AD158" i="3"/>
  <c r="AE158" i="3"/>
  <c r="AF158" i="3"/>
  <c r="AG158" i="3"/>
  <c r="AH158" i="3"/>
  <c r="AI158" i="3"/>
  <c r="AJ158" i="3"/>
  <c r="AK158" i="3"/>
  <c r="AL158" i="3"/>
  <c r="AM158" i="3"/>
  <c r="AN158" i="3"/>
  <c r="AO158" i="3"/>
  <c r="AP158" i="3"/>
  <c r="AQ158" i="3"/>
  <c r="AR158" i="3"/>
  <c r="AS158" i="3"/>
  <c r="AT158" i="3"/>
  <c r="AU158" i="3"/>
  <c r="AV158" i="3"/>
  <c r="AW158" i="3"/>
  <c r="AX158" i="3"/>
  <c r="AY158" i="3"/>
  <c r="AZ158" i="3"/>
  <c r="BA158" i="3"/>
  <c r="BB158" i="3"/>
  <c r="BC158" i="3"/>
  <c r="BD158" i="3"/>
  <c r="BE158" i="3"/>
  <c r="BF158" i="3"/>
  <c r="BG158" i="3"/>
  <c r="BH158" i="3"/>
  <c r="BI158" i="3"/>
  <c r="BJ158" i="3"/>
  <c r="BK158" i="3"/>
  <c r="BL158" i="3"/>
  <c r="BM158" i="3"/>
  <c r="BN158" i="3"/>
  <c r="BO158" i="3"/>
  <c r="BP158" i="3"/>
  <c r="BQ158" i="3"/>
  <c r="BR158" i="3"/>
  <c r="BS158" i="3"/>
  <c r="BT158" i="3"/>
  <c r="BU158" i="3"/>
  <c r="BV158" i="3"/>
  <c r="BW158" i="3"/>
  <c r="BX158" i="3"/>
  <c r="BY158" i="3"/>
  <c r="BZ158" i="3"/>
  <c r="CA158" i="3"/>
  <c r="CB158" i="3"/>
  <c r="CC158" i="3"/>
  <c r="CD158" i="3"/>
  <c r="CE158" i="3"/>
  <c r="CF158" i="3"/>
  <c r="CG158" i="3"/>
  <c r="CH158" i="3"/>
  <c r="CI158" i="3"/>
  <c r="CJ158" i="3"/>
  <c r="CK158" i="3"/>
  <c r="CL158" i="3"/>
  <c r="CM158" i="3"/>
  <c r="CN158" i="3"/>
  <c r="CO158" i="3"/>
  <c r="CP158" i="3"/>
  <c r="CQ158" i="3"/>
  <c r="CR158" i="3"/>
  <c r="CS158" i="3"/>
  <c r="CT158" i="3"/>
  <c r="CU158" i="3"/>
  <c r="CV158" i="3"/>
  <c r="CW158" i="3"/>
  <c r="CX158" i="3"/>
  <c r="CY158" i="3"/>
  <c r="CZ158" i="3"/>
  <c r="DA158" i="3"/>
  <c r="DB158" i="3"/>
  <c r="DC158" i="3"/>
  <c r="DD158" i="3"/>
  <c r="DE158" i="3"/>
  <c r="DF158" i="3"/>
  <c r="DG158" i="3"/>
  <c r="DH158" i="3"/>
  <c r="DI158" i="3"/>
  <c r="DJ158" i="3"/>
  <c r="DK158" i="3"/>
  <c r="DL158" i="3"/>
  <c r="DM158" i="3"/>
  <c r="DN158" i="3"/>
  <c r="DO158" i="3"/>
  <c r="DP158" i="3"/>
  <c r="DQ158" i="3"/>
  <c r="DR158" i="3"/>
  <c r="DS158" i="3"/>
  <c r="DT158" i="3"/>
  <c r="DU158" i="3"/>
  <c r="DV158" i="3"/>
  <c r="B159" i="3"/>
  <c r="C159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Y159" i="3"/>
  <c r="Z159" i="3"/>
  <c r="AA159" i="3"/>
  <c r="AB159" i="3"/>
  <c r="AC159" i="3"/>
  <c r="AD159" i="3"/>
  <c r="AE159" i="3"/>
  <c r="AF159" i="3"/>
  <c r="AG159" i="3"/>
  <c r="AH159" i="3"/>
  <c r="AI159" i="3"/>
  <c r="AJ159" i="3"/>
  <c r="AK159" i="3"/>
  <c r="AL159" i="3"/>
  <c r="AM159" i="3"/>
  <c r="AN159" i="3"/>
  <c r="AO159" i="3"/>
  <c r="AP159" i="3"/>
  <c r="AQ159" i="3"/>
  <c r="AR159" i="3"/>
  <c r="AS159" i="3"/>
  <c r="AT159" i="3"/>
  <c r="AU159" i="3"/>
  <c r="AV159" i="3"/>
  <c r="AW159" i="3"/>
  <c r="AX159" i="3"/>
  <c r="AY159" i="3"/>
  <c r="AZ159" i="3"/>
  <c r="BA159" i="3"/>
  <c r="BB159" i="3"/>
  <c r="BC159" i="3"/>
  <c r="BD159" i="3"/>
  <c r="BE159" i="3"/>
  <c r="BF159" i="3"/>
  <c r="BG159" i="3"/>
  <c r="BH159" i="3"/>
  <c r="BI159" i="3"/>
  <c r="BJ159" i="3"/>
  <c r="BK159" i="3"/>
  <c r="BL159" i="3"/>
  <c r="BM159" i="3"/>
  <c r="BN159" i="3"/>
  <c r="BO159" i="3"/>
  <c r="BP159" i="3"/>
  <c r="BQ159" i="3"/>
  <c r="BR159" i="3"/>
  <c r="BS159" i="3"/>
  <c r="BT159" i="3"/>
  <c r="BU159" i="3"/>
  <c r="BV159" i="3"/>
  <c r="BW159" i="3"/>
  <c r="BX159" i="3"/>
  <c r="BY159" i="3"/>
  <c r="BZ159" i="3"/>
  <c r="CA159" i="3"/>
  <c r="CB159" i="3"/>
  <c r="CC159" i="3"/>
  <c r="CD159" i="3"/>
  <c r="CE159" i="3"/>
  <c r="CF159" i="3"/>
  <c r="CG159" i="3"/>
  <c r="CH159" i="3"/>
  <c r="CI159" i="3"/>
  <c r="CJ159" i="3"/>
  <c r="CK159" i="3"/>
  <c r="CL159" i="3"/>
  <c r="CM159" i="3"/>
  <c r="CN159" i="3"/>
  <c r="CO159" i="3"/>
  <c r="CP159" i="3"/>
  <c r="CQ159" i="3"/>
  <c r="CR159" i="3"/>
  <c r="CS159" i="3"/>
  <c r="CT159" i="3"/>
  <c r="CU159" i="3"/>
  <c r="CV159" i="3"/>
  <c r="CW159" i="3"/>
  <c r="CX159" i="3"/>
  <c r="CY159" i="3"/>
  <c r="CZ159" i="3"/>
  <c r="DA159" i="3"/>
  <c r="DB159" i="3"/>
  <c r="DC159" i="3"/>
  <c r="DD159" i="3"/>
  <c r="DE159" i="3"/>
  <c r="DF159" i="3"/>
  <c r="DG159" i="3"/>
  <c r="DH159" i="3"/>
  <c r="DI159" i="3"/>
  <c r="DJ159" i="3"/>
  <c r="DK159" i="3"/>
  <c r="DL159" i="3"/>
  <c r="DM159" i="3"/>
  <c r="DN159" i="3"/>
  <c r="DO159" i="3"/>
  <c r="DP159" i="3"/>
  <c r="DQ159" i="3"/>
  <c r="DR159" i="3"/>
  <c r="DS159" i="3"/>
  <c r="DT159" i="3"/>
  <c r="DU159" i="3"/>
  <c r="DV159" i="3"/>
  <c r="B160" i="3"/>
  <c r="C160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AC160" i="3"/>
  <c r="AD160" i="3"/>
  <c r="AE160" i="3"/>
  <c r="AF160" i="3"/>
  <c r="AG160" i="3"/>
  <c r="AH160" i="3"/>
  <c r="AI160" i="3"/>
  <c r="AJ160" i="3"/>
  <c r="AK160" i="3"/>
  <c r="AL160" i="3"/>
  <c r="AM160" i="3"/>
  <c r="AN160" i="3"/>
  <c r="AO160" i="3"/>
  <c r="AP160" i="3"/>
  <c r="AQ160" i="3"/>
  <c r="AR160" i="3"/>
  <c r="AS160" i="3"/>
  <c r="AT160" i="3"/>
  <c r="AU160" i="3"/>
  <c r="AV160" i="3"/>
  <c r="AW160" i="3"/>
  <c r="AX160" i="3"/>
  <c r="AY160" i="3"/>
  <c r="AZ160" i="3"/>
  <c r="BA160" i="3"/>
  <c r="BB160" i="3"/>
  <c r="BC160" i="3"/>
  <c r="BD160" i="3"/>
  <c r="BE160" i="3"/>
  <c r="BF160" i="3"/>
  <c r="BG160" i="3"/>
  <c r="BH160" i="3"/>
  <c r="BI160" i="3"/>
  <c r="BJ160" i="3"/>
  <c r="BK160" i="3"/>
  <c r="BL160" i="3"/>
  <c r="BM160" i="3"/>
  <c r="BN160" i="3"/>
  <c r="BO160" i="3"/>
  <c r="BP160" i="3"/>
  <c r="BQ160" i="3"/>
  <c r="BR160" i="3"/>
  <c r="BS160" i="3"/>
  <c r="BT160" i="3"/>
  <c r="BU160" i="3"/>
  <c r="BV160" i="3"/>
  <c r="BW160" i="3"/>
  <c r="BX160" i="3"/>
  <c r="BY160" i="3"/>
  <c r="BZ160" i="3"/>
  <c r="CA160" i="3"/>
  <c r="CB160" i="3"/>
  <c r="CC160" i="3"/>
  <c r="CD160" i="3"/>
  <c r="CE160" i="3"/>
  <c r="CF160" i="3"/>
  <c r="CG160" i="3"/>
  <c r="CH160" i="3"/>
  <c r="CI160" i="3"/>
  <c r="CJ160" i="3"/>
  <c r="CK160" i="3"/>
  <c r="CL160" i="3"/>
  <c r="CM160" i="3"/>
  <c r="CN160" i="3"/>
  <c r="CO160" i="3"/>
  <c r="CP160" i="3"/>
  <c r="CQ160" i="3"/>
  <c r="CR160" i="3"/>
  <c r="CS160" i="3"/>
  <c r="CT160" i="3"/>
  <c r="CU160" i="3"/>
  <c r="CV160" i="3"/>
  <c r="CW160" i="3"/>
  <c r="CX160" i="3"/>
  <c r="CY160" i="3"/>
  <c r="CZ160" i="3"/>
  <c r="DA160" i="3"/>
  <c r="DB160" i="3"/>
  <c r="DC160" i="3"/>
  <c r="DD160" i="3"/>
  <c r="DE160" i="3"/>
  <c r="DF160" i="3"/>
  <c r="DG160" i="3"/>
  <c r="DH160" i="3"/>
  <c r="DI160" i="3"/>
  <c r="DJ160" i="3"/>
  <c r="DK160" i="3"/>
  <c r="DL160" i="3"/>
  <c r="DM160" i="3"/>
  <c r="DN160" i="3"/>
  <c r="DO160" i="3"/>
  <c r="DP160" i="3"/>
  <c r="DQ160" i="3"/>
  <c r="DR160" i="3"/>
  <c r="DS160" i="3"/>
  <c r="DT160" i="3"/>
  <c r="DU160" i="3"/>
  <c r="DV160" i="3"/>
  <c r="B161" i="3"/>
  <c r="C161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Y161" i="3"/>
  <c r="Z161" i="3"/>
  <c r="AA161" i="3"/>
  <c r="AB161" i="3"/>
  <c r="AC161" i="3"/>
  <c r="AD161" i="3"/>
  <c r="AE161" i="3"/>
  <c r="AF161" i="3"/>
  <c r="AG161" i="3"/>
  <c r="AH161" i="3"/>
  <c r="AI161" i="3"/>
  <c r="AJ161" i="3"/>
  <c r="AK161" i="3"/>
  <c r="AL161" i="3"/>
  <c r="AM161" i="3"/>
  <c r="AN161" i="3"/>
  <c r="AO161" i="3"/>
  <c r="AP161" i="3"/>
  <c r="AQ161" i="3"/>
  <c r="AR161" i="3"/>
  <c r="AS161" i="3"/>
  <c r="AT161" i="3"/>
  <c r="AU161" i="3"/>
  <c r="AV161" i="3"/>
  <c r="AW161" i="3"/>
  <c r="AX161" i="3"/>
  <c r="AY161" i="3"/>
  <c r="AZ161" i="3"/>
  <c r="BA161" i="3"/>
  <c r="BB161" i="3"/>
  <c r="BC161" i="3"/>
  <c r="BD161" i="3"/>
  <c r="BE161" i="3"/>
  <c r="BF161" i="3"/>
  <c r="BG161" i="3"/>
  <c r="BH161" i="3"/>
  <c r="BI161" i="3"/>
  <c r="BJ161" i="3"/>
  <c r="BK161" i="3"/>
  <c r="BL161" i="3"/>
  <c r="BM161" i="3"/>
  <c r="BN161" i="3"/>
  <c r="BO161" i="3"/>
  <c r="BP161" i="3"/>
  <c r="BQ161" i="3"/>
  <c r="BR161" i="3"/>
  <c r="BS161" i="3"/>
  <c r="BT161" i="3"/>
  <c r="BU161" i="3"/>
  <c r="BV161" i="3"/>
  <c r="BW161" i="3"/>
  <c r="BX161" i="3"/>
  <c r="BY161" i="3"/>
  <c r="BZ161" i="3"/>
  <c r="CA161" i="3"/>
  <c r="CB161" i="3"/>
  <c r="CC161" i="3"/>
  <c r="CD161" i="3"/>
  <c r="CE161" i="3"/>
  <c r="CF161" i="3"/>
  <c r="CG161" i="3"/>
  <c r="CH161" i="3"/>
  <c r="CI161" i="3"/>
  <c r="CJ161" i="3"/>
  <c r="CK161" i="3"/>
  <c r="CL161" i="3"/>
  <c r="CM161" i="3"/>
  <c r="CN161" i="3"/>
  <c r="CO161" i="3"/>
  <c r="CP161" i="3"/>
  <c r="CQ161" i="3"/>
  <c r="CR161" i="3"/>
  <c r="CS161" i="3"/>
  <c r="CT161" i="3"/>
  <c r="CU161" i="3"/>
  <c r="CV161" i="3"/>
  <c r="CW161" i="3"/>
  <c r="CX161" i="3"/>
  <c r="CY161" i="3"/>
  <c r="CZ161" i="3"/>
  <c r="DA161" i="3"/>
  <c r="DB161" i="3"/>
  <c r="DC161" i="3"/>
  <c r="DD161" i="3"/>
  <c r="DE161" i="3"/>
  <c r="DF161" i="3"/>
  <c r="DG161" i="3"/>
  <c r="DH161" i="3"/>
  <c r="DI161" i="3"/>
  <c r="DJ161" i="3"/>
  <c r="DK161" i="3"/>
  <c r="DL161" i="3"/>
  <c r="DM161" i="3"/>
  <c r="DN161" i="3"/>
  <c r="DO161" i="3"/>
  <c r="DP161" i="3"/>
  <c r="DQ161" i="3"/>
  <c r="DR161" i="3"/>
  <c r="DS161" i="3"/>
  <c r="DT161" i="3"/>
  <c r="DU161" i="3"/>
  <c r="DV161" i="3"/>
  <c r="B162" i="3"/>
  <c r="C162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Q162" i="3"/>
  <c r="R162" i="3"/>
  <c r="S162" i="3"/>
  <c r="T162" i="3"/>
  <c r="U162" i="3"/>
  <c r="V162" i="3"/>
  <c r="W162" i="3"/>
  <c r="X162" i="3"/>
  <c r="Y162" i="3"/>
  <c r="Z162" i="3"/>
  <c r="AA162" i="3"/>
  <c r="AB162" i="3"/>
  <c r="AC162" i="3"/>
  <c r="AD162" i="3"/>
  <c r="AE162" i="3"/>
  <c r="AF162" i="3"/>
  <c r="AG162" i="3"/>
  <c r="AH162" i="3"/>
  <c r="AI162" i="3"/>
  <c r="AJ162" i="3"/>
  <c r="AK162" i="3"/>
  <c r="AL162" i="3"/>
  <c r="AM162" i="3"/>
  <c r="AN162" i="3"/>
  <c r="AO162" i="3"/>
  <c r="AP162" i="3"/>
  <c r="AQ162" i="3"/>
  <c r="AR162" i="3"/>
  <c r="AS162" i="3"/>
  <c r="AT162" i="3"/>
  <c r="AU162" i="3"/>
  <c r="AV162" i="3"/>
  <c r="AW162" i="3"/>
  <c r="AX162" i="3"/>
  <c r="AY162" i="3"/>
  <c r="AZ162" i="3"/>
  <c r="BA162" i="3"/>
  <c r="BB162" i="3"/>
  <c r="BC162" i="3"/>
  <c r="BD162" i="3"/>
  <c r="BE162" i="3"/>
  <c r="BF162" i="3"/>
  <c r="BG162" i="3"/>
  <c r="BH162" i="3"/>
  <c r="BI162" i="3"/>
  <c r="BJ162" i="3"/>
  <c r="BK162" i="3"/>
  <c r="BL162" i="3"/>
  <c r="BM162" i="3"/>
  <c r="BN162" i="3"/>
  <c r="BO162" i="3"/>
  <c r="BP162" i="3"/>
  <c r="BQ162" i="3"/>
  <c r="BR162" i="3"/>
  <c r="BS162" i="3"/>
  <c r="BT162" i="3"/>
  <c r="BU162" i="3"/>
  <c r="BV162" i="3"/>
  <c r="BW162" i="3"/>
  <c r="BX162" i="3"/>
  <c r="BY162" i="3"/>
  <c r="BZ162" i="3"/>
  <c r="CA162" i="3"/>
  <c r="CB162" i="3"/>
  <c r="CC162" i="3"/>
  <c r="CD162" i="3"/>
  <c r="CE162" i="3"/>
  <c r="CF162" i="3"/>
  <c r="CG162" i="3"/>
  <c r="CH162" i="3"/>
  <c r="CI162" i="3"/>
  <c r="CJ162" i="3"/>
  <c r="CK162" i="3"/>
  <c r="CL162" i="3"/>
  <c r="CM162" i="3"/>
  <c r="CN162" i="3"/>
  <c r="CO162" i="3"/>
  <c r="CP162" i="3"/>
  <c r="CQ162" i="3"/>
  <c r="CR162" i="3"/>
  <c r="CS162" i="3"/>
  <c r="CT162" i="3"/>
  <c r="CU162" i="3"/>
  <c r="CV162" i="3"/>
  <c r="CW162" i="3"/>
  <c r="CX162" i="3"/>
  <c r="CY162" i="3"/>
  <c r="CZ162" i="3"/>
  <c r="DA162" i="3"/>
  <c r="DB162" i="3"/>
  <c r="DC162" i="3"/>
  <c r="DD162" i="3"/>
  <c r="DE162" i="3"/>
  <c r="DF162" i="3"/>
  <c r="DG162" i="3"/>
  <c r="DH162" i="3"/>
  <c r="DI162" i="3"/>
  <c r="DJ162" i="3"/>
  <c r="DK162" i="3"/>
  <c r="DL162" i="3"/>
  <c r="DM162" i="3"/>
  <c r="DN162" i="3"/>
  <c r="DO162" i="3"/>
  <c r="DP162" i="3"/>
  <c r="DQ162" i="3"/>
  <c r="DR162" i="3"/>
  <c r="DS162" i="3"/>
  <c r="DT162" i="3"/>
  <c r="DU162" i="3"/>
  <c r="DV162" i="3"/>
  <c r="B163" i="3"/>
  <c r="C163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P163" i="3"/>
  <c r="Q163" i="3"/>
  <c r="R163" i="3"/>
  <c r="S163" i="3"/>
  <c r="T163" i="3"/>
  <c r="U163" i="3"/>
  <c r="V163" i="3"/>
  <c r="W163" i="3"/>
  <c r="X163" i="3"/>
  <c r="Y163" i="3"/>
  <c r="Z163" i="3"/>
  <c r="AA163" i="3"/>
  <c r="AB163" i="3"/>
  <c r="AC163" i="3"/>
  <c r="AD163" i="3"/>
  <c r="AE163" i="3"/>
  <c r="AF163" i="3"/>
  <c r="AG163" i="3"/>
  <c r="AH163" i="3"/>
  <c r="AI163" i="3"/>
  <c r="AJ163" i="3"/>
  <c r="AK163" i="3"/>
  <c r="AL163" i="3"/>
  <c r="AM163" i="3"/>
  <c r="AN163" i="3"/>
  <c r="AO163" i="3"/>
  <c r="AP163" i="3"/>
  <c r="AQ163" i="3"/>
  <c r="AR163" i="3"/>
  <c r="AS163" i="3"/>
  <c r="AT163" i="3"/>
  <c r="AU163" i="3"/>
  <c r="AV163" i="3"/>
  <c r="AW163" i="3"/>
  <c r="AX163" i="3"/>
  <c r="AY163" i="3"/>
  <c r="AZ163" i="3"/>
  <c r="BA163" i="3"/>
  <c r="BB163" i="3"/>
  <c r="BC163" i="3"/>
  <c r="BD163" i="3"/>
  <c r="BE163" i="3"/>
  <c r="BF163" i="3"/>
  <c r="BG163" i="3"/>
  <c r="BH163" i="3"/>
  <c r="BI163" i="3"/>
  <c r="BJ163" i="3"/>
  <c r="BK163" i="3"/>
  <c r="BL163" i="3"/>
  <c r="BM163" i="3"/>
  <c r="BN163" i="3"/>
  <c r="BO163" i="3"/>
  <c r="BP163" i="3"/>
  <c r="BQ163" i="3"/>
  <c r="BR163" i="3"/>
  <c r="BS163" i="3"/>
  <c r="BT163" i="3"/>
  <c r="BU163" i="3"/>
  <c r="BV163" i="3"/>
  <c r="BW163" i="3"/>
  <c r="BX163" i="3"/>
  <c r="BY163" i="3"/>
  <c r="BZ163" i="3"/>
  <c r="CA163" i="3"/>
  <c r="CB163" i="3"/>
  <c r="CC163" i="3"/>
  <c r="CD163" i="3"/>
  <c r="CE163" i="3"/>
  <c r="CF163" i="3"/>
  <c r="CG163" i="3"/>
  <c r="CH163" i="3"/>
  <c r="CI163" i="3"/>
  <c r="CJ163" i="3"/>
  <c r="CK163" i="3"/>
  <c r="CL163" i="3"/>
  <c r="CM163" i="3"/>
  <c r="CN163" i="3"/>
  <c r="CO163" i="3"/>
  <c r="CP163" i="3"/>
  <c r="CQ163" i="3"/>
  <c r="CR163" i="3"/>
  <c r="CS163" i="3"/>
  <c r="CT163" i="3"/>
  <c r="CU163" i="3"/>
  <c r="CV163" i="3"/>
  <c r="CW163" i="3"/>
  <c r="CX163" i="3"/>
  <c r="CY163" i="3"/>
  <c r="CZ163" i="3"/>
  <c r="DA163" i="3"/>
  <c r="DB163" i="3"/>
  <c r="DC163" i="3"/>
  <c r="DD163" i="3"/>
  <c r="DE163" i="3"/>
  <c r="DF163" i="3"/>
  <c r="DG163" i="3"/>
  <c r="DH163" i="3"/>
  <c r="DI163" i="3"/>
  <c r="DJ163" i="3"/>
  <c r="DK163" i="3"/>
  <c r="DL163" i="3"/>
  <c r="DM163" i="3"/>
  <c r="DN163" i="3"/>
  <c r="DO163" i="3"/>
  <c r="DP163" i="3"/>
  <c r="DQ163" i="3"/>
  <c r="DR163" i="3"/>
  <c r="DS163" i="3"/>
  <c r="DT163" i="3"/>
  <c r="DU163" i="3"/>
  <c r="DV163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Q164" i="3"/>
  <c r="R164" i="3"/>
  <c r="S164" i="3"/>
  <c r="T164" i="3"/>
  <c r="U164" i="3"/>
  <c r="V164" i="3"/>
  <c r="W164" i="3"/>
  <c r="X164" i="3"/>
  <c r="Y164" i="3"/>
  <c r="Z164" i="3"/>
  <c r="AA164" i="3"/>
  <c r="AB164" i="3"/>
  <c r="AC164" i="3"/>
  <c r="AD164" i="3"/>
  <c r="AE164" i="3"/>
  <c r="AF164" i="3"/>
  <c r="AG164" i="3"/>
  <c r="AH164" i="3"/>
  <c r="AI164" i="3"/>
  <c r="AJ164" i="3"/>
  <c r="AK164" i="3"/>
  <c r="AL164" i="3"/>
  <c r="AM164" i="3"/>
  <c r="AN164" i="3"/>
  <c r="AO164" i="3"/>
  <c r="AP164" i="3"/>
  <c r="AQ164" i="3"/>
  <c r="AR164" i="3"/>
  <c r="AS164" i="3"/>
  <c r="AT164" i="3"/>
  <c r="AU164" i="3"/>
  <c r="AV164" i="3"/>
  <c r="AW164" i="3"/>
  <c r="AX164" i="3"/>
  <c r="AY164" i="3"/>
  <c r="AZ164" i="3"/>
  <c r="BA164" i="3"/>
  <c r="BB164" i="3"/>
  <c r="BC164" i="3"/>
  <c r="BD164" i="3"/>
  <c r="BE164" i="3"/>
  <c r="BF164" i="3"/>
  <c r="BG164" i="3"/>
  <c r="BH164" i="3"/>
  <c r="BI164" i="3"/>
  <c r="BJ164" i="3"/>
  <c r="BK164" i="3"/>
  <c r="BL164" i="3"/>
  <c r="BM164" i="3"/>
  <c r="BN164" i="3"/>
  <c r="BO164" i="3"/>
  <c r="BP164" i="3"/>
  <c r="BQ164" i="3"/>
  <c r="BR164" i="3"/>
  <c r="BS164" i="3"/>
  <c r="BT164" i="3"/>
  <c r="BU164" i="3"/>
  <c r="BV164" i="3"/>
  <c r="BW164" i="3"/>
  <c r="BX164" i="3"/>
  <c r="BY164" i="3"/>
  <c r="BZ164" i="3"/>
  <c r="CA164" i="3"/>
  <c r="CB164" i="3"/>
  <c r="CC164" i="3"/>
  <c r="CD164" i="3"/>
  <c r="CE164" i="3"/>
  <c r="CF164" i="3"/>
  <c r="CG164" i="3"/>
  <c r="CH164" i="3"/>
  <c r="CI164" i="3"/>
  <c r="CJ164" i="3"/>
  <c r="CK164" i="3"/>
  <c r="CL164" i="3"/>
  <c r="CM164" i="3"/>
  <c r="CN164" i="3"/>
  <c r="CO164" i="3"/>
  <c r="CP164" i="3"/>
  <c r="CQ164" i="3"/>
  <c r="CR164" i="3"/>
  <c r="CS164" i="3"/>
  <c r="CT164" i="3"/>
  <c r="CU164" i="3"/>
  <c r="CV164" i="3"/>
  <c r="CW164" i="3"/>
  <c r="CX164" i="3"/>
  <c r="CY164" i="3"/>
  <c r="CZ164" i="3"/>
  <c r="DA164" i="3"/>
  <c r="DB164" i="3"/>
  <c r="DC164" i="3"/>
  <c r="DD164" i="3"/>
  <c r="DE164" i="3"/>
  <c r="DF164" i="3"/>
  <c r="DG164" i="3"/>
  <c r="DH164" i="3"/>
  <c r="DI164" i="3"/>
  <c r="DJ164" i="3"/>
  <c r="DK164" i="3"/>
  <c r="DL164" i="3"/>
  <c r="DM164" i="3"/>
  <c r="DN164" i="3"/>
  <c r="DO164" i="3"/>
  <c r="DP164" i="3"/>
  <c r="DQ164" i="3"/>
  <c r="DR164" i="3"/>
  <c r="DS164" i="3"/>
  <c r="DT164" i="3"/>
  <c r="DU164" i="3"/>
  <c r="DV164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Q165" i="3"/>
  <c r="R165" i="3"/>
  <c r="S165" i="3"/>
  <c r="T165" i="3"/>
  <c r="U165" i="3"/>
  <c r="V165" i="3"/>
  <c r="W165" i="3"/>
  <c r="X165" i="3"/>
  <c r="Y165" i="3"/>
  <c r="Z165" i="3"/>
  <c r="AA165" i="3"/>
  <c r="AB165" i="3"/>
  <c r="AC165" i="3"/>
  <c r="AD165" i="3"/>
  <c r="AE165" i="3"/>
  <c r="AF165" i="3"/>
  <c r="AG165" i="3"/>
  <c r="AH165" i="3"/>
  <c r="AI165" i="3"/>
  <c r="AJ165" i="3"/>
  <c r="AK165" i="3"/>
  <c r="AL165" i="3"/>
  <c r="AM165" i="3"/>
  <c r="AN165" i="3"/>
  <c r="AO165" i="3"/>
  <c r="AP165" i="3"/>
  <c r="AQ165" i="3"/>
  <c r="AR165" i="3"/>
  <c r="AS165" i="3"/>
  <c r="AT165" i="3"/>
  <c r="AU165" i="3"/>
  <c r="AV165" i="3"/>
  <c r="AW165" i="3"/>
  <c r="AX165" i="3"/>
  <c r="AY165" i="3"/>
  <c r="AZ165" i="3"/>
  <c r="BA165" i="3"/>
  <c r="BB165" i="3"/>
  <c r="BC165" i="3"/>
  <c r="BD165" i="3"/>
  <c r="BE165" i="3"/>
  <c r="BF165" i="3"/>
  <c r="BG165" i="3"/>
  <c r="BH165" i="3"/>
  <c r="BI165" i="3"/>
  <c r="BJ165" i="3"/>
  <c r="BK165" i="3"/>
  <c r="BL165" i="3"/>
  <c r="BM165" i="3"/>
  <c r="BN165" i="3"/>
  <c r="BO165" i="3"/>
  <c r="BP165" i="3"/>
  <c r="BQ165" i="3"/>
  <c r="BR165" i="3"/>
  <c r="BS165" i="3"/>
  <c r="BT165" i="3"/>
  <c r="BU165" i="3"/>
  <c r="BV165" i="3"/>
  <c r="BW165" i="3"/>
  <c r="BX165" i="3"/>
  <c r="BY165" i="3"/>
  <c r="BZ165" i="3"/>
  <c r="CA165" i="3"/>
  <c r="CB165" i="3"/>
  <c r="CC165" i="3"/>
  <c r="CD165" i="3"/>
  <c r="CE165" i="3"/>
  <c r="CF165" i="3"/>
  <c r="CG165" i="3"/>
  <c r="CH165" i="3"/>
  <c r="CI165" i="3"/>
  <c r="CJ165" i="3"/>
  <c r="CK165" i="3"/>
  <c r="CL165" i="3"/>
  <c r="CM165" i="3"/>
  <c r="CN165" i="3"/>
  <c r="CO165" i="3"/>
  <c r="CP165" i="3"/>
  <c r="CQ165" i="3"/>
  <c r="CR165" i="3"/>
  <c r="CS165" i="3"/>
  <c r="CT165" i="3"/>
  <c r="CU165" i="3"/>
  <c r="CV165" i="3"/>
  <c r="CW165" i="3"/>
  <c r="CX165" i="3"/>
  <c r="CY165" i="3"/>
  <c r="CZ165" i="3"/>
  <c r="DA165" i="3"/>
  <c r="DB165" i="3"/>
  <c r="DC165" i="3"/>
  <c r="DD165" i="3"/>
  <c r="DE165" i="3"/>
  <c r="DF165" i="3"/>
  <c r="DG165" i="3"/>
  <c r="DH165" i="3"/>
  <c r="DI165" i="3"/>
  <c r="DJ165" i="3"/>
  <c r="DK165" i="3"/>
  <c r="DL165" i="3"/>
  <c r="DM165" i="3"/>
  <c r="DN165" i="3"/>
  <c r="DO165" i="3"/>
  <c r="DP165" i="3"/>
  <c r="DQ165" i="3"/>
  <c r="DR165" i="3"/>
  <c r="DS165" i="3"/>
  <c r="DT165" i="3"/>
  <c r="DU165" i="3"/>
  <c r="DV165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Q166" i="3"/>
  <c r="R166" i="3"/>
  <c r="S166" i="3"/>
  <c r="T166" i="3"/>
  <c r="U166" i="3"/>
  <c r="V166" i="3"/>
  <c r="W166" i="3"/>
  <c r="X166" i="3"/>
  <c r="Y166" i="3"/>
  <c r="Z166" i="3"/>
  <c r="AA166" i="3"/>
  <c r="AB166" i="3"/>
  <c r="AC166" i="3"/>
  <c r="AD166" i="3"/>
  <c r="AE166" i="3"/>
  <c r="AF166" i="3"/>
  <c r="AG166" i="3"/>
  <c r="AH166" i="3"/>
  <c r="AI166" i="3"/>
  <c r="AJ166" i="3"/>
  <c r="AK166" i="3"/>
  <c r="AL166" i="3"/>
  <c r="AM166" i="3"/>
  <c r="AN166" i="3"/>
  <c r="AO166" i="3"/>
  <c r="AP166" i="3"/>
  <c r="AQ166" i="3"/>
  <c r="AR166" i="3"/>
  <c r="AS166" i="3"/>
  <c r="AT166" i="3"/>
  <c r="AU166" i="3"/>
  <c r="AV166" i="3"/>
  <c r="AW166" i="3"/>
  <c r="AX166" i="3"/>
  <c r="AY166" i="3"/>
  <c r="AZ166" i="3"/>
  <c r="BA166" i="3"/>
  <c r="BB166" i="3"/>
  <c r="BC166" i="3"/>
  <c r="BD166" i="3"/>
  <c r="BE166" i="3"/>
  <c r="BF166" i="3"/>
  <c r="BG166" i="3"/>
  <c r="BH166" i="3"/>
  <c r="BI166" i="3"/>
  <c r="BJ166" i="3"/>
  <c r="BK166" i="3"/>
  <c r="BL166" i="3"/>
  <c r="BM166" i="3"/>
  <c r="BN166" i="3"/>
  <c r="BO166" i="3"/>
  <c r="BP166" i="3"/>
  <c r="BQ166" i="3"/>
  <c r="BR166" i="3"/>
  <c r="BS166" i="3"/>
  <c r="BT166" i="3"/>
  <c r="BU166" i="3"/>
  <c r="BV166" i="3"/>
  <c r="BW166" i="3"/>
  <c r="BX166" i="3"/>
  <c r="BY166" i="3"/>
  <c r="BZ166" i="3"/>
  <c r="CA166" i="3"/>
  <c r="CB166" i="3"/>
  <c r="CC166" i="3"/>
  <c r="CD166" i="3"/>
  <c r="CE166" i="3"/>
  <c r="CF166" i="3"/>
  <c r="CG166" i="3"/>
  <c r="CH166" i="3"/>
  <c r="CI166" i="3"/>
  <c r="CJ166" i="3"/>
  <c r="CK166" i="3"/>
  <c r="CL166" i="3"/>
  <c r="CM166" i="3"/>
  <c r="CN166" i="3"/>
  <c r="CO166" i="3"/>
  <c r="CP166" i="3"/>
  <c r="CQ166" i="3"/>
  <c r="CR166" i="3"/>
  <c r="CS166" i="3"/>
  <c r="CT166" i="3"/>
  <c r="CU166" i="3"/>
  <c r="CV166" i="3"/>
  <c r="CW166" i="3"/>
  <c r="CX166" i="3"/>
  <c r="CY166" i="3"/>
  <c r="CZ166" i="3"/>
  <c r="DA166" i="3"/>
  <c r="DB166" i="3"/>
  <c r="DC166" i="3"/>
  <c r="DD166" i="3"/>
  <c r="DE166" i="3"/>
  <c r="DF166" i="3"/>
  <c r="DG166" i="3"/>
  <c r="DH166" i="3"/>
  <c r="DI166" i="3"/>
  <c r="DJ166" i="3"/>
  <c r="DK166" i="3"/>
  <c r="DL166" i="3"/>
  <c r="DM166" i="3"/>
  <c r="DN166" i="3"/>
  <c r="DO166" i="3"/>
  <c r="DP166" i="3"/>
  <c r="DQ166" i="3"/>
  <c r="DR166" i="3"/>
  <c r="DS166" i="3"/>
  <c r="DT166" i="3"/>
  <c r="DU166" i="3"/>
  <c r="DV166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R167" i="3"/>
  <c r="S167" i="3"/>
  <c r="T167" i="3"/>
  <c r="U167" i="3"/>
  <c r="V167" i="3"/>
  <c r="W167" i="3"/>
  <c r="X167" i="3"/>
  <c r="Y167" i="3"/>
  <c r="Z167" i="3"/>
  <c r="AA167" i="3"/>
  <c r="AB167" i="3"/>
  <c r="AC167" i="3"/>
  <c r="AD167" i="3"/>
  <c r="AE167" i="3"/>
  <c r="AF167" i="3"/>
  <c r="AG167" i="3"/>
  <c r="AH167" i="3"/>
  <c r="AI167" i="3"/>
  <c r="AJ167" i="3"/>
  <c r="AK167" i="3"/>
  <c r="AL167" i="3"/>
  <c r="AM167" i="3"/>
  <c r="AN167" i="3"/>
  <c r="AO167" i="3"/>
  <c r="AP167" i="3"/>
  <c r="AQ167" i="3"/>
  <c r="AR167" i="3"/>
  <c r="AS167" i="3"/>
  <c r="AT167" i="3"/>
  <c r="AU167" i="3"/>
  <c r="AV167" i="3"/>
  <c r="AW167" i="3"/>
  <c r="AX167" i="3"/>
  <c r="AY167" i="3"/>
  <c r="AZ167" i="3"/>
  <c r="BA167" i="3"/>
  <c r="BB167" i="3"/>
  <c r="BC167" i="3"/>
  <c r="BD167" i="3"/>
  <c r="BE167" i="3"/>
  <c r="BF167" i="3"/>
  <c r="BG167" i="3"/>
  <c r="BH167" i="3"/>
  <c r="BI167" i="3"/>
  <c r="BJ167" i="3"/>
  <c r="BK167" i="3"/>
  <c r="BL167" i="3"/>
  <c r="BM167" i="3"/>
  <c r="BN167" i="3"/>
  <c r="BO167" i="3"/>
  <c r="BP167" i="3"/>
  <c r="BQ167" i="3"/>
  <c r="BR167" i="3"/>
  <c r="BS167" i="3"/>
  <c r="BT167" i="3"/>
  <c r="BU167" i="3"/>
  <c r="BV167" i="3"/>
  <c r="BW167" i="3"/>
  <c r="BX167" i="3"/>
  <c r="BY167" i="3"/>
  <c r="BZ167" i="3"/>
  <c r="CA167" i="3"/>
  <c r="CB167" i="3"/>
  <c r="CC167" i="3"/>
  <c r="CD167" i="3"/>
  <c r="CE167" i="3"/>
  <c r="CF167" i="3"/>
  <c r="CG167" i="3"/>
  <c r="CH167" i="3"/>
  <c r="CI167" i="3"/>
  <c r="CJ167" i="3"/>
  <c r="CK167" i="3"/>
  <c r="CL167" i="3"/>
  <c r="CM167" i="3"/>
  <c r="CN167" i="3"/>
  <c r="CO167" i="3"/>
  <c r="CP167" i="3"/>
  <c r="CQ167" i="3"/>
  <c r="CR167" i="3"/>
  <c r="CS167" i="3"/>
  <c r="CT167" i="3"/>
  <c r="CU167" i="3"/>
  <c r="CV167" i="3"/>
  <c r="CW167" i="3"/>
  <c r="CX167" i="3"/>
  <c r="CY167" i="3"/>
  <c r="CZ167" i="3"/>
  <c r="DA167" i="3"/>
  <c r="DB167" i="3"/>
  <c r="DC167" i="3"/>
  <c r="DD167" i="3"/>
  <c r="DE167" i="3"/>
  <c r="DF167" i="3"/>
  <c r="DG167" i="3"/>
  <c r="DH167" i="3"/>
  <c r="DI167" i="3"/>
  <c r="DJ167" i="3"/>
  <c r="DK167" i="3"/>
  <c r="DL167" i="3"/>
  <c r="DM167" i="3"/>
  <c r="DN167" i="3"/>
  <c r="DO167" i="3"/>
  <c r="DP167" i="3"/>
  <c r="DQ167" i="3"/>
  <c r="DR167" i="3"/>
  <c r="DS167" i="3"/>
  <c r="DT167" i="3"/>
  <c r="DU167" i="3"/>
  <c r="DV167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Q168" i="3"/>
  <c r="R168" i="3"/>
  <c r="S168" i="3"/>
  <c r="T168" i="3"/>
  <c r="U168" i="3"/>
  <c r="V168" i="3"/>
  <c r="W168" i="3"/>
  <c r="X168" i="3"/>
  <c r="Y168" i="3"/>
  <c r="Z168" i="3"/>
  <c r="AA168" i="3"/>
  <c r="AB168" i="3"/>
  <c r="AC168" i="3"/>
  <c r="AD168" i="3"/>
  <c r="AE168" i="3"/>
  <c r="AF168" i="3"/>
  <c r="AG168" i="3"/>
  <c r="AH168" i="3"/>
  <c r="AI168" i="3"/>
  <c r="AJ168" i="3"/>
  <c r="AK168" i="3"/>
  <c r="AL168" i="3"/>
  <c r="AM168" i="3"/>
  <c r="AN168" i="3"/>
  <c r="AO168" i="3"/>
  <c r="AP168" i="3"/>
  <c r="AQ168" i="3"/>
  <c r="AR168" i="3"/>
  <c r="AS168" i="3"/>
  <c r="AT168" i="3"/>
  <c r="AU168" i="3"/>
  <c r="AV168" i="3"/>
  <c r="AW168" i="3"/>
  <c r="AX168" i="3"/>
  <c r="AY168" i="3"/>
  <c r="AZ168" i="3"/>
  <c r="BA168" i="3"/>
  <c r="BB168" i="3"/>
  <c r="BC168" i="3"/>
  <c r="BD168" i="3"/>
  <c r="BE168" i="3"/>
  <c r="BF168" i="3"/>
  <c r="BG168" i="3"/>
  <c r="BH168" i="3"/>
  <c r="BI168" i="3"/>
  <c r="BJ168" i="3"/>
  <c r="BK168" i="3"/>
  <c r="BL168" i="3"/>
  <c r="BM168" i="3"/>
  <c r="BN168" i="3"/>
  <c r="BO168" i="3"/>
  <c r="BP168" i="3"/>
  <c r="BQ168" i="3"/>
  <c r="BR168" i="3"/>
  <c r="BS168" i="3"/>
  <c r="BT168" i="3"/>
  <c r="BU168" i="3"/>
  <c r="BV168" i="3"/>
  <c r="BW168" i="3"/>
  <c r="BX168" i="3"/>
  <c r="BY168" i="3"/>
  <c r="BZ168" i="3"/>
  <c r="CA168" i="3"/>
  <c r="CB168" i="3"/>
  <c r="CC168" i="3"/>
  <c r="CD168" i="3"/>
  <c r="CE168" i="3"/>
  <c r="CF168" i="3"/>
  <c r="CG168" i="3"/>
  <c r="CH168" i="3"/>
  <c r="CI168" i="3"/>
  <c r="CJ168" i="3"/>
  <c r="CK168" i="3"/>
  <c r="CL168" i="3"/>
  <c r="CM168" i="3"/>
  <c r="CN168" i="3"/>
  <c r="CO168" i="3"/>
  <c r="CP168" i="3"/>
  <c r="CQ168" i="3"/>
  <c r="CR168" i="3"/>
  <c r="CS168" i="3"/>
  <c r="CT168" i="3"/>
  <c r="CU168" i="3"/>
  <c r="CV168" i="3"/>
  <c r="CW168" i="3"/>
  <c r="CX168" i="3"/>
  <c r="CY168" i="3"/>
  <c r="CZ168" i="3"/>
  <c r="DA168" i="3"/>
  <c r="DB168" i="3"/>
  <c r="DC168" i="3"/>
  <c r="DD168" i="3"/>
  <c r="DE168" i="3"/>
  <c r="DF168" i="3"/>
  <c r="DG168" i="3"/>
  <c r="DH168" i="3"/>
  <c r="DI168" i="3"/>
  <c r="DJ168" i="3"/>
  <c r="DK168" i="3"/>
  <c r="DL168" i="3"/>
  <c r="DM168" i="3"/>
  <c r="DN168" i="3"/>
  <c r="DO168" i="3"/>
  <c r="DP168" i="3"/>
  <c r="DQ168" i="3"/>
  <c r="DR168" i="3"/>
  <c r="DS168" i="3"/>
  <c r="DT168" i="3"/>
  <c r="DU168" i="3"/>
  <c r="DV168" i="3"/>
  <c r="B169" i="3"/>
  <c r="C169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P169" i="3"/>
  <c r="Q169" i="3"/>
  <c r="R169" i="3"/>
  <c r="S169" i="3"/>
  <c r="T169" i="3"/>
  <c r="U169" i="3"/>
  <c r="V169" i="3"/>
  <c r="W169" i="3"/>
  <c r="X169" i="3"/>
  <c r="Y169" i="3"/>
  <c r="Z169" i="3"/>
  <c r="AA169" i="3"/>
  <c r="AB169" i="3"/>
  <c r="AC169" i="3"/>
  <c r="AD169" i="3"/>
  <c r="AE169" i="3"/>
  <c r="AF169" i="3"/>
  <c r="AG169" i="3"/>
  <c r="AH169" i="3"/>
  <c r="AI169" i="3"/>
  <c r="AJ169" i="3"/>
  <c r="AK169" i="3"/>
  <c r="AL169" i="3"/>
  <c r="AM169" i="3"/>
  <c r="AN169" i="3"/>
  <c r="AO169" i="3"/>
  <c r="AP169" i="3"/>
  <c r="AQ169" i="3"/>
  <c r="AR169" i="3"/>
  <c r="AS169" i="3"/>
  <c r="AT169" i="3"/>
  <c r="AU169" i="3"/>
  <c r="AV169" i="3"/>
  <c r="AW169" i="3"/>
  <c r="AX169" i="3"/>
  <c r="AY169" i="3"/>
  <c r="AZ169" i="3"/>
  <c r="BA169" i="3"/>
  <c r="BB169" i="3"/>
  <c r="BC169" i="3"/>
  <c r="BD169" i="3"/>
  <c r="BE169" i="3"/>
  <c r="BF169" i="3"/>
  <c r="BG169" i="3"/>
  <c r="BH169" i="3"/>
  <c r="BI169" i="3"/>
  <c r="BJ169" i="3"/>
  <c r="BK169" i="3"/>
  <c r="BL169" i="3"/>
  <c r="BM169" i="3"/>
  <c r="BN169" i="3"/>
  <c r="BO169" i="3"/>
  <c r="BP169" i="3"/>
  <c r="BQ169" i="3"/>
  <c r="BR169" i="3"/>
  <c r="BS169" i="3"/>
  <c r="BT169" i="3"/>
  <c r="BU169" i="3"/>
  <c r="BV169" i="3"/>
  <c r="BW169" i="3"/>
  <c r="BX169" i="3"/>
  <c r="BY169" i="3"/>
  <c r="BZ169" i="3"/>
  <c r="CA169" i="3"/>
  <c r="CB169" i="3"/>
  <c r="CC169" i="3"/>
  <c r="CD169" i="3"/>
  <c r="CE169" i="3"/>
  <c r="CF169" i="3"/>
  <c r="CG169" i="3"/>
  <c r="CH169" i="3"/>
  <c r="CI169" i="3"/>
  <c r="CJ169" i="3"/>
  <c r="CK169" i="3"/>
  <c r="CL169" i="3"/>
  <c r="CM169" i="3"/>
  <c r="CN169" i="3"/>
  <c r="CO169" i="3"/>
  <c r="CP169" i="3"/>
  <c r="CQ169" i="3"/>
  <c r="CR169" i="3"/>
  <c r="CS169" i="3"/>
  <c r="CT169" i="3"/>
  <c r="CU169" i="3"/>
  <c r="CV169" i="3"/>
  <c r="CW169" i="3"/>
  <c r="CX169" i="3"/>
  <c r="CY169" i="3"/>
  <c r="CZ169" i="3"/>
  <c r="DA169" i="3"/>
  <c r="DB169" i="3"/>
  <c r="DC169" i="3"/>
  <c r="DD169" i="3"/>
  <c r="DE169" i="3"/>
  <c r="DF169" i="3"/>
  <c r="DG169" i="3"/>
  <c r="DH169" i="3"/>
  <c r="DI169" i="3"/>
  <c r="DJ169" i="3"/>
  <c r="DK169" i="3"/>
  <c r="DL169" i="3"/>
  <c r="DM169" i="3"/>
  <c r="DN169" i="3"/>
  <c r="DO169" i="3"/>
  <c r="DP169" i="3"/>
  <c r="DQ169" i="3"/>
  <c r="DR169" i="3"/>
  <c r="DS169" i="3"/>
  <c r="DT169" i="3"/>
  <c r="DU169" i="3"/>
  <c r="DV169" i="3"/>
  <c r="B170" i="3"/>
  <c r="C170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P170" i="3"/>
  <c r="Q170" i="3"/>
  <c r="R170" i="3"/>
  <c r="S170" i="3"/>
  <c r="T170" i="3"/>
  <c r="U170" i="3"/>
  <c r="V170" i="3"/>
  <c r="W170" i="3"/>
  <c r="X170" i="3"/>
  <c r="Y170" i="3"/>
  <c r="Z170" i="3"/>
  <c r="AA170" i="3"/>
  <c r="AB170" i="3"/>
  <c r="AC170" i="3"/>
  <c r="AD170" i="3"/>
  <c r="AE170" i="3"/>
  <c r="AF170" i="3"/>
  <c r="AG170" i="3"/>
  <c r="AH170" i="3"/>
  <c r="AI170" i="3"/>
  <c r="AJ170" i="3"/>
  <c r="AK170" i="3"/>
  <c r="AL170" i="3"/>
  <c r="AM170" i="3"/>
  <c r="AN170" i="3"/>
  <c r="AO170" i="3"/>
  <c r="AP170" i="3"/>
  <c r="AQ170" i="3"/>
  <c r="AR170" i="3"/>
  <c r="AS170" i="3"/>
  <c r="AT170" i="3"/>
  <c r="AU170" i="3"/>
  <c r="AV170" i="3"/>
  <c r="AW170" i="3"/>
  <c r="AX170" i="3"/>
  <c r="AY170" i="3"/>
  <c r="AZ170" i="3"/>
  <c r="BA170" i="3"/>
  <c r="BB170" i="3"/>
  <c r="BC170" i="3"/>
  <c r="BD170" i="3"/>
  <c r="BE170" i="3"/>
  <c r="BF170" i="3"/>
  <c r="BG170" i="3"/>
  <c r="BH170" i="3"/>
  <c r="BI170" i="3"/>
  <c r="BJ170" i="3"/>
  <c r="BK170" i="3"/>
  <c r="BL170" i="3"/>
  <c r="BM170" i="3"/>
  <c r="BN170" i="3"/>
  <c r="BO170" i="3"/>
  <c r="BP170" i="3"/>
  <c r="BQ170" i="3"/>
  <c r="BR170" i="3"/>
  <c r="BS170" i="3"/>
  <c r="BT170" i="3"/>
  <c r="BU170" i="3"/>
  <c r="BV170" i="3"/>
  <c r="BW170" i="3"/>
  <c r="BX170" i="3"/>
  <c r="BY170" i="3"/>
  <c r="BZ170" i="3"/>
  <c r="CA170" i="3"/>
  <c r="CB170" i="3"/>
  <c r="CC170" i="3"/>
  <c r="CD170" i="3"/>
  <c r="CE170" i="3"/>
  <c r="CF170" i="3"/>
  <c r="CG170" i="3"/>
  <c r="CH170" i="3"/>
  <c r="CI170" i="3"/>
  <c r="CJ170" i="3"/>
  <c r="CK170" i="3"/>
  <c r="CL170" i="3"/>
  <c r="CM170" i="3"/>
  <c r="CN170" i="3"/>
  <c r="CO170" i="3"/>
  <c r="CP170" i="3"/>
  <c r="CQ170" i="3"/>
  <c r="CR170" i="3"/>
  <c r="CS170" i="3"/>
  <c r="CT170" i="3"/>
  <c r="CU170" i="3"/>
  <c r="CV170" i="3"/>
  <c r="CW170" i="3"/>
  <c r="CX170" i="3"/>
  <c r="CY170" i="3"/>
  <c r="CZ170" i="3"/>
  <c r="DA170" i="3"/>
  <c r="DB170" i="3"/>
  <c r="DC170" i="3"/>
  <c r="DD170" i="3"/>
  <c r="DE170" i="3"/>
  <c r="DF170" i="3"/>
  <c r="DG170" i="3"/>
  <c r="DH170" i="3"/>
  <c r="DI170" i="3"/>
  <c r="DJ170" i="3"/>
  <c r="DK170" i="3"/>
  <c r="DL170" i="3"/>
  <c r="DM170" i="3"/>
  <c r="DN170" i="3"/>
  <c r="DO170" i="3"/>
  <c r="DP170" i="3"/>
  <c r="DQ170" i="3"/>
  <c r="DR170" i="3"/>
  <c r="DS170" i="3"/>
  <c r="DT170" i="3"/>
  <c r="DU170" i="3"/>
  <c r="DV170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Y171" i="3"/>
  <c r="Z171" i="3"/>
  <c r="AA171" i="3"/>
  <c r="AB171" i="3"/>
  <c r="AC171" i="3"/>
  <c r="AD171" i="3"/>
  <c r="AE171" i="3"/>
  <c r="AF171" i="3"/>
  <c r="AG171" i="3"/>
  <c r="AH171" i="3"/>
  <c r="AI171" i="3"/>
  <c r="AJ171" i="3"/>
  <c r="AK171" i="3"/>
  <c r="AL171" i="3"/>
  <c r="AM171" i="3"/>
  <c r="AN171" i="3"/>
  <c r="AO171" i="3"/>
  <c r="AP171" i="3"/>
  <c r="AQ171" i="3"/>
  <c r="AR171" i="3"/>
  <c r="AS171" i="3"/>
  <c r="AT171" i="3"/>
  <c r="AU171" i="3"/>
  <c r="AV171" i="3"/>
  <c r="AW171" i="3"/>
  <c r="AX171" i="3"/>
  <c r="AY171" i="3"/>
  <c r="AZ171" i="3"/>
  <c r="BA171" i="3"/>
  <c r="BB171" i="3"/>
  <c r="BC171" i="3"/>
  <c r="BD171" i="3"/>
  <c r="BE171" i="3"/>
  <c r="BF171" i="3"/>
  <c r="BG171" i="3"/>
  <c r="BH171" i="3"/>
  <c r="BI171" i="3"/>
  <c r="BJ171" i="3"/>
  <c r="BK171" i="3"/>
  <c r="BL171" i="3"/>
  <c r="BM171" i="3"/>
  <c r="BN171" i="3"/>
  <c r="BO171" i="3"/>
  <c r="BP171" i="3"/>
  <c r="BQ171" i="3"/>
  <c r="BR171" i="3"/>
  <c r="BS171" i="3"/>
  <c r="BT171" i="3"/>
  <c r="BU171" i="3"/>
  <c r="BV171" i="3"/>
  <c r="BW171" i="3"/>
  <c r="BX171" i="3"/>
  <c r="BY171" i="3"/>
  <c r="BZ171" i="3"/>
  <c r="CA171" i="3"/>
  <c r="CB171" i="3"/>
  <c r="CC171" i="3"/>
  <c r="CD171" i="3"/>
  <c r="CE171" i="3"/>
  <c r="CF171" i="3"/>
  <c r="CG171" i="3"/>
  <c r="CH171" i="3"/>
  <c r="CI171" i="3"/>
  <c r="CJ171" i="3"/>
  <c r="CK171" i="3"/>
  <c r="CL171" i="3"/>
  <c r="CM171" i="3"/>
  <c r="CN171" i="3"/>
  <c r="CO171" i="3"/>
  <c r="CP171" i="3"/>
  <c r="CQ171" i="3"/>
  <c r="CR171" i="3"/>
  <c r="CS171" i="3"/>
  <c r="CT171" i="3"/>
  <c r="CU171" i="3"/>
  <c r="CV171" i="3"/>
  <c r="CW171" i="3"/>
  <c r="CX171" i="3"/>
  <c r="CY171" i="3"/>
  <c r="CZ171" i="3"/>
  <c r="DA171" i="3"/>
  <c r="DB171" i="3"/>
  <c r="DC171" i="3"/>
  <c r="DD171" i="3"/>
  <c r="DE171" i="3"/>
  <c r="DF171" i="3"/>
  <c r="DG171" i="3"/>
  <c r="DH171" i="3"/>
  <c r="DI171" i="3"/>
  <c r="DJ171" i="3"/>
  <c r="DK171" i="3"/>
  <c r="DL171" i="3"/>
  <c r="DM171" i="3"/>
  <c r="DN171" i="3"/>
  <c r="DO171" i="3"/>
  <c r="DP171" i="3"/>
  <c r="DQ171" i="3"/>
  <c r="DR171" i="3"/>
  <c r="DS171" i="3"/>
  <c r="DT171" i="3"/>
  <c r="DU171" i="3"/>
  <c r="DV171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Y172" i="3"/>
  <c r="Z172" i="3"/>
  <c r="AA172" i="3"/>
  <c r="AB172" i="3"/>
  <c r="AC172" i="3"/>
  <c r="AD172" i="3"/>
  <c r="AE172" i="3"/>
  <c r="AF172" i="3"/>
  <c r="AG172" i="3"/>
  <c r="AH172" i="3"/>
  <c r="AI172" i="3"/>
  <c r="AJ172" i="3"/>
  <c r="AK172" i="3"/>
  <c r="AL172" i="3"/>
  <c r="AM172" i="3"/>
  <c r="AN172" i="3"/>
  <c r="AO172" i="3"/>
  <c r="AP172" i="3"/>
  <c r="AQ172" i="3"/>
  <c r="AR172" i="3"/>
  <c r="AS172" i="3"/>
  <c r="AT172" i="3"/>
  <c r="AU172" i="3"/>
  <c r="AV172" i="3"/>
  <c r="AW172" i="3"/>
  <c r="AX172" i="3"/>
  <c r="AY172" i="3"/>
  <c r="AZ172" i="3"/>
  <c r="BA172" i="3"/>
  <c r="BB172" i="3"/>
  <c r="BC172" i="3"/>
  <c r="BD172" i="3"/>
  <c r="BE172" i="3"/>
  <c r="BF172" i="3"/>
  <c r="BG172" i="3"/>
  <c r="BH172" i="3"/>
  <c r="BI172" i="3"/>
  <c r="BJ172" i="3"/>
  <c r="BK172" i="3"/>
  <c r="BL172" i="3"/>
  <c r="BM172" i="3"/>
  <c r="BN172" i="3"/>
  <c r="BO172" i="3"/>
  <c r="BP172" i="3"/>
  <c r="BQ172" i="3"/>
  <c r="BR172" i="3"/>
  <c r="BS172" i="3"/>
  <c r="BT172" i="3"/>
  <c r="BU172" i="3"/>
  <c r="BV172" i="3"/>
  <c r="BW172" i="3"/>
  <c r="BX172" i="3"/>
  <c r="BY172" i="3"/>
  <c r="BZ172" i="3"/>
  <c r="CA172" i="3"/>
  <c r="CB172" i="3"/>
  <c r="CC172" i="3"/>
  <c r="CD172" i="3"/>
  <c r="CE172" i="3"/>
  <c r="CF172" i="3"/>
  <c r="CG172" i="3"/>
  <c r="CH172" i="3"/>
  <c r="CI172" i="3"/>
  <c r="CJ172" i="3"/>
  <c r="CK172" i="3"/>
  <c r="CL172" i="3"/>
  <c r="CM172" i="3"/>
  <c r="CN172" i="3"/>
  <c r="CO172" i="3"/>
  <c r="CP172" i="3"/>
  <c r="CQ172" i="3"/>
  <c r="CR172" i="3"/>
  <c r="CS172" i="3"/>
  <c r="CT172" i="3"/>
  <c r="CU172" i="3"/>
  <c r="CV172" i="3"/>
  <c r="CW172" i="3"/>
  <c r="CX172" i="3"/>
  <c r="CY172" i="3"/>
  <c r="CZ172" i="3"/>
  <c r="DA172" i="3"/>
  <c r="DB172" i="3"/>
  <c r="DC172" i="3"/>
  <c r="DD172" i="3"/>
  <c r="DE172" i="3"/>
  <c r="DF172" i="3"/>
  <c r="DG172" i="3"/>
  <c r="DH172" i="3"/>
  <c r="DI172" i="3"/>
  <c r="DJ172" i="3"/>
  <c r="DK172" i="3"/>
  <c r="DL172" i="3"/>
  <c r="DM172" i="3"/>
  <c r="DN172" i="3"/>
  <c r="DO172" i="3"/>
  <c r="DP172" i="3"/>
  <c r="DQ172" i="3"/>
  <c r="DR172" i="3"/>
  <c r="DS172" i="3"/>
  <c r="DT172" i="3"/>
  <c r="DU172" i="3"/>
  <c r="DV172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Y173" i="3"/>
  <c r="Z173" i="3"/>
  <c r="AA173" i="3"/>
  <c r="AB173" i="3"/>
  <c r="AC173" i="3"/>
  <c r="AD173" i="3"/>
  <c r="AE173" i="3"/>
  <c r="AF173" i="3"/>
  <c r="AG173" i="3"/>
  <c r="AH173" i="3"/>
  <c r="AI173" i="3"/>
  <c r="AJ173" i="3"/>
  <c r="AK173" i="3"/>
  <c r="AL173" i="3"/>
  <c r="AM173" i="3"/>
  <c r="AN173" i="3"/>
  <c r="AO173" i="3"/>
  <c r="AP173" i="3"/>
  <c r="AQ173" i="3"/>
  <c r="AR173" i="3"/>
  <c r="AS173" i="3"/>
  <c r="AT173" i="3"/>
  <c r="AU173" i="3"/>
  <c r="AV173" i="3"/>
  <c r="AW173" i="3"/>
  <c r="AX173" i="3"/>
  <c r="AY173" i="3"/>
  <c r="AZ173" i="3"/>
  <c r="BA173" i="3"/>
  <c r="BB173" i="3"/>
  <c r="BC173" i="3"/>
  <c r="BD173" i="3"/>
  <c r="BE173" i="3"/>
  <c r="BF173" i="3"/>
  <c r="BG173" i="3"/>
  <c r="BH173" i="3"/>
  <c r="BI173" i="3"/>
  <c r="BJ173" i="3"/>
  <c r="BK173" i="3"/>
  <c r="BL173" i="3"/>
  <c r="BM173" i="3"/>
  <c r="BN173" i="3"/>
  <c r="BO173" i="3"/>
  <c r="BP173" i="3"/>
  <c r="BQ173" i="3"/>
  <c r="BR173" i="3"/>
  <c r="BS173" i="3"/>
  <c r="BT173" i="3"/>
  <c r="BU173" i="3"/>
  <c r="BV173" i="3"/>
  <c r="BW173" i="3"/>
  <c r="BX173" i="3"/>
  <c r="BY173" i="3"/>
  <c r="BZ173" i="3"/>
  <c r="CA173" i="3"/>
  <c r="CB173" i="3"/>
  <c r="CC173" i="3"/>
  <c r="CD173" i="3"/>
  <c r="CE173" i="3"/>
  <c r="CF173" i="3"/>
  <c r="CG173" i="3"/>
  <c r="CH173" i="3"/>
  <c r="CI173" i="3"/>
  <c r="CJ173" i="3"/>
  <c r="CK173" i="3"/>
  <c r="CL173" i="3"/>
  <c r="CM173" i="3"/>
  <c r="CN173" i="3"/>
  <c r="CO173" i="3"/>
  <c r="CP173" i="3"/>
  <c r="CQ173" i="3"/>
  <c r="CR173" i="3"/>
  <c r="CS173" i="3"/>
  <c r="CT173" i="3"/>
  <c r="CU173" i="3"/>
  <c r="CV173" i="3"/>
  <c r="CW173" i="3"/>
  <c r="CX173" i="3"/>
  <c r="CY173" i="3"/>
  <c r="CZ173" i="3"/>
  <c r="DA173" i="3"/>
  <c r="DB173" i="3"/>
  <c r="DC173" i="3"/>
  <c r="DD173" i="3"/>
  <c r="DE173" i="3"/>
  <c r="DF173" i="3"/>
  <c r="DG173" i="3"/>
  <c r="DH173" i="3"/>
  <c r="DI173" i="3"/>
  <c r="DJ173" i="3"/>
  <c r="DK173" i="3"/>
  <c r="DL173" i="3"/>
  <c r="DM173" i="3"/>
  <c r="DN173" i="3"/>
  <c r="DO173" i="3"/>
  <c r="DP173" i="3"/>
  <c r="DQ173" i="3"/>
  <c r="DR173" i="3"/>
  <c r="DS173" i="3"/>
  <c r="DT173" i="3"/>
  <c r="DU173" i="3"/>
  <c r="DV173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Q174" i="3"/>
  <c r="R174" i="3"/>
  <c r="S174" i="3"/>
  <c r="T174" i="3"/>
  <c r="U174" i="3"/>
  <c r="V174" i="3"/>
  <c r="W174" i="3"/>
  <c r="X174" i="3"/>
  <c r="Y174" i="3"/>
  <c r="Z174" i="3"/>
  <c r="AA174" i="3"/>
  <c r="AB174" i="3"/>
  <c r="AC174" i="3"/>
  <c r="AD174" i="3"/>
  <c r="AE174" i="3"/>
  <c r="AF174" i="3"/>
  <c r="AG174" i="3"/>
  <c r="AH174" i="3"/>
  <c r="AI174" i="3"/>
  <c r="AJ174" i="3"/>
  <c r="AK174" i="3"/>
  <c r="AL174" i="3"/>
  <c r="AM174" i="3"/>
  <c r="AN174" i="3"/>
  <c r="AO174" i="3"/>
  <c r="AP174" i="3"/>
  <c r="AQ174" i="3"/>
  <c r="AR174" i="3"/>
  <c r="AS174" i="3"/>
  <c r="AT174" i="3"/>
  <c r="AU174" i="3"/>
  <c r="AV174" i="3"/>
  <c r="AW174" i="3"/>
  <c r="AX174" i="3"/>
  <c r="AY174" i="3"/>
  <c r="AZ174" i="3"/>
  <c r="BA174" i="3"/>
  <c r="BB174" i="3"/>
  <c r="BC174" i="3"/>
  <c r="BD174" i="3"/>
  <c r="BE174" i="3"/>
  <c r="BF174" i="3"/>
  <c r="BG174" i="3"/>
  <c r="BH174" i="3"/>
  <c r="BI174" i="3"/>
  <c r="BJ174" i="3"/>
  <c r="BK174" i="3"/>
  <c r="BL174" i="3"/>
  <c r="BM174" i="3"/>
  <c r="BN174" i="3"/>
  <c r="BO174" i="3"/>
  <c r="BP174" i="3"/>
  <c r="BQ174" i="3"/>
  <c r="BR174" i="3"/>
  <c r="BS174" i="3"/>
  <c r="BT174" i="3"/>
  <c r="BU174" i="3"/>
  <c r="BV174" i="3"/>
  <c r="BW174" i="3"/>
  <c r="BX174" i="3"/>
  <c r="BY174" i="3"/>
  <c r="BZ174" i="3"/>
  <c r="CA174" i="3"/>
  <c r="CB174" i="3"/>
  <c r="CC174" i="3"/>
  <c r="CD174" i="3"/>
  <c r="CE174" i="3"/>
  <c r="CF174" i="3"/>
  <c r="CG174" i="3"/>
  <c r="CH174" i="3"/>
  <c r="CI174" i="3"/>
  <c r="CJ174" i="3"/>
  <c r="CK174" i="3"/>
  <c r="CL174" i="3"/>
  <c r="CM174" i="3"/>
  <c r="CN174" i="3"/>
  <c r="CO174" i="3"/>
  <c r="CP174" i="3"/>
  <c r="CQ174" i="3"/>
  <c r="CR174" i="3"/>
  <c r="CS174" i="3"/>
  <c r="CT174" i="3"/>
  <c r="CU174" i="3"/>
  <c r="CV174" i="3"/>
  <c r="CW174" i="3"/>
  <c r="CX174" i="3"/>
  <c r="CY174" i="3"/>
  <c r="CZ174" i="3"/>
  <c r="DA174" i="3"/>
  <c r="DB174" i="3"/>
  <c r="DC174" i="3"/>
  <c r="DD174" i="3"/>
  <c r="DE174" i="3"/>
  <c r="DF174" i="3"/>
  <c r="DG174" i="3"/>
  <c r="DH174" i="3"/>
  <c r="DI174" i="3"/>
  <c r="DJ174" i="3"/>
  <c r="DK174" i="3"/>
  <c r="DL174" i="3"/>
  <c r="DM174" i="3"/>
  <c r="DN174" i="3"/>
  <c r="DO174" i="3"/>
  <c r="DP174" i="3"/>
  <c r="DQ174" i="3"/>
  <c r="DR174" i="3"/>
  <c r="DS174" i="3"/>
  <c r="DT174" i="3"/>
  <c r="DU174" i="3"/>
  <c r="DV174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Q175" i="3"/>
  <c r="R175" i="3"/>
  <c r="S175" i="3"/>
  <c r="T175" i="3"/>
  <c r="U175" i="3"/>
  <c r="V175" i="3"/>
  <c r="W175" i="3"/>
  <c r="X175" i="3"/>
  <c r="Y175" i="3"/>
  <c r="Z175" i="3"/>
  <c r="AA175" i="3"/>
  <c r="AB175" i="3"/>
  <c r="AC175" i="3"/>
  <c r="AD175" i="3"/>
  <c r="AE175" i="3"/>
  <c r="AF175" i="3"/>
  <c r="AG175" i="3"/>
  <c r="AH175" i="3"/>
  <c r="AI175" i="3"/>
  <c r="AJ175" i="3"/>
  <c r="AK175" i="3"/>
  <c r="AL175" i="3"/>
  <c r="AM175" i="3"/>
  <c r="AN175" i="3"/>
  <c r="AO175" i="3"/>
  <c r="AP175" i="3"/>
  <c r="AQ175" i="3"/>
  <c r="AR175" i="3"/>
  <c r="AS175" i="3"/>
  <c r="AT175" i="3"/>
  <c r="AU175" i="3"/>
  <c r="AV175" i="3"/>
  <c r="AW175" i="3"/>
  <c r="AX175" i="3"/>
  <c r="AY175" i="3"/>
  <c r="AZ175" i="3"/>
  <c r="BA175" i="3"/>
  <c r="BB175" i="3"/>
  <c r="BC175" i="3"/>
  <c r="BD175" i="3"/>
  <c r="BE175" i="3"/>
  <c r="BF175" i="3"/>
  <c r="BG175" i="3"/>
  <c r="BH175" i="3"/>
  <c r="BI175" i="3"/>
  <c r="BJ175" i="3"/>
  <c r="BK175" i="3"/>
  <c r="BL175" i="3"/>
  <c r="BM175" i="3"/>
  <c r="BN175" i="3"/>
  <c r="BO175" i="3"/>
  <c r="BP175" i="3"/>
  <c r="BQ175" i="3"/>
  <c r="BR175" i="3"/>
  <c r="BS175" i="3"/>
  <c r="BT175" i="3"/>
  <c r="BU175" i="3"/>
  <c r="BV175" i="3"/>
  <c r="BW175" i="3"/>
  <c r="BX175" i="3"/>
  <c r="BY175" i="3"/>
  <c r="BZ175" i="3"/>
  <c r="CA175" i="3"/>
  <c r="CB175" i="3"/>
  <c r="CC175" i="3"/>
  <c r="CD175" i="3"/>
  <c r="CE175" i="3"/>
  <c r="CF175" i="3"/>
  <c r="CG175" i="3"/>
  <c r="CH175" i="3"/>
  <c r="CI175" i="3"/>
  <c r="CJ175" i="3"/>
  <c r="CK175" i="3"/>
  <c r="CL175" i="3"/>
  <c r="CM175" i="3"/>
  <c r="CN175" i="3"/>
  <c r="CO175" i="3"/>
  <c r="CP175" i="3"/>
  <c r="CQ175" i="3"/>
  <c r="CR175" i="3"/>
  <c r="CS175" i="3"/>
  <c r="CT175" i="3"/>
  <c r="CU175" i="3"/>
  <c r="CV175" i="3"/>
  <c r="CW175" i="3"/>
  <c r="CX175" i="3"/>
  <c r="CY175" i="3"/>
  <c r="CZ175" i="3"/>
  <c r="DA175" i="3"/>
  <c r="DB175" i="3"/>
  <c r="DC175" i="3"/>
  <c r="DD175" i="3"/>
  <c r="DE175" i="3"/>
  <c r="DF175" i="3"/>
  <c r="DG175" i="3"/>
  <c r="DH175" i="3"/>
  <c r="DI175" i="3"/>
  <c r="DJ175" i="3"/>
  <c r="DK175" i="3"/>
  <c r="DL175" i="3"/>
  <c r="DM175" i="3"/>
  <c r="DN175" i="3"/>
  <c r="DO175" i="3"/>
  <c r="DP175" i="3"/>
  <c r="DQ175" i="3"/>
  <c r="DR175" i="3"/>
  <c r="DS175" i="3"/>
  <c r="DT175" i="3"/>
  <c r="DU175" i="3"/>
  <c r="DV175" i="3"/>
  <c r="B176" i="3"/>
  <c r="C176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Q176" i="3"/>
  <c r="R176" i="3"/>
  <c r="S176" i="3"/>
  <c r="T176" i="3"/>
  <c r="U176" i="3"/>
  <c r="V176" i="3"/>
  <c r="W176" i="3"/>
  <c r="X176" i="3"/>
  <c r="Y176" i="3"/>
  <c r="Z176" i="3"/>
  <c r="AA176" i="3"/>
  <c r="AB176" i="3"/>
  <c r="AC176" i="3"/>
  <c r="AD176" i="3"/>
  <c r="AE176" i="3"/>
  <c r="AF176" i="3"/>
  <c r="AG176" i="3"/>
  <c r="AH176" i="3"/>
  <c r="AI176" i="3"/>
  <c r="AJ176" i="3"/>
  <c r="AK176" i="3"/>
  <c r="AL176" i="3"/>
  <c r="AM176" i="3"/>
  <c r="AN176" i="3"/>
  <c r="AO176" i="3"/>
  <c r="AP176" i="3"/>
  <c r="AQ176" i="3"/>
  <c r="AR176" i="3"/>
  <c r="AS176" i="3"/>
  <c r="AT176" i="3"/>
  <c r="AU176" i="3"/>
  <c r="AV176" i="3"/>
  <c r="AW176" i="3"/>
  <c r="AX176" i="3"/>
  <c r="AY176" i="3"/>
  <c r="AZ176" i="3"/>
  <c r="BA176" i="3"/>
  <c r="BB176" i="3"/>
  <c r="BC176" i="3"/>
  <c r="BD176" i="3"/>
  <c r="BE176" i="3"/>
  <c r="BF176" i="3"/>
  <c r="BG176" i="3"/>
  <c r="BH176" i="3"/>
  <c r="BI176" i="3"/>
  <c r="BJ176" i="3"/>
  <c r="BK176" i="3"/>
  <c r="BL176" i="3"/>
  <c r="BM176" i="3"/>
  <c r="BN176" i="3"/>
  <c r="BO176" i="3"/>
  <c r="BP176" i="3"/>
  <c r="BQ176" i="3"/>
  <c r="BR176" i="3"/>
  <c r="BS176" i="3"/>
  <c r="BT176" i="3"/>
  <c r="BU176" i="3"/>
  <c r="BV176" i="3"/>
  <c r="BW176" i="3"/>
  <c r="BX176" i="3"/>
  <c r="BY176" i="3"/>
  <c r="BZ176" i="3"/>
  <c r="CA176" i="3"/>
  <c r="CB176" i="3"/>
  <c r="CC176" i="3"/>
  <c r="CD176" i="3"/>
  <c r="CE176" i="3"/>
  <c r="CF176" i="3"/>
  <c r="CG176" i="3"/>
  <c r="CH176" i="3"/>
  <c r="CI176" i="3"/>
  <c r="CJ176" i="3"/>
  <c r="CK176" i="3"/>
  <c r="CL176" i="3"/>
  <c r="CM176" i="3"/>
  <c r="CN176" i="3"/>
  <c r="CO176" i="3"/>
  <c r="CP176" i="3"/>
  <c r="CQ176" i="3"/>
  <c r="CR176" i="3"/>
  <c r="CS176" i="3"/>
  <c r="CT176" i="3"/>
  <c r="CU176" i="3"/>
  <c r="CV176" i="3"/>
  <c r="CW176" i="3"/>
  <c r="CX176" i="3"/>
  <c r="CY176" i="3"/>
  <c r="CZ176" i="3"/>
  <c r="DA176" i="3"/>
  <c r="DB176" i="3"/>
  <c r="DC176" i="3"/>
  <c r="DD176" i="3"/>
  <c r="DE176" i="3"/>
  <c r="DF176" i="3"/>
  <c r="DG176" i="3"/>
  <c r="DH176" i="3"/>
  <c r="DI176" i="3"/>
  <c r="DJ176" i="3"/>
  <c r="DK176" i="3"/>
  <c r="DL176" i="3"/>
  <c r="DM176" i="3"/>
  <c r="DN176" i="3"/>
  <c r="DO176" i="3"/>
  <c r="DP176" i="3"/>
  <c r="DQ176" i="3"/>
  <c r="DR176" i="3"/>
  <c r="DS176" i="3"/>
  <c r="DT176" i="3"/>
  <c r="DU176" i="3"/>
  <c r="DV176" i="3"/>
  <c r="B177" i="3"/>
  <c r="C177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AB177" i="3"/>
  <c r="AC177" i="3"/>
  <c r="AD177" i="3"/>
  <c r="AE177" i="3"/>
  <c r="AF177" i="3"/>
  <c r="AG177" i="3"/>
  <c r="AH177" i="3"/>
  <c r="AI177" i="3"/>
  <c r="AJ177" i="3"/>
  <c r="AK177" i="3"/>
  <c r="AL177" i="3"/>
  <c r="AM177" i="3"/>
  <c r="AN177" i="3"/>
  <c r="AO177" i="3"/>
  <c r="AP177" i="3"/>
  <c r="AQ177" i="3"/>
  <c r="AR177" i="3"/>
  <c r="AS177" i="3"/>
  <c r="AT177" i="3"/>
  <c r="AU177" i="3"/>
  <c r="AV177" i="3"/>
  <c r="AW177" i="3"/>
  <c r="AX177" i="3"/>
  <c r="AY177" i="3"/>
  <c r="AZ177" i="3"/>
  <c r="BA177" i="3"/>
  <c r="BB177" i="3"/>
  <c r="BC177" i="3"/>
  <c r="BD177" i="3"/>
  <c r="BE177" i="3"/>
  <c r="BF177" i="3"/>
  <c r="BG177" i="3"/>
  <c r="BH177" i="3"/>
  <c r="BI177" i="3"/>
  <c r="BJ177" i="3"/>
  <c r="BK177" i="3"/>
  <c r="BL177" i="3"/>
  <c r="BM177" i="3"/>
  <c r="BN177" i="3"/>
  <c r="BO177" i="3"/>
  <c r="BP177" i="3"/>
  <c r="BQ177" i="3"/>
  <c r="BR177" i="3"/>
  <c r="BS177" i="3"/>
  <c r="BT177" i="3"/>
  <c r="BU177" i="3"/>
  <c r="BV177" i="3"/>
  <c r="BW177" i="3"/>
  <c r="BX177" i="3"/>
  <c r="BY177" i="3"/>
  <c r="BZ177" i="3"/>
  <c r="CA177" i="3"/>
  <c r="CB177" i="3"/>
  <c r="CC177" i="3"/>
  <c r="CD177" i="3"/>
  <c r="CE177" i="3"/>
  <c r="CF177" i="3"/>
  <c r="CG177" i="3"/>
  <c r="CH177" i="3"/>
  <c r="CI177" i="3"/>
  <c r="CJ177" i="3"/>
  <c r="CK177" i="3"/>
  <c r="CL177" i="3"/>
  <c r="CM177" i="3"/>
  <c r="CN177" i="3"/>
  <c r="CO177" i="3"/>
  <c r="CP177" i="3"/>
  <c r="CQ177" i="3"/>
  <c r="CR177" i="3"/>
  <c r="CS177" i="3"/>
  <c r="CT177" i="3"/>
  <c r="CU177" i="3"/>
  <c r="CV177" i="3"/>
  <c r="CW177" i="3"/>
  <c r="CX177" i="3"/>
  <c r="CY177" i="3"/>
  <c r="CZ177" i="3"/>
  <c r="DA177" i="3"/>
  <c r="DB177" i="3"/>
  <c r="DC177" i="3"/>
  <c r="DD177" i="3"/>
  <c r="DE177" i="3"/>
  <c r="DF177" i="3"/>
  <c r="DG177" i="3"/>
  <c r="DH177" i="3"/>
  <c r="DI177" i="3"/>
  <c r="DJ177" i="3"/>
  <c r="DK177" i="3"/>
  <c r="DL177" i="3"/>
  <c r="DM177" i="3"/>
  <c r="DN177" i="3"/>
  <c r="DO177" i="3"/>
  <c r="DP177" i="3"/>
  <c r="DQ177" i="3"/>
  <c r="DR177" i="3"/>
  <c r="DS177" i="3"/>
  <c r="DT177" i="3"/>
  <c r="DU177" i="3"/>
  <c r="DV177" i="3"/>
  <c r="B178" i="3"/>
  <c r="C178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P178" i="3"/>
  <c r="Q178" i="3"/>
  <c r="R178" i="3"/>
  <c r="S178" i="3"/>
  <c r="T178" i="3"/>
  <c r="U178" i="3"/>
  <c r="V178" i="3"/>
  <c r="W178" i="3"/>
  <c r="X178" i="3"/>
  <c r="Y178" i="3"/>
  <c r="Z178" i="3"/>
  <c r="AA178" i="3"/>
  <c r="AB178" i="3"/>
  <c r="AC178" i="3"/>
  <c r="AD178" i="3"/>
  <c r="AE178" i="3"/>
  <c r="AF178" i="3"/>
  <c r="AG178" i="3"/>
  <c r="AH178" i="3"/>
  <c r="AI178" i="3"/>
  <c r="AJ178" i="3"/>
  <c r="AK178" i="3"/>
  <c r="AL178" i="3"/>
  <c r="AM178" i="3"/>
  <c r="AN178" i="3"/>
  <c r="AO178" i="3"/>
  <c r="AP178" i="3"/>
  <c r="AQ178" i="3"/>
  <c r="AR178" i="3"/>
  <c r="AS178" i="3"/>
  <c r="AT178" i="3"/>
  <c r="AU178" i="3"/>
  <c r="AV178" i="3"/>
  <c r="AW178" i="3"/>
  <c r="AX178" i="3"/>
  <c r="AY178" i="3"/>
  <c r="AZ178" i="3"/>
  <c r="BA178" i="3"/>
  <c r="BB178" i="3"/>
  <c r="BC178" i="3"/>
  <c r="BD178" i="3"/>
  <c r="BE178" i="3"/>
  <c r="BF178" i="3"/>
  <c r="BG178" i="3"/>
  <c r="BH178" i="3"/>
  <c r="BI178" i="3"/>
  <c r="BJ178" i="3"/>
  <c r="BK178" i="3"/>
  <c r="BL178" i="3"/>
  <c r="BM178" i="3"/>
  <c r="BN178" i="3"/>
  <c r="BO178" i="3"/>
  <c r="BP178" i="3"/>
  <c r="BQ178" i="3"/>
  <c r="BR178" i="3"/>
  <c r="BS178" i="3"/>
  <c r="BT178" i="3"/>
  <c r="BU178" i="3"/>
  <c r="BV178" i="3"/>
  <c r="BW178" i="3"/>
  <c r="BX178" i="3"/>
  <c r="BY178" i="3"/>
  <c r="BZ178" i="3"/>
  <c r="CA178" i="3"/>
  <c r="CB178" i="3"/>
  <c r="CC178" i="3"/>
  <c r="CD178" i="3"/>
  <c r="CE178" i="3"/>
  <c r="CF178" i="3"/>
  <c r="CG178" i="3"/>
  <c r="CH178" i="3"/>
  <c r="CI178" i="3"/>
  <c r="CJ178" i="3"/>
  <c r="CK178" i="3"/>
  <c r="CL178" i="3"/>
  <c r="CM178" i="3"/>
  <c r="CN178" i="3"/>
  <c r="CO178" i="3"/>
  <c r="CP178" i="3"/>
  <c r="CQ178" i="3"/>
  <c r="CR178" i="3"/>
  <c r="CS178" i="3"/>
  <c r="CT178" i="3"/>
  <c r="CU178" i="3"/>
  <c r="CV178" i="3"/>
  <c r="CW178" i="3"/>
  <c r="CX178" i="3"/>
  <c r="CY178" i="3"/>
  <c r="CZ178" i="3"/>
  <c r="DA178" i="3"/>
  <c r="DB178" i="3"/>
  <c r="DC178" i="3"/>
  <c r="DD178" i="3"/>
  <c r="DE178" i="3"/>
  <c r="DF178" i="3"/>
  <c r="DG178" i="3"/>
  <c r="DH178" i="3"/>
  <c r="DI178" i="3"/>
  <c r="DJ178" i="3"/>
  <c r="DK178" i="3"/>
  <c r="DL178" i="3"/>
  <c r="DM178" i="3"/>
  <c r="DN178" i="3"/>
  <c r="DO178" i="3"/>
  <c r="DP178" i="3"/>
  <c r="DQ178" i="3"/>
  <c r="DR178" i="3"/>
  <c r="DS178" i="3"/>
  <c r="DT178" i="3"/>
  <c r="DU178" i="3"/>
  <c r="DV178" i="3"/>
  <c r="B179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T179" i="3"/>
  <c r="U179" i="3"/>
  <c r="V179" i="3"/>
  <c r="W179" i="3"/>
  <c r="X179" i="3"/>
  <c r="Y179" i="3"/>
  <c r="Z179" i="3"/>
  <c r="AA179" i="3"/>
  <c r="AB179" i="3"/>
  <c r="AC179" i="3"/>
  <c r="AD179" i="3"/>
  <c r="AE179" i="3"/>
  <c r="AF179" i="3"/>
  <c r="AG179" i="3"/>
  <c r="AH179" i="3"/>
  <c r="AI179" i="3"/>
  <c r="AJ179" i="3"/>
  <c r="AK179" i="3"/>
  <c r="AL179" i="3"/>
  <c r="AM179" i="3"/>
  <c r="AN179" i="3"/>
  <c r="AO179" i="3"/>
  <c r="AP179" i="3"/>
  <c r="AQ179" i="3"/>
  <c r="AR179" i="3"/>
  <c r="AS179" i="3"/>
  <c r="AT179" i="3"/>
  <c r="AU179" i="3"/>
  <c r="AV179" i="3"/>
  <c r="AW179" i="3"/>
  <c r="AX179" i="3"/>
  <c r="AY179" i="3"/>
  <c r="AZ179" i="3"/>
  <c r="BA179" i="3"/>
  <c r="BB179" i="3"/>
  <c r="BC179" i="3"/>
  <c r="BD179" i="3"/>
  <c r="BE179" i="3"/>
  <c r="BF179" i="3"/>
  <c r="BG179" i="3"/>
  <c r="BH179" i="3"/>
  <c r="BI179" i="3"/>
  <c r="BJ179" i="3"/>
  <c r="BK179" i="3"/>
  <c r="BL179" i="3"/>
  <c r="BM179" i="3"/>
  <c r="BN179" i="3"/>
  <c r="BO179" i="3"/>
  <c r="BP179" i="3"/>
  <c r="BQ179" i="3"/>
  <c r="BR179" i="3"/>
  <c r="BS179" i="3"/>
  <c r="BT179" i="3"/>
  <c r="BU179" i="3"/>
  <c r="BV179" i="3"/>
  <c r="BW179" i="3"/>
  <c r="BX179" i="3"/>
  <c r="BY179" i="3"/>
  <c r="BZ179" i="3"/>
  <c r="CA179" i="3"/>
  <c r="CB179" i="3"/>
  <c r="CC179" i="3"/>
  <c r="CD179" i="3"/>
  <c r="CE179" i="3"/>
  <c r="CF179" i="3"/>
  <c r="CG179" i="3"/>
  <c r="CH179" i="3"/>
  <c r="CI179" i="3"/>
  <c r="CJ179" i="3"/>
  <c r="CK179" i="3"/>
  <c r="CL179" i="3"/>
  <c r="CM179" i="3"/>
  <c r="CN179" i="3"/>
  <c r="CO179" i="3"/>
  <c r="CP179" i="3"/>
  <c r="CQ179" i="3"/>
  <c r="CR179" i="3"/>
  <c r="CS179" i="3"/>
  <c r="CT179" i="3"/>
  <c r="CU179" i="3"/>
  <c r="CV179" i="3"/>
  <c r="CW179" i="3"/>
  <c r="CX179" i="3"/>
  <c r="CY179" i="3"/>
  <c r="CZ179" i="3"/>
  <c r="DA179" i="3"/>
  <c r="DB179" i="3"/>
  <c r="DC179" i="3"/>
  <c r="DD179" i="3"/>
  <c r="DE179" i="3"/>
  <c r="DF179" i="3"/>
  <c r="DG179" i="3"/>
  <c r="DH179" i="3"/>
  <c r="DI179" i="3"/>
  <c r="DJ179" i="3"/>
  <c r="DK179" i="3"/>
  <c r="DL179" i="3"/>
  <c r="DM179" i="3"/>
  <c r="DN179" i="3"/>
  <c r="DO179" i="3"/>
  <c r="DP179" i="3"/>
  <c r="DQ179" i="3"/>
  <c r="DR179" i="3"/>
  <c r="DS179" i="3"/>
  <c r="DT179" i="3"/>
  <c r="DU179" i="3"/>
  <c r="DV179" i="3"/>
  <c r="B180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AB180" i="3"/>
  <c r="AC180" i="3"/>
  <c r="AD180" i="3"/>
  <c r="AE180" i="3"/>
  <c r="AF180" i="3"/>
  <c r="AG180" i="3"/>
  <c r="AH180" i="3"/>
  <c r="AI180" i="3"/>
  <c r="AJ180" i="3"/>
  <c r="AK180" i="3"/>
  <c r="AL180" i="3"/>
  <c r="AM180" i="3"/>
  <c r="AN180" i="3"/>
  <c r="AO180" i="3"/>
  <c r="AP180" i="3"/>
  <c r="AQ180" i="3"/>
  <c r="AR180" i="3"/>
  <c r="AS180" i="3"/>
  <c r="AT180" i="3"/>
  <c r="AU180" i="3"/>
  <c r="AV180" i="3"/>
  <c r="AW180" i="3"/>
  <c r="AX180" i="3"/>
  <c r="AY180" i="3"/>
  <c r="AZ180" i="3"/>
  <c r="BA180" i="3"/>
  <c r="BB180" i="3"/>
  <c r="BC180" i="3"/>
  <c r="BD180" i="3"/>
  <c r="BE180" i="3"/>
  <c r="BF180" i="3"/>
  <c r="BG180" i="3"/>
  <c r="BH180" i="3"/>
  <c r="BI180" i="3"/>
  <c r="BJ180" i="3"/>
  <c r="BK180" i="3"/>
  <c r="BL180" i="3"/>
  <c r="BM180" i="3"/>
  <c r="BN180" i="3"/>
  <c r="BO180" i="3"/>
  <c r="BP180" i="3"/>
  <c r="BQ180" i="3"/>
  <c r="BR180" i="3"/>
  <c r="BS180" i="3"/>
  <c r="BT180" i="3"/>
  <c r="BU180" i="3"/>
  <c r="BV180" i="3"/>
  <c r="BW180" i="3"/>
  <c r="BX180" i="3"/>
  <c r="BY180" i="3"/>
  <c r="BZ180" i="3"/>
  <c r="CA180" i="3"/>
  <c r="CB180" i="3"/>
  <c r="CC180" i="3"/>
  <c r="CD180" i="3"/>
  <c r="CE180" i="3"/>
  <c r="CF180" i="3"/>
  <c r="CG180" i="3"/>
  <c r="CH180" i="3"/>
  <c r="CI180" i="3"/>
  <c r="CJ180" i="3"/>
  <c r="CK180" i="3"/>
  <c r="CL180" i="3"/>
  <c r="CM180" i="3"/>
  <c r="CN180" i="3"/>
  <c r="CO180" i="3"/>
  <c r="CP180" i="3"/>
  <c r="CQ180" i="3"/>
  <c r="CR180" i="3"/>
  <c r="CS180" i="3"/>
  <c r="CT180" i="3"/>
  <c r="CU180" i="3"/>
  <c r="CV180" i="3"/>
  <c r="CW180" i="3"/>
  <c r="CX180" i="3"/>
  <c r="CY180" i="3"/>
  <c r="CZ180" i="3"/>
  <c r="DA180" i="3"/>
  <c r="DB180" i="3"/>
  <c r="DC180" i="3"/>
  <c r="DD180" i="3"/>
  <c r="DE180" i="3"/>
  <c r="DF180" i="3"/>
  <c r="DG180" i="3"/>
  <c r="DH180" i="3"/>
  <c r="DI180" i="3"/>
  <c r="DJ180" i="3"/>
  <c r="DK180" i="3"/>
  <c r="DL180" i="3"/>
  <c r="DM180" i="3"/>
  <c r="DN180" i="3"/>
  <c r="DO180" i="3"/>
  <c r="DP180" i="3"/>
  <c r="DQ180" i="3"/>
  <c r="DR180" i="3"/>
  <c r="DS180" i="3"/>
  <c r="DT180" i="3"/>
  <c r="DU180" i="3"/>
  <c r="DV180" i="3"/>
  <c r="B181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T181" i="3"/>
  <c r="U181" i="3"/>
  <c r="V181" i="3"/>
  <c r="W181" i="3"/>
  <c r="X181" i="3"/>
  <c r="Y181" i="3"/>
  <c r="Z181" i="3"/>
  <c r="AA181" i="3"/>
  <c r="AB181" i="3"/>
  <c r="AC181" i="3"/>
  <c r="AD181" i="3"/>
  <c r="AE181" i="3"/>
  <c r="AF181" i="3"/>
  <c r="AG181" i="3"/>
  <c r="AH181" i="3"/>
  <c r="AI181" i="3"/>
  <c r="AJ181" i="3"/>
  <c r="AK181" i="3"/>
  <c r="AL181" i="3"/>
  <c r="AM181" i="3"/>
  <c r="AN181" i="3"/>
  <c r="AO181" i="3"/>
  <c r="AP181" i="3"/>
  <c r="AQ181" i="3"/>
  <c r="AR181" i="3"/>
  <c r="AS181" i="3"/>
  <c r="AT181" i="3"/>
  <c r="AU181" i="3"/>
  <c r="AV181" i="3"/>
  <c r="AW181" i="3"/>
  <c r="AX181" i="3"/>
  <c r="AY181" i="3"/>
  <c r="AZ181" i="3"/>
  <c r="BA181" i="3"/>
  <c r="BB181" i="3"/>
  <c r="BC181" i="3"/>
  <c r="BD181" i="3"/>
  <c r="BE181" i="3"/>
  <c r="BF181" i="3"/>
  <c r="BG181" i="3"/>
  <c r="BH181" i="3"/>
  <c r="BI181" i="3"/>
  <c r="BJ181" i="3"/>
  <c r="BK181" i="3"/>
  <c r="BL181" i="3"/>
  <c r="BM181" i="3"/>
  <c r="BN181" i="3"/>
  <c r="BO181" i="3"/>
  <c r="BP181" i="3"/>
  <c r="BQ181" i="3"/>
  <c r="BR181" i="3"/>
  <c r="BS181" i="3"/>
  <c r="BT181" i="3"/>
  <c r="BU181" i="3"/>
  <c r="BV181" i="3"/>
  <c r="BW181" i="3"/>
  <c r="BX181" i="3"/>
  <c r="BY181" i="3"/>
  <c r="BZ181" i="3"/>
  <c r="CA181" i="3"/>
  <c r="CB181" i="3"/>
  <c r="CC181" i="3"/>
  <c r="CD181" i="3"/>
  <c r="CE181" i="3"/>
  <c r="CF181" i="3"/>
  <c r="CG181" i="3"/>
  <c r="CH181" i="3"/>
  <c r="CI181" i="3"/>
  <c r="CJ181" i="3"/>
  <c r="CK181" i="3"/>
  <c r="CL181" i="3"/>
  <c r="CM181" i="3"/>
  <c r="CN181" i="3"/>
  <c r="CO181" i="3"/>
  <c r="CP181" i="3"/>
  <c r="CQ181" i="3"/>
  <c r="CR181" i="3"/>
  <c r="CS181" i="3"/>
  <c r="CT181" i="3"/>
  <c r="CU181" i="3"/>
  <c r="CV181" i="3"/>
  <c r="CW181" i="3"/>
  <c r="CX181" i="3"/>
  <c r="CY181" i="3"/>
  <c r="CZ181" i="3"/>
  <c r="DA181" i="3"/>
  <c r="DB181" i="3"/>
  <c r="DC181" i="3"/>
  <c r="DD181" i="3"/>
  <c r="DE181" i="3"/>
  <c r="DF181" i="3"/>
  <c r="DG181" i="3"/>
  <c r="DH181" i="3"/>
  <c r="DI181" i="3"/>
  <c r="DJ181" i="3"/>
  <c r="DK181" i="3"/>
  <c r="DL181" i="3"/>
  <c r="DM181" i="3"/>
  <c r="DN181" i="3"/>
  <c r="DO181" i="3"/>
  <c r="DP181" i="3"/>
  <c r="DQ181" i="3"/>
  <c r="DR181" i="3"/>
  <c r="DS181" i="3"/>
  <c r="DT181" i="3"/>
  <c r="DU181" i="3"/>
  <c r="DV181" i="3"/>
  <c r="B182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AB182" i="3"/>
  <c r="AC182" i="3"/>
  <c r="AD182" i="3"/>
  <c r="AE182" i="3"/>
  <c r="AF182" i="3"/>
  <c r="AG182" i="3"/>
  <c r="AH182" i="3"/>
  <c r="AI182" i="3"/>
  <c r="AJ182" i="3"/>
  <c r="AK182" i="3"/>
  <c r="AL182" i="3"/>
  <c r="AM182" i="3"/>
  <c r="AN182" i="3"/>
  <c r="AO182" i="3"/>
  <c r="AP182" i="3"/>
  <c r="AQ182" i="3"/>
  <c r="AR182" i="3"/>
  <c r="AS182" i="3"/>
  <c r="AT182" i="3"/>
  <c r="AU182" i="3"/>
  <c r="AV182" i="3"/>
  <c r="AW182" i="3"/>
  <c r="AX182" i="3"/>
  <c r="AY182" i="3"/>
  <c r="AZ182" i="3"/>
  <c r="BA182" i="3"/>
  <c r="BB182" i="3"/>
  <c r="BC182" i="3"/>
  <c r="BD182" i="3"/>
  <c r="BE182" i="3"/>
  <c r="BF182" i="3"/>
  <c r="BG182" i="3"/>
  <c r="BH182" i="3"/>
  <c r="BI182" i="3"/>
  <c r="BJ182" i="3"/>
  <c r="BK182" i="3"/>
  <c r="BL182" i="3"/>
  <c r="BM182" i="3"/>
  <c r="BN182" i="3"/>
  <c r="BO182" i="3"/>
  <c r="BP182" i="3"/>
  <c r="BQ182" i="3"/>
  <c r="BR182" i="3"/>
  <c r="BS182" i="3"/>
  <c r="BT182" i="3"/>
  <c r="BU182" i="3"/>
  <c r="BV182" i="3"/>
  <c r="BW182" i="3"/>
  <c r="BX182" i="3"/>
  <c r="BY182" i="3"/>
  <c r="BZ182" i="3"/>
  <c r="CA182" i="3"/>
  <c r="CB182" i="3"/>
  <c r="CC182" i="3"/>
  <c r="CD182" i="3"/>
  <c r="CE182" i="3"/>
  <c r="CF182" i="3"/>
  <c r="CG182" i="3"/>
  <c r="CH182" i="3"/>
  <c r="CI182" i="3"/>
  <c r="CJ182" i="3"/>
  <c r="CK182" i="3"/>
  <c r="CL182" i="3"/>
  <c r="CM182" i="3"/>
  <c r="CN182" i="3"/>
  <c r="CO182" i="3"/>
  <c r="CP182" i="3"/>
  <c r="CQ182" i="3"/>
  <c r="CR182" i="3"/>
  <c r="CS182" i="3"/>
  <c r="CT182" i="3"/>
  <c r="CU182" i="3"/>
  <c r="CV182" i="3"/>
  <c r="CW182" i="3"/>
  <c r="CX182" i="3"/>
  <c r="CY182" i="3"/>
  <c r="CZ182" i="3"/>
  <c r="DA182" i="3"/>
  <c r="DB182" i="3"/>
  <c r="DC182" i="3"/>
  <c r="DD182" i="3"/>
  <c r="DE182" i="3"/>
  <c r="DF182" i="3"/>
  <c r="DG182" i="3"/>
  <c r="DH182" i="3"/>
  <c r="DI182" i="3"/>
  <c r="DJ182" i="3"/>
  <c r="DK182" i="3"/>
  <c r="DL182" i="3"/>
  <c r="DM182" i="3"/>
  <c r="DN182" i="3"/>
  <c r="DO182" i="3"/>
  <c r="DP182" i="3"/>
  <c r="DQ182" i="3"/>
  <c r="DR182" i="3"/>
  <c r="DS182" i="3"/>
  <c r="DT182" i="3"/>
  <c r="DU182" i="3"/>
  <c r="DV182" i="3"/>
  <c r="B183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Y183" i="3"/>
  <c r="Z183" i="3"/>
  <c r="AA183" i="3"/>
  <c r="AB183" i="3"/>
  <c r="AC183" i="3"/>
  <c r="AD183" i="3"/>
  <c r="AE183" i="3"/>
  <c r="AF183" i="3"/>
  <c r="AG183" i="3"/>
  <c r="AH183" i="3"/>
  <c r="AI183" i="3"/>
  <c r="AJ183" i="3"/>
  <c r="AK183" i="3"/>
  <c r="AL183" i="3"/>
  <c r="AM183" i="3"/>
  <c r="AN183" i="3"/>
  <c r="AO183" i="3"/>
  <c r="AP183" i="3"/>
  <c r="AQ183" i="3"/>
  <c r="AR183" i="3"/>
  <c r="AS183" i="3"/>
  <c r="AT183" i="3"/>
  <c r="AU183" i="3"/>
  <c r="AV183" i="3"/>
  <c r="AW183" i="3"/>
  <c r="AX183" i="3"/>
  <c r="AY183" i="3"/>
  <c r="AZ183" i="3"/>
  <c r="BA183" i="3"/>
  <c r="BB183" i="3"/>
  <c r="BC183" i="3"/>
  <c r="BD183" i="3"/>
  <c r="BE183" i="3"/>
  <c r="BF183" i="3"/>
  <c r="BG183" i="3"/>
  <c r="BH183" i="3"/>
  <c r="BI183" i="3"/>
  <c r="BJ183" i="3"/>
  <c r="BK183" i="3"/>
  <c r="BL183" i="3"/>
  <c r="BM183" i="3"/>
  <c r="BN183" i="3"/>
  <c r="BO183" i="3"/>
  <c r="BP183" i="3"/>
  <c r="BQ183" i="3"/>
  <c r="BR183" i="3"/>
  <c r="BS183" i="3"/>
  <c r="BT183" i="3"/>
  <c r="BU183" i="3"/>
  <c r="BV183" i="3"/>
  <c r="BW183" i="3"/>
  <c r="BX183" i="3"/>
  <c r="BY183" i="3"/>
  <c r="BZ183" i="3"/>
  <c r="CA183" i="3"/>
  <c r="CB183" i="3"/>
  <c r="CC183" i="3"/>
  <c r="CD183" i="3"/>
  <c r="CE183" i="3"/>
  <c r="CF183" i="3"/>
  <c r="CG183" i="3"/>
  <c r="CH183" i="3"/>
  <c r="CI183" i="3"/>
  <c r="CJ183" i="3"/>
  <c r="CK183" i="3"/>
  <c r="CL183" i="3"/>
  <c r="CM183" i="3"/>
  <c r="CN183" i="3"/>
  <c r="CO183" i="3"/>
  <c r="CP183" i="3"/>
  <c r="CQ183" i="3"/>
  <c r="CR183" i="3"/>
  <c r="CS183" i="3"/>
  <c r="CT183" i="3"/>
  <c r="CU183" i="3"/>
  <c r="CV183" i="3"/>
  <c r="CW183" i="3"/>
  <c r="CX183" i="3"/>
  <c r="CY183" i="3"/>
  <c r="CZ183" i="3"/>
  <c r="DA183" i="3"/>
  <c r="DB183" i="3"/>
  <c r="DC183" i="3"/>
  <c r="DD183" i="3"/>
  <c r="DE183" i="3"/>
  <c r="DF183" i="3"/>
  <c r="DG183" i="3"/>
  <c r="DH183" i="3"/>
  <c r="DI183" i="3"/>
  <c r="DJ183" i="3"/>
  <c r="DK183" i="3"/>
  <c r="DL183" i="3"/>
  <c r="DM183" i="3"/>
  <c r="DN183" i="3"/>
  <c r="DO183" i="3"/>
  <c r="DP183" i="3"/>
  <c r="DQ183" i="3"/>
  <c r="DR183" i="3"/>
  <c r="DS183" i="3"/>
  <c r="DT183" i="3"/>
  <c r="DU183" i="3"/>
  <c r="DV183" i="3"/>
  <c r="B184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Y184" i="3"/>
  <c r="Z184" i="3"/>
  <c r="AA184" i="3"/>
  <c r="AB184" i="3"/>
  <c r="AC184" i="3"/>
  <c r="AD184" i="3"/>
  <c r="AE184" i="3"/>
  <c r="AF184" i="3"/>
  <c r="AG184" i="3"/>
  <c r="AH184" i="3"/>
  <c r="AI184" i="3"/>
  <c r="AJ184" i="3"/>
  <c r="AK184" i="3"/>
  <c r="AL184" i="3"/>
  <c r="AM184" i="3"/>
  <c r="AN184" i="3"/>
  <c r="AO184" i="3"/>
  <c r="AP184" i="3"/>
  <c r="AQ184" i="3"/>
  <c r="AR184" i="3"/>
  <c r="AS184" i="3"/>
  <c r="AT184" i="3"/>
  <c r="AU184" i="3"/>
  <c r="AV184" i="3"/>
  <c r="AW184" i="3"/>
  <c r="AX184" i="3"/>
  <c r="AY184" i="3"/>
  <c r="AZ184" i="3"/>
  <c r="BA184" i="3"/>
  <c r="BB184" i="3"/>
  <c r="BC184" i="3"/>
  <c r="BD184" i="3"/>
  <c r="BE184" i="3"/>
  <c r="BF184" i="3"/>
  <c r="BG184" i="3"/>
  <c r="BH184" i="3"/>
  <c r="BI184" i="3"/>
  <c r="BJ184" i="3"/>
  <c r="BK184" i="3"/>
  <c r="BL184" i="3"/>
  <c r="BM184" i="3"/>
  <c r="BN184" i="3"/>
  <c r="BO184" i="3"/>
  <c r="BP184" i="3"/>
  <c r="BQ184" i="3"/>
  <c r="BR184" i="3"/>
  <c r="BS184" i="3"/>
  <c r="BT184" i="3"/>
  <c r="BU184" i="3"/>
  <c r="BV184" i="3"/>
  <c r="BW184" i="3"/>
  <c r="BX184" i="3"/>
  <c r="BY184" i="3"/>
  <c r="BZ184" i="3"/>
  <c r="CA184" i="3"/>
  <c r="CB184" i="3"/>
  <c r="CC184" i="3"/>
  <c r="CD184" i="3"/>
  <c r="CE184" i="3"/>
  <c r="CF184" i="3"/>
  <c r="CG184" i="3"/>
  <c r="CH184" i="3"/>
  <c r="CI184" i="3"/>
  <c r="CJ184" i="3"/>
  <c r="CK184" i="3"/>
  <c r="CL184" i="3"/>
  <c r="CM184" i="3"/>
  <c r="CN184" i="3"/>
  <c r="CO184" i="3"/>
  <c r="CP184" i="3"/>
  <c r="CQ184" i="3"/>
  <c r="CR184" i="3"/>
  <c r="CS184" i="3"/>
  <c r="CT184" i="3"/>
  <c r="CU184" i="3"/>
  <c r="CV184" i="3"/>
  <c r="CW184" i="3"/>
  <c r="CX184" i="3"/>
  <c r="CY184" i="3"/>
  <c r="CZ184" i="3"/>
  <c r="DA184" i="3"/>
  <c r="DB184" i="3"/>
  <c r="DC184" i="3"/>
  <c r="DD184" i="3"/>
  <c r="DE184" i="3"/>
  <c r="DF184" i="3"/>
  <c r="DG184" i="3"/>
  <c r="DH184" i="3"/>
  <c r="DI184" i="3"/>
  <c r="DJ184" i="3"/>
  <c r="DK184" i="3"/>
  <c r="DL184" i="3"/>
  <c r="DM184" i="3"/>
  <c r="DN184" i="3"/>
  <c r="DO184" i="3"/>
  <c r="DP184" i="3"/>
  <c r="DQ184" i="3"/>
  <c r="DR184" i="3"/>
  <c r="DS184" i="3"/>
  <c r="DT184" i="3"/>
  <c r="DU184" i="3"/>
  <c r="DV184" i="3"/>
  <c r="B185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AH185" i="3"/>
  <c r="AI185" i="3"/>
  <c r="AJ185" i="3"/>
  <c r="AK185" i="3"/>
  <c r="AL185" i="3"/>
  <c r="AM185" i="3"/>
  <c r="AN185" i="3"/>
  <c r="AO185" i="3"/>
  <c r="AP185" i="3"/>
  <c r="AQ185" i="3"/>
  <c r="AR185" i="3"/>
  <c r="AS185" i="3"/>
  <c r="AT185" i="3"/>
  <c r="AU185" i="3"/>
  <c r="AV185" i="3"/>
  <c r="AW185" i="3"/>
  <c r="AX185" i="3"/>
  <c r="AY185" i="3"/>
  <c r="AZ185" i="3"/>
  <c r="BA185" i="3"/>
  <c r="BB185" i="3"/>
  <c r="BC185" i="3"/>
  <c r="BD185" i="3"/>
  <c r="BE185" i="3"/>
  <c r="BF185" i="3"/>
  <c r="BG185" i="3"/>
  <c r="BH185" i="3"/>
  <c r="BI185" i="3"/>
  <c r="BJ185" i="3"/>
  <c r="BK185" i="3"/>
  <c r="BL185" i="3"/>
  <c r="BM185" i="3"/>
  <c r="BN185" i="3"/>
  <c r="BO185" i="3"/>
  <c r="BP185" i="3"/>
  <c r="BQ185" i="3"/>
  <c r="BR185" i="3"/>
  <c r="BS185" i="3"/>
  <c r="BT185" i="3"/>
  <c r="BU185" i="3"/>
  <c r="BV185" i="3"/>
  <c r="BW185" i="3"/>
  <c r="BX185" i="3"/>
  <c r="BY185" i="3"/>
  <c r="BZ185" i="3"/>
  <c r="CA185" i="3"/>
  <c r="CB185" i="3"/>
  <c r="CC185" i="3"/>
  <c r="CD185" i="3"/>
  <c r="CE185" i="3"/>
  <c r="CF185" i="3"/>
  <c r="CG185" i="3"/>
  <c r="CH185" i="3"/>
  <c r="CI185" i="3"/>
  <c r="CJ185" i="3"/>
  <c r="CK185" i="3"/>
  <c r="CL185" i="3"/>
  <c r="CM185" i="3"/>
  <c r="CN185" i="3"/>
  <c r="CO185" i="3"/>
  <c r="CP185" i="3"/>
  <c r="CQ185" i="3"/>
  <c r="CR185" i="3"/>
  <c r="CS185" i="3"/>
  <c r="CT185" i="3"/>
  <c r="CU185" i="3"/>
  <c r="CV185" i="3"/>
  <c r="CW185" i="3"/>
  <c r="CX185" i="3"/>
  <c r="CY185" i="3"/>
  <c r="CZ185" i="3"/>
  <c r="DA185" i="3"/>
  <c r="DB185" i="3"/>
  <c r="DC185" i="3"/>
  <c r="DD185" i="3"/>
  <c r="DE185" i="3"/>
  <c r="DF185" i="3"/>
  <c r="DG185" i="3"/>
  <c r="DH185" i="3"/>
  <c r="DI185" i="3"/>
  <c r="DJ185" i="3"/>
  <c r="DK185" i="3"/>
  <c r="DL185" i="3"/>
  <c r="DM185" i="3"/>
  <c r="DN185" i="3"/>
  <c r="DO185" i="3"/>
  <c r="DP185" i="3"/>
  <c r="DQ185" i="3"/>
  <c r="DR185" i="3"/>
  <c r="DS185" i="3"/>
  <c r="DT185" i="3"/>
  <c r="DU185" i="3"/>
  <c r="DV185" i="3"/>
  <c r="B186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T186" i="3"/>
  <c r="U186" i="3"/>
  <c r="V186" i="3"/>
  <c r="W186" i="3"/>
  <c r="X186" i="3"/>
  <c r="Y186" i="3"/>
  <c r="Z186" i="3"/>
  <c r="AA186" i="3"/>
  <c r="AB186" i="3"/>
  <c r="AC186" i="3"/>
  <c r="AD186" i="3"/>
  <c r="AE186" i="3"/>
  <c r="AF186" i="3"/>
  <c r="AG186" i="3"/>
  <c r="AH186" i="3"/>
  <c r="AI186" i="3"/>
  <c r="AJ186" i="3"/>
  <c r="AK186" i="3"/>
  <c r="AL186" i="3"/>
  <c r="AM186" i="3"/>
  <c r="AN186" i="3"/>
  <c r="AO186" i="3"/>
  <c r="AP186" i="3"/>
  <c r="AQ186" i="3"/>
  <c r="AR186" i="3"/>
  <c r="AS186" i="3"/>
  <c r="AT186" i="3"/>
  <c r="AU186" i="3"/>
  <c r="AV186" i="3"/>
  <c r="AW186" i="3"/>
  <c r="AX186" i="3"/>
  <c r="AY186" i="3"/>
  <c r="AZ186" i="3"/>
  <c r="BA186" i="3"/>
  <c r="BB186" i="3"/>
  <c r="BC186" i="3"/>
  <c r="BD186" i="3"/>
  <c r="BE186" i="3"/>
  <c r="BF186" i="3"/>
  <c r="BG186" i="3"/>
  <c r="BH186" i="3"/>
  <c r="BI186" i="3"/>
  <c r="BJ186" i="3"/>
  <c r="BK186" i="3"/>
  <c r="BL186" i="3"/>
  <c r="BM186" i="3"/>
  <c r="BN186" i="3"/>
  <c r="BO186" i="3"/>
  <c r="BP186" i="3"/>
  <c r="BQ186" i="3"/>
  <c r="BR186" i="3"/>
  <c r="BS186" i="3"/>
  <c r="BT186" i="3"/>
  <c r="BU186" i="3"/>
  <c r="BV186" i="3"/>
  <c r="BW186" i="3"/>
  <c r="BX186" i="3"/>
  <c r="BY186" i="3"/>
  <c r="BZ186" i="3"/>
  <c r="CA186" i="3"/>
  <c r="CB186" i="3"/>
  <c r="CC186" i="3"/>
  <c r="CD186" i="3"/>
  <c r="CE186" i="3"/>
  <c r="CF186" i="3"/>
  <c r="CG186" i="3"/>
  <c r="CH186" i="3"/>
  <c r="CI186" i="3"/>
  <c r="CJ186" i="3"/>
  <c r="CK186" i="3"/>
  <c r="CL186" i="3"/>
  <c r="CM186" i="3"/>
  <c r="CN186" i="3"/>
  <c r="CO186" i="3"/>
  <c r="CP186" i="3"/>
  <c r="CQ186" i="3"/>
  <c r="CR186" i="3"/>
  <c r="CS186" i="3"/>
  <c r="CT186" i="3"/>
  <c r="CU186" i="3"/>
  <c r="CV186" i="3"/>
  <c r="CW186" i="3"/>
  <c r="CX186" i="3"/>
  <c r="CY186" i="3"/>
  <c r="CZ186" i="3"/>
  <c r="DA186" i="3"/>
  <c r="DB186" i="3"/>
  <c r="DC186" i="3"/>
  <c r="DD186" i="3"/>
  <c r="DE186" i="3"/>
  <c r="DF186" i="3"/>
  <c r="DG186" i="3"/>
  <c r="DH186" i="3"/>
  <c r="DI186" i="3"/>
  <c r="DJ186" i="3"/>
  <c r="DK186" i="3"/>
  <c r="DL186" i="3"/>
  <c r="DM186" i="3"/>
  <c r="DN186" i="3"/>
  <c r="DO186" i="3"/>
  <c r="DP186" i="3"/>
  <c r="DQ186" i="3"/>
  <c r="DR186" i="3"/>
  <c r="DS186" i="3"/>
  <c r="DT186" i="3"/>
  <c r="DU186" i="3"/>
  <c r="DV186" i="3"/>
  <c r="B187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T187" i="3"/>
  <c r="U187" i="3"/>
  <c r="V187" i="3"/>
  <c r="W187" i="3"/>
  <c r="X187" i="3"/>
  <c r="Y187" i="3"/>
  <c r="Z187" i="3"/>
  <c r="AA187" i="3"/>
  <c r="AB187" i="3"/>
  <c r="AC187" i="3"/>
  <c r="AD187" i="3"/>
  <c r="AE187" i="3"/>
  <c r="AF187" i="3"/>
  <c r="AG187" i="3"/>
  <c r="AH187" i="3"/>
  <c r="AI187" i="3"/>
  <c r="AJ187" i="3"/>
  <c r="AK187" i="3"/>
  <c r="AL187" i="3"/>
  <c r="AM187" i="3"/>
  <c r="AN187" i="3"/>
  <c r="AO187" i="3"/>
  <c r="AP187" i="3"/>
  <c r="AQ187" i="3"/>
  <c r="AR187" i="3"/>
  <c r="AS187" i="3"/>
  <c r="AT187" i="3"/>
  <c r="AU187" i="3"/>
  <c r="AV187" i="3"/>
  <c r="AW187" i="3"/>
  <c r="AX187" i="3"/>
  <c r="AY187" i="3"/>
  <c r="AZ187" i="3"/>
  <c r="BA187" i="3"/>
  <c r="BB187" i="3"/>
  <c r="BC187" i="3"/>
  <c r="BD187" i="3"/>
  <c r="BE187" i="3"/>
  <c r="BF187" i="3"/>
  <c r="BG187" i="3"/>
  <c r="BH187" i="3"/>
  <c r="BI187" i="3"/>
  <c r="BJ187" i="3"/>
  <c r="BK187" i="3"/>
  <c r="BL187" i="3"/>
  <c r="BM187" i="3"/>
  <c r="BN187" i="3"/>
  <c r="BO187" i="3"/>
  <c r="BP187" i="3"/>
  <c r="BQ187" i="3"/>
  <c r="BR187" i="3"/>
  <c r="BS187" i="3"/>
  <c r="BT187" i="3"/>
  <c r="BU187" i="3"/>
  <c r="BV187" i="3"/>
  <c r="BW187" i="3"/>
  <c r="BX187" i="3"/>
  <c r="BY187" i="3"/>
  <c r="BZ187" i="3"/>
  <c r="CA187" i="3"/>
  <c r="CB187" i="3"/>
  <c r="CC187" i="3"/>
  <c r="CD187" i="3"/>
  <c r="CE187" i="3"/>
  <c r="CF187" i="3"/>
  <c r="CG187" i="3"/>
  <c r="CH187" i="3"/>
  <c r="CI187" i="3"/>
  <c r="CJ187" i="3"/>
  <c r="CK187" i="3"/>
  <c r="CL187" i="3"/>
  <c r="CM187" i="3"/>
  <c r="CN187" i="3"/>
  <c r="CO187" i="3"/>
  <c r="CP187" i="3"/>
  <c r="CQ187" i="3"/>
  <c r="CR187" i="3"/>
  <c r="CS187" i="3"/>
  <c r="CT187" i="3"/>
  <c r="CU187" i="3"/>
  <c r="CV187" i="3"/>
  <c r="CW187" i="3"/>
  <c r="CX187" i="3"/>
  <c r="CY187" i="3"/>
  <c r="CZ187" i="3"/>
  <c r="DA187" i="3"/>
  <c r="DB187" i="3"/>
  <c r="DC187" i="3"/>
  <c r="DD187" i="3"/>
  <c r="DE187" i="3"/>
  <c r="DF187" i="3"/>
  <c r="DG187" i="3"/>
  <c r="DH187" i="3"/>
  <c r="DI187" i="3"/>
  <c r="DJ187" i="3"/>
  <c r="DK187" i="3"/>
  <c r="DL187" i="3"/>
  <c r="DM187" i="3"/>
  <c r="DN187" i="3"/>
  <c r="DO187" i="3"/>
  <c r="DP187" i="3"/>
  <c r="DQ187" i="3"/>
  <c r="DR187" i="3"/>
  <c r="DS187" i="3"/>
  <c r="DT187" i="3"/>
  <c r="DU187" i="3"/>
  <c r="DV187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T188" i="3"/>
  <c r="U188" i="3"/>
  <c r="V188" i="3"/>
  <c r="W188" i="3"/>
  <c r="X188" i="3"/>
  <c r="Y188" i="3"/>
  <c r="Z188" i="3"/>
  <c r="AA188" i="3"/>
  <c r="AB188" i="3"/>
  <c r="AC188" i="3"/>
  <c r="AD188" i="3"/>
  <c r="AE188" i="3"/>
  <c r="AF188" i="3"/>
  <c r="AG188" i="3"/>
  <c r="AH188" i="3"/>
  <c r="AI188" i="3"/>
  <c r="AJ188" i="3"/>
  <c r="AK188" i="3"/>
  <c r="AL188" i="3"/>
  <c r="AM188" i="3"/>
  <c r="AN188" i="3"/>
  <c r="AO188" i="3"/>
  <c r="AP188" i="3"/>
  <c r="AQ188" i="3"/>
  <c r="AR188" i="3"/>
  <c r="AS188" i="3"/>
  <c r="AT188" i="3"/>
  <c r="AU188" i="3"/>
  <c r="AV188" i="3"/>
  <c r="AW188" i="3"/>
  <c r="AX188" i="3"/>
  <c r="AY188" i="3"/>
  <c r="AZ188" i="3"/>
  <c r="BA188" i="3"/>
  <c r="BB188" i="3"/>
  <c r="BC188" i="3"/>
  <c r="BD188" i="3"/>
  <c r="BE188" i="3"/>
  <c r="BF188" i="3"/>
  <c r="BG188" i="3"/>
  <c r="BH188" i="3"/>
  <c r="BI188" i="3"/>
  <c r="BJ188" i="3"/>
  <c r="BK188" i="3"/>
  <c r="BL188" i="3"/>
  <c r="BM188" i="3"/>
  <c r="BN188" i="3"/>
  <c r="BO188" i="3"/>
  <c r="BP188" i="3"/>
  <c r="BQ188" i="3"/>
  <c r="BR188" i="3"/>
  <c r="BS188" i="3"/>
  <c r="BT188" i="3"/>
  <c r="BU188" i="3"/>
  <c r="BV188" i="3"/>
  <c r="BW188" i="3"/>
  <c r="BX188" i="3"/>
  <c r="BY188" i="3"/>
  <c r="BZ188" i="3"/>
  <c r="CA188" i="3"/>
  <c r="CB188" i="3"/>
  <c r="CC188" i="3"/>
  <c r="CD188" i="3"/>
  <c r="CE188" i="3"/>
  <c r="CF188" i="3"/>
  <c r="CG188" i="3"/>
  <c r="CH188" i="3"/>
  <c r="CI188" i="3"/>
  <c r="CJ188" i="3"/>
  <c r="CK188" i="3"/>
  <c r="CL188" i="3"/>
  <c r="CM188" i="3"/>
  <c r="CN188" i="3"/>
  <c r="CO188" i="3"/>
  <c r="CP188" i="3"/>
  <c r="CQ188" i="3"/>
  <c r="CR188" i="3"/>
  <c r="CS188" i="3"/>
  <c r="CT188" i="3"/>
  <c r="CU188" i="3"/>
  <c r="CV188" i="3"/>
  <c r="CW188" i="3"/>
  <c r="CX188" i="3"/>
  <c r="CY188" i="3"/>
  <c r="CZ188" i="3"/>
  <c r="DA188" i="3"/>
  <c r="DB188" i="3"/>
  <c r="DC188" i="3"/>
  <c r="DD188" i="3"/>
  <c r="DE188" i="3"/>
  <c r="DF188" i="3"/>
  <c r="DG188" i="3"/>
  <c r="DH188" i="3"/>
  <c r="DI188" i="3"/>
  <c r="DJ188" i="3"/>
  <c r="DK188" i="3"/>
  <c r="DL188" i="3"/>
  <c r="DM188" i="3"/>
  <c r="DN188" i="3"/>
  <c r="DO188" i="3"/>
  <c r="DP188" i="3"/>
  <c r="DQ188" i="3"/>
  <c r="DR188" i="3"/>
  <c r="DS188" i="3"/>
  <c r="DT188" i="3"/>
  <c r="DU188" i="3"/>
  <c r="DV188" i="3"/>
  <c r="B189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T189" i="3"/>
  <c r="U189" i="3"/>
  <c r="V189" i="3"/>
  <c r="W189" i="3"/>
  <c r="X189" i="3"/>
  <c r="Y189" i="3"/>
  <c r="Z189" i="3"/>
  <c r="AA189" i="3"/>
  <c r="AB189" i="3"/>
  <c r="AC189" i="3"/>
  <c r="AD189" i="3"/>
  <c r="AE189" i="3"/>
  <c r="AF189" i="3"/>
  <c r="AG189" i="3"/>
  <c r="AH189" i="3"/>
  <c r="AI189" i="3"/>
  <c r="AJ189" i="3"/>
  <c r="AK189" i="3"/>
  <c r="AL189" i="3"/>
  <c r="AM189" i="3"/>
  <c r="AN189" i="3"/>
  <c r="AO189" i="3"/>
  <c r="AP189" i="3"/>
  <c r="AQ189" i="3"/>
  <c r="AR189" i="3"/>
  <c r="AS189" i="3"/>
  <c r="AT189" i="3"/>
  <c r="AU189" i="3"/>
  <c r="AV189" i="3"/>
  <c r="AW189" i="3"/>
  <c r="AX189" i="3"/>
  <c r="AY189" i="3"/>
  <c r="AZ189" i="3"/>
  <c r="BA189" i="3"/>
  <c r="BB189" i="3"/>
  <c r="BC189" i="3"/>
  <c r="BD189" i="3"/>
  <c r="BE189" i="3"/>
  <c r="BF189" i="3"/>
  <c r="BG189" i="3"/>
  <c r="BH189" i="3"/>
  <c r="BI189" i="3"/>
  <c r="BJ189" i="3"/>
  <c r="BK189" i="3"/>
  <c r="BL189" i="3"/>
  <c r="BM189" i="3"/>
  <c r="BN189" i="3"/>
  <c r="BO189" i="3"/>
  <c r="BP189" i="3"/>
  <c r="BQ189" i="3"/>
  <c r="BR189" i="3"/>
  <c r="BS189" i="3"/>
  <c r="BT189" i="3"/>
  <c r="BU189" i="3"/>
  <c r="BV189" i="3"/>
  <c r="BW189" i="3"/>
  <c r="BX189" i="3"/>
  <c r="BY189" i="3"/>
  <c r="BZ189" i="3"/>
  <c r="CA189" i="3"/>
  <c r="CB189" i="3"/>
  <c r="CC189" i="3"/>
  <c r="CD189" i="3"/>
  <c r="CE189" i="3"/>
  <c r="CF189" i="3"/>
  <c r="CG189" i="3"/>
  <c r="CH189" i="3"/>
  <c r="CI189" i="3"/>
  <c r="CJ189" i="3"/>
  <c r="CK189" i="3"/>
  <c r="CL189" i="3"/>
  <c r="CM189" i="3"/>
  <c r="CN189" i="3"/>
  <c r="CO189" i="3"/>
  <c r="CP189" i="3"/>
  <c r="CQ189" i="3"/>
  <c r="CR189" i="3"/>
  <c r="CS189" i="3"/>
  <c r="CT189" i="3"/>
  <c r="CU189" i="3"/>
  <c r="CV189" i="3"/>
  <c r="CW189" i="3"/>
  <c r="CX189" i="3"/>
  <c r="CY189" i="3"/>
  <c r="CZ189" i="3"/>
  <c r="DA189" i="3"/>
  <c r="DB189" i="3"/>
  <c r="DC189" i="3"/>
  <c r="DD189" i="3"/>
  <c r="DE189" i="3"/>
  <c r="DF189" i="3"/>
  <c r="DG189" i="3"/>
  <c r="DH189" i="3"/>
  <c r="DI189" i="3"/>
  <c r="DJ189" i="3"/>
  <c r="DK189" i="3"/>
  <c r="DL189" i="3"/>
  <c r="DM189" i="3"/>
  <c r="DN189" i="3"/>
  <c r="DO189" i="3"/>
  <c r="DP189" i="3"/>
  <c r="DQ189" i="3"/>
  <c r="DR189" i="3"/>
  <c r="DS189" i="3"/>
  <c r="DT189" i="3"/>
  <c r="DU189" i="3"/>
  <c r="DV189" i="3"/>
  <c r="B190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T190" i="3"/>
  <c r="U190" i="3"/>
  <c r="V190" i="3"/>
  <c r="W190" i="3"/>
  <c r="X190" i="3"/>
  <c r="Y190" i="3"/>
  <c r="Z190" i="3"/>
  <c r="AA190" i="3"/>
  <c r="AB190" i="3"/>
  <c r="AC190" i="3"/>
  <c r="AD190" i="3"/>
  <c r="AE190" i="3"/>
  <c r="AF190" i="3"/>
  <c r="AG190" i="3"/>
  <c r="AH190" i="3"/>
  <c r="AI190" i="3"/>
  <c r="AJ190" i="3"/>
  <c r="AK190" i="3"/>
  <c r="AL190" i="3"/>
  <c r="AM190" i="3"/>
  <c r="AN190" i="3"/>
  <c r="AO190" i="3"/>
  <c r="AP190" i="3"/>
  <c r="AQ190" i="3"/>
  <c r="AR190" i="3"/>
  <c r="AS190" i="3"/>
  <c r="AT190" i="3"/>
  <c r="AU190" i="3"/>
  <c r="AV190" i="3"/>
  <c r="AW190" i="3"/>
  <c r="AX190" i="3"/>
  <c r="AY190" i="3"/>
  <c r="AZ190" i="3"/>
  <c r="BA190" i="3"/>
  <c r="BB190" i="3"/>
  <c r="BC190" i="3"/>
  <c r="BD190" i="3"/>
  <c r="BE190" i="3"/>
  <c r="BF190" i="3"/>
  <c r="BG190" i="3"/>
  <c r="BH190" i="3"/>
  <c r="BI190" i="3"/>
  <c r="BJ190" i="3"/>
  <c r="BK190" i="3"/>
  <c r="BL190" i="3"/>
  <c r="BM190" i="3"/>
  <c r="BN190" i="3"/>
  <c r="BO190" i="3"/>
  <c r="BP190" i="3"/>
  <c r="BQ190" i="3"/>
  <c r="BR190" i="3"/>
  <c r="BS190" i="3"/>
  <c r="BT190" i="3"/>
  <c r="BU190" i="3"/>
  <c r="BV190" i="3"/>
  <c r="BW190" i="3"/>
  <c r="BX190" i="3"/>
  <c r="BY190" i="3"/>
  <c r="BZ190" i="3"/>
  <c r="CA190" i="3"/>
  <c r="CB190" i="3"/>
  <c r="CC190" i="3"/>
  <c r="CD190" i="3"/>
  <c r="CE190" i="3"/>
  <c r="CF190" i="3"/>
  <c r="CG190" i="3"/>
  <c r="CH190" i="3"/>
  <c r="CI190" i="3"/>
  <c r="CJ190" i="3"/>
  <c r="CK190" i="3"/>
  <c r="CL190" i="3"/>
  <c r="CM190" i="3"/>
  <c r="CN190" i="3"/>
  <c r="CO190" i="3"/>
  <c r="CP190" i="3"/>
  <c r="CQ190" i="3"/>
  <c r="CR190" i="3"/>
  <c r="CS190" i="3"/>
  <c r="CT190" i="3"/>
  <c r="CU190" i="3"/>
  <c r="CV190" i="3"/>
  <c r="CW190" i="3"/>
  <c r="CX190" i="3"/>
  <c r="CY190" i="3"/>
  <c r="CZ190" i="3"/>
  <c r="DA190" i="3"/>
  <c r="DB190" i="3"/>
  <c r="DC190" i="3"/>
  <c r="DD190" i="3"/>
  <c r="DE190" i="3"/>
  <c r="DF190" i="3"/>
  <c r="DG190" i="3"/>
  <c r="DH190" i="3"/>
  <c r="DI190" i="3"/>
  <c r="DJ190" i="3"/>
  <c r="DK190" i="3"/>
  <c r="DL190" i="3"/>
  <c r="DM190" i="3"/>
  <c r="DN190" i="3"/>
  <c r="DO190" i="3"/>
  <c r="DP190" i="3"/>
  <c r="DQ190" i="3"/>
  <c r="DR190" i="3"/>
  <c r="DS190" i="3"/>
  <c r="DT190" i="3"/>
  <c r="DU190" i="3"/>
  <c r="DV190" i="3"/>
  <c r="B191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T191" i="3"/>
  <c r="U191" i="3"/>
  <c r="V191" i="3"/>
  <c r="W191" i="3"/>
  <c r="X191" i="3"/>
  <c r="Y191" i="3"/>
  <c r="Z191" i="3"/>
  <c r="AA191" i="3"/>
  <c r="AB191" i="3"/>
  <c r="AC191" i="3"/>
  <c r="AD191" i="3"/>
  <c r="AE191" i="3"/>
  <c r="AF191" i="3"/>
  <c r="AG191" i="3"/>
  <c r="AH191" i="3"/>
  <c r="AI191" i="3"/>
  <c r="AJ191" i="3"/>
  <c r="AK191" i="3"/>
  <c r="AL191" i="3"/>
  <c r="AM191" i="3"/>
  <c r="AN191" i="3"/>
  <c r="AO191" i="3"/>
  <c r="AP191" i="3"/>
  <c r="AQ191" i="3"/>
  <c r="AR191" i="3"/>
  <c r="AS191" i="3"/>
  <c r="AT191" i="3"/>
  <c r="AU191" i="3"/>
  <c r="AV191" i="3"/>
  <c r="AW191" i="3"/>
  <c r="AX191" i="3"/>
  <c r="AY191" i="3"/>
  <c r="AZ191" i="3"/>
  <c r="BA191" i="3"/>
  <c r="BB191" i="3"/>
  <c r="BC191" i="3"/>
  <c r="BD191" i="3"/>
  <c r="BE191" i="3"/>
  <c r="BF191" i="3"/>
  <c r="BG191" i="3"/>
  <c r="BH191" i="3"/>
  <c r="BI191" i="3"/>
  <c r="BJ191" i="3"/>
  <c r="BK191" i="3"/>
  <c r="BL191" i="3"/>
  <c r="BM191" i="3"/>
  <c r="BN191" i="3"/>
  <c r="BO191" i="3"/>
  <c r="BP191" i="3"/>
  <c r="BQ191" i="3"/>
  <c r="BR191" i="3"/>
  <c r="BS191" i="3"/>
  <c r="BT191" i="3"/>
  <c r="BU191" i="3"/>
  <c r="BV191" i="3"/>
  <c r="BW191" i="3"/>
  <c r="BX191" i="3"/>
  <c r="BY191" i="3"/>
  <c r="BZ191" i="3"/>
  <c r="CA191" i="3"/>
  <c r="CB191" i="3"/>
  <c r="CC191" i="3"/>
  <c r="CD191" i="3"/>
  <c r="CE191" i="3"/>
  <c r="CF191" i="3"/>
  <c r="CG191" i="3"/>
  <c r="CH191" i="3"/>
  <c r="CI191" i="3"/>
  <c r="CJ191" i="3"/>
  <c r="CK191" i="3"/>
  <c r="CL191" i="3"/>
  <c r="CM191" i="3"/>
  <c r="CN191" i="3"/>
  <c r="CO191" i="3"/>
  <c r="CP191" i="3"/>
  <c r="CQ191" i="3"/>
  <c r="CR191" i="3"/>
  <c r="CS191" i="3"/>
  <c r="CT191" i="3"/>
  <c r="CU191" i="3"/>
  <c r="CV191" i="3"/>
  <c r="CW191" i="3"/>
  <c r="CX191" i="3"/>
  <c r="CY191" i="3"/>
  <c r="CZ191" i="3"/>
  <c r="DA191" i="3"/>
  <c r="DB191" i="3"/>
  <c r="DC191" i="3"/>
  <c r="DD191" i="3"/>
  <c r="DE191" i="3"/>
  <c r="DF191" i="3"/>
  <c r="DG191" i="3"/>
  <c r="DH191" i="3"/>
  <c r="DI191" i="3"/>
  <c r="DJ191" i="3"/>
  <c r="DK191" i="3"/>
  <c r="DL191" i="3"/>
  <c r="DM191" i="3"/>
  <c r="DN191" i="3"/>
  <c r="DO191" i="3"/>
  <c r="DP191" i="3"/>
  <c r="DQ191" i="3"/>
  <c r="DR191" i="3"/>
  <c r="DS191" i="3"/>
  <c r="DT191" i="3"/>
  <c r="DU191" i="3"/>
  <c r="DV191" i="3"/>
  <c r="B192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AB192" i="3"/>
  <c r="AC192" i="3"/>
  <c r="AD192" i="3"/>
  <c r="AE192" i="3"/>
  <c r="AF192" i="3"/>
  <c r="AG192" i="3"/>
  <c r="AH192" i="3"/>
  <c r="AI192" i="3"/>
  <c r="AJ192" i="3"/>
  <c r="AK192" i="3"/>
  <c r="AL192" i="3"/>
  <c r="AM192" i="3"/>
  <c r="AN192" i="3"/>
  <c r="AO192" i="3"/>
  <c r="AP192" i="3"/>
  <c r="AQ192" i="3"/>
  <c r="AR192" i="3"/>
  <c r="AS192" i="3"/>
  <c r="AT192" i="3"/>
  <c r="AU192" i="3"/>
  <c r="AV192" i="3"/>
  <c r="AW192" i="3"/>
  <c r="AX192" i="3"/>
  <c r="AY192" i="3"/>
  <c r="AZ192" i="3"/>
  <c r="BA192" i="3"/>
  <c r="BB192" i="3"/>
  <c r="BC192" i="3"/>
  <c r="BD192" i="3"/>
  <c r="BE192" i="3"/>
  <c r="BF192" i="3"/>
  <c r="BG192" i="3"/>
  <c r="BH192" i="3"/>
  <c r="BI192" i="3"/>
  <c r="BJ192" i="3"/>
  <c r="BK192" i="3"/>
  <c r="BL192" i="3"/>
  <c r="BM192" i="3"/>
  <c r="BN192" i="3"/>
  <c r="BO192" i="3"/>
  <c r="BP192" i="3"/>
  <c r="BQ192" i="3"/>
  <c r="BR192" i="3"/>
  <c r="BS192" i="3"/>
  <c r="BT192" i="3"/>
  <c r="BU192" i="3"/>
  <c r="BV192" i="3"/>
  <c r="BW192" i="3"/>
  <c r="BX192" i="3"/>
  <c r="BY192" i="3"/>
  <c r="BZ192" i="3"/>
  <c r="CA192" i="3"/>
  <c r="CB192" i="3"/>
  <c r="CC192" i="3"/>
  <c r="CD192" i="3"/>
  <c r="CE192" i="3"/>
  <c r="CF192" i="3"/>
  <c r="CG192" i="3"/>
  <c r="CH192" i="3"/>
  <c r="CI192" i="3"/>
  <c r="CJ192" i="3"/>
  <c r="CK192" i="3"/>
  <c r="CL192" i="3"/>
  <c r="CM192" i="3"/>
  <c r="CN192" i="3"/>
  <c r="CO192" i="3"/>
  <c r="CP192" i="3"/>
  <c r="CQ192" i="3"/>
  <c r="CR192" i="3"/>
  <c r="CS192" i="3"/>
  <c r="CT192" i="3"/>
  <c r="CU192" i="3"/>
  <c r="CV192" i="3"/>
  <c r="CW192" i="3"/>
  <c r="CX192" i="3"/>
  <c r="CY192" i="3"/>
  <c r="CZ192" i="3"/>
  <c r="DA192" i="3"/>
  <c r="DB192" i="3"/>
  <c r="DC192" i="3"/>
  <c r="DD192" i="3"/>
  <c r="DE192" i="3"/>
  <c r="DF192" i="3"/>
  <c r="DG192" i="3"/>
  <c r="DH192" i="3"/>
  <c r="DI192" i="3"/>
  <c r="DJ192" i="3"/>
  <c r="DK192" i="3"/>
  <c r="DL192" i="3"/>
  <c r="DM192" i="3"/>
  <c r="DN192" i="3"/>
  <c r="DO192" i="3"/>
  <c r="DP192" i="3"/>
  <c r="DQ192" i="3"/>
  <c r="DR192" i="3"/>
  <c r="DS192" i="3"/>
  <c r="DT192" i="3"/>
  <c r="DU192" i="3"/>
  <c r="DV192" i="3"/>
  <c r="B193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AH193" i="3"/>
  <c r="AI193" i="3"/>
  <c r="AJ193" i="3"/>
  <c r="AK193" i="3"/>
  <c r="AL193" i="3"/>
  <c r="AM193" i="3"/>
  <c r="AN193" i="3"/>
  <c r="AO193" i="3"/>
  <c r="AP193" i="3"/>
  <c r="AQ193" i="3"/>
  <c r="AR193" i="3"/>
  <c r="AS193" i="3"/>
  <c r="AT193" i="3"/>
  <c r="AU193" i="3"/>
  <c r="AV193" i="3"/>
  <c r="AW193" i="3"/>
  <c r="AX193" i="3"/>
  <c r="AY193" i="3"/>
  <c r="AZ193" i="3"/>
  <c r="BA193" i="3"/>
  <c r="BB193" i="3"/>
  <c r="BC193" i="3"/>
  <c r="BD193" i="3"/>
  <c r="BE193" i="3"/>
  <c r="BF193" i="3"/>
  <c r="BG193" i="3"/>
  <c r="BH193" i="3"/>
  <c r="BI193" i="3"/>
  <c r="BJ193" i="3"/>
  <c r="BK193" i="3"/>
  <c r="BL193" i="3"/>
  <c r="BM193" i="3"/>
  <c r="BN193" i="3"/>
  <c r="BO193" i="3"/>
  <c r="BP193" i="3"/>
  <c r="BQ193" i="3"/>
  <c r="BR193" i="3"/>
  <c r="BS193" i="3"/>
  <c r="BT193" i="3"/>
  <c r="BU193" i="3"/>
  <c r="BV193" i="3"/>
  <c r="BW193" i="3"/>
  <c r="BX193" i="3"/>
  <c r="BY193" i="3"/>
  <c r="BZ193" i="3"/>
  <c r="CA193" i="3"/>
  <c r="CB193" i="3"/>
  <c r="CC193" i="3"/>
  <c r="CD193" i="3"/>
  <c r="CE193" i="3"/>
  <c r="CF193" i="3"/>
  <c r="CG193" i="3"/>
  <c r="CH193" i="3"/>
  <c r="CI193" i="3"/>
  <c r="CJ193" i="3"/>
  <c r="CK193" i="3"/>
  <c r="CL193" i="3"/>
  <c r="CM193" i="3"/>
  <c r="CN193" i="3"/>
  <c r="CO193" i="3"/>
  <c r="CP193" i="3"/>
  <c r="CQ193" i="3"/>
  <c r="CR193" i="3"/>
  <c r="CS193" i="3"/>
  <c r="CT193" i="3"/>
  <c r="CU193" i="3"/>
  <c r="CV193" i="3"/>
  <c r="CW193" i="3"/>
  <c r="CX193" i="3"/>
  <c r="CY193" i="3"/>
  <c r="CZ193" i="3"/>
  <c r="DA193" i="3"/>
  <c r="DB193" i="3"/>
  <c r="DC193" i="3"/>
  <c r="DD193" i="3"/>
  <c r="DE193" i="3"/>
  <c r="DF193" i="3"/>
  <c r="DG193" i="3"/>
  <c r="DH193" i="3"/>
  <c r="DI193" i="3"/>
  <c r="DJ193" i="3"/>
  <c r="DK193" i="3"/>
  <c r="DL193" i="3"/>
  <c r="DM193" i="3"/>
  <c r="DN193" i="3"/>
  <c r="DO193" i="3"/>
  <c r="DP193" i="3"/>
  <c r="DQ193" i="3"/>
  <c r="DR193" i="3"/>
  <c r="DS193" i="3"/>
  <c r="DT193" i="3"/>
  <c r="DU193" i="3"/>
  <c r="DV193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T194" i="3"/>
  <c r="U194" i="3"/>
  <c r="V194" i="3"/>
  <c r="W194" i="3"/>
  <c r="X194" i="3"/>
  <c r="Y194" i="3"/>
  <c r="Z194" i="3"/>
  <c r="AA194" i="3"/>
  <c r="AB194" i="3"/>
  <c r="AC194" i="3"/>
  <c r="AD194" i="3"/>
  <c r="AE194" i="3"/>
  <c r="AF194" i="3"/>
  <c r="AG194" i="3"/>
  <c r="AH194" i="3"/>
  <c r="AI194" i="3"/>
  <c r="AJ194" i="3"/>
  <c r="AK194" i="3"/>
  <c r="AL194" i="3"/>
  <c r="AM194" i="3"/>
  <c r="AN194" i="3"/>
  <c r="AO194" i="3"/>
  <c r="AP194" i="3"/>
  <c r="AQ194" i="3"/>
  <c r="AR194" i="3"/>
  <c r="AS194" i="3"/>
  <c r="AT194" i="3"/>
  <c r="AU194" i="3"/>
  <c r="AV194" i="3"/>
  <c r="AW194" i="3"/>
  <c r="AX194" i="3"/>
  <c r="AY194" i="3"/>
  <c r="AZ194" i="3"/>
  <c r="BA194" i="3"/>
  <c r="BB194" i="3"/>
  <c r="BC194" i="3"/>
  <c r="BD194" i="3"/>
  <c r="BE194" i="3"/>
  <c r="BF194" i="3"/>
  <c r="BG194" i="3"/>
  <c r="BH194" i="3"/>
  <c r="BI194" i="3"/>
  <c r="BJ194" i="3"/>
  <c r="BK194" i="3"/>
  <c r="BL194" i="3"/>
  <c r="BM194" i="3"/>
  <c r="BN194" i="3"/>
  <c r="BO194" i="3"/>
  <c r="BP194" i="3"/>
  <c r="BQ194" i="3"/>
  <c r="BR194" i="3"/>
  <c r="BS194" i="3"/>
  <c r="BT194" i="3"/>
  <c r="BU194" i="3"/>
  <c r="BV194" i="3"/>
  <c r="BW194" i="3"/>
  <c r="BX194" i="3"/>
  <c r="BY194" i="3"/>
  <c r="BZ194" i="3"/>
  <c r="CA194" i="3"/>
  <c r="CB194" i="3"/>
  <c r="CC194" i="3"/>
  <c r="CD194" i="3"/>
  <c r="CE194" i="3"/>
  <c r="CF194" i="3"/>
  <c r="CG194" i="3"/>
  <c r="CH194" i="3"/>
  <c r="CI194" i="3"/>
  <c r="CJ194" i="3"/>
  <c r="CK194" i="3"/>
  <c r="CL194" i="3"/>
  <c r="CM194" i="3"/>
  <c r="CN194" i="3"/>
  <c r="CO194" i="3"/>
  <c r="CP194" i="3"/>
  <c r="CQ194" i="3"/>
  <c r="CR194" i="3"/>
  <c r="CS194" i="3"/>
  <c r="CT194" i="3"/>
  <c r="CU194" i="3"/>
  <c r="CV194" i="3"/>
  <c r="CW194" i="3"/>
  <c r="CX194" i="3"/>
  <c r="CY194" i="3"/>
  <c r="CZ194" i="3"/>
  <c r="DA194" i="3"/>
  <c r="DB194" i="3"/>
  <c r="DC194" i="3"/>
  <c r="DD194" i="3"/>
  <c r="DE194" i="3"/>
  <c r="DF194" i="3"/>
  <c r="DG194" i="3"/>
  <c r="DH194" i="3"/>
  <c r="DI194" i="3"/>
  <c r="DJ194" i="3"/>
  <c r="DK194" i="3"/>
  <c r="DL194" i="3"/>
  <c r="DM194" i="3"/>
  <c r="DN194" i="3"/>
  <c r="DO194" i="3"/>
  <c r="DP194" i="3"/>
  <c r="DQ194" i="3"/>
  <c r="DR194" i="3"/>
  <c r="DS194" i="3"/>
  <c r="DT194" i="3"/>
  <c r="DU194" i="3"/>
  <c r="DV194" i="3"/>
  <c r="B195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T195" i="3"/>
  <c r="U195" i="3"/>
  <c r="V195" i="3"/>
  <c r="W195" i="3"/>
  <c r="X195" i="3"/>
  <c r="Y195" i="3"/>
  <c r="Z195" i="3"/>
  <c r="AA195" i="3"/>
  <c r="AB195" i="3"/>
  <c r="AC195" i="3"/>
  <c r="AD195" i="3"/>
  <c r="AE195" i="3"/>
  <c r="AF195" i="3"/>
  <c r="AG195" i="3"/>
  <c r="AH195" i="3"/>
  <c r="AI195" i="3"/>
  <c r="AJ195" i="3"/>
  <c r="AK195" i="3"/>
  <c r="AL195" i="3"/>
  <c r="AM195" i="3"/>
  <c r="AN195" i="3"/>
  <c r="AO195" i="3"/>
  <c r="AP195" i="3"/>
  <c r="AQ195" i="3"/>
  <c r="AR195" i="3"/>
  <c r="AS195" i="3"/>
  <c r="AT195" i="3"/>
  <c r="AU195" i="3"/>
  <c r="AV195" i="3"/>
  <c r="AW195" i="3"/>
  <c r="AX195" i="3"/>
  <c r="AY195" i="3"/>
  <c r="AZ195" i="3"/>
  <c r="BA195" i="3"/>
  <c r="BB195" i="3"/>
  <c r="BC195" i="3"/>
  <c r="BD195" i="3"/>
  <c r="BE195" i="3"/>
  <c r="BF195" i="3"/>
  <c r="BG195" i="3"/>
  <c r="BH195" i="3"/>
  <c r="BI195" i="3"/>
  <c r="BJ195" i="3"/>
  <c r="BK195" i="3"/>
  <c r="BL195" i="3"/>
  <c r="BM195" i="3"/>
  <c r="BN195" i="3"/>
  <c r="BO195" i="3"/>
  <c r="BP195" i="3"/>
  <c r="BQ195" i="3"/>
  <c r="BR195" i="3"/>
  <c r="BS195" i="3"/>
  <c r="BT195" i="3"/>
  <c r="BU195" i="3"/>
  <c r="BV195" i="3"/>
  <c r="BW195" i="3"/>
  <c r="BX195" i="3"/>
  <c r="BY195" i="3"/>
  <c r="BZ195" i="3"/>
  <c r="CA195" i="3"/>
  <c r="CB195" i="3"/>
  <c r="CC195" i="3"/>
  <c r="CD195" i="3"/>
  <c r="CE195" i="3"/>
  <c r="CF195" i="3"/>
  <c r="CG195" i="3"/>
  <c r="CH195" i="3"/>
  <c r="CI195" i="3"/>
  <c r="CJ195" i="3"/>
  <c r="CK195" i="3"/>
  <c r="CL195" i="3"/>
  <c r="CM195" i="3"/>
  <c r="CN195" i="3"/>
  <c r="CO195" i="3"/>
  <c r="CP195" i="3"/>
  <c r="CQ195" i="3"/>
  <c r="CR195" i="3"/>
  <c r="CS195" i="3"/>
  <c r="CT195" i="3"/>
  <c r="CU195" i="3"/>
  <c r="CV195" i="3"/>
  <c r="CW195" i="3"/>
  <c r="CX195" i="3"/>
  <c r="CY195" i="3"/>
  <c r="CZ195" i="3"/>
  <c r="DA195" i="3"/>
  <c r="DB195" i="3"/>
  <c r="DC195" i="3"/>
  <c r="DD195" i="3"/>
  <c r="DE195" i="3"/>
  <c r="DF195" i="3"/>
  <c r="DG195" i="3"/>
  <c r="DH195" i="3"/>
  <c r="DI195" i="3"/>
  <c r="DJ195" i="3"/>
  <c r="DK195" i="3"/>
  <c r="DL195" i="3"/>
  <c r="DM195" i="3"/>
  <c r="DN195" i="3"/>
  <c r="DO195" i="3"/>
  <c r="DP195" i="3"/>
  <c r="DQ195" i="3"/>
  <c r="DR195" i="3"/>
  <c r="DS195" i="3"/>
  <c r="DT195" i="3"/>
  <c r="DU195" i="3"/>
  <c r="DV195" i="3"/>
  <c r="B196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T196" i="3"/>
  <c r="U196" i="3"/>
  <c r="V196" i="3"/>
  <c r="W196" i="3"/>
  <c r="X196" i="3"/>
  <c r="Y196" i="3"/>
  <c r="Z196" i="3"/>
  <c r="AA196" i="3"/>
  <c r="AB196" i="3"/>
  <c r="AC196" i="3"/>
  <c r="AD196" i="3"/>
  <c r="AE196" i="3"/>
  <c r="AF196" i="3"/>
  <c r="AG196" i="3"/>
  <c r="AH196" i="3"/>
  <c r="AI196" i="3"/>
  <c r="AJ196" i="3"/>
  <c r="AK196" i="3"/>
  <c r="AL196" i="3"/>
  <c r="AM196" i="3"/>
  <c r="AN196" i="3"/>
  <c r="AO196" i="3"/>
  <c r="AP196" i="3"/>
  <c r="AQ196" i="3"/>
  <c r="AR196" i="3"/>
  <c r="AS196" i="3"/>
  <c r="AT196" i="3"/>
  <c r="AU196" i="3"/>
  <c r="AV196" i="3"/>
  <c r="AW196" i="3"/>
  <c r="AX196" i="3"/>
  <c r="AY196" i="3"/>
  <c r="AZ196" i="3"/>
  <c r="BA196" i="3"/>
  <c r="BB196" i="3"/>
  <c r="BC196" i="3"/>
  <c r="BD196" i="3"/>
  <c r="BE196" i="3"/>
  <c r="BF196" i="3"/>
  <c r="BG196" i="3"/>
  <c r="BH196" i="3"/>
  <c r="BI196" i="3"/>
  <c r="BJ196" i="3"/>
  <c r="BK196" i="3"/>
  <c r="BL196" i="3"/>
  <c r="BM196" i="3"/>
  <c r="BN196" i="3"/>
  <c r="BO196" i="3"/>
  <c r="BP196" i="3"/>
  <c r="BQ196" i="3"/>
  <c r="BR196" i="3"/>
  <c r="BS196" i="3"/>
  <c r="BT196" i="3"/>
  <c r="BU196" i="3"/>
  <c r="BV196" i="3"/>
  <c r="BW196" i="3"/>
  <c r="BX196" i="3"/>
  <c r="BY196" i="3"/>
  <c r="BZ196" i="3"/>
  <c r="CA196" i="3"/>
  <c r="CB196" i="3"/>
  <c r="CC196" i="3"/>
  <c r="CD196" i="3"/>
  <c r="CE196" i="3"/>
  <c r="CF196" i="3"/>
  <c r="CG196" i="3"/>
  <c r="CH196" i="3"/>
  <c r="CI196" i="3"/>
  <c r="CJ196" i="3"/>
  <c r="CK196" i="3"/>
  <c r="CL196" i="3"/>
  <c r="CM196" i="3"/>
  <c r="CN196" i="3"/>
  <c r="CO196" i="3"/>
  <c r="CP196" i="3"/>
  <c r="CQ196" i="3"/>
  <c r="CR196" i="3"/>
  <c r="CS196" i="3"/>
  <c r="CT196" i="3"/>
  <c r="CU196" i="3"/>
  <c r="CV196" i="3"/>
  <c r="CW196" i="3"/>
  <c r="CX196" i="3"/>
  <c r="CY196" i="3"/>
  <c r="CZ196" i="3"/>
  <c r="DA196" i="3"/>
  <c r="DB196" i="3"/>
  <c r="DC196" i="3"/>
  <c r="DD196" i="3"/>
  <c r="DE196" i="3"/>
  <c r="DF196" i="3"/>
  <c r="DG196" i="3"/>
  <c r="DH196" i="3"/>
  <c r="DI196" i="3"/>
  <c r="DJ196" i="3"/>
  <c r="DK196" i="3"/>
  <c r="DL196" i="3"/>
  <c r="DM196" i="3"/>
  <c r="DN196" i="3"/>
  <c r="DO196" i="3"/>
  <c r="DP196" i="3"/>
  <c r="DQ196" i="3"/>
  <c r="DR196" i="3"/>
  <c r="DS196" i="3"/>
  <c r="DT196" i="3"/>
  <c r="DU196" i="3"/>
  <c r="DV196" i="3"/>
  <c r="B197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T197" i="3"/>
  <c r="U197" i="3"/>
  <c r="V197" i="3"/>
  <c r="W197" i="3"/>
  <c r="X197" i="3"/>
  <c r="Y197" i="3"/>
  <c r="Z197" i="3"/>
  <c r="AA197" i="3"/>
  <c r="AB197" i="3"/>
  <c r="AC197" i="3"/>
  <c r="AD197" i="3"/>
  <c r="AE197" i="3"/>
  <c r="AF197" i="3"/>
  <c r="AG197" i="3"/>
  <c r="AH197" i="3"/>
  <c r="AI197" i="3"/>
  <c r="AJ197" i="3"/>
  <c r="AK197" i="3"/>
  <c r="AL197" i="3"/>
  <c r="AM197" i="3"/>
  <c r="AN197" i="3"/>
  <c r="AO197" i="3"/>
  <c r="AP197" i="3"/>
  <c r="AQ197" i="3"/>
  <c r="AR197" i="3"/>
  <c r="AS197" i="3"/>
  <c r="AT197" i="3"/>
  <c r="AU197" i="3"/>
  <c r="AV197" i="3"/>
  <c r="AW197" i="3"/>
  <c r="AX197" i="3"/>
  <c r="AY197" i="3"/>
  <c r="AZ197" i="3"/>
  <c r="BA197" i="3"/>
  <c r="BB197" i="3"/>
  <c r="BC197" i="3"/>
  <c r="BD197" i="3"/>
  <c r="BE197" i="3"/>
  <c r="BF197" i="3"/>
  <c r="BG197" i="3"/>
  <c r="BH197" i="3"/>
  <c r="BI197" i="3"/>
  <c r="BJ197" i="3"/>
  <c r="BK197" i="3"/>
  <c r="BL197" i="3"/>
  <c r="BM197" i="3"/>
  <c r="BN197" i="3"/>
  <c r="BO197" i="3"/>
  <c r="BP197" i="3"/>
  <c r="BQ197" i="3"/>
  <c r="BR197" i="3"/>
  <c r="BS197" i="3"/>
  <c r="BT197" i="3"/>
  <c r="BU197" i="3"/>
  <c r="BV197" i="3"/>
  <c r="BW197" i="3"/>
  <c r="BX197" i="3"/>
  <c r="BY197" i="3"/>
  <c r="BZ197" i="3"/>
  <c r="CA197" i="3"/>
  <c r="CB197" i="3"/>
  <c r="CC197" i="3"/>
  <c r="CD197" i="3"/>
  <c r="CE197" i="3"/>
  <c r="CF197" i="3"/>
  <c r="CG197" i="3"/>
  <c r="CH197" i="3"/>
  <c r="CI197" i="3"/>
  <c r="CJ197" i="3"/>
  <c r="CK197" i="3"/>
  <c r="CL197" i="3"/>
  <c r="CM197" i="3"/>
  <c r="CN197" i="3"/>
  <c r="CO197" i="3"/>
  <c r="CP197" i="3"/>
  <c r="CQ197" i="3"/>
  <c r="CR197" i="3"/>
  <c r="CS197" i="3"/>
  <c r="CT197" i="3"/>
  <c r="CU197" i="3"/>
  <c r="CV197" i="3"/>
  <c r="CW197" i="3"/>
  <c r="CX197" i="3"/>
  <c r="CY197" i="3"/>
  <c r="CZ197" i="3"/>
  <c r="DA197" i="3"/>
  <c r="DB197" i="3"/>
  <c r="DC197" i="3"/>
  <c r="DD197" i="3"/>
  <c r="DE197" i="3"/>
  <c r="DF197" i="3"/>
  <c r="DG197" i="3"/>
  <c r="DH197" i="3"/>
  <c r="DI197" i="3"/>
  <c r="DJ197" i="3"/>
  <c r="DK197" i="3"/>
  <c r="DL197" i="3"/>
  <c r="DM197" i="3"/>
  <c r="DN197" i="3"/>
  <c r="DO197" i="3"/>
  <c r="DP197" i="3"/>
  <c r="DQ197" i="3"/>
  <c r="DR197" i="3"/>
  <c r="DS197" i="3"/>
  <c r="DT197" i="3"/>
  <c r="DU197" i="3"/>
  <c r="DV197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T198" i="3"/>
  <c r="U198" i="3"/>
  <c r="V198" i="3"/>
  <c r="W198" i="3"/>
  <c r="X198" i="3"/>
  <c r="Y198" i="3"/>
  <c r="Z198" i="3"/>
  <c r="AA198" i="3"/>
  <c r="AB198" i="3"/>
  <c r="AC198" i="3"/>
  <c r="AD198" i="3"/>
  <c r="AE198" i="3"/>
  <c r="AF198" i="3"/>
  <c r="AG198" i="3"/>
  <c r="AH198" i="3"/>
  <c r="AI198" i="3"/>
  <c r="AJ198" i="3"/>
  <c r="AK198" i="3"/>
  <c r="AL198" i="3"/>
  <c r="AM198" i="3"/>
  <c r="AN198" i="3"/>
  <c r="AO198" i="3"/>
  <c r="AP198" i="3"/>
  <c r="AQ198" i="3"/>
  <c r="AR198" i="3"/>
  <c r="AS198" i="3"/>
  <c r="AT198" i="3"/>
  <c r="AU198" i="3"/>
  <c r="AV198" i="3"/>
  <c r="AW198" i="3"/>
  <c r="AX198" i="3"/>
  <c r="AY198" i="3"/>
  <c r="AZ198" i="3"/>
  <c r="BA198" i="3"/>
  <c r="BB198" i="3"/>
  <c r="BC198" i="3"/>
  <c r="BD198" i="3"/>
  <c r="BE198" i="3"/>
  <c r="BF198" i="3"/>
  <c r="BG198" i="3"/>
  <c r="BH198" i="3"/>
  <c r="BI198" i="3"/>
  <c r="BJ198" i="3"/>
  <c r="BK198" i="3"/>
  <c r="BL198" i="3"/>
  <c r="BM198" i="3"/>
  <c r="BN198" i="3"/>
  <c r="BO198" i="3"/>
  <c r="BP198" i="3"/>
  <c r="BQ198" i="3"/>
  <c r="BR198" i="3"/>
  <c r="BS198" i="3"/>
  <c r="BT198" i="3"/>
  <c r="BU198" i="3"/>
  <c r="BV198" i="3"/>
  <c r="BW198" i="3"/>
  <c r="BX198" i="3"/>
  <c r="BY198" i="3"/>
  <c r="BZ198" i="3"/>
  <c r="CA198" i="3"/>
  <c r="CB198" i="3"/>
  <c r="CC198" i="3"/>
  <c r="CD198" i="3"/>
  <c r="CE198" i="3"/>
  <c r="CF198" i="3"/>
  <c r="CG198" i="3"/>
  <c r="CH198" i="3"/>
  <c r="CI198" i="3"/>
  <c r="CJ198" i="3"/>
  <c r="CK198" i="3"/>
  <c r="CL198" i="3"/>
  <c r="CM198" i="3"/>
  <c r="CN198" i="3"/>
  <c r="CO198" i="3"/>
  <c r="CP198" i="3"/>
  <c r="CQ198" i="3"/>
  <c r="CR198" i="3"/>
  <c r="CS198" i="3"/>
  <c r="CT198" i="3"/>
  <c r="CU198" i="3"/>
  <c r="CV198" i="3"/>
  <c r="CW198" i="3"/>
  <c r="CX198" i="3"/>
  <c r="CY198" i="3"/>
  <c r="CZ198" i="3"/>
  <c r="DA198" i="3"/>
  <c r="DB198" i="3"/>
  <c r="DC198" i="3"/>
  <c r="DD198" i="3"/>
  <c r="DE198" i="3"/>
  <c r="DF198" i="3"/>
  <c r="DG198" i="3"/>
  <c r="DH198" i="3"/>
  <c r="DI198" i="3"/>
  <c r="DJ198" i="3"/>
  <c r="DK198" i="3"/>
  <c r="DL198" i="3"/>
  <c r="DM198" i="3"/>
  <c r="DN198" i="3"/>
  <c r="DO198" i="3"/>
  <c r="DP198" i="3"/>
  <c r="DQ198" i="3"/>
  <c r="DR198" i="3"/>
  <c r="DS198" i="3"/>
  <c r="DT198" i="3"/>
  <c r="DU198" i="3"/>
  <c r="DV198" i="3"/>
  <c r="B199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T199" i="3"/>
  <c r="U199" i="3"/>
  <c r="V199" i="3"/>
  <c r="W199" i="3"/>
  <c r="X199" i="3"/>
  <c r="Y199" i="3"/>
  <c r="Z199" i="3"/>
  <c r="AA199" i="3"/>
  <c r="AB199" i="3"/>
  <c r="AC199" i="3"/>
  <c r="AD199" i="3"/>
  <c r="AE199" i="3"/>
  <c r="AF199" i="3"/>
  <c r="AG199" i="3"/>
  <c r="AH199" i="3"/>
  <c r="AI199" i="3"/>
  <c r="AJ199" i="3"/>
  <c r="AK199" i="3"/>
  <c r="AL199" i="3"/>
  <c r="AM199" i="3"/>
  <c r="AN199" i="3"/>
  <c r="AO199" i="3"/>
  <c r="AP199" i="3"/>
  <c r="AQ199" i="3"/>
  <c r="AR199" i="3"/>
  <c r="AS199" i="3"/>
  <c r="AT199" i="3"/>
  <c r="AU199" i="3"/>
  <c r="AV199" i="3"/>
  <c r="AW199" i="3"/>
  <c r="AX199" i="3"/>
  <c r="AY199" i="3"/>
  <c r="AZ199" i="3"/>
  <c r="BA199" i="3"/>
  <c r="BB199" i="3"/>
  <c r="BC199" i="3"/>
  <c r="BD199" i="3"/>
  <c r="BE199" i="3"/>
  <c r="BF199" i="3"/>
  <c r="BG199" i="3"/>
  <c r="BH199" i="3"/>
  <c r="BI199" i="3"/>
  <c r="BJ199" i="3"/>
  <c r="BK199" i="3"/>
  <c r="BL199" i="3"/>
  <c r="BM199" i="3"/>
  <c r="BN199" i="3"/>
  <c r="BO199" i="3"/>
  <c r="BP199" i="3"/>
  <c r="BQ199" i="3"/>
  <c r="BR199" i="3"/>
  <c r="BS199" i="3"/>
  <c r="BT199" i="3"/>
  <c r="BU199" i="3"/>
  <c r="BV199" i="3"/>
  <c r="BW199" i="3"/>
  <c r="BX199" i="3"/>
  <c r="BY199" i="3"/>
  <c r="BZ199" i="3"/>
  <c r="CA199" i="3"/>
  <c r="CB199" i="3"/>
  <c r="CC199" i="3"/>
  <c r="CD199" i="3"/>
  <c r="CE199" i="3"/>
  <c r="CF199" i="3"/>
  <c r="CG199" i="3"/>
  <c r="CH199" i="3"/>
  <c r="CI199" i="3"/>
  <c r="CJ199" i="3"/>
  <c r="CK199" i="3"/>
  <c r="CL199" i="3"/>
  <c r="CM199" i="3"/>
  <c r="CN199" i="3"/>
  <c r="CO199" i="3"/>
  <c r="CP199" i="3"/>
  <c r="CQ199" i="3"/>
  <c r="CR199" i="3"/>
  <c r="CS199" i="3"/>
  <c r="CT199" i="3"/>
  <c r="CU199" i="3"/>
  <c r="CV199" i="3"/>
  <c r="CW199" i="3"/>
  <c r="CX199" i="3"/>
  <c r="CY199" i="3"/>
  <c r="CZ199" i="3"/>
  <c r="DA199" i="3"/>
  <c r="DB199" i="3"/>
  <c r="DC199" i="3"/>
  <c r="DD199" i="3"/>
  <c r="DE199" i="3"/>
  <c r="DF199" i="3"/>
  <c r="DG199" i="3"/>
  <c r="DH199" i="3"/>
  <c r="DI199" i="3"/>
  <c r="DJ199" i="3"/>
  <c r="DK199" i="3"/>
  <c r="DL199" i="3"/>
  <c r="DM199" i="3"/>
  <c r="DN199" i="3"/>
  <c r="DO199" i="3"/>
  <c r="DP199" i="3"/>
  <c r="DQ199" i="3"/>
  <c r="DR199" i="3"/>
  <c r="DS199" i="3"/>
  <c r="DT199" i="3"/>
  <c r="DU199" i="3"/>
  <c r="DV199" i="3"/>
  <c r="G11" i="4"/>
  <c r="E11" i="4"/>
  <c r="D11" i="4"/>
  <c r="M5" i="4"/>
  <c r="DR7" i="1" l="1"/>
  <c r="DS7" i="1"/>
  <c r="DT7" i="1"/>
  <c r="DU7" i="1"/>
  <c r="DV7" i="1"/>
  <c r="DW7" i="1"/>
  <c r="DX7" i="1"/>
  <c r="DY7" i="1"/>
  <c r="DJ4" i="2"/>
  <c r="DK4" i="2"/>
  <c r="DL4" i="2"/>
  <c r="DM4" i="2"/>
  <c r="DN4" i="2"/>
  <c r="DO4" i="2"/>
  <c r="DP4" i="2"/>
  <c r="DQ4" i="2"/>
  <c r="DR4" i="2"/>
  <c r="DS4" i="2"/>
  <c r="DT4" i="2"/>
  <c r="DU4" i="2"/>
  <c r="DV4" i="2"/>
  <c r="DP6" i="3" l="1"/>
  <c r="DP3" i="3" s="1"/>
  <c r="DO6" i="3"/>
  <c r="DO3" i="3" s="1"/>
  <c r="DV6" i="3"/>
  <c r="DV3" i="3" s="1"/>
  <c r="DU6" i="3"/>
  <c r="DU3" i="3" s="1"/>
  <c r="DT6" i="3"/>
  <c r="DT3" i="3" s="1"/>
  <c r="DS6" i="3"/>
  <c r="DS3" i="3" s="1"/>
  <c r="DR6" i="3"/>
  <c r="DR3" i="3" s="1"/>
  <c r="DQ6" i="3"/>
  <c r="DQ3" i="3" s="1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Q6" i="3" s="1"/>
  <c r="AQ3" i="3" s="1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CY4" i="2"/>
  <c r="CZ4" i="2"/>
  <c r="DA4" i="2"/>
  <c r="DB4" i="2"/>
  <c r="DC4" i="2"/>
  <c r="DD4" i="2"/>
  <c r="DE4" i="2"/>
  <c r="DF4" i="2"/>
  <c r="DG4" i="2"/>
  <c r="DH4" i="2"/>
  <c r="DI4" i="2"/>
  <c r="DH6" i="3"/>
  <c r="DH3" i="3" s="1"/>
  <c r="DJ6" i="3"/>
  <c r="DJ3" i="3" s="1"/>
  <c r="E4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DB7" i="1"/>
  <c r="DC7" i="1"/>
  <c r="DD7" i="1"/>
  <c r="DE7" i="1"/>
  <c r="DF7" i="1"/>
  <c r="DG7" i="1"/>
  <c r="DH7" i="1"/>
  <c r="DI7" i="1"/>
  <c r="DJ7" i="1"/>
  <c r="DK7" i="1"/>
  <c r="DL7" i="1"/>
  <c r="DM7" i="1"/>
  <c r="DN7" i="1"/>
  <c r="DO7" i="1"/>
  <c r="DP7" i="1"/>
  <c r="DQ7" i="1"/>
  <c r="C3" i="1"/>
  <c r="E8" i="6"/>
  <c r="F8" i="6" s="1"/>
  <c r="E9" i="6"/>
  <c r="F9" i="6" s="1"/>
  <c r="E10" i="6"/>
  <c r="F10" i="6" s="1"/>
  <c r="E11" i="6"/>
  <c r="F11" i="6" s="1"/>
  <c r="E12" i="6"/>
  <c r="F12" i="6" s="1"/>
  <c r="E13" i="6"/>
  <c r="F13" i="6" s="1"/>
  <c r="E14" i="6"/>
  <c r="F14" i="6" s="1"/>
  <c r="E15" i="6"/>
  <c r="F15" i="6" s="1"/>
  <c r="E16" i="6"/>
  <c r="F16" i="6" s="1"/>
  <c r="E17" i="6"/>
  <c r="F17" i="6" s="1"/>
  <c r="E18" i="6"/>
  <c r="F18" i="6" s="1"/>
  <c r="E19" i="6"/>
  <c r="F19" i="6" s="1"/>
  <c r="E20" i="6"/>
  <c r="F20" i="6" s="1"/>
  <c r="E21" i="6"/>
  <c r="F21" i="6" s="1"/>
  <c r="E22" i="6"/>
  <c r="F22" i="6" s="1"/>
  <c r="E23" i="6"/>
  <c r="F23" i="6" s="1"/>
  <c r="E24" i="6"/>
  <c r="F24" i="6" s="1"/>
  <c r="E25" i="6"/>
  <c r="F25" i="6" s="1"/>
  <c r="E26" i="6"/>
  <c r="F26" i="6" s="1"/>
  <c r="E27" i="6"/>
  <c r="F27" i="6" s="1"/>
  <c r="E28" i="6"/>
  <c r="F28" i="6" s="1"/>
  <c r="E29" i="6"/>
  <c r="F29" i="6" s="1"/>
  <c r="E30" i="6"/>
  <c r="F30" i="6" s="1"/>
  <c r="E31" i="6"/>
  <c r="F31" i="6" s="1"/>
  <c r="E32" i="6"/>
  <c r="F32" i="6" s="1"/>
  <c r="E33" i="6"/>
  <c r="F33" i="6" s="1"/>
  <c r="E34" i="6"/>
  <c r="F34" i="6" s="1"/>
  <c r="E35" i="6"/>
  <c r="F35" i="6" s="1"/>
  <c r="E36" i="6"/>
  <c r="F36" i="6" s="1"/>
  <c r="E37" i="6"/>
  <c r="F37" i="6" s="1"/>
  <c r="E38" i="6"/>
  <c r="F38" i="6" s="1"/>
  <c r="E39" i="6"/>
  <c r="F39" i="6" s="1"/>
  <c r="E40" i="6"/>
  <c r="F40" i="6" s="1"/>
  <c r="E41" i="6"/>
  <c r="F41" i="6" s="1"/>
  <c r="E42" i="6"/>
  <c r="F42" i="6" s="1"/>
  <c r="E43" i="6"/>
  <c r="F43" i="6" s="1"/>
  <c r="E44" i="6"/>
  <c r="F44" i="6" s="1"/>
  <c r="E45" i="6"/>
  <c r="F45" i="6" s="1"/>
  <c r="E46" i="6"/>
  <c r="F46" i="6" s="1"/>
  <c r="E47" i="6"/>
  <c r="F47" i="6" s="1"/>
  <c r="E48" i="6"/>
  <c r="F48" i="6" s="1"/>
  <c r="E49" i="6"/>
  <c r="F49" i="6" s="1"/>
  <c r="E50" i="6"/>
  <c r="F50" i="6" s="1"/>
  <c r="E51" i="6"/>
  <c r="F51" i="6" s="1"/>
  <c r="E52" i="6"/>
  <c r="F52" i="6" s="1"/>
  <c r="E7" i="6"/>
  <c r="F7" i="6" s="1"/>
  <c r="DM6" i="3"/>
  <c r="DM3" i="3" s="1"/>
  <c r="DN6" i="3"/>
  <c r="DN3" i="3" s="1"/>
  <c r="B5" i="2"/>
  <c r="DL6" i="3"/>
  <c r="DL3" i="3" s="1"/>
  <c r="DK6" i="3"/>
  <c r="DK3" i="3" s="1"/>
  <c r="DI6" i="3"/>
  <c r="DI3" i="3" s="1"/>
  <c r="DG6" i="3"/>
  <c r="DG3" i="3" s="1"/>
  <c r="C6" i="6" a="1"/>
  <c r="D6" i="6" a="1"/>
  <c r="AF5" i="2" a="1"/>
  <c r="CF5" i="2" a="1"/>
  <c r="CK5" i="2" a="1"/>
  <c r="CL5" i="2" a="1"/>
  <c r="EO5" i="2" a="1"/>
  <c r="DB5" i="2" a="1"/>
  <c r="BX5" i="2" a="1"/>
  <c r="X5" i="2" a="1"/>
  <c r="BK5" i="2" a="1"/>
  <c r="DX5" i="2" a="1"/>
  <c r="BI5" i="2" a="1"/>
  <c r="BO5" i="2" a="1"/>
  <c r="BV5" i="2" a="1"/>
  <c r="AW5" i="2" a="1"/>
  <c r="EI5" i="2" a="1"/>
  <c r="CM5" i="2" a="1"/>
  <c r="S5" i="2" a="1"/>
  <c r="EB5" i="2" a="1"/>
  <c r="AY5" i="2" a="1"/>
  <c r="CY5" i="2" a="1"/>
  <c r="CE5" i="2" a="1"/>
  <c r="BD5" i="2" a="1"/>
  <c r="EC5" i="2" a="1"/>
  <c r="U5" i="2" a="1"/>
  <c r="T5" i="2" a="1"/>
  <c r="BJ5" i="2" a="1"/>
  <c r="BW5" i="2" a="1"/>
  <c r="CN5" i="2" a="1"/>
  <c r="AU5" i="2" a="1"/>
  <c r="EL5" i="2" a="1"/>
  <c r="AM5" i="2" a="1"/>
  <c r="K5" i="2" a="1"/>
  <c r="CT5" i="2" a="1"/>
  <c r="I5" i="2" a="1"/>
  <c r="AG5" i="2" a="1"/>
  <c r="CI5" i="2" a="1"/>
  <c r="AS5" i="2" a="1"/>
  <c r="DA5" i="2" a="1"/>
  <c r="CX5" i="2" a="1"/>
  <c r="DS5" i="2" a="1"/>
  <c r="EA5" i="2" a="1"/>
  <c r="CB5" i="2" a="1"/>
  <c r="M5" i="2" a="1"/>
  <c r="EE5" i="2" a="1"/>
  <c r="AJ5" i="2" a="1"/>
  <c r="BY5" i="2" a="1"/>
  <c r="CS5" i="2" a="1"/>
  <c r="DD5" i="2" a="1"/>
  <c r="BZ5" i="2" a="1"/>
  <c r="CH5" i="2" a="1"/>
  <c r="BE5" i="2" a="1"/>
  <c r="CC5" i="2" a="1"/>
  <c r="AO5" i="2" a="1"/>
  <c r="AK5" i="2" a="1"/>
  <c r="EH5" i="2" a="1"/>
  <c r="BB5" i="2" a="1"/>
  <c r="AR5" i="2" a="1"/>
  <c r="G5" i="2" a="1"/>
  <c r="BT5" i="2" a="1"/>
  <c r="CV5" i="2" a="1"/>
  <c r="CW5" i="2" a="1"/>
  <c r="O5" i="2" a="1"/>
  <c r="DR5" i="2" a="1"/>
  <c r="AP5" i="2" a="1"/>
  <c r="AA5" i="2" a="1"/>
  <c r="DO5" i="2" a="1"/>
  <c r="CD5" i="2" a="1"/>
  <c r="BH5" i="2" a="1"/>
  <c r="R5" i="2" a="1"/>
  <c r="AQ5" i="2" a="1"/>
  <c r="AE5" i="2" a="1"/>
  <c r="AT5" i="2" a="1"/>
  <c r="BM5" i="2" a="1"/>
  <c r="E5" i="2" a="1"/>
  <c r="DH5" i="2" a="1"/>
  <c r="N5" i="2" a="1"/>
  <c r="BL5" i="2" a="1"/>
  <c r="Y5" i="2" a="1"/>
  <c r="DG5" i="2" a="1"/>
  <c r="L5" i="2" a="1"/>
  <c r="J5" i="2" a="1"/>
  <c r="W5" i="2" a="1"/>
  <c r="H5" i="2" a="1"/>
  <c r="EJ5" i="2" a="1"/>
  <c r="CR5" i="2" a="1"/>
  <c r="BP5" i="2" a="1"/>
  <c r="CO5" i="2" a="1"/>
  <c r="DK5" i="2" a="1"/>
  <c r="EM5" i="2" a="1"/>
  <c r="Q5" i="2" a="1"/>
  <c r="BQ5" i="2" a="1"/>
  <c r="DF5" i="2" a="1"/>
  <c r="CZ5" i="2" a="1"/>
  <c r="EG5" i="2" a="1"/>
  <c r="EK5" i="2" a="1"/>
  <c r="DL5" i="2" a="1"/>
  <c r="F5" i="2" a="1"/>
  <c r="CJ5" i="2" a="1"/>
  <c r="DU5" i="2" a="1"/>
  <c r="Z5" i="2" a="1"/>
  <c r="ED5" i="2" a="1"/>
  <c r="CU5" i="2" a="1"/>
  <c r="AV5" i="2" a="1"/>
  <c r="BR5" i="2" a="1"/>
  <c r="DT5" i="2" a="1"/>
  <c r="DQ5" i="2" a="1"/>
  <c r="DE5" i="2" a="1"/>
  <c r="BU5" i="2" a="1"/>
  <c r="DY5" i="2" a="1"/>
  <c r="DN5" i="2" a="1"/>
  <c r="AH5" i="2" a="1"/>
  <c r="AX5" i="2" a="1"/>
  <c r="DW5" i="2" a="1"/>
  <c r="BF5" i="2" a="1"/>
  <c r="DJ5" i="2" a="1"/>
  <c r="EF5" i="2" a="1"/>
  <c r="BG5" i="2" a="1"/>
  <c r="AL5" i="2" a="1"/>
  <c r="CP5" i="2" a="1"/>
  <c r="DI5" i="2" a="1"/>
  <c r="DZ5" i="2" a="1"/>
  <c r="V5" i="2" a="1"/>
  <c r="P5" i="2" a="1"/>
  <c r="BN5" i="2" a="1"/>
  <c r="DV5" i="2" a="1"/>
  <c r="AB5" i="2" a="1"/>
  <c r="AN5" i="2" a="1"/>
  <c r="CQ5" i="2" a="1"/>
  <c r="CG5" i="2" a="1"/>
  <c r="DM5" i="2" a="1"/>
  <c r="AD5" i="2" a="1"/>
  <c r="BS5" i="2" a="1"/>
  <c r="DP5" i="2" a="1"/>
  <c r="EN5" i="2" a="1"/>
  <c r="BC5" i="2" a="1"/>
  <c r="AI5" i="2" a="1"/>
  <c r="DC5" i="2" a="1"/>
  <c r="AZ5" i="2" a="1"/>
  <c r="AC5" i="2" a="1"/>
  <c r="CA5" i="2" a="1"/>
  <c r="BA5" i="2" a="1"/>
  <c r="DY5" i="2" l="1"/>
  <c r="EC5" i="2"/>
  <c r="DZ7" i="3" s="1"/>
  <c r="DZ5" i="3" s="1"/>
  <c r="DZ4" i="3" s="1"/>
  <c r="EG5" i="2"/>
  <c r="ED7" i="3" s="1"/>
  <c r="ED5" i="3" s="1"/>
  <c r="ED4" i="3" s="1"/>
  <c r="EK5" i="2"/>
  <c r="EH7" i="3" s="1"/>
  <c r="EH5" i="3" s="1"/>
  <c r="EH4" i="3" s="1"/>
  <c r="EO5" i="2"/>
  <c r="EL7" i="3" s="1"/>
  <c r="EL5" i="3" s="1"/>
  <c r="EL4" i="3" s="1"/>
  <c r="EL5" i="2"/>
  <c r="EI7" i="3" s="1"/>
  <c r="EI5" i="3" s="1"/>
  <c r="EI4" i="3" s="1"/>
  <c r="DZ5" i="2"/>
  <c r="DW7" i="3" s="1"/>
  <c r="DW5" i="3" s="1"/>
  <c r="DW4" i="3" s="1"/>
  <c r="ED5" i="2"/>
  <c r="EA7" i="3" s="1"/>
  <c r="EA5" i="3" s="1"/>
  <c r="EA4" i="3" s="1"/>
  <c r="EH5" i="2"/>
  <c r="EE7" i="3" s="1"/>
  <c r="EE5" i="3" s="1"/>
  <c r="EE4" i="3" s="1"/>
  <c r="EA5" i="2"/>
  <c r="DX7" i="3" s="1"/>
  <c r="DX5" i="3" s="1"/>
  <c r="DX4" i="3" s="1"/>
  <c r="EE5" i="2"/>
  <c r="EB7" i="3" s="1"/>
  <c r="EB5" i="3" s="1"/>
  <c r="EB4" i="3" s="1"/>
  <c r="EI5" i="2"/>
  <c r="EF7" i="3" s="1"/>
  <c r="EF5" i="3" s="1"/>
  <c r="EF4" i="3" s="1"/>
  <c r="EB5" i="2"/>
  <c r="DY7" i="3" s="1"/>
  <c r="DY5" i="3" s="1"/>
  <c r="DY4" i="3" s="1"/>
  <c r="EN5" i="2"/>
  <c r="EK7" i="3" s="1"/>
  <c r="EK5" i="3" s="1"/>
  <c r="EK4" i="3" s="1"/>
  <c r="DW5" i="2"/>
  <c r="EM5" i="2"/>
  <c r="EJ7" i="3" s="1"/>
  <c r="EJ5" i="3" s="1"/>
  <c r="EJ4" i="3" s="1"/>
  <c r="EF5" i="2"/>
  <c r="EC7" i="3" s="1"/>
  <c r="EC5" i="3" s="1"/>
  <c r="EC4" i="3" s="1"/>
  <c r="DX5" i="2"/>
  <c r="EJ5" i="2"/>
  <c r="EG7" i="3" s="1"/>
  <c r="EG5" i="3" s="1"/>
  <c r="EG4" i="3" s="1"/>
  <c r="E5" i="2"/>
  <c r="BF5" i="2"/>
  <c r="F5" i="2"/>
  <c r="M8" i="4"/>
  <c r="DL5" i="2"/>
  <c r="DT5" i="2"/>
  <c r="DM5" i="2"/>
  <c r="DU5" i="2"/>
  <c r="DN5" i="2"/>
  <c r="DV5" i="2"/>
  <c r="DO5" i="2"/>
  <c r="DK5" i="2"/>
  <c r="DP5" i="2"/>
  <c r="DQ5" i="2"/>
  <c r="DJ5" i="2"/>
  <c r="DR5" i="2"/>
  <c r="DS5" i="2"/>
  <c r="CE5" i="2"/>
  <c r="AY5" i="2"/>
  <c r="S5" i="2"/>
  <c r="DB5" i="2"/>
  <c r="CD5" i="2"/>
  <c r="BN5" i="2"/>
  <c r="AP5" i="2"/>
  <c r="R5" i="2"/>
  <c r="DI5" i="2"/>
  <c r="CS5" i="2"/>
  <c r="BU5" i="2"/>
  <c r="BM5" i="2"/>
  <c r="BE5" i="2"/>
  <c r="AW5" i="2"/>
  <c r="AO5" i="2"/>
  <c r="AG5" i="2"/>
  <c r="Y5" i="2"/>
  <c r="Q5" i="2"/>
  <c r="I5" i="2"/>
  <c r="CM5" i="2"/>
  <c r="BG5" i="2"/>
  <c r="AA5" i="2"/>
  <c r="CL5" i="2"/>
  <c r="Z5" i="2"/>
  <c r="DA5" i="2"/>
  <c r="CK5" i="2"/>
  <c r="CC5" i="2"/>
  <c r="DH5" i="2"/>
  <c r="CZ5" i="2"/>
  <c r="CR5" i="2"/>
  <c r="CJ5" i="2"/>
  <c r="CB5" i="2"/>
  <c r="BT5" i="2"/>
  <c r="BL5" i="2"/>
  <c r="BD5" i="2"/>
  <c r="AV5" i="2"/>
  <c r="AN5" i="2"/>
  <c r="AF5" i="2"/>
  <c r="X5" i="2"/>
  <c r="P5" i="2"/>
  <c r="H5" i="2"/>
  <c r="DG5" i="2"/>
  <c r="CY5" i="2"/>
  <c r="CQ5" i="2"/>
  <c r="CI5" i="2"/>
  <c r="CA5" i="2"/>
  <c r="BS5" i="2"/>
  <c r="BK5" i="2"/>
  <c r="BC5" i="2"/>
  <c r="AU5" i="2"/>
  <c r="AM5" i="2"/>
  <c r="AE5" i="2"/>
  <c r="W5" i="2"/>
  <c r="O5" i="2"/>
  <c r="G5" i="2"/>
  <c r="DC5" i="2"/>
  <c r="CX5" i="2"/>
  <c r="BJ5" i="2"/>
  <c r="CP5" i="2"/>
  <c r="BZ5" i="2"/>
  <c r="BB5" i="2"/>
  <c r="AL5" i="2"/>
  <c r="V5" i="2"/>
  <c r="BQ5" i="2"/>
  <c r="BI5" i="2"/>
  <c r="BA5" i="2"/>
  <c r="AS5" i="2"/>
  <c r="AK5" i="2"/>
  <c r="AC5" i="2"/>
  <c r="U5" i="2"/>
  <c r="M5" i="2"/>
  <c r="BO5" i="2"/>
  <c r="DF5" i="2"/>
  <c r="CH5" i="2"/>
  <c r="BR5" i="2"/>
  <c r="AT5" i="2"/>
  <c r="AD5" i="2"/>
  <c r="N5" i="2"/>
  <c r="DE5" i="2"/>
  <c r="CW5" i="2"/>
  <c r="CO5" i="2"/>
  <c r="CG5" i="2"/>
  <c r="BY5" i="2"/>
  <c r="DD5" i="2"/>
  <c r="CV5" i="2"/>
  <c r="CN5" i="2"/>
  <c r="CF5" i="2"/>
  <c r="BX5" i="2"/>
  <c r="BP5" i="2"/>
  <c r="BH5" i="2"/>
  <c r="AZ5" i="2"/>
  <c r="AR5" i="2"/>
  <c r="AJ5" i="2"/>
  <c r="AB5" i="2"/>
  <c r="T5" i="2"/>
  <c r="L5" i="2"/>
  <c r="CU5" i="2"/>
  <c r="AQ5" i="2"/>
  <c r="K5" i="2"/>
  <c r="BW5" i="2"/>
  <c r="AI5" i="2"/>
  <c r="CT5" i="2"/>
  <c r="BV5" i="2"/>
  <c r="AX5" i="2"/>
  <c r="AH5" i="2"/>
  <c r="J5" i="2"/>
  <c r="CB6" i="3"/>
  <c r="CB3" i="3" s="1"/>
  <c r="AV6" i="3"/>
  <c r="AV3" i="3" s="1"/>
  <c r="P6" i="3"/>
  <c r="P3" i="3" s="1"/>
  <c r="CY6" i="3"/>
  <c r="CY3" i="3" s="1"/>
  <c r="CA6" i="3"/>
  <c r="CA3" i="3" s="1"/>
  <c r="BK6" i="3"/>
  <c r="BK3" i="3" s="1"/>
  <c r="AM6" i="3"/>
  <c r="AM3" i="3" s="1"/>
  <c r="O6" i="3"/>
  <c r="O3" i="3" s="1"/>
  <c r="DF6" i="3"/>
  <c r="DF3" i="3" s="1"/>
  <c r="CP6" i="3"/>
  <c r="CP3" i="3" s="1"/>
  <c r="BR6" i="3"/>
  <c r="BR3" i="3" s="1"/>
  <c r="BJ6" i="3"/>
  <c r="BJ3" i="3" s="1"/>
  <c r="BB6" i="3"/>
  <c r="BB3" i="3" s="1"/>
  <c r="AT6" i="3"/>
  <c r="AT3" i="3" s="1"/>
  <c r="AL6" i="3"/>
  <c r="AL3" i="3" s="1"/>
  <c r="AD6" i="3"/>
  <c r="AD3" i="3" s="1"/>
  <c r="V6" i="3"/>
  <c r="V3" i="3" s="1"/>
  <c r="N6" i="3"/>
  <c r="N3" i="3" s="1"/>
  <c r="F6" i="3"/>
  <c r="F3" i="3" s="1"/>
  <c r="CJ6" i="3"/>
  <c r="CJ3" i="3" s="1"/>
  <c r="BD6" i="3"/>
  <c r="BD3" i="3" s="1"/>
  <c r="X6" i="3"/>
  <c r="X3" i="3" s="1"/>
  <c r="CI6" i="3"/>
  <c r="CI3" i="3" s="1"/>
  <c r="BC6" i="3"/>
  <c r="BC3" i="3" s="1"/>
  <c r="W6" i="3"/>
  <c r="W3" i="3" s="1"/>
  <c r="CX6" i="3"/>
  <c r="CX3" i="3" s="1"/>
  <c r="CH6" i="3"/>
  <c r="CH3" i="3" s="1"/>
  <c r="BZ6" i="3"/>
  <c r="BZ3" i="3" s="1"/>
  <c r="DE6" i="3"/>
  <c r="DE3" i="3" s="1"/>
  <c r="CW6" i="3"/>
  <c r="CW3" i="3" s="1"/>
  <c r="CO6" i="3"/>
  <c r="CO3" i="3" s="1"/>
  <c r="CG6" i="3"/>
  <c r="CG3" i="3" s="1"/>
  <c r="BY6" i="3"/>
  <c r="BY3" i="3" s="1"/>
  <c r="BQ6" i="3"/>
  <c r="BQ3" i="3" s="1"/>
  <c r="BI6" i="3"/>
  <c r="BI3" i="3" s="1"/>
  <c r="BA6" i="3"/>
  <c r="BA3" i="3" s="1"/>
  <c r="AS6" i="3"/>
  <c r="AS3" i="3" s="1"/>
  <c r="AK6" i="3"/>
  <c r="AK3" i="3" s="1"/>
  <c r="AC6" i="3"/>
  <c r="AC3" i="3" s="1"/>
  <c r="U6" i="3"/>
  <c r="U3" i="3" s="1"/>
  <c r="M6" i="3"/>
  <c r="M3" i="3" s="1"/>
  <c r="E6" i="3"/>
  <c r="E3" i="3" s="1"/>
  <c r="DD6" i="3"/>
  <c r="DD3" i="3" s="1"/>
  <c r="CV6" i="3"/>
  <c r="CV3" i="3" s="1"/>
  <c r="CN6" i="3"/>
  <c r="CN3" i="3" s="1"/>
  <c r="CF6" i="3"/>
  <c r="CF3" i="3" s="1"/>
  <c r="BX6" i="3"/>
  <c r="BX3" i="3" s="1"/>
  <c r="BP6" i="3"/>
  <c r="BP3" i="3" s="1"/>
  <c r="BH6" i="3"/>
  <c r="BH3" i="3" s="1"/>
  <c r="AZ6" i="3"/>
  <c r="AZ3" i="3" s="1"/>
  <c r="AR6" i="3"/>
  <c r="AR3" i="3" s="1"/>
  <c r="AJ6" i="3"/>
  <c r="AJ3" i="3" s="1"/>
  <c r="AB6" i="3"/>
  <c r="AB3" i="3" s="1"/>
  <c r="T6" i="3"/>
  <c r="T3" i="3" s="1"/>
  <c r="L6" i="3"/>
  <c r="L3" i="3" s="1"/>
  <c r="D6" i="3"/>
  <c r="D3" i="3" s="1"/>
  <c r="CZ6" i="3"/>
  <c r="CZ3" i="3" s="1"/>
  <c r="CU6" i="3"/>
  <c r="CU3" i="3" s="1"/>
  <c r="BG6" i="3"/>
  <c r="BG3" i="3" s="1"/>
  <c r="C6" i="3"/>
  <c r="C3" i="3" s="1"/>
  <c r="CM6" i="3"/>
  <c r="CM3" i="3" s="1"/>
  <c r="BW6" i="3"/>
  <c r="BW3" i="3" s="1"/>
  <c r="AY6" i="3"/>
  <c r="AY3" i="3" s="1"/>
  <c r="AI6" i="3"/>
  <c r="AI3" i="3" s="1"/>
  <c r="S6" i="3"/>
  <c r="S3" i="3" s="1"/>
  <c r="BN6" i="3"/>
  <c r="BN3" i="3" s="1"/>
  <c r="BF6" i="3"/>
  <c r="BF3" i="3" s="1"/>
  <c r="AX6" i="3"/>
  <c r="AX3" i="3" s="1"/>
  <c r="AP6" i="3"/>
  <c r="AP3" i="3" s="1"/>
  <c r="AH6" i="3"/>
  <c r="AH3" i="3" s="1"/>
  <c r="Z6" i="3"/>
  <c r="Z3" i="3" s="1"/>
  <c r="R6" i="3"/>
  <c r="R3" i="3" s="1"/>
  <c r="J6" i="3"/>
  <c r="J3" i="3" s="1"/>
  <c r="BL6" i="3"/>
  <c r="BL3" i="3" s="1"/>
  <c r="DC6" i="3"/>
  <c r="DC3" i="3" s="1"/>
  <c r="CE6" i="3"/>
  <c r="CE3" i="3" s="1"/>
  <c r="BO6" i="3"/>
  <c r="BO3" i="3" s="1"/>
  <c r="AA6" i="3"/>
  <c r="AA3" i="3" s="1"/>
  <c r="K6" i="3"/>
  <c r="K3" i="3" s="1"/>
  <c r="DB6" i="3"/>
  <c r="DB3" i="3" s="1"/>
  <c r="CT6" i="3"/>
  <c r="CT3" i="3" s="1"/>
  <c r="CL6" i="3"/>
  <c r="CL3" i="3" s="1"/>
  <c r="CD6" i="3"/>
  <c r="CD3" i="3" s="1"/>
  <c r="BV6" i="3"/>
  <c r="BV3" i="3" s="1"/>
  <c r="B6" i="3"/>
  <c r="B3" i="3" s="1"/>
  <c r="DA6" i="3"/>
  <c r="DA3" i="3" s="1"/>
  <c r="CS6" i="3"/>
  <c r="CS3" i="3" s="1"/>
  <c r="CK6" i="3"/>
  <c r="CK3" i="3" s="1"/>
  <c r="CC6" i="3"/>
  <c r="CC3" i="3" s="1"/>
  <c r="BU6" i="3"/>
  <c r="BU3" i="3" s="1"/>
  <c r="BM6" i="3"/>
  <c r="BM3" i="3" s="1"/>
  <c r="BE6" i="3"/>
  <c r="BE3" i="3" s="1"/>
  <c r="AW6" i="3"/>
  <c r="AW3" i="3" s="1"/>
  <c r="AO6" i="3"/>
  <c r="AO3" i="3" s="1"/>
  <c r="AG6" i="3"/>
  <c r="AG3" i="3" s="1"/>
  <c r="Y6" i="3"/>
  <c r="Y3" i="3" s="1"/>
  <c r="Q6" i="3"/>
  <c r="Q3" i="3" s="1"/>
  <c r="I6" i="3"/>
  <c r="I3" i="3" s="1"/>
  <c r="CR6" i="3"/>
  <c r="CR3" i="3" s="1"/>
  <c r="AN6" i="3"/>
  <c r="AN3" i="3" s="1"/>
  <c r="H6" i="3"/>
  <c r="H3" i="3" s="1"/>
  <c r="BT6" i="3"/>
  <c r="BT3" i="3" s="1"/>
  <c r="AF6" i="3"/>
  <c r="AF3" i="3" s="1"/>
  <c r="CQ6" i="3"/>
  <c r="CQ3" i="3" s="1"/>
  <c r="BS6" i="3"/>
  <c r="BS3" i="3" s="1"/>
  <c r="AU6" i="3"/>
  <c r="AU3" i="3" s="1"/>
  <c r="AE6" i="3"/>
  <c r="AE3" i="3" s="1"/>
  <c r="G6" i="3"/>
  <c r="G3" i="3" s="1"/>
  <c r="M9" i="4"/>
  <c r="M7" i="4"/>
  <c r="M6" i="4"/>
  <c r="K7" i="1"/>
  <c r="J7" i="1"/>
  <c r="I7" i="1"/>
  <c r="H7" i="1"/>
  <c r="G7" i="1"/>
  <c r="F7" i="1"/>
  <c r="D6" i="6"/>
  <c r="C6" i="6"/>
  <c r="B8" i="1" a="1"/>
  <c r="B8" i="1" l="1"/>
  <c r="O7" i="3"/>
  <c r="O5" i="3" s="1"/>
  <c r="O4" i="3" s="1"/>
  <c r="J7" i="3"/>
  <c r="J5" i="3" s="1"/>
  <c r="J4" i="3" s="1"/>
  <c r="K7" i="3"/>
  <c r="K5" i="3" s="1"/>
  <c r="K4" i="3" s="1"/>
  <c r="M7" i="3"/>
  <c r="M5" i="3" s="1"/>
  <c r="M4" i="3" s="1"/>
  <c r="I7" i="3"/>
  <c r="I5" i="3" s="1"/>
  <c r="I4" i="3" s="1"/>
  <c r="L7" i="3"/>
  <c r="L5" i="3" s="1"/>
  <c r="L4" i="3" s="1"/>
  <c r="B7" i="3"/>
  <c r="B5" i="3" s="1"/>
  <c r="B4" i="3" s="1"/>
  <c r="C7" i="3"/>
  <c r="C5" i="3" s="1"/>
  <c r="C4" i="3" s="1"/>
  <c r="N7" i="3"/>
  <c r="N5" i="3" s="1"/>
  <c r="N4" i="3" s="1"/>
  <c r="E7" i="3"/>
  <c r="E5" i="3" s="1"/>
  <c r="E4" i="3" s="1"/>
  <c r="G7" i="3"/>
  <c r="G5" i="3" s="1"/>
  <c r="G4" i="3" s="1"/>
  <c r="D7" i="3"/>
  <c r="D5" i="3" s="1"/>
  <c r="D4" i="3" s="1"/>
  <c r="H7" i="3"/>
  <c r="H5" i="3" s="1"/>
  <c r="H4" i="3" s="1"/>
  <c r="F7" i="3"/>
  <c r="F5" i="3" s="1"/>
  <c r="F4" i="3" s="1"/>
  <c r="V7" i="3" l="1"/>
  <c r="V5" i="3" s="1"/>
  <c r="V4" i="3" s="1"/>
  <c r="Q7" i="3"/>
  <c r="Q5" i="3" s="1"/>
  <c r="Q4" i="3" s="1"/>
  <c r="S7" i="3"/>
  <c r="S5" i="3" s="1"/>
  <c r="S4" i="3" s="1"/>
  <c r="U7" i="3"/>
  <c r="U5" i="3" s="1"/>
  <c r="U4" i="3" s="1"/>
  <c r="R7" i="3"/>
  <c r="R5" i="3" s="1"/>
  <c r="R4" i="3" s="1"/>
  <c r="T7" i="3"/>
  <c r="T5" i="3" s="1"/>
  <c r="T4" i="3" s="1"/>
  <c r="P7" i="3"/>
  <c r="P5" i="3" s="1"/>
  <c r="P4" i="3" s="1"/>
  <c r="Y7" i="3" l="1"/>
  <c r="Y5" i="3" s="1"/>
  <c r="Y4" i="3" s="1"/>
  <c r="X7" i="3"/>
  <c r="X5" i="3" s="1"/>
  <c r="X4" i="3" s="1"/>
  <c r="AC7" i="3"/>
  <c r="AC5" i="3" s="1"/>
  <c r="AC4" i="3" s="1"/>
  <c r="W7" i="3"/>
  <c r="W5" i="3" s="1"/>
  <c r="W4" i="3" s="1"/>
  <c r="AA7" i="3"/>
  <c r="AA5" i="3" s="1"/>
  <c r="AA4" i="3" s="1"/>
  <c r="AB7" i="3"/>
  <c r="AB5" i="3" s="1"/>
  <c r="AB4" i="3" s="1"/>
  <c r="Z7" i="3"/>
  <c r="Z5" i="3" s="1"/>
  <c r="Z4" i="3" s="1"/>
  <c r="AF7" i="3" l="1"/>
  <c r="AF5" i="3" s="1"/>
  <c r="AF4" i="3" s="1"/>
  <c r="AG7" i="3"/>
  <c r="AG5" i="3" s="1"/>
  <c r="AG4" i="3" s="1"/>
  <c r="AI7" i="3"/>
  <c r="AI5" i="3" s="1"/>
  <c r="AI4" i="3" s="1"/>
  <c r="AH7" i="3"/>
  <c r="AH5" i="3" s="1"/>
  <c r="AH4" i="3" s="1"/>
  <c r="AJ7" i="3"/>
  <c r="AJ5" i="3" s="1"/>
  <c r="AJ4" i="3" s="1"/>
  <c r="AD7" i="3"/>
  <c r="AD5" i="3" s="1"/>
  <c r="AD4" i="3" s="1"/>
  <c r="AE7" i="3"/>
  <c r="AE5" i="3" s="1"/>
  <c r="AE4" i="3" s="1"/>
  <c r="AQ7" i="3" l="1"/>
  <c r="AQ5" i="3" s="1"/>
  <c r="AQ4" i="3" s="1"/>
  <c r="AM7" i="3"/>
  <c r="AM5" i="3" s="1"/>
  <c r="AM4" i="3" s="1"/>
  <c r="AL7" i="3"/>
  <c r="AL5" i="3" s="1"/>
  <c r="AL4" i="3" s="1"/>
  <c r="AN7" i="3"/>
  <c r="AN5" i="3" s="1"/>
  <c r="AN4" i="3" s="1"/>
  <c r="AK7" i="3"/>
  <c r="AK5" i="3" s="1"/>
  <c r="AK4" i="3" s="1"/>
  <c r="AO7" i="3"/>
  <c r="AO5" i="3" s="1"/>
  <c r="AO4" i="3" s="1"/>
  <c r="AP7" i="3" l="1"/>
  <c r="AP5" i="3" s="1"/>
  <c r="AP4" i="3" s="1"/>
  <c r="AX7" i="3"/>
  <c r="AX5" i="3" s="1"/>
  <c r="AX4" i="3" s="1"/>
  <c r="AV7" i="3"/>
  <c r="AV5" i="3" s="1"/>
  <c r="AV4" i="3" s="1"/>
  <c r="AW7" i="3"/>
  <c r="AW5" i="3" s="1"/>
  <c r="AW4" i="3" s="1"/>
  <c r="AR7" i="3"/>
  <c r="AR5" i="3" s="1"/>
  <c r="AR4" i="3" s="1"/>
  <c r="AU7" i="3"/>
  <c r="AU5" i="3" s="1"/>
  <c r="AU4" i="3" s="1"/>
  <c r="AS7" i="3"/>
  <c r="AS5" i="3" s="1"/>
  <c r="AS4" i="3" s="1"/>
  <c r="AT7" i="3"/>
  <c r="AT5" i="3" s="1"/>
  <c r="AT4" i="3" s="1"/>
  <c r="BD7" i="3" l="1"/>
  <c r="BD5" i="3" s="1"/>
  <c r="BD4" i="3" s="1"/>
  <c r="BC7" i="3"/>
  <c r="BC5" i="3" s="1"/>
  <c r="BC4" i="3" s="1"/>
  <c r="BA7" i="3"/>
  <c r="BA5" i="3" s="1"/>
  <c r="BA4" i="3" s="1"/>
  <c r="AZ7" i="3"/>
  <c r="AZ5" i="3" s="1"/>
  <c r="AZ4" i="3" s="1"/>
  <c r="BB7" i="3"/>
  <c r="BB5" i="3" s="1"/>
  <c r="BB4" i="3" s="1"/>
  <c r="AY7" i="3"/>
  <c r="AY5" i="3" s="1"/>
  <c r="AY4" i="3" s="1"/>
  <c r="BG7" i="3" l="1"/>
  <c r="BG5" i="3" s="1"/>
  <c r="BG4" i="3" s="1"/>
  <c r="BH7" i="3"/>
  <c r="BH5" i="3" s="1"/>
  <c r="BH4" i="3" s="1"/>
  <c r="BF7" i="3"/>
  <c r="BF5" i="3" s="1"/>
  <c r="BF4" i="3" s="1"/>
  <c r="BI7" i="3"/>
  <c r="BI5" i="3" s="1"/>
  <c r="BI4" i="3" s="1"/>
  <c r="BE7" i="3" l="1"/>
  <c r="BE5" i="3" s="1"/>
  <c r="BE4" i="3" s="1"/>
  <c r="BN7" i="3"/>
  <c r="BN5" i="3" s="1"/>
  <c r="BN4" i="3" s="1"/>
  <c r="BJ7" i="3" l="1"/>
  <c r="BJ5" i="3" s="1"/>
  <c r="BJ4" i="3" s="1"/>
  <c r="BM7" i="3"/>
  <c r="BM5" i="3" s="1"/>
  <c r="BM4" i="3" s="1"/>
  <c r="BL7" i="3"/>
  <c r="BL5" i="3" s="1"/>
  <c r="BL4" i="3" s="1"/>
  <c r="BK7" i="3"/>
  <c r="BK5" i="3" s="1"/>
  <c r="BK4" i="3" s="1"/>
  <c r="BO7" i="3" l="1"/>
  <c r="BO5" i="3" s="1"/>
  <c r="BO4" i="3" s="1"/>
  <c r="BS7" i="3"/>
  <c r="BS5" i="3" s="1"/>
  <c r="BS4" i="3" s="1"/>
  <c r="BP7" i="3"/>
  <c r="BP5" i="3" s="1"/>
  <c r="BP4" i="3" s="1"/>
  <c r="BQ7" i="3"/>
  <c r="BQ5" i="3" s="1"/>
  <c r="BQ4" i="3" s="1"/>
  <c r="BR7" i="3"/>
  <c r="BR5" i="3" s="1"/>
  <c r="BR4" i="3" s="1"/>
  <c r="BY7" i="3" l="1"/>
  <c r="BY5" i="3" s="1"/>
  <c r="BY4" i="3" s="1"/>
  <c r="BT7" i="3"/>
  <c r="BT5" i="3" s="1"/>
  <c r="BT4" i="3" s="1"/>
  <c r="BX7" i="3"/>
  <c r="BX5" i="3" s="1"/>
  <c r="BX4" i="3" s="1"/>
  <c r="BV7" i="3"/>
  <c r="BV5" i="3" s="1"/>
  <c r="BV4" i="3" s="1"/>
  <c r="BW7" i="3"/>
  <c r="BW5" i="3" s="1"/>
  <c r="BW4" i="3" s="1"/>
  <c r="BU7" i="3"/>
  <c r="BU5" i="3" s="1"/>
  <c r="BU4" i="3" s="1"/>
  <c r="BZ7" i="3" l="1"/>
  <c r="BZ5" i="3" s="1"/>
  <c r="BZ4" i="3" s="1"/>
  <c r="CC7" i="3"/>
  <c r="CC5" i="3" s="1"/>
  <c r="CC4" i="3" s="1"/>
  <c r="CB7" i="3"/>
  <c r="CB5" i="3" s="1"/>
  <c r="CB4" i="3" s="1"/>
  <c r="CA7" i="3"/>
  <c r="CA5" i="3" s="1"/>
  <c r="CA4" i="3" s="1"/>
  <c r="CD7" i="3"/>
  <c r="CD5" i="3" s="1"/>
  <c r="CD4" i="3" s="1"/>
  <c r="CI7" i="3" l="1"/>
  <c r="CI5" i="3" s="1"/>
  <c r="CI4" i="3" s="1"/>
  <c r="CF7" i="3"/>
  <c r="CF5" i="3" s="1"/>
  <c r="CF4" i="3" s="1"/>
  <c r="CG7" i="3"/>
  <c r="CG5" i="3" s="1"/>
  <c r="CG4" i="3" s="1"/>
  <c r="CH7" i="3"/>
  <c r="CH5" i="3" s="1"/>
  <c r="CH4" i="3" s="1"/>
  <c r="CE7" i="3"/>
  <c r="CE5" i="3" s="1"/>
  <c r="CE4" i="3" s="1"/>
  <c r="CJ7" i="3" l="1"/>
  <c r="CJ5" i="3" s="1"/>
  <c r="CJ4" i="3" s="1"/>
  <c r="CM7" i="3"/>
  <c r="CM5" i="3" s="1"/>
  <c r="CM4" i="3" s="1"/>
  <c r="CL7" i="3"/>
  <c r="CL5" i="3" s="1"/>
  <c r="CL4" i="3" s="1"/>
  <c r="CK7" i="3"/>
  <c r="CK5" i="3" s="1"/>
  <c r="CK4" i="3" s="1"/>
  <c r="CN7" i="3" l="1"/>
  <c r="CN5" i="3" s="1"/>
  <c r="CN4" i="3" s="1"/>
  <c r="CO7" i="3"/>
  <c r="CO5" i="3" s="1"/>
  <c r="CO4" i="3" s="1"/>
  <c r="CS7" i="3"/>
  <c r="CS5" i="3" s="1"/>
  <c r="CS4" i="3" s="1"/>
  <c r="CP7" i="3"/>
  <c r="CP5" i="3" s="1"/>
  <c r="CP4" i="3" s="1"/>
  <c r="CQ7" i="3"/>
  <c r="CQ5" i="3" s="1"/>
  <c r="CQ4" i="3" s="1"/>
  <c r="CR7" i="3"/>
  <c r="CR5" i="3" s="1"/>
  <c r="CR4" i="3" s="1"/>
  <c r="CW7" i="3" l="1"/>
  <c r="CW5" i="3" s="1"/>
  <c r="CW4" i="3" s="1"/>
  <c r="CV7" i="3"/>
  <c r="CV5" i="3" s="1"/>
  <c r="CV4" i="3" s="1"/>
  <c r="CU7" i="3"/>
  <c r="CU5" i="3" s="1"/>
  <c r="CU4" i="3" s="1"/>
  <c r="CX7" i="3"/>
  <c r="CX5" i="3" s="1"/>
  <c r="CX4" i="3" s="1"/>
  <c r="CT7" i="3"/>
  <c r="CT5" i="3" s="1"/>
  <c r="CT4" i="3" s="1"/>
  <c r="CY7" i="3" l="1"/>
  <c r="CY5" i="3" s="1"/>
  <c r="CY4" i="3" s="1"/>
  <c r="CZ7" i="3"/>
  <c r="CZ5" i="3" s="1"/>
  <c r="CZ4" i="3" s="1"/>
  <c r="DA7" i="3"/>
  <c r="DA5" i="3" s="1"/>
  <c r="DA4" i="3" s="1"/>
  <c r="DB7" i="3"/>
  <c r="DB5" i="3" s="1"/>
  <c r="DB4" i="3" s="1"/>
  <c r="DC7" i="3" l="1"/>
  <c r="DC5" i="3" s="1"/>
  <c r="DC4" i="3" s="1"/>
  <c r="DG7" i="3"/>
  <c r="DG5" i="3" s="1"/>
  <c r="DG4" i="3" s="1"/>
  <c r="DF7" i="3"/>
  <c r="DF5" i="3" s="1"/>
  <c r="DF4" i="3" s="1"/>
  <c r="DE7" i="3"/>
  <c r="DE5" i="3" s="1"/>
  <c r="DE4" i="3" s="1"/>
  <c r="DD7" i="3"/>
  <c r="DD5" i="3" s="1"/>
  <c r="DD4" i="3" s="1"/>
  <c r="DM7" i="3" l="1"/>
  <c r="DM5" i="3" s="1"/>
  <c r="DM4" i="3" s="1"/>
  <c r="DH7" i="3"/>
  <c r="DH5" i="3" s="1"/>
  <c r="DH4" i="3" s="1"/>
  <c r="DI7" i="3"/>
  <c r="DI5" i="3" s="1"/>
  <c r="DI4" i="3" s="1"/>
  <c r="DJ7" i="3"/>
  <c r="DJ5" i="3" s="1"/>
  <c r="DJ4" i="3" s="1"/>
  <c r="DK7" i="3"/>
  <c r="DK5" i="3" s="1"/>
  <c r="DK4" i="3" s="1"/>
  <c r="DL7" i="3"/>
  <c r="DL5" i="3" s="1"/>
  <c r="DL4" i="3" s="1"/>
  <c r="DQ7" i="3" l="1"/>
  <c r="DQ5" i="3" s="1"/>
  <c r="DQ4" i="3" s="1"/>
  <c r="DP7" i="3"/>
  <c r="DP5" i="3" s="1"/>
  <c r="DP4" i="3" s="1"/>
  <c r="DO7" i="3"/>
  <c r="DO5" i="3" s="1"/>
  <c r="DO4" i="3" s="1"/>
  <c r="DR7" i="3"/>
  <c r="DR5" i="3" s="1"/>
  <c r="DR4" i="3" s="1"/>
  <c r="DN7" i="3"/>
  <c r="DN5" i="3" s="1"/>
  <c r="DN4" i="3" s="1"/>
  <c r="DS7" i="3" l="1"/>
  <c r="DS5" i="3" s="1"/>
  <c r="DS4" i="3" s="1"/>
  <c r="DT7" i="3"/>
  <c r="DT5" i="3" s="1"/>
  <c r="DT4" i="3" s="1"/>
  <c r="DU7" i="3"/>
  <c r="DU5" i="3" s="1"/>
  <c r="DU4" i="3" s="1"/>
  <c r="DV7" i="3"/>
  <c r="DV5" i="3" s="1"/>
  <c r="DV4" i="3" s="1"/>
  <c r="B14" i="4" l="1" a="1"/>
  <c r="B14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Matheus Spina</author>
  </authors>
  <commentList>
    <comment ref="C5" authorId="0" shapeId="0" xr:uid="{5E9625F4-2F01-48B2-96BA-6CEE5078C7D5}">
      <text>
        <r>
          <rPr>
            <b/>
            <sz val="9"/>
            <color indexed="81"/>
            <rFont val="Segoe UI"/>
            <family val="2"/>
          </rPr>
          <t>Selecione o periodo analisado</t>
        </r>
      </text>
    </comment>
    <comment ref="C7" authorId="0" shapeId="0" xr:uid="{3C81C478-A74E-4A60-AC89-ECDCD192AEC8}">
      <text>
        <r>
          <rPr>
            <b/>
            <sz val="9"/>
            <color indexed="81"/>
            <rFont val="Segoe UI"/>
            <family val="2"/>
          </rPr>
          <t xml:space="preserve">Digite a data fim de Preferência ou deixe a célula em branco para considerar o último pregão. </t>
        </r>
      </text>
    </comment>
    <comment ref="C8" authorId="0" shapeId="0" xr:uid="{0378F412-3804-469C-98E3-638FE262BB37}">
      <text>
        <r>
          <rPr>
            <b/>
            <sz val="9"/>
            <color indexed="81"/>
            <rFont val="Segoe UI"/>
            <family val="2"/>
          </rPr>
          <t xml:space="preserve">DY Start: Cálculo realizado com base no preço do ativo no início do período analisado.
DY End: Cálculo realizado com base no preço do ativo no final do período analisado. ***Projeção de DY considerando constante as políticas de pagamento de proventos***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<sst xmlns="http://schemas.openxmlformats.org/spreadsheetml/2006/main" count="516" uniqueCount="348">
  <si>
    <t>Descrição</t>
  </si>
  <si>
    <t>Classe</t>
  </si>
  <si>
    <t>Total</t>
  </si>
  <si>
    <t>Data de divulgação</t>
  </si>
  <si>
    <t>Data da última retificação</t>
  </si>
  <si>
    <t>Data informada pela fonte</t>
  </si>
  <si>
    <t>Ticker</t>
  </si>
  <si>
    <t xml:space="preserve">Data </t>
  </si>
  <si>
    <t>BRSTNCNTB0O7&lt;BraANB&gt;</t>
  </si>
  <si>
    <t>BRSTNCLF1R74&lt;BraANB&gt;</t>
  </si>
  <si>
    <t>BRSTNCLF1R82&lt;BraANB&gt;</t>
  </si>
  <si>
    <t>BRSTNCLF1R90&lt;BraANB&gt;</t>
  </si>
  <si>
    <t>BRSTNCLF1RA8&lt;BraANB&gt;</t>
  </si>
  <si>
    <t>BRSTNCLF0008&lt;BraANB&gt;</t>
  </si>
  <si>
    <t>BRSTNCLF1RC4&lt;BraANB&gt;</t>
  </si>
  <si>
    <t>BRSTNCLF1RD2&lt;BraANB&gt;</t>
  </si>
  <si>
    <t>BRSTNCLF1RE0&lt;BraANB&gt;</t>
  </si>
  <si>
    <t>BRSTNCLF1RF7&lt;BraANB&gt;</t>
  </si>
  <si>
    <t>BRSTNCLF1RG5&lt;BraANB&gt;</t>
  </si>
  <si>
    <t>BRSTNCLF1RH3&lt;BraANB&gt;</t>
  </si>
  <si>
    <t>BRSTNCLTN7T9&lt;BraANB&gt;</t>
  </si>
  <si>
    <t>BRSTNCLTN7O0&lt;BraANB&gt;</t>
  </si>
  <si>
    <t>BRSTNCLTN7V5&lt;BraANB&gt;</t>
  </si>
  <si>
    <t>BRSTNCLTN7D3&lt;BraANB&gt;</t>
  </si>
  <si>
    <t>BRSTNCLTN7Q5&lt;BraANB&gt;</t>
  </si>
  <si>
    <t>BRSTNCLTN7S1&lt;BraANB&gt;</t>
  </si>
  <si>
    <t>BRSTNCLTN7W3&lt;BraANB&gt;</t>
  </si>
  <si>
    <t>BRSTNCLTN7N2&lt;BraANB&gt;</t>
  </si>
  <si>
    <t>BRSTNCNTB054&lt;BraANB&gt;</t>
  </si>
  <si>
    <t>BRSTNCNTB3Y0&lt;BraANB&gt;</t>
  </si>
  <si>
    <t>BRSTNCNTB4O9&lt;BraANB&gt;</t>
  </si>
  <si>
    <t>BRSTNCNTB096&lt;BraANB&gt;</t>
  </si>
  <si>
    <t>BRSTNCNTB633&lt;BraANB&gt;</t>
  </si>
  <si>
    <t>BRSTNCNTB4U6&lt;BraANB&gt;</t>
  </si>
  <si>
    <t>BRSTNCNTB4X0&lt;BraANB&gt;</t>
  </si>
  <si>
    <t>BRSTNCNTB3B8&lt;BraANB&gt;</t>
  </si>
  <si>
    <t>BRSTNCNTB3C6&lt;BraANB&gt;</t>
  </si>
  <si>
    <t>BRSTNCNTB0A6&lt;BraANB&gt;</t>
  </si>
  <si>
    <t>BRSTNCNTB3D4&lt;BraANB&gt;</t>
  </si>
  <si>
    <t>BRSTNCNTB4Q4&lt;BraANB&gt;</t>
  </si>
  <si>
    <t>LFT 210100</t>
  </si>
  <si>
    <t>LTN 100000</t>
  </si>
  <si>
    <t>NTN-B 760100</t>
  </si>
  <si>
    <t>NTN-B 760199</t>
  </si>
  <si>
    <t>Ajuste Nome</t>
  </si>
  <si>
    <t>Lista Opções</t>
  </si>
  <si>
    <t>Bdrx</t>
  </si>
  <si>
    <t>I Dividendos</t>
  </si>
  <si>
    <t>Ibovespa</t>
  </si>
  <si>
    <t>Ibrasil</t>
  </si>
  <si>
    <t>Ibrx 50</t>
  </si>
  <si>
    <t>Ibrx Brasil</t>
  </si>
  <si>
    <t>Ico2</t>
  </si>
  <si>
    <t>Iconsumo</t>
  </si>
  <si>
    <t>Ieeletrica</t>
  </si>
  <si>
    <t>Ifinanceiro</t>
  </si>
  <si>
    <t>Igovernanca</t>
  </si>
  <si>
    <t>Imat Basicos</t>
  </si>
  <si>
    <t>Imobiliario</t>
  </si>
  <si>
    <t>Ind Fdo Imob</t>
  </si>
  <si>
    <t>Ind Fdo Imob Alta Liq</t>
  </si>
  <si>
    <t>Industrial</t>
  </si>
  <si>
    <t>Isustentabil</t>
  </si>
  <si>
    <t>Midlarge Cap</t>
  </si>
  <si>
    <t>Small Cap</t>
  </si>
  <si>
    <t>Utilities</t>
  </si>
  <si>
    <t>Indices</t>
  </si>
  <si>
    <t>NTN-C</t>
  </si>
  <si>
    <t>NTN-F</t>
  </si>
  <si>
    <t>Filtro</t>
  </si>
  <si>
    <t>BRSTNCNTB4Q4</t>
  </si>
  <si>
    <t>Comparativo 1:</t>
  </si>
  <si>
    <t>Comparativo 2:</t>
  </si>
  <si>
    <t>Comparativo 3:</t>
  </si>
  <si>
    <t>Comparativo 4:</t>
  </si>
  <si>
    <t>Data Fim:</t>
  </si>
  <si>
    <t>Dividend Yield:</t>
  </si>
  <si>
    <t>Data Fim (Pref.):</t>
  </si>
  <si>
    <t>NTN-B 2055</t>
  </si>
  <si>
    <t>Start</t>
  </si>
  <si>
    <t>Índice:</t>
  </si>
  <si>
    <t>VALE3&lt;XBSP&gt;</t>
  </si>
  <si>
    <t>Vale</t>
  </si>
  <si>
    <t>ON</t>
  </si>
  <si>
    <t>ITUB4&lt;XBSP&gt;</t>
  </si>
  <si>
    <t>ItauUnibanco</t>
  </si>
  <si>
    <t>PN</t>
  </si>
  <si>
    <t>PETR4&lt;XBSP&gt;</t>
  </si>
  <si>
    <t>Petrobras</t>
  </si>
  <si>
    <t>BBDC4&lt;XBSP&gt;</t>
  </si>
  <si>
    <t>Bradesco</t>
  </si>
  <si>
    <t>B3SA3&lt;XBSP&gt;</t>
  </si>
  <si>
    <t>B3</t>
  </si>
  <si>
    <t>ABEV3&lt;XBSP&gt;</t>
  </si>
  <si>
    <t>Ambev S/A</t>
  </si>
  <si>
    <t>ITSA4&lt;XBSP&gt;</t>
  </si>
  <si>
    <t>Itausa</t>
  </si>
  <si>
    <t>Suzano S.A.</t>
  </si>
  <si>
    <t>NTCO3&lt;XBSP&gt;</t>
  </si>
  <si>
    <t>Grupo Natura</t>
  </si>
  <si>
    <t>BBAS3&lt;XBSP&gt;</t>
  </si>
  <si>
    <t>Brasil</t>
  </si>
  <si>
    <t>BPAC11&lt;XBSP&gt;</t>
  </si>
  <si>
    <t>Btgp Banco</t>
  </si>
  <si>
    <t>UNT</t>
  </si>
  <si>
    <t>BBDC3&lt;XBSP&gt;</t>
  </si>
  <si>
    <t>EQTL3&lt;XBSP&gt;</t>
  </si>
  <si>
    <t>Equatorial</t>
  </si>
  <si>
    <t>CSAN3&lt;XBSP&gt;</t>
  </si>
  <si>
    <t>Cosan</t>
  </si>
  <si>
    <t>CSNA3&lt;XBSP&gt;</t>
  </si>
  <si>
    <t>Sid Nacional</t>
  </si>
  <si>
    <t>KLBN11&lt;XBSP&gt;</t>
  </si>
  <si>
    <t>Klabin S/A</t>
  </si>
  <si>
    <t>UNT N2</t>
  </si>
  <si>
    <t>VIVT3&lt;XBSP&gt;</t>
  </si>
  <si>
    <t>Telef Brasil</t>
  </si>
  <si>
    <t>BRKM5&lt;XBSP&gt;</t>
  </si>
  <si>
    <t>Braskem</t>
  </si>
  <si>
    <t>PNA</t>
  </si>
  <si>
    <t>UGPA3&lt;XBSP&gt;</t>
  </si>
  <si>
    <t>Ultrapar</t>
  </si>
  <si>
    <t>CMIG4&lt;XBSP&gt;</t>
  </si>
  <si>
    <t>Cemig</t>
  </si>
  <si>
    <t>SANB11&lt;XBSP&gt;</t>
  </si>
  <si>
    <t>Santander BR</t>
  </si>
  <si>
    <t>BRAP4&lt;XBSP&gt;</t>
  </si>
  <si>
    <t>Bradespar</t>
  </si>
  <si>
    <t>ELET3&lt;XBSP&gt;</t>
  </si>
  <si>
    <t>Eletrobras</t>
  </si>
  <si>
    <t>CCRO3&lt;XBSP&gt;</t>
  </si>
  <si>
    <t>CCR SA</t>
  </si>
  <si>
    <t>BBSE3&lt;XBSP&gt;</t>
  </si>
  <si>
    <t>BBSeguridade</t>
  </si>
  <si>
    <t>CPLE6&lt;XBSP&gt;</t>
  </si>
  <si>
    <t>Copel</t>
  </si>
  <si>
    <t>PNB</t>
  </si>
  <si>
    <t>EGIE3&lt;XBSP&gt;</t>
  </si>
  <si>
    <t>Engie Brasil</t>
  </si>
  <si>
    <t>ALPA4&lt;XBSP&gt;</t>
  </si>
  <si>
    <t>Alpargatas</t>
  </si>
  <si>
    <t>ELET6&lt;XBSP&gt;</t>
  </si>
  <si>
    <t>TAEE11&lt;XBSP&gt;</t>
  </si>
  <si>
    <t>Taesa</t>
  </si>
  <si>
    <t>SULA11&lt;XBSP&gt;</t>
  </si>
  <si>
    <t>Sul America</t>
  </si>
  <si>
    <t>YDUQ3&lt;XBSP&gt;</t>
  </si>
  <si>
    <t>Yduqs Part</t>
  </si>
  <si>
    <t>FLRY3&lt;XBSP&gt;</t>
  </si>
  <si>
    <t>Fleury</t>
  </si>
  <si>
    <t>QUAL3&lt;XBSP&gt;</t>
  </si>
  <si>
    <t>Qualicorp</t>
  </si>
  <si>
    <t>CPFE3&lt;XBSP&gt;</t>
  </si>
  <si>
    <t>CPFL Energia</t>
  </si>
  <si>
    <t>ENBR3&lt;XBSP&gt;</t>
  </si>
  <si>
    <t>Energias BR</t>
  </si>
  <si>
    <t>CIEL3&lt;XBSP&gt;</t>
  </si>
  <si>
    <t>Cielo</t>
  </si>
  <si>
    <t>SMLS3&lt;XBSP&gt;</t>
  </si>
  <si>
    <t>Smiles</t>
  </si>
  <si>
    <t>VIVT4&lt;XBSP&gt;</t>
  </si>
  <si>
    <t>FIBR3&lt;XBSP&gt;</t>
  </si>
  <si>
    <t>Fibria</t>
  </si>
  <si>
    <t>SUZB5&lt;XBSP&gt;</t>
  </si>
  <si>
    <t>Gráfico</t>
  </si>
  <si>
    <t>NTN-B 2045</t>
  </si>
  <si>
    <t>BRSTNCNTB0A6</t>
  </si>
  <si>
    <t>HGTX3&lt;XBSP&gt;</t>
  </si>
  <si>
    <t>Cia Hering</t>
  </si>
  <si>
    <t>CYRE3&lt;XBSP&gt;</t>
  </si>
  <si>
    <t>Cyrela Realt</t>
  </si>
  <si>
    <t>ECOR3&lt;XBSP&gt;</t>
  </si>
  <si>
    <t>Ecorodovias</t>
  </si>
  <si>
    <t>MRVE3&lt;XBSP&gt;</t>
  </si>
  <si>
    <t>MRV</t>
  </si>
  <si>
    <t>CVCB3&lt;XBSP&gt;</t>
  </si>
  <si>
    <t>Cvc Brasil</t>
  </si>
  <si>
    <t>EZTC3&lt;XBSP&gt;</t>
  </si>
  <si>
    <t>Eztec</t>
  </si>
  <si>
    <t>JHSF3&lt;XBSP&gt;</t>
  </si>
  <si>
    <t>JHSF Part</t>
  </si>
  <si>
    <t>LOGG3&lt;XBSP&gt;</t>
  </si>
  <si>
    <t>Log Com Prop</t>
  </si>
  <si>
    <t>SAPR11&lt;XBSP&gt;</t>
  </si>
  <si>
    <t>Sanepar</t>
  </si>
  <si>
    <t>Periodo Analisado:</t>
  </si>
  <si>
    <t>NTN-B 2023</t>
  </si>
  <si>
    <t>BRSTNCNTB054</t>
  </si>
  <si>
    <t>120M</t>
  </si>
  <si>
    <t>BRPR3&lt;XBSP&gt;</t>
  </si>
  <si>
    <t>BR Propert</t>
  </si>
  <si>
    <t>CESP6&lt;XBSP&gt;</t>
  </si>
  <si>
    <t>Cesp</t>
  </si>
  <si>
    <t>CTIP3&lt;XBSP&gt;</t>
  </si>
  <si>
    <t>Cetip</t>
  </si>
  <si>
    <t>ELPL4&lt;XBSP&gt;</t>
  </si>
  <si>
    <t>Eletropaulo</t>
  </si>
  <si>
    <t>EVEN3&lt;XBSP&gt;</t>
  </si>
  <si>
    <t>Even</t>
  </si>
  <si>
    <t>GFSA3&lt;XBSP&gt;</t>
  </si>
  <si>
    <t>Gafisa</t>
  </si>
  <si>
    <t>KLBN4&lt;XBSP&gt;</t>
  </si>
  <si>
    <t>LIGT3&lt;XBSP&gt;</t>
  </si>
  <si>
    <t>Light S/A</t>
  </si>
  <si>
    <t>POMO4&lt;XBSP&gt;</t>
  </si>
  <si>
    <t>Marcopolo</t>
  </si>
  <si>
    <t>OIBR3&lt;XBSP&gt;</t>
  </si>
  <si>
    <t>Oi</t>
  </si>
  <si>
    <t>OIBR4&lt;XBSP&gt;</t>
  </si>
  <si>
    <t>RDCD3&lt;XBSP&gt;</t>
  </si>
  <si>
    <t>Redecard</t>
  </si>
  <si>
    <t>CRUZ3&lt;XBSP&gt;</t>
  </si>
  <si>
    <t>Souza Cruz</t>
  </si>
  <si>
    <t>TNLP3&lt;XBSP&gt;</t>
  </si>
  <si>
    <t>Telemar</t>
  </si>
  <si>
    <t>TNLP4&lt;XBSP&gt;</t>
  </si>
  <si>
    <t>TRPL4&lt;XBSP&gt;</t>
  </si>
  <si>
    <t>Tran Paulist</t>
  </si>
  <si>
    <t>VALE5&lt;XBSP&gt;</t>
  </si>
  <si>
    <t>NTN-B 2030</t>
  </si>
  <si>
    <t>BRSTNCNTB3B8</t>
  </si>
  <si>
    <t>BRSTNCLF1RI1&lt;BraANB&gt;</t>
  </si>
  <si>
    <t>BRSTNCLTN7X1&lt;BraANB&gt;</t>
  </si>
  <si>
    <t>BRSTNCLTN7Y9&lt;BraANB&gt;</t>
  </si>
  <si>
    <t>BRSTNCLTN7Z6&lt;BraANB&gt;</t>
  </si>
  <si>
    <t>BRSTNCNTB682&lt;BraANB&gt;</t>
  </si>
  <si>
    <t>BRSTNCNTB674&lt;BraANB&gt;</t>
  </si>
  <si>
    <t>BRSTNCNTB690&lt;BraANB&gt;</t>
  </si>
  <si>
    <t>VBBR3&lt;XBSP&gt;</t>
  </si>
  <si>
    <t>Vibra</t>
  </si>
  <si>
    <t>GETT11&lt;XBSP&gt;</t>
  </si>
  <si>
    <t>Getnet BR</t>
  </si>
  <si>
    <t>BDRX&lt;XBSP&gt;</t>
  </si>
  <si>
    <t>IDIV&lt;XBSP&gt;</t>
  </si>
  <si>
    <t>IBOV&lt;XBSP&gt;</t>
  </si>
  <si>
    <t>IBRA&lt;XBSP&gt;</t>
  </si>
  <si>
    <t>IBXL&lt;XBSP&gt;</t>
  </si>
  <si>
    <t>IBXX&lt;XBSP&gt;</t>
  </si>
  <si>
    <t>ICO2&lt;XBSP&gt;</t>
  </si>
  <si>
    <t>ICON&lt;XBSP&gt;</t>
  </si>
  <si>
    <t>IEEX&lt;XBSP&gt;</t>
  </si>
  <si>
    <t>IFNC&lt;XBSP&gt;</t>
  </si>
  <si>
    <t>IGCX&lt;XBSP&gt;</t>
  </si>
  <si>
    <t>IMAT&lt;XBSP&gt;</t>
  </si>
  <si>
    <t>IMOB&lt;XBSP&gt;</t>
  </si>
  <si>
    <t>IFIX&lt;XBSP&gt;</t>
  </si>
  <si>
    <t>IFIL&lt;XBSP&gt;</t>
  </si>
  <si>
    <t>INDX&lt;XBSP&gt;</t>
  </si>
  <si>
    <t>ISEE&lt;XBSP&gt;</t>
  </si>
  <si>
    <t>MLCX&lt;XBSP&gt;</t>
  </si>
  <si>
    <t>SMLL&lt;XBSP&gt;</t>
  </si>
  <si>
    <t>UTIL&lt;XBSP&gt;</t>
  </si>
  <si>
    <t>ITUB3&lt;XBSP&gt;</t>
  </si>
  <si>
    <t>CMIG3&lt;XBSP&gt;</t>
  </si>
  <si>
    <t>UNIP6&lt;XBSP&gt;</t>
  </si>
  <si>
    <t>Unipar</t>
  </si>
  <si>
    <t>PSSA3&lt;XBSP&gt;</t>
  </si>
  <si>
    <t>Porto Seguro</t>
  </si>
  <si>
    <t>CSMG3&lt;XBSP&gt;</t>
  </si>
  <si>
    <t>Copasa</t>
  </si>
  <si>
    <t>BRSR6&lt;XBSP&gt;</t>
  </si>
  <si>
    <t>Banrisul</t>
  </si>
  <si>
    <t>CPLE3&lt;XBSP&gt;</t>
  </si>
  <si>
    <t>MYPK3&lt;XBSP&gt;</t>
  </si>
  <si>
    <t>Iochp-Maxion</t>
  </si>
  <si>
    <t>AGRO3&lt;XBSP&gt;</t>
  </si>
  <si>
    <t>Brasilagro</t>
  </si>
  <si>
    <t>ENAT3&lt;XBSP&gt;</t>
  </si>
  <si>
    <t>Enauta Part</t>
  </si>
  <si>
    <t>ABCB4&lt;XBSP&gt;</t>
  </si>
  <si>
    <t>Abc Brasil</t>
  </si>
  <si>
    <t>DIRR3&lt;XBSP&gt;</t>
  </si>
  <si>
    <t>Direcional</t>
  </si>
  <si>
    <t>SAPR4&lt;XBSP&gt;</t>
  </si>
  <si>
    <t>WIZS3&lt;XBSP&gt;</t>
  </si>
  <si>
    <t>Wiz S.A.</t>
  </si>
  <si>
    <t>ROMI3&lt;XBSP&gt;</t>
  </si>
  <si>
    <t>Inds Romi</t>
  </si>
  <si>
    <t>TGMA3&lt;XBSP&gt;</t>
  </si>
  <si>
    <t>Tegma</t>
  </si>
  <si>
    <t>SYNE3&lt;XBSP&gt;</t>
  </si>
  <si>
    <t>Syn Prop Tec</t>
  </si>
  <si>
    <t>AESB3&lt;XBSP&gt;</t>
  </si>
  <si>
    <t>AES Brasil</t>
  </si>
  <si>
    <t>GETI3&lt;XBSP&gt;</t>
  </si>
  <si>
    <t>AES Tiete</t>
  </si>
  <si>
    <t>GETI4&lt;XBSP&gt;</t>
  </si>
  <si>
    <t>APER3&lt;XBSP&gt;</t>
  </si>
  <si>
    <t>Alper S.A.</t>
  </si>
  <si>
    <t>ALUP11&lt;XBSP&gt;</t>
  </si>
  <si>
    <t>Alupar</t>
  </si>
  <si>
    <t>ARZZ3&lt;XBSP&gt;</t>
  </si>
  <si>
    <t>Arezzo Co</t>
  </si>
  <si>
    <t>CTAX4&lt;XBSP&gt;</t>
  </si>
  <si>
    <t>Atmasa</t>
  </si>
  <si>
    <t>AUTM3&lt;XBSP&gt;</t>
  </si>
  <si>
    <t>Autometal</t>
  </si>
  <si>
    <t>BICB4&lt;XBSP&gt;</t>
  </si>
  <si>
    <t>Bicbanco</t>
  </si>
  <si>
    <t>BBRK3&lt;XBSP&gt;</t>
  </si>
  <si>
    <t>BR Brokers</t>
  </si>
  <si>
    <t>COCE5&lt;XBSP&gt;</t>
  </si>
  <si>
    <t>Coelce</t>
  </si>
  <si>
    <t>CGAS5&lt;XBSP&gt;</t>
  </si>
  <si>
    <t>Comgas</t>
  </si>
  <si>
    <t>CARD3&lt;XBSP&gt;</t>
  </si>
  <si>
    <t>Csu Cardsyst</t>
  </si>
  <si>
    <t>FESA4&lt;XBSP&gt;</t>
  </si>
  <si>
    <t>Ferbasa</t>
  </si>
  <si>
    <t>GRND3&lt;XBSP&gt;</t>
  </si>
  <si>
    <t>Grendene</t>
  </si>
  <si>
    <t>HBOR3&lt;XBSP&gt;</t>
  </si>
  <si>
    <t>Helbor</t>
  </si>
  <si>
    <t>PARD3&lt;XBSP&gt;</t>
  </si>
  <si>
    <t>Ihpardini</t>
  </si>
  <si>
    <t>LEVE3&lt;XBSP&gt;</t>
  </si>
  <si>
    <t>Metal Leve</t>
  </si>
  <si>
    <t>MPLU3&lt;XBSP&gt;</t>
  </si>
  <si>
    <t>Multiplus</t>
  </si>
  <si>
    <t>ODPV3&lt;XBSP&gt;</t>
  </si>
  <si>
    <t>Odontoprev</t>
  </si>
  <si>
    <t>STBP11&lt;XBSP&gt;</t>
  </si>
  <si>
    <t>Santos Brp</t>
  </si>
  <si>
    <t>SLED4&lt;XBSP&gt;</t>
  </si>
  <si>
    <t>Saraiva Livr</t>
  </si>
  <si>
    <t>SLCE3&lt;XBSP&gt;</t>
  </si>
  <si>
    <t>SLC Agricola</t>
  </si>
  <si>
    <t>TCSA3&lt;XBSP&gt;</t>
  </si>
  <si>
    <t>Tecnisa</t>
  </si>
  <si>
    <t>TRIS3&lt;XBSP&gt;</t>
  </si>
  <si>
    <t>Trisul</t>
  </si>
  <si>
    <t>TUPY3&lt;XBSP&gt;</t>
  </si>
  <si>
    <t>Tupy</t>
  </si>
  <si>
    <t>VLID3&lt;XBSP&gt;</t>
  </si>
  <si>
    <t>Valid</t>
  </si>
  <si>
    <r>
      <t xml:space="preserve">Planilha Auxiliar </t>
    </r>
    <r>
      <rPr>
        <b/>
        <sz val="28"/>
        <color rgb="FFB1AE2D"/>
        <rFont val="Calibri"/>
        <family val="2"/>
        <scheme val="minor"/>
      </rPr>
      <t>Não Modificar</t>
    </r>
  </si>
  <si>
    <r>
      <t xml:space="preserve">Planilha </t>
    </r>
    <r>
      <rPr>
        <b/>
        <sz val="28"/>
        <color rgb="FFB1AE2D"/>
        <rFont val="Calibri"/>
        <family val="2"/>
        <scheme val="minor"/>
      </rPr>
      <t>Gráficos</t>
    </r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</si>
  <si>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</si>
  <si>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2"/>
        <color rgb="FFB1AE2D"/>
        <rFont val="Calibri"/>
        <family val="2"/>
        <scheme val="minor"/>
      </rPr>
      <t>**</t>
    </r>
    <r>
      <rPr>
        <b/>
        <sz val="12"/>
        <color rgb="FF023A4A"/>
        <rFont val="Calibri"/>
        <family val="2"/>
        <scheme val="minor"/>
      </rPr>
      <t>Campos em amarelo são alteráveis (</t>
    </r>
    <r>
      <rPr>
        <b/>
        <sz val="12"/>
        <color rgb="FFB1AE2D"/>
        <rFont val="Calibri"/>
        <family val="2"/>
        <scheme val="minor"/>
      </rPr>
      <t>verificar comentários indicativos nas células</t>
    </r>
    <r>
      <rPr>
        <b/>
        <sz val="12"/>
        <color rgb="FF023A4A"/>
        <rFont val="Calibri"/>
        <family val="2"/>
        <scheme val="minor"/>
      </rPr>
      <t>). Não alterar os campos em verde.</t>
    </r>
    <r>
      <rPr>
        <b/>
        <sz val="12"/>
        <color rgb="FFB1AE2D"/>
        <rFont val="Calibri"/>
        <family val="2"/>
        <scheme val="minor"/>
      </rPr>
      <t>**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</si>
  <si>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C6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B1AE2D"/>
        <rFont val="Calibri"/>
        <family val="2"/>
        <scheme val="minor"/>
      </rPr>
      <t xml:space="preserve"> Célula C7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</si>
  <si>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Selecionár</t>
    </r>
    <r>
      <rPr>
        <b/>
        <sz val="10"/>
        <color rgb="FF006B66"/>
        <rFont val="Calibri"/>
        <family val="2"/>
        <scheme val="minor"/>
      </rPr>
      <t xml:space="preserve"> o</t>
    </r>
    <r>
      <rPr>
        <b/>
        <sz val="10"/>
        <color rgb="FFB1AE2D"/>
        <rFont val="Calibri"/>
        <family val="2"/>
        <scheme val="minor"/>
      </rPr>
      <t xml:space="preserve"> Título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</si>
  <si>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Selecionár</t>
    </r>
    <r>
      <rPr>
        <b/>
        <sz val="10"/>
        <color rgb="FF006B66"/>
        <rFont val="Calibri"/>
        <family val="2"/>
        <scheme val="minor"/>
      </rPr>
      <t xml:space="preserve"> o</t>
    </r>
    <r>
      <rPr>
        <b/>
        <sz val="10"/>
        <color rgb="FFB1AE2D"/>
        <rFont val="Calibri"/>
        <family val="2"/>
        <scheme val="minor"/>
      </rPr>
      <t xml:space="preserve"> Índice</t>
    </r>
  </si>
  <si>
    <t xml:space="preserve">Soma Empresas: </t>
  </si>
  <si>
    <r>
      <t xml:space="preserve">Base - </t>
    </r>
    <r>
      <rPr>
        <b/>
        <sz val="28"/>
        <color rgb="FFB1AE2D"/>
        <rFont val="Calibri"/>
        <family val="2"/>
        <scheme val="minor"/>
      </rPr>
      <t>Part %</t>
    </r>
  </si>
  <si>
    <t xml:space="preserve">Data Inicio: </t>
  </si>
  <si>
    <t xml:space="preserve">Atributo: </t>
  </si>
  <si>
    <r>
      <t xml:space="preserve">Base - </t>
    </r>
    <r>
      <rPr>
        <b/>
        <sz val="28"/>
        <color rgb="FFB1AE2D"/>
        <rFont val="Calibri"/>
        <family val="2"/>
        <scheme val="minor"/>
      </rPr>
      <t>DY</t>
    </r>
  </si>
  <si>
    <r>
      <t xml:space="preserve">Base Média </t>
    </r>
    <r>
      <rPr>
        <b/>
        <sz val="28"/>
        <color rgb="FFB1AE2D"/>
        <rFont val="Calibri"/>
        <family val="2"/>
        <scheme val="minor"/>
      </rPr>
      <t>Ponderado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</si>
</sst>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mmm"/>
    <numFmt numFmtId="167" formatCode="&quot;R$&quot;\ #,##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A40000"/>
      <name val="Calibri"/>
      <family val="2"/>
      <scheme val="minor"/>
    </font>
    <font>
      <sz val="11"/>
      <color rgb="FFA40000"/>
      <name val="Calibri"/>
      <family val="2"/>
      <scheme val="minor"/>
    </font>
    <font>
      <b/>
      <sz val="9"/>
      <color indexed="81"/>
      <name val="Segoe UI"/>
      <family val="2"/>
    </font>
    <font>
      <b/>
      <sz val="9"/>
      <color rgb="FFA40000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28"/>
      <color rgb="FF023A4A"/>
      <name val="Calibri"/>
      <family val="2"/>
      <scheme val="minor"/>
    </font>
    <font>
      <b/>
      <sz val="28"/>
      <color rgb="FFB1AE2D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rgb="FF006B66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rgb="FFB1AE2D"/>
      <name val="Calibri"/>
      <family val="2"/>
      <scheme val="minor"/>
    </font>
    <font>
      <b/>
      <sz val="12"/>
      <color rgb="FFCCD8DB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AE2DD"/>
        <bgColor indexed="64"/>
      </patternFill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55">
    <border>
      <left/>
      <right/>
      <top/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rgb="FFB1AE2D"/>
      </right>
      <top style="thin">
        <color theme="0"/>
      </top>
      <bottom/>
      <diagonal/>
    </border>
    <border>
      <left style="medium">
        <color rgb="FFB1AE2D"/>
      </left>
      <right style="medium">
        <color rgb="FFB1AE2D"/>
      </right>
      <top style="thin">
        <color theme="0"/>
      </top>
      <bottom/>
      <diagonal/>
    </border>
    <border>
      <left style="medium">
        <color rgb="FFB1AE2D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thin">
        <color theme="0"/>
      </right>
      <top/>
      <bottom style="thick">
        <color rgb="FFB1AE2D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  <border>
      <left/>
      <right/>
      <top style="thin">
        <color rgb="FF023A4A"/>
      </top>
      <bottom/>
      <diagonal/>
    </border>
    <border>
      <left/>
      <right/>
      <top/>
      <bottom style="thick">
        <color rgb="FFB1AE2D"/>
      </bottom>
      <diagonal/>
    </border>
    <border>
      <left/>
      <right style="thick">
        <color rgb="FF023A4A"/>
      </right>
      <top style="thick">
        <color rgb="FFB1AE2D"/>
      </top>
      <bottom style="thin">
        <color rgb="FF023A4A"/>
      </bottom>
      <diagonal/>
    </border>
    <border>
      <left style="thick">
        <color rgb="FF023A4A"/>
      </left>
      <right style="thick">
        <color rgb="FF023A4A"/>
      </right>
      <top style="thick">
        <color rgb="FFB1AE2D"/>
      </top>
      <bottom style="thin">
        <color rgb="FF023A4A"/>
      </bottom>
      <diagonal/>
    </border>
    <border>
      <left style="thick">
        <color rgb="FF023A4A"/>
      </left>
      <right/>
      <top style="thick">
        <color rgb="FFB1AE2D"/>
      </top>
      <bottom style="thin">
        <color rgb="FF023A4A"/>
      </bottom>
      <diagonal/>
    </border>
    <border>
      <left/>
      <right style="thick">
        <color rgb="FF023A4A"/>
      </right>
      <top style="thin">
        <color rgb="FF023A4A"/>
      </top>
      <bottom style="thin">
        <color rgb="FF023A4A"/>
      </bottom>
      <diagonal/>
    </border>
    <border>
      <left style="thick">
        <color rgb="FF023A4A"/>
      </left>
      <right style="thick">
        <color rgb="FF023A4A"/>
      </right>
      <top style="thin">
        <color rgb="FF023A4A"/>
      </top>
      <bottom style="thin">
        <color rgb="FF023A4A"/>
      </bottom>
      <diagonal/>
    </border>
    <border>
      <left style="thick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thick">
        <color rgb="FF023A4A"/>
      </right>
      <top style="thin">
        <color rgb="FF023A4A"/>
      </top>
      <bottom/>
      <diagonal/>
    </border>
    <border>
      <left style="thick">
        <color rgb="FF023A4A"/>
      </left>
      <right style="thick">
        <color rgb="FF023A4A"/>
      </right>
      <top style="thin">
        <color rgb="FF023A4A"/>
      </top>
      <bottom/>
      <diagonal/>
    </border>
    <border>
      <left style="thick">
        <color rgb="FF023A4A"/>
      </left>
      <right/>
      <top style="thin">
        <color rgb="FF023A4A"/>
      </top>
      <bottom/>
      <diagonal/>
    </border>
    <border>
      <left/>
      <right/>
      <top/>
      <bottom style="thin">
        <color rgb="FF023A4A"/>
      </bottom>
      <diagonal/>
    </border>
    <border>
      <left/>
      <right/>
      <top style="thin">
        <color rgb="FF023A4A"/>
      </top>
      <bottom style="thin">
        <color rgb="FF023A4A"/>
      </bottom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/>
      <right/>
      <top/>
      <bottom style="thick">
        <color theme="0"/>
      </bottom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 style="thick">
        <color rgb="FF023A4A"/>
      </right>
      <top/>
      <bottom style="thin">
        <color rgb="FF023A4A"/>
      </bottom>
      <diagonal/>
    </border>
    <border>
      <left style="thick">
        <color rgb="FF023A4A"/>
      </left>
      <right/>
      <top/>
      <bottom style="thin">
        <color rgb="FF023A4A"/>
      </bottom>
      <diagonal/>
    </border>
    <border>
      <left/>
      <right/>
      <top style="thick">
        <color rgb="FFB1AE2D"/>
      </top>
      <bottom style="thin">
        <color rgb="FF023A4A"/>
      </bottom>
      <diagonal/>
    </border>
    <border>
      <left/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/>
      <top style="thick">
        <color rgb="FFB1AE2D"/>
      </top>
      <bottom style="thin">
        <color rgb="FF023A4A"/>
      </bottom>
      <diagonal/>
    </border>
    <border>
      <left style="medium">
        <color rgb="FFB1AE2D"/>
      </left>
      <right/>
      <top/>
      <bottom style="thick">
        <color rgb="FFB1AE2D"/>
      </bottom>
      <diagonal/>
    </border>
    <border>
      <left/>
      <right style="medium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thick">
        <color theme="0"/>
      </top>
      <bottom style="thick">
        <color theme="0"/>
      </bottom>
      <diagonal/>
    </border>
    <border>
      <left/>
      <right style="medium">
        <color rgb="FFB1AE2D"/>
      </right>
      <top/>
      <bottom style="thick">
        <color rgb="FFB1AE2D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9">
    <xf numFmtId="0" fontId="0" fillId="0" borderId="0" xfId="0"/>
    <xf numFmtId="43" fontId="0" fillId="0" borderId="0" xfId="1" applyFont="1"/>
    <xf numFmtId="43" fontId="2" fillId="0" borderId="0" xfId="1" applyFont="1" applyAlignment="1">
      <alignment horizontal="center" vertical="center"/>
    </xf>
    <xf numFmtId="164" fontId="0" fillId="0" borderId="0" xfId="1" applyNumberFormat="1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43" fontId="12" fillId="0" borderId="0" xfId="1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0" xfId="0" applyFont="1"/>
    <xf numFmtId="167" fontId="14" fillId="0" borderId="0" xfId="0" applyNumberFormat="1" applyFont="1" applyAlignment="1">
      <alignment vertical="center"/>
    </xf>
    <xf numFmtId="167" fontId="16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14" fontId="0" fillId="0" borderId="0" xfId="0" applyNumberForma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7" fontId="16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4" fontId="9" fillId="2" borderId="1" xfId="1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left" vertical="center" wrapText="1"/>
    </xf>
    <xf numFmtId="14" fontId="18" fillId="0" borderId="5" xfId="0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left" vertical="center" wrapText="1"/>
    </xf>
    <xf numFmtId="14" fontId="18" fillId="0" borderId="3" xfId="1" applyNumberFormat="1" applyFont="1" applyFill="1" applyBorder="1" applyAlignment="1">
      <alignment horizontal="center" vertical="center"/>
    </xf>
    <xf numFmtId="14" fontId="19" fillId="4" borderId="5" xfId="1" applyNumberFormat="1" applyFont="1" applyFill="1" applyBorder="1" applyAlignment="1">
      <alignment horizontal="center" vertical="center"/>
    </xf>
    <xf numFmtId="14" fontId="18" fillId="0" borderId="7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3" borderId="8" xfId="0" applyFont="1" applyFill="1" applyBorder="1" applyAlignment="1">
      <alignment horizontal="center" vertical="center" wrapText="1"/>
    </xf>
    <xf numFmtId="43" fontId="7" fillId="3" borderId="8" xfId="1" applyFont="1" applyFill="1" applyBorder="1" applyAlignment="1">
      <alignment horizontal="center" vertical="center" wrapText="1"/>
    </xf>
    <xf numFmtId="0" fontId="23" fillId="5" borderId="9" xfId="0" applyFont="1" applyFill="1" applyBorder="1" applyAlignment="1">
      <alignment horizontal="center" vertical="center" wrapText="1"/>
    </xf>
    <xf numFmtId="14" fontId="23" fillId="5" borderId="10" xfId="0" applyNumberFormat="1" applyFont="1" applyFill="1" applyBorder="1" applyAlignment="1">
      <alignment horizontal="center" vertical="center" wrapText="1"/>
    </xf>
    <xf numFmtId="0" fontId="23" fillId="5" borderId="10" xfId="0" applyFont="1" applyFill="1" applyBorder="1" applyAlignment="1">
      <alignment horizontal="center" vertical="center" wrapText="1"/>
    </xf>
    <xf numFmtId="0" fontId="23" fillId="5" borderId="11" xfId="0" applyFont="1" applyFill="1" applyBorder="1" applyAlignment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0" fontId="23" fillId="5" borderId="13" xfId="0" applyFont="1" applyFill="1" applyBorder="1" applyAlignment="1">
      <alignment horizontal="center" vertical="center" wrapText="1"/>
    </xf>
    <xf numFmtId="14" fontId="23" fillId="5" borderId="13" xfId="0" applyNumberFormat="1" applyFont="1" applyFill="1" applyBorder="1" applyAlignment="1">
      <alignment horizontal="center" vertical="center" wrapText="1"/>
    </xf>
    <xf numFmtId="0" fontId="23" fillId="5" borderId="14" xfId="0" applyFont="1" applyFill="1" applyBorder="1" applyAlignment="1">
      <alignment horizontal="center" vertical="center" wrapText="1"/>
    </xf>
    <xf numFmtId="14" fontId="18" fillId="0" borderId="15" xfId="0" applyNumberFormat="1" applyFont="1" applyFill="1" applyBorder="1" applyAlignment="1">
      <alignment horizontal="center" vertical="center"/>
    </xf>
    <xf numFmtId="43" fontId="4" fillId="0" borderId="16" xfId="1" applyFont="1" applyFill="1" applyBorder="1" applyAlignment="1">
      <alignment horizontal="center" vertical="center"/>
    </xf>
    <xf numFmtId="43" fontId="4" fillId="0" borderId="17" xfId="1" applyFont="1" applyFill="1" applyBorder="1" applyAlignment="1">
      <alignment horizontal="center" vertical="center"/>
    </xf>
    <xf numFmtId="14" fontId="18" fillId="0" borderId="18" xfId="0" applyNumberFormat="1" applyFont="1" applyFill="1" applyBorder="1" applyAlignment="1">
      <alignment horizontal="center" vertical="center"/>
    </xf>
    <xf numFmtId="43" fontId="4" fillId="0" borderId="19" xfId="1" applyFont="1" applyFill="1" applyBorder="1" applyAlignment="1">
      <alignment horizontal="center" vertical="center"/>
    </xf>
    <xf numFmtId="43" fontId="4" fillId="0" borderId="20" xfId="1" applyFont="1" applyFill="1" applyBorder="1" applyAlignment="1">
      <alignment horizontal="center" vertical="center"/>
    </xf>
    <xf numFmtId="14" fontId="18" fillId="0" borderId="21" xfId="0" applyNumberFormat="1" applyFont="1" applyFill="1" applyBorder="1" applyAlignment="1">
      <alignment horizontal="center" vertical="center"/>
    </xf>
    <xf numFmtId="43" fontId="4" fillId="0" borderId="22" xfId="1" applyFont="1" applyFill="1" applyBorder="1" applyAlignment="1">
      <alignment horizontal="center" vertical="center"/>
    </xf>
    <xf numFmtId="43" fontId="4" fillId="0" borderId="23" xfId="1" applyFont="1" applyFill="1" applyBorder="1" applyAlignment="1">
      <alignment horizontal="center" vertical="center"/>
    </xf>
    <xf numFmtId="14" fontId="18" fillId="4" borderId="18" xfId="0" applyNumberFormat="1" applyFont="1" applyFill="1" applyBorder="1" applyAlignment="1">
      <alignment horizontal="center" vertical="center"/>
    </xf>
    <xf numFmtId="43" fontId="4" fillId="4" borderId="19" xfId="1" applyFont="1" applyFill="1" applyBorder="1" applyAlignment="1">
      <alignment horizontal="center" vertical="center"/>
    </xf>
    <xf numFmtId="43" fontId="4" fillId="4" borderId="20" xfId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23" fillId="5" borderId="25" xfId="0" applyFont="1" applyFill="1" applyBorder="1" applyAlignment="1">
      <alignment horizontal="center" vertical="center"/>
    </xf>
    <xf numFmtId="0" fontId="17" fillId="0" borderId="26" xfId="0" applyFont="1" applyFill="1" applyBorder="1" applyAlignment="1">
      <alignment horizontal="left" vertical="center" wrapText="1"/>
    </xf>
    <xf numFmtId="14" fontId="19" fillId="0" borderId="27" xfId="1" applyNumberFormat="1" applyFont="1" applyFill="1" applyBorder="1" applyAlignment="1">
      <alignment horizontal="center" vertical="center"/>
    </xf>
    <xf numFmtId="14" fontId="19" fillId="0" borderId="28" xfId="1" applyNumberFormat="1" applyFont="1" applyFill="1" applyBorder="1" applyAlignment="1">
      <alignment horizontal="center" vertical="center"/>
    </xf>
    <xf numFmtId="0" fontId="17" fillId="4" borderId="29" xfId="0" applyFont="1" applyFill="1" applyBorder="1" applyAlignment="1">
      <alignment horizontal="left" vertical="center" wrapText="1"/>
    </xf>
    <xf numFmtId="14" fontId="19" fillId="4" borderId="30" xfId="1" applyNumberFormat="1" applyFont="1" applyFill="1" applyBorder="1" applyAlignment="1">
      <alignment horizontal="center" vertical="center"/>
    </xf>
    <xf numFmtId="14" fontId="19" fillId="4" borderId="31" xfId="1" applyNumberFormat="1" applyFont="1" applyFill="1" applyBorder="1" applyAlignment="1">
      <alignment horizontal="center" vertical="center"/>
    </xf>
    <xf numFmtId="0" fontId="17" fillId="0" borderId="29" xfId="0" applyFont="1" applyFill="1" applyBorder="1" applyAlignment="1">
      <alignment horizontal="left" vertical="center" wrapText="1"/>
    </xf>
    <xf numFmtId="14" fontId="19" fillId="0" borderId="30" xfId="1" applyNumberFormat="1" applyFont="1" applyFill="1" applyBorder="1" applyAlignment="1">
      <alignment horizontal="center" vertical="center"/>
    </xf>
    <xf numFmtId="14" fontId="19" fillId="0" borderId="31" xfId="1" applyNumberFormat="1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left" vertical="center" wrapText="1"/>
    </xf>
    <xf numFmtId="14" fontId="19" fillId="0" borderId="33" xfId="1" applyNumberFormat="1" applyFont="1" applyFill="1" applyBorder="1" applyAlignment="1">
      <alignment horizontal="center" vertical="center"/>
    </xf>
    <xf numFmtId="14" fontId="19" fillId="0" borderId="34" xfId="1" applyNumberFormat="1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left" vertical="center"/>
    </xf>
    <xf numFmtId="0" fontId="21" fillId="0" borderId="36" xfId="0" applyFont="1" applyFill="1" applyBorder="1" applyAlignment="1">
      <alignment horizontal="left" vertical="center"/>
    </xf>
    <xf numFmtId="0" fontId="21" fillId="0" borderId="24" xfId="0" applyFont="1" applyFill="1" applyBorder="1" applyAlignment="1">
      <alignment horizontal="left" vertical="center"/>
    </xf>
    <xf numFmtId="0" fontId="21" fillId="4" borderId="36" xfId="0" applyFont="1" applyFill="1" applyBorder="1" applyAlignment="1">
      <alignment horizontal="left" vertical="center"/>
    </xf>
    <xf numFmtId="167" fontId="14" fillId="0" borderId="0" xfId="0" applyNumberFormat="1" applyFont="1" applyAlignment="1">
      <alignment horizontal="left" vertical="center"/>
    </xf>
    <xf numFmtId="0" fontId="10" fillId="0" borderId="0" xfId="0" applyFont="1" applyFill="1" applyAlignment="1">
      <alignment vertical="center"/>
    </xf>
    <xf numFmtId="43" fontId="0" fillId="0" borderId="0" xfId="1" applyFont="1" applyBorder="1"/>
    <xf numFmtId="0" fontId="0" fillId="0" borderId="0" xfId="0" applyFont="1"/>
    <xf numFmtId="14" fontId="0" fillId="0" borderId="0" xfId="0" applyNumberFormat="1" applyFont="1"/>
    <xf numFmtId="1" fontId="0" fillId="0" borderId="0" xfId="0" applyNumberFormat="1" applyFont="1"/>
    <xf numFmtId="0" fontId="23" fillId="5" borderId="37" xfId="0" applyFont="1" applyFill="1" applyBorder="1" applyAlignment="1">
      <alignment horizontal="center" vertical="center"/>
    </xf>
    <xf numFmtId="0" fontId="23" fillId="5" borderId="38" xfId="0" applyFont="1" applyFill="1" applyBorder="1" applyAlignment="1">
      <alignment horizontal="center" vertical="center"/>
    </xf>
    <xf numFmtId="14" fontId="23" fillId="5" borderId="38" xfId="0" applyNumberFormat="1" applyFont="1" applyFill="1" applyBorder="1" applyAlignment="1">
      <alignment horizontal="center" vertical="center"/>
    </xf>
    <xf numFmtId="14" fontId="23" fillId="5" borderId="39" xfId="0" applyNumberFormat="1" applyFont="1" applyFill="1" applyBorder="1" applyAlignment="1">
      <alignment horizontal="center" vertical="center"/>
    </xf>
    <xf numFmtId="14" fontId="23" fillId="5" borderId="38" xfId="1" applyNumberFormat="1" applyFont="1" applyFill="1" applyBorder="1" applyAlignment="1">
      <alignment horizontal="center" vertical="center"/>
    </xf>
    <xf numFmtId="1" fontId="19" fillId="4" borderId="41" xfId="0" applyNumberFormat="1" applyFont="1" applyFill="1" applyBorder="1" applyAlignment="1">
      <alignment horizontal="center" vertical="center"/>
    </xf>
    <xf numFmtId="1" fontId="19" fillId="4" borderId="42" xfId="0" applyNumberFormat="1" applyFont="1" applyFill="1" applyBorder="1" applyAlignment="1">
      <alignment horizontal="center" vertical="center"/>
    </xf>
    <xf numFmtId="1" fontId="19" fillId="4" borderId="43" xfId="0" applyNumberFormat="1" applyFont="1" applyFill="1" applyBorder="1" applyAlignment="1">
      <alignment horizontal="center" vertical="center"/>
    </xf>
    <xf numFmtId="1" fontId="18" fillId="4" borderId="40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14" fontId="18" fillId="0" borderId="45" xfId="0" applyNumberFormat="1" applyFont="1" applyFill="1" applyBorder="1" applyAlignment="1">
      <alignment horizontal="center" vertical="center"/>
    </xf>
    <xf numFmtId="14" fontId="18" fillId="0" borderId="31" xfId="0" applyNumberFormat="1" applyFont="1" applyFill="1" applyBorder="1" applyAlignment="1">
      <alignment horizontal="center" vertical="center"/>
    </xf>
    <xf numFmtId="14" fontId="18" fillId="0" borderId="34" xfId="0" applyNumberFormat="1" applyFont="1" applyFill="1" applyBorder="1" applyAlignment="1">
      <alignment horizontal="center" vertical="center"/>
    </xf>
    <xf numFmtId="0" fontId="18" fillId="0" borderId="44" xfId="0" applyFont="1" applyFill="1" applyBorder="1" applyAlignment="1">
      <alignment horizontal="left" vertical="center"/>
    </xf>
    <xf numFmtId="0" fontId="18" fillId="0" borderId="29" xfId="0" applyFont="1" applyFill="1" applyBorder="1" applyAlignment="1">
      <alignment horizontal="left" vertical="center"/>
    </xf>
    <xf numFmtId="0" fontId="18" fillId="0" borderId="32" xfId="0" applyFont="1" applyFill="1" applyBorder="1" applyAlignment="1">
      <alignment horizontal="left" vertical="center"/>
    </xf>
    <xf numFmtId="0" fontId="18" fillId="0" borderId="47" xfId="0" applyFont="1" applyFill="1" applyBorder="1" applyAlignment="1">
      <alignment horizontal="center" vertical="center"/>
    </xf>
    <xf numFmtId="43" fontId="0" fillId="0" borderId="48" xfId="1" applyFont="1" applyBorder="1"/>
    <xf numFmtId="43" fontId="0" fillId="0" borderId="49" xfId="1" applyFont="1" applyBorder="1"/>
    <xf numFmtId="0" fontId="18" fillId="0" borderId="18" xfId="0" applyFont="1" applyFill="1" applyBorder="1" applyAlignment="1">
      <alignment horizontal="center" vertical="center"/>
    </xf>
    <xf numFmtId="43" fontId="0" fillId="0" borderId="19" xfId="1" applyFont="1" applyBorder="1"/>
    <xf numFmtId="43" fontId="0" fillId="0" borderId="20" xfId="1" applyFont="1" applyBorder="1"/>
    <xf numFmtId="0" fontId="18" fillId="0" borderId="21" xfId="0" applyFont="1" applyFill="1" applyBorder="1" applyAlignment="1">
      <alignment horizontal="center" vertical="center"/>
    </xf>
    <xf numFmtId="43" fontId="0" fillId="0" borderId="22" xfId="1" applyFont="1" applyBorder="1"/>
    <xf numFmtId="43" fontId="0" fillId="0" borderId="23" xfId="1" applyFont="1" applyBorder="1"/>
    <xf numFmtId="0" fontId="18" fillId="4" borderId="18" xfId="0" applyFont="1" applyFill="1" applyBorder="1" applyAlignment="1">
      <alignment horizontal="center" vertical="center"/>
    </xf>
    <xf numFmtId="43" fontId="0" fillId="4" borderId="19" xfId="1" applyFont="1" applyFill="1" applyBorder="1"/>
    <xf numFmtId="43" fontId="0" fillId="4" borderId="20" xfId="1" applyFont="1" applyFill="1" applyBorder="1"/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/>
    <xf numFmtId="14" fontId="19" fillId="4" borderId="0" xfId="1" applyNumberFormat="1" applyFont="1" applyFill="1" applyBorder="1" applyAlignment="1">
      <alignment horizontal="center" vertical="center"/>
    </xf>
    <xf numFmtId="43" fontId="18" fillId="0" borderId="0" xfId="1" applyFont="1" applyAlignment="1">
      <alignment horizontal="center" vertical="center"/>
    </xf>
    <xf numFmtId="14" fontId="0" fillId="0" borderId="0" xfId="1" applyNumberFormat="1" applyFont="1" applyAlignment="1">
      <alignment horizontal="center" vertical="center"/>
    </xf>
    <xf numFmtId="0" fontId="0" fillId="0" borderId="0" xfId="0" applyBorder="1"/>
    <xf numFmtId="0" fontId="0" fillId="0" borderId="0" xfId="0" applyFill="1" applyBorder="1"/>
    <xf numFmtId="43" fontId="8" fillId="0" borderId="0" xfId="1" applyFont="1" applyFill="1" applyBorder="1" applyAlignment="1">
      <alignment horizontal="center" vertical="center"/>
    </xf>
    <xf numFmtId="43" fontId="0" fillId="0" borderId="0" xfId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3" fontId="0" fillId="0" borderId="48" xfId="1" applyFont="1" applyBorder="1" applyAlignment="1">
      <alignment horizontal="center" vertical="center"/>
    </xf>
    <xf numFmtId="43" fontId="0" fillId="0" borderId="49" xfId="1" applyFont="1" applyBorder="1" applyAlignment="1">
      <alignment horizontal="center" vertical="center"/>
    </xf>
    <xf numFmtId="43" fontId="0" fillId="4" borderId="19" xfId="1" applyFont="1" applyFill="1" applyBorder="1" applyAlignment="1">
      <alignment horizontal="center" vertical="center"/>
    </xf>
    <xf numFmtId="43" fontId="0" fillId="4" borderId="20" xfId="1" applyFont="1" applyFill="1" applyBorder="1" applyAlignment="1">
      <alignment horizontal="center" vertical="center"/>
    </xf>
    <xf numFmtId="43" fontId="0" fillId="0" borderId="19" xfId="1" applyFont="1" applyBorder="1" applyAlignment="1">
      <alignment horizontal="center" vertical="center"/>
    </xf>
    <xf numFmtId="43" fontId="0" fillId="0" borderId="20" xfId="1" applyFont="1" applyBorder="1" applyAlignment="1">
      <alignment horizontal="center" vertical="center"/>
    </xf>
    <xf numFmtId="43" fontId="0" fillId="0" borderId="22" xfId="1" applyFont="1" applyBorder="1" applyAlignment="1">
      <alignment horizontal="center" vertical="center"/>
    </xf>
    <xf numFmtId="43" fontId="0" fillId="0" borderId="23" xfId="1" applyFont="1" applyBorder="1" applyAlignment="1">
      <alignment horizontal="center" vertical="center"/>
    </xf>
    <xf numFmtId="14" fontId="23" fillId="5" borderId="13" xfId="0" applyNumberFormat="1" applyFont="1" applyFill="1" applyBorder="1" applyAlignment="1">
      <alignment horizontal="center" vertical="center"/>
    </xf>
    <xf numFmtId="14" fontId="23" fillId="5" borderId="50" xfId="0" applyNumberFormat="1" applyFont="1" applyFill="1" applyBorder="1" applyAlignment="1">
      <alignment horizontal="center" vertical="center"/>
    </xf>
    <xf numFmtId="43" fontId="3" fillId="0" borderId="51" xfId="1" applyFont="1" applyFill="1" applyBorder="1" applyAlignment="1">
      <alignment horizontal="center" vertical="center"/>
    </xf>
    <xf numFmtId="43" fontId="3" fillId="0" borderId="52" xfId="1" applyFont="1" applyFill="1" applyBorder="1" applyAlignment="1">
      <alignment horizontal="center" vertical="center"/>
    </xf>
    <xf numFmtId="43" fontId="3" fillId="0" borderId="53" xfId="1" applyFont="1" applyFill="1" applyBorder="1" applyAlignment="1">
      <alignment horizontal="center" vertical="center"/>
    </xf>
    <xf numFmtId="14" fontId="18" fillId="4" borderId="41" xfId="0" applyNumberFormat="1" applyFont="1" applyFill="1" applyBorder="1" applyAlignment="1">
      <alignment horizontal="center" vertical="center"/>
    </xf>
    <xf numFmtId="14" fontId="18" fillId="4" borderId="42" xfId="0" applyNumberFormat="1" applyFont="1" applyFill="1" applyBorder="1" applyAlignment="1">
      <alignment horizontal="center" vertical="center"/>
    </xf>
    <xf numFmtId="14" fontId="18" fillId="4" borderId="43" xfId="0" applyNumberFormat="1" applyFont="1" applyFill="1" applyBorder="1" applyAlignment="1">
      <alignment horizontal="center" vertical="center"/>
    </xf>
    <xf numFmtId="43" fontId="18" fillId="4" borderId="51" xfId="1" applyFont="1" applyFill="1" applyBorder="1" applyAlignment="1">
      <alignment horizontal="center" vertical="center"/>
    </xf>
    <xf numFmtId="43" fontId="18" fillId="4" borderId="52" xfId="1" applyFont="1" applyFill="1" applyBorder="1" applyAlignment="1">
      <alignment horizontal="center" vertical="center"/>
    </xf>
    <xf numFmtId="43" fontId="18" fillId="4" borderId="53" xfId="1" applyFont="1" applyFill="1" applyBorder="1" applyAlignment="1">
      <alignment horizontal="center" vertical="center"/>
    </xf>
    <xf numFmtId="14" fontId="23" fillId="5" borderId="37" xfId="0" applyNumberFormat="1" applyFont="1" applyFill="1" applyBorder="1" applyAlignment="1">
      <alignment horizontal="center" vertical="center"/>
    </xf>
    <xf numFmtId="43" fontId="0" fillId="0" borderId="47" xfId="1" applyFont="1" applyBorder="1" applyAlignment="1">
      <alignment horizontal="center" vertical="center"/>
    </xf>
    <xf numFmtId="43" fontId="0" fillId="4" borderId="18" xfId="1" applyFont="1" applyFill="1" applyBorder="1" applyAlignment="1">
      <alignment horizontal="center" vertical="center"/>
    </xf>
    <xf numFmtId="43" fontId="0" fillId="0" borderId="18" xfId="1" applyFont="1" applyBorder="1" applyAlignment="1">
      <alignment horizontal="center" vertical="center"/>
    </xf>
    <xf numFmtId="43" fontId="0" fillId="0" borderId="21" xfId="1" applyFont="1" applyBorder="1" applyAlignment="1">
      <alignment horizontal="center" vertical="center"/>
    </xf>
    <xf numFmtId="0" fontId="0" fillId="0" borderId="0" xfId="0" applyFill="1"/>
    <xf numFmtId="0" fontId="23" fillId="5" borderId="25" xfId="0" applyFont="1" applyFill="1" applyBorder="1" applyAlignment="1">
      <alignment horizontal="center" vertical="center"/>
    </xf>
    <xf numFmtId="0" fontId="19" fillId="0" borderId="46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165" fontId="23" fillId="5" borderId="54" xfId="0" applyNumberFormat="1" applyFont="1" applyFill="1" applyBorder="1" applyAlignment="1">
      <alignment horizontal="center" vertical="center"/>
    </xf>
    <xf numFmtId="165" fontId="23" fillId="5" borderId="13" xfId="0" applyNumberFormat="1" applyFont="1" applyFill="1" applyBorder="1" applyAlignment="1">
      <alignment horizontal="center" vertical="center"/>
    </xf>
    <xf numFmtId="164" fontId="23" fillId="5" borderId="13" xfId="1" applyNumberFormat="1" applyFont="1" applyFill="1" applyBorder="1" applyAlignment="1">
      <alignment horizontal="center" vertical="center"/>
    </xf>
    <xf numFmtId="165" fontId="23" fillId="5" borderId="50" xfId="0" applyNumberFormat="1" applyFont="1" applyFill="1" applyBorder="1" applyAlignment="1">
      <alignment horizontal="center" vertical="center"/>
    </xf>
    <xf numFmtId="14" fontId="18" fillId="0" borderId="47" xfId="0" applyNumberFormat="1" applyFont="1" applyFill="1" applyBorder="1" applyAlignment="1">
      <alignment horizontal="center" vertical="center"/>
    </xf>
    <xf numFmtId="14" fontId="0" fillId="0" borderId="48" xfId="0" applyNumberFormat="1" applyFont="1" applyFill="1" applyBorder="1" applyAlignment="1">
      <alignment horizontal="center" vertical="center"/>
    </xf>
    <xf numFmtId="164" fontId="0" fillId="0" borderId="48" xfId="1" applyNumberFormat="1" applyFont="1" applyFill="1" applyBorder="1" applyAlignment="1">
      <alignment horizontal="center" vertical="center"/>
    </xf>
    <xf numFmtId="14" fontId="0" fillId="0" borderId="49" xfId="0" applyNumberFormat="1" applyFont="1" applyFill="1" applyBorder="1" applyAlignment="1">
      <alignment horizontal="center" vertical="center"/>
    </xf>
    <xf numFmtId="14" fontId="0" fillId="0" borderId="19" xfId="0" applyNumberFormat="1" applyFont="1" applyFill="1" applyBorder="1" applyAlignment="1">
      <alignment horizontal="center" vertical="center"/>
    </xf>
    <xf numFmtId="164" fontId="0" fillId="0" borderId="19" xfId="1" applyNumberFormat="1" applyFont="1" applyFill="1" applyBorder="1" applyAlignment="1">
      <alignment horizontal="center" vertical="center"/>
    </xf>
    <xf numFmtId="14" fontId="0" fillId="0" borderId="20" xfId="0" applyNumberFormat="1" applyFont="1" applyFill="1" applyBorder="1" applyAlignment="1">
      <alignment horizontal="center" vertical="center"/>
    </xf>
    <xf numFmtId="14" fontId="0" fillId="0" borderId="22" xfId="0" applyNumberFormat="1" applyFont="1" applyFill="1" applyBorder="1" applyAlignment="1">
      <alignment horizontal="center" vertical="center"/>
    </xf>
    <xf numFmtId="164" fontId="0" fillId="0" borderId="22" xfId="1" applyNumberFormat="1" applyFont="1" applyFill="1" applyBorder="1" applyAlignment="1">
      <alignment horizontal="center" vertical="center"/>
    </xf>
    <xf numFmtId="14" fontId="0" fillId="0" borderId="23" xfId="0" applyNumberFormat="1" applyFont="1" applyFill="1" applyBorder="1" applyAlignment="1">
      <alignment horizontal="center" vertical="center"/>
    </xf>
    <xf numFmtId="14" fontId="0" fillId="4" borderId="19" xfId="0" applyNumberFormat="1" applyFont="1" applyFill="1" applyBorder="1" applyAlignment="1">
      <alignment horizontal="center" vertical="center"/>
    </xf>
    <xf numFmtId="164" fontId="0" fillId="4" borderId="19" xfId="1" applyNumberFormat="1" applyFont="1" applyFill="1" applyBorder="1" applyAlignment="1">
      <alignment horizontal="center" vertical="center"/>
    </xf>
    <xf numFmtId="14" fontId="0" fillId="4" borderId="20" xfId="0" applyNumberFormat="1" applyFont="1" applyFill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4">
    <dxf>
      <numFmt numFmtId="166" formatCode="0.00\ \x"/>
    </dxf>
    <dxf>
      <numFmt numFmtId="3" formatCode="#,##0"/>
    </dxf>
    <dxf>
      <numFmt numFmtId="166" formatCode="0.00\ \x"/>
    </dxf>
    <dxf>
      <numFmt numFmtId="3" formatCode="#,##0"/>
    </dxf>
  </dxfs>
  <tableStyles count="0" defaultTableStyle="TableStyleMedium2" defaultPivotStyle="PivotStyleLight16"/>
  <colors>
    <mruColors>
      <color rgb="FFCCD8DB"/>
      <color rgb="FF023A4A"/>
      <color rgb="FFB1AE2D"/>
      <color rgb="FFFFF7E1"/>
      <color rgb="FFA4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9d7a82c420e24e37af72e24b06b17f49">
      <tp>
        <v>2</v>
        <stp/>
        <stp>73511e18-11ef-49f9-a82f-396fd7a5b377</stp>
        <tr r="DU5" s="2"/>
      </tp>
    </main>
    <main first="rtdsrv_eco_9d7a82c420e24e37af72e24b06b17f49">
      <tp>
        <v>2</v>
        <stp/>
        <stp>f3338b22-ea90-4fdc-8968-04c52b9aaf73</stp>
        <tr r="EN5" s="2"/>
      </tp>
      <tp>
        <v>2</v>
        <stp/>
        <stp>209fbe28-04d1-49d0-ab88-258c5109f895</stp>
        <tr r="BA5" s="2"/>
      </tp>
    </main>
    <main first="rtdsrv_eco_9d7a82c420e24e37af72e24b06b17f49">
      <tp>
        <v>2</v>
        <stp/>
        <stp>9a340e1d-38ec-4df9-8da7-6e07db55896a</stp>
        <tr r="DO5" s="2"/>
      </tp>
    </main>
    <main first="rtdsrv_eco_9d7a82c420e24e37af72e24b06b17f49">
      <tp>
        <v>2</v>
        <stp/>
        <stp>f6f97279-0f12-43be-b396-251cd434b8bd</stp>
        <tr r="DJ5" s="2"/>
      </tp>
    </main>
    <main first="rtdsrv_eco_9d7a82c420e24e37af72e24b06b17f49">
      <tp>
        <v>2</v>
        <stp/>
        <stp>39c8d08e-729d-4346-b082-8099e3578b53</stp>
        <tr r="C6" s="4"/>
      </tp>
    </main>
    <main first="rtdsrv_eco_9d7a82c420e24e37af72e24b06b17f49">
      <tp>
        <v>2</v>
        <stp/>
        <stp>f343d1d5-614b-44fc-bb2e-704a0412c1bf</stp>
        <tr r="BO5" s="2"/>
      </tp>
    </main>
    <main first="rtdsrv_eco_9d7a82c420e24e37af72e24b06b17f49">
      <tp>
        <v>2</v>
        <stp/>
        <stp>893fd3b1-4e61-4239-a6d5-3e4adb8af724</stp>
        <tr r="AO5" s="2"/>
      </tp>
    </main>
    <main first="rtdsrv_eco_9d7a82c420e24e37af72e24b06b17f49">
      <tp>
        <v>2</v>
        <stp/>
        <stp>cad3a317-ffc7-4238-81a2-8eb759dbfcde</stp>
        <tr r="BV5" s="2"/>
      </tp>
    </main>
    <main first="rtdsrv_eco_9d7a82c420e24e37af72e24b06b17f49">
      <tp>
        <v>2</v>
        <stp/>
        <stp>ddf177ff-efb0-47e0-8115-d85508004e05</stp>
        <tr r="EH5" s="2"/>
      </tp>
    </main>
    <main first="rtdsrv_eco_9d7a82c420e24e37af72e24b06b17f49">
      <tp>
        <v>2</v>
        <stp/>
        <stp>2f760799-2738-4b4d-8665-e3398f4106b9</stp>
        <tr r="CK5" s="2"/>
      </tp>
    </main>
    <main first="rtdsrv_eco_9d7a82c420e24e37af72e24b06b17f49">
      <tp>
        <v>2</v>
        <stp/>
        <stp>a99b43be-9536-4470-84ba-2140ffccfd2c</stp>
        <tr r="B8" s="1"/>
      </tp>
    </main>
    <main first="rtdsrv_eco_9d7a82c420e24e37af72e24b06b17f49">
      <tp>
        <v>2</v>
        <stp/>
        <stp>cc2bf0ad-a947-4bdd-8101-858c514327b4</stp>
        <tr r="EO5" s="2"/>
      </tp>
    </main>
    <main first="rtdsrv_eco_9d7a82c420e24e37af72e24b06b17f49">
      <tp>
        <v>2</v>
        <stp/>
        <stp>f8f3f245-b903-4728-b75a-d6ed30ff061c</stp>
        <tr r="BN5" s="2"/>
      </tp>
    </main>
    <main first="rtdsrv_eco_9d7a82c420e24e37af72e24b06b17f49">
      <tp>
        <v>2</v>
        <stp/>
        <stp>14fed05e-f748-4374-8385-c9ebe579b789</stp>
        <tr r="CZ5" s="2"/>
      </tp>
    </main>
    <main first="rtdsrv_eco_9d7a82c420e24e37af72e24b06b17f49">
      <tp>
        <v>2</v>
        <stp/>
        <stp>31227b97-52bf-411e-8963-6ed7ad943a00</stp>
        <tr r="BS5" s="2"/>
      </tp>
    </main>
    <main first="rtdsrv_eco_9d7a82c420e24e37af72e24b06b17f49">
      <tp>
        <v>2</v>
        <stp/>
        <stp>445f157e-2432-43e8-8601-486f45e88bd6</stp>
        <tr r="N5" s="2"/>
      </tp>
    </main>
    <main first="rtdsrv_eco_9d7a82c420e24e37af72e24b06b17f49">
      <tp>
        <v>2</v>
        <stp/>
        <stp>749464b2-0d1c-4007-b0ee-b9e646882909</stp>
        <tr r="BR5" s="2"/>
      </tp>
    </main>
    <main first="rtdsrv_eco_9d7a82c420e24e37af72e24b06b17f49">
      <tp>
        <v>2</v>
        <stp/>
        <stp>0f59e28b-f2f4-4494-8701-6c584370f279</stp>
        <tr r="AS5" s="2"/>
      </tp>
    </main>
    <main first="rtdsrv_eco_9d7a82c420e24e37af72e24b06b17f49">
      <tp>
        <v>2</v>
        <stp/>
        <stp>86fbcf0d-0fec-4ed1-8a21-9f25c7839f61</stp>
        <tr r="DW5" s="2"/>
      </tp>
    </main>
    <main first="rtdsrv_eco_9d7a82c420e24e37af72e24b06b17f49">
      <tp>
        <v>2</v>
        <stp/>
        <stp>d1fb7aaa-cd35-4a94-a1f6-099955bdf9b5</stp>
        <tr r="T5" s="2"/>
      </tp>
    </main>
    <main first="rtdsrv_eco_9d7a82c420e24e37af72e24b06b17f49">
      <tp>
        <v>2</v>
        <stp/>
        <stp>a848c2f9-7a9c-4d88-8c61-158e7b24835a</stp>
        <tr r="DT5" s="2"/>
      </tp>
    </main>
    <main first="rtdsrv_eco_9d7a82c420e24e37af72e24b06b17f49">
      <tp>
        <v>2</v>
        <stp/>
        <stp>fdb09fd2-f2b1-4dcc-8803-ede0d3081793</stp>
        <tr r="O5" s="2"/>
      </tp>
    </main>
    <main first="rtdsrv_eco_9d7a82c420e24e37af72e24b06b17f49">
      <tp>
        <v>2</v>
        <stp/>
        <stp>97fbb582-d578-4c42-afd2-7225fcf7a6c5</stp>
        <tr r="AI5" s="2"/>
      </tp>
    </main>
    <main first="rtdsrv_eco_9d7a82c420e24e37af72e24b06b17f49">
      <tp>
        <v>2</v>
        <stp/>
        <stp>67f7cfbf-3aac-451e-85ee-dea0e762cfbf</stp>
        <tr r="AM5" s="2"/>
      </tp>
      <tp>
        <v>2</v>
        <stp/>
        <stp>1a69d0be-ded4-43ec-9861-7dd27420cfcc</stp>
        <tr r="DG5" s="2"/>
      </tp>
    </main>
    <main first="rtdsrv_eco_9d7a82c420e24e37af72e24b06b17f49">
      <tp>
        <v>2</v>
        <stp/>
        <stp>840cd74c-294e-44db-ac60-80f4818772ee</stp>
        <tr r="DZ5" s="2"/>
      </tp>
      <tp>
        <v>2</v>
        <stp/>
        <stp>0053aa00-7b99-4d6e-8259-bef425732072</stp>
        <tr r="DD5" s="2"/>
      </tp>
    </main>
    <main first="rtdsrv_eco_9d7a82c420e24e37af72e24b06b17f49">
      <tp>
        <v>2</v>
        <stp/>
        <stp>d7d13684-3b8b-454f-a466-d70f23e000ce</stp>
        <tr r="EL5" s="2"/>
      </tp>
    </main>
    <main first="rtdsrv_eco_9d7a82c420e24e37af72e24b06b17f49">
      <tp>
        <v>2</v>
        <stp/>
        <stp>cf9694ed-953e-4836-bee5-158f457f6aa6</stp>
        <tr r="CM5" s="2"/>
      </tp>
    </main>
    <main first="rtdsrv_eco_9d7a82c420e24e37af72e24b06b17f49">
      <tp>
        <v>2</v>
        <stp/>
        <stp>c118fce9-4030-416e-9136-740b58336eb3</stp>
        <tr r="AQ5" s="2"/>
      </tp>
    </main>
    <main first="rtdsrv_eco_9d7a82c420e24e37af72e24b06b17f49">
      <tp>
        <v>2</v>
        <stp/>
        <stp>754c29cc-33c4-430a-ae49-9ac8e0f1bcd0</stp>
        <tr r="DX5" s="2"/>
      </tp>
      <tp>
        <v>2</v>
        <stp/>
        <stp>8e8bdc63-e471-479e-9380-87503f14073a</stp>
        <tr r="DL5" s="2"/>
      </tp>
    </main>
    <main first="rtdsrv_eco_9d7a82c420e24e37af72e24b06b17f49">
      <tp>
        <v>2</v>
        <stp/>
        <stp>2c65aff2-ba2e-4e94-bb33-ac5c89d53b24</stp>
        <tr r="EA5" s="2"/>
      </tp>
    </main>
    <main first="rtdsrv_eco_9d7a82c420e24e37af72e24b06b17f49">
      <tp>
        <v>2</v>
        <stp/>
        <stp>6450800a-27fb-47a6-bd7a-5952dbe5c4f7</stp>
        <tr r="CE5" s="2"/>
      </tp>
    </main>
    <main first="rtdsrv_eco_9d7a82c420e24e37af72e24b06b17f49">
      <tp>
        <v>2</v>
        <stp/>
        <stp>a8686e20-6a63-4012-808c-d894205a21b6</stp>
        <tr r="EB5" s="2"/>
      </tp>
    </main>
    <main first="rtdsrv_eco_9d7a82c420e24e37af72e24b06b17f49">
      <tp>
        <v>2</v>
        <stp/>
        <stp>259c122d-7712-449b-ada5-3aafd8af92dc</stp>
        <tr r="H5" s="2"/>
      </tp>
    </main>
    <main first="rtdsrv_eco_9d7a82c420e24e37af72e24b06b17f49">
      <tp>
        <v>2</v>
        <stp/>
        <stp>9aa257cb-ac47-4de8-9bc7-f605e31ed18e</stp>
        <tr r="I5" s="2"/>
      </tp>
    </main>
    <main first="rtdsrv_eco_9d7a82c420e24e37af72e24b06b17f49">
      <tp>
        <v>2</v>
        <stp/>
        <stp>53ab5324-3a5b-432e-88d1-8fb497b06831</stp>
        <tr r="BJ5" s="2"/>
      </tp>
    </main>
    <main first="rtdsrv_eco_9d7a82c420e24e37af72e24b06b17f49">
      <tp>
        <v>2</v>
        <stp/>
        <stp>ca4b622d-2021-4866-979f-7bcc9e460212</stp>
        <tr r="AV5" s="2"/>
      </tp>
    </main>
    <main first="rtdsrv_eco_9d7a82c420e24e37af72e24b06b17f49">
      <tp>
        <v>2</v>
        <stp/>
        <stp>b0b3b97d-98ba-4d40-b883-dcb2b04b2064</stp>
        <tr r="EJ5" s="2"/>
      </tp>
    </main>
    <main first="rtdsrv_eco_9d7a82c420e24e37af72e24b06b17f49">
      <tp>
        <v>2</v>
        <stp/>
        <stp>3fb34802-e3b6-4d04-8dc1-5525322201d3</stp>
        <tr r="L5" s="2"/>
      </tp>
      <tp>
        <v>2</v>
        <stp/>
        <stp>d376d346-efa6-4428-9ebb-756da427dd65</stp>
        <tr r="CD5" s="2"/>
      </tp>
    </main>
    <main first="rtdsrv_eco_9d7a82c420e24e37af72e24b06b17f49">
      <tp>
        <v>2</v>
        <stp/>
        <stp>9a23998e-c44f-4bfc-8707-19e8657e39c5</stp>
        <tr r="AG5" s="2"/>
      </tp>
      <tp>
        <v>2</v>
        <stp/>
        <stp>3a117b10-591c-47a8-b7ab-94a6e36e554d</stp>
        <tr r="BE5" s="2"/>
      </tp>
    </main>
    <main first="rtdsrv_eco_9d7a82c420e24e37af72e24b06b17f49">
      <tp>
        <v>2</v>
        <stp/>
        <stp>805afb1b-d3c3-4e2e-b22f-9d74cadd89b5</stp>
        <tr r="X5" s="2"/>
      </tp>
    </main>
    <main first="rtdsrv_eco_9d7a82c420e24e37af72e24b06b17f49">
      <tp>
        <v>2</v>
        <stp/>
        <stp>ed0a65e4-125c-4696-949c-8ac427418d1a</stp>
        <tr r="CN5" s="2"/>
      </tp>
    </main>
    <main first="rtdsrv_eco_9d7a82c420e24e37af72e24b06b17f49">
      <tp>
        <v>2</v>
        <stp/>
        <stp>a77fad33-2c91-4b73-a084-cbff40279ec0</stp>
        <tr r="CB5" s="2"/>
      </tp>
    </main>
    <main first="rtdsrv_eco_9d7a82c420e24e37af72e24b06b17f49">
      <tp>
        <v>2</v>
        <stp/>
        <stp>23100ff0-8822-4deb-af22-6d3326c4f2bb</stp>
        <tr r="AU5" s="2"/>
      </tp>
    </main>
    <main first="rtdsrv_eco_9d7a82c420e24e37af72e24b06b17f49">
      <tp>
        <v>2</v>
        <stp/>
        <stp>640f1e83-44b2-4967-bd83-edf353f3ca7d</stp>
        <tr r="BG5" s="2"/>
      </tp>
    </main>
    <main first="rtdsrv_eco_9d7a82c420e24e37af72e24b06b17f49">
      <tp>
        <v>2</v>
        <stp/>
        <stp>5c43e080-b87a-4957-b917-234ee998ba3a</stp>
        <tr r="DN5" s="2"/>
      </tp>
    </main>
    <main first="rtdsrv_eco_9d7a82c420e24e37af72e24b06b17f49">
      <tp>
        <v>2</v>
        <stp/>
        <stp>7bc0702c-d7b5-4da0-9ad5-1011a83d9612</stp>
        <tr r="ED5" s="2"/>
      </tp>
    </main>
    <main first="rtdsrv_eco_9d7a82c420e24e37af72e24b06b17f49">
      <tp>
        <v>2</v>
        <stp/>
        <stp>e5957566-3896-45bb-821f-484bdb365f0e</stp>
        <tr r="BT5" s="2"/>
      </tp>
    </main>
    <main first="rtdsrv_eco_9d7a82c420e24e37af72e24b06b17f49">
      <tp>
        <v>2</v>
        <stp/>
        <stp>bee9788c-0179-43a0-86f3-633e615e0e5b</stp>
        <tr r="CP5" s="2"/>
      </tp>
    </main>
    <main first="rtdsrv_eco_9d7a82c420e24e37af72e24b06b17f49">
      <tp>
        <v>2</v>
        <stp/>
        <stp>79b97c1c-64ae-415f-92b3-41b467dec1bb</stp>
        <tr r="C6" s="6"/>
      </tp>
    </main>
    <main first="rtdsrv_eco_9d7a82c420e24e37af72e24b06b17f49">
      <tp>
        <v>2</v>
        <stp/>
        <stp>af0452dc-6afe-48f1-b16d-0fbfcd0ba800</stp>
        <tr r="AW5" s="2"/>
      </tp>
    </main>
    <main first="rtdsrv_eco_9d7a82c420e24e37af72e24b06b17f49">
      <tp>
        <v>2</v>
        <stp/>
        <stp>46d9b070-84ce-47ee-8b6a-90e0ac6d9aa8</stp>
        <tr r="W5" s="2"/>
      </tp>
    </main>
    <main first="rtdsrv_eco_9d7a82c420e24e37af72e24b06b17f49">
      <tp>
        <v>2</v>
        <stp/>
        <stp>777b1a0e-a02e-436a-a786-4284827f6145</stp>
        <tr r="CT5" s="2"/>
      </tp>
    </main>
    <main first="rtdsrv_eco_9d7a82c420e24e37af72e24b06b17f49">
      <tp>
        <v>2</v>
        <stp/>
        <stp>c2f935b0-f093-4705-a81c-a9e0cb884a59</stp>
        <tr r="AA5" s="2"/>
      </tp>
      <tp>
        <v>2</v>
        <stp/>
        <stp>c07b6dd8-7d71-4b89-aa20-7de83d651745</stp>
        <tr r="BX5" s="2"/>
      </tp>
      <tp>
        <v>2</v>
        <stp/>
        <stp>6b325a46-83a2-4f11-84c7-10f9963e4065</stp>
        <tr r="EM5" s="2"/>
      </tp>
    </main>
    <main first="rtdsrv_eco_9d7a82c420e24e37af72e24b06b17f49">
      <tp>
        <v>2</v>
        <stp/>
        <stp>2869b6be-0e43-44a2-9b14-0bf0a323830b</stp>
        <tr r="EC5" s="2"/>
      </tp>
    </main>
    <main first="rtdsrv_eco_9d7a82c420e24e37af72e24b06b17f49">
      <tp>
        <v>2</v>
        <stp/>
        <stp>1ef86880-1b19-45ac-9673-d78aabb7f27b</stp>
        <tr r="CI5" s="2"/>
      </tp>
    </main>
    <main first="rtdsrv_eco_9d7a82c420e24e37af72e24b06b17f49">
      <tp>
        <v>2</v>
        <stp/>
        <stp>0fa81edb-ba06-4dcb-809a-549c1b4703ca</stp>
        <tr r="AL5" s="2"/>
      </tp>
    </main>
    <main first="rtdsrv_eco_9d7a82c420e24e37af72e24b06b17f49">
      <tp>
        <v>2</v>
        <stp/>
        <stp>1af528ad-8677-492b-8f25-69ee42ff1d72</stp>
        <tr r="BC5" s="2"/>
      </tp>
    </main>
    <main first="rtdsrv_eco_9d7a82c420e24e37af72e24b06b17f49">
      <tp>
        <v>2</v>
        <stp/>
        <stp>316ed9ae-585a-4e55-b30d-857bed855733</stp>
        <tr r="CQ5" s="2"/>
      </tp>
    </main>
    <main first="rtdsrv_eco_9d7a82c420e24e37af72e24b06b17f49">
      <tp>
        <v>2</v>
        <stp/>
        <stp>dee386d6-11c1-45b6-ab92-e472d0379787</stp>
        <tr r="CU5" s="2"/>
      </tp>
    </main>
    <main first="rtdsrv_eco_9d7a82c420e24e37af72e24b06b17f49">
      <tp>
        <v>2</v>
        <stp/>
        <stp>adb97728-32f6-468f-bbb8-09307a2fdb96</stp>
        <tr r="CO5" s="2"/>
      </tp>
    </main>
    <main first="rtdsrv_eco_9d7a82c420e24e37af72e24b06b17f49">
      <tp>
        <v>2</v>
        <stp/>
        <stp>2375b916-bc02-4428-976a-88e81b8edb30</stp>
        <tr r="EI5" s="2"/>
      </tp>
      <tp>
        <v>2</v>
        <stp/>
        <stp>08b97b98-ca0f-4e2f-a26c-2d6966414e5d</stp>
        <tr r="CL5" s="2"/>
      </tp>
    </main>
    <main first="rtdsrv_eco_9d7a82c420e24e37af72e24b06b17f49">
      <tp>
        <v>2</v>
        <stp/>
        <stp>1938f30a-8223-4c6f-8b1e-b06925760ab8</stp>
        <tr r="Q5" s="2"/>
      </tp>
    </main>
    <main first="rtdsrv_eco_9d7a82c420e24e37af72e24b06b17f49">
      <tp>
        <v>2</v>
        <stp/>
        <stp>8c84b65d-349c-45c6-b800-f4be10760ee7</stp>
        <tr r="BD5" s="2"/>
      </tp>
    </main>
    <main first="rtdsrv_eco_9d7a82c420e24e37af72e24b06b17f49">
      <tp>
        <v>2</v>
        <stp/>
        <stp>e345913f-f5e3-4a49-b2b3-2993cecdfb8f</stp>
        <tr r="G5" s="2"/>
      </tp>
    </main>
    <main first="rtdsrv_eco_9d7a82c420e24e37af72e24b06b17f49">
      <tp>
        <v>2</v>
        <stp/>
        <stp>3df5f224-432a-4db4-a8a9-d67a3c23cc2f</stp>
        <tr r="V5" s="2"/>
      </tp>
    </main>
    <main first="rtdsrv_eco_9d7a82c420e24e37af72e24b06b17f49">
      <tp>
        <v>2</v>
        <stp/>
        <stp>14d0051a-b189-40ff-9649-a333d36dc05b</stp>
        <tr r="AN5" s="2"/>
      </tp>
    </main>
    <main first="rtdsrv_eco_9d7a82c420e24e37af72e24b06b17f49">
      <tp>
        <v>2</v>
        <stp/>
        <stp>5b436eac-03a7-45cd-9939-d220544f6fb6</stp>
        <tr r="DM5" s="2"/>
      </tp>
    </main>
    <main first="rtdsrv_eco_9d7a82c420e24e37af72e24b06b17f49">
      <tp>
        <v>2</v>
        <stp/>
        <stp>554d902b-8e63-46b8-b8a8-731853731db2</stp>
        <tr r="DV5" s="2"/>
      </tp>
    </main>
    <main first="rtdsrv_eco_9d7a82c420e24e37af72e24b06b17f49">
      <tp>
        <v>2</v>
        <stp/>
        <stp>7da14dda-82df-4c3b-bba7-b4d0578348c5</stp>
        <tr r="AF5" s="2"/>
      </tp>
    </main>
    <main first="rtdsrv_eco_9d7a82c420e24e37af72e24b06b17f49">
      <tp>
        <v>2</v>
        <stp/>
        <stp>8e794ae3-63be-433a-81ae-b6ac3addfed1</stp>
        <tr r="AJ5" s="2"/>
      </tp>
    </main>
    <main first="rtdsrv_eco_9d7a82c420e24e37af72e24b06b17f49">
      <tp>
        <v>2</v>
        <stp/>
        <stp>3473700f-b7df-431c-bc51-fbdfad739653</stp>
        <tr r="CX5" s="2"/>
      </tp>
      <tp>
        <v>2</v>
        <stp/>
        <stp>5f72a802-0834-4ff9-9dba-81762e9e7a8c</stp>
        <tr r="CY5" s="2"/>
      </tp>
    </main>
    <main first="rtdsrv_eco_9d7a82c420e24e37af72e24b06b17f49">
      <tp>
        <v>2</v>
        <stp/>
        <stp>e6c78f5b-103e-494a-acee-ce2167a674a4</stp>
        <tr r="DF5" s="2"/>
      </tp>
      <tp>
        <v>2</v>
        <stp/>
        <stp>4a66caa6-befa-4da6-ab02-9d34837d7050</stp>
        <tr r="CS5" s="2"/>
      </tp>
    </main>
    <main first="rtdsrv_eco_9d7a82c420e24e37af72e24b06b17f49">
      <tp>
        <v>2</v>
        <stp/>
        <stp>01cc090e-973d-4ade-9cc9-91fc8da6dab2</stp>
        <tr r="CC5" s="2"/>
      </tp>
    </main>
    <main first="rtdsrv_eco_9d7a82c420e24e37af72e24b06b17f49">
      <tp>
        <v>2</v>
        <stp/>
        <stp>c49f2a2f-1edb-410b-9bd3-0888b8634a58</stp>
        <tr r="BQ5" s="2"/>
      </tp>
    </main>
    <main first="rtdsrv_eco_9d7a82c420e24e37af72e24b06b17f49">
      <tp>
        <v>2</v>
        <stp/>
        <stp>758fe5d2-6e58-4062-8420-803b6cc6ef48</stp>
        <tr r="DP5" s="2"/>
      </tp>
    </main>
    <main first="rtdsrv_eco_9d7a82c420e24e37af72e24b06b17f49">
      <tp>
        <v>2</v>
        <stp/>
        <stp>2acb4d20-9cc4-40ce-a38b-d6c72cdaf797</stp>
        <tr r="AH5" s="2"/>
      </tp>
      <tp>
        <v>2</v>
        <stp/>
        <stp>33e2c5e4-3af5-4e62-802c-d13de71f8103</stp>
        <tr r="DA5" s="2"/>
      </tp>
    </main>
    <main first="rtdsrv_eco_9d7a82c420e24e37af72e24b06b17f49">
      <tp>
        <v>2</v>
        <stp/>
        <stp>4ae31662-4f3a-4d8f-af8f-fc413d0808f9</stp>
        <tr r="BF5" s="2"/>
      </tp>
    </main>
    <main first="rtdsrv_eco_9d7a82c420e24e37af72e24b06b17f49">
      <tp>
        <v>2</v>
        <stp/>
        <stp>f596319c-5462-415c-8b22-ba388b127a88</stp>
        <tr r="Y5" s="2"/>
      </tp>
    </main>
    <main first="rtdsrv_eco_9d7a82c420e24e37af72e24b06b17f49">
      <tp>
        <v>2</v>
        <stp/>
        <stp>38a5df79-46b4-41bf-ab70-2c6c0c6a492d</stp>
        <tr r="R5" s="2"/>
      </tp>
    </main>
    <main first="rtdsrv_eco_9d7a82c420e24e37af72e24b06b17f49">
      <tp>
        <v>2</v>
        <stp/>
        <stp>2663c331-7ead-454d-bcbc-34d51d575f43</stp>
        <tr r="P5" s="2"/>
      </tp>
    </main>
    <main first="rtdsrv_eco_9d7a82c420e24e37af72e24b06b17f49">
      <tp>
        <v>2</v>
        <stp/>
        <stp>990c9545-5cc1-4b8b-8011-35daeeb77877</stp>
        <tr r="CW5" s="2"/>
      </tp>
      <tp>
        <v>2</v>
        <stp/>
        <stp>f793c29b-cc52-49ba-ba65-5fdf6742dbac</stp>
        <tr r="EF5" s="2"/>
      </tp>
    </main>
    <main first="rtdsrv_eco_9d7a82c420e24e37af72e24b06b17f49">
      <tp>
        <v>2</v>
        <stp/>
        <stp>3881a3ef-a5bf-43d8-af3e-f158b6123de7</stp>
        <tr r="EK5" s="2"/>
      </tp>
    </main>
    <main first="rtdsrv_eco_9d7a82c420e24e37af72e24b06b17f49">
      <tp>
        <v>2</v>
        <stp/>
        <stp>c21df644-bd8f-4df1-b2d2-cdd9c61c6d9d</stp>
        <tr r="U5" s="2"/>
      </tp>
    </main>
    <main first="rtdsrv_eco_9d7a82c420e24e37af72e24b06b17f49">
      <tp>
        <v>2</v>
        <stp/>
        <stp>ca79022b-2b62-48ec-bd0e-9a9ae59fbcf9</stp>
        <tr r="BP5" s="2"/>
      </tp>
    </main>
    <main first="rtdsrv_eco_9d7a82c420e24e37af72e24b06b17f49">
      <tp>
        <v>2</v>
        <stp/>
        <stp>04b71ae0-f67e-4285-9c79-5b4b3dcdb266</stp>
        <tr r="AC5" s="2"/>
      </tp>
    </main>
    <main first="rtdsrv_eco_9d7a82c420e24e37af72e24b06b17f49">
      <tp>
        <v>2</v>
        <stp/>
        <stp>fee3bea1-a56f-487f-8795-323ea0be882a</stp>
        <tr r="DC5" s="2"/>
      </tp>
    </main>
    <main first="rtdsrv_eco_9d7a82c420e24e37af72e24b06b17f49">
      <tp>
        <v>2</v>
        <stp/>
        <stp>6afbef63-f918-49d7-b23d-529c2aa6b1d9</stp>
        <tr r="AT5" s="2"/>
      </tp>
      <tp>
        <v>2</v>
        <stp/>
        <stp>48717ad1-a5e4-49ae-af6f-5f346265a840</stp>
        <tr r="D6" s="6"/>
      </tp>
    </main>
    <main first="rtdsrv_eco_9d7a82c420e24e37af72e24b06b17f49">
      <tp>
        <v>2</v>
        <stp/>
        <stp>30640246-5027-4230-a8a5-32b45c7360d6</stp>
        <tr r="DE5" s="2"/>
      </tp>
    </main>
    <main first="rtdsrv_eco_9d7a82c420e24e37af72e24b06b17f49">
      <tp>
        <v>2</v>
        <stp/>
        <stp>9c40ba36-3cb9-4bb5-987b-773c74139793</stp>
        <tr r="BH5" s="2"/>
      </tp>
    </main>
    <main first="rtdsrv_eco_9d7a82c420e24e37af72e24b06b17f49">
      <tp>
        <v>2</v>
        <stp/>
        <stp>61b35f1d-d248-48c6-be68-6cfbc1839fd8</stp>
        <tr r="AY5" s="2"/>
      </tp>
    </main>
    <main first="rtdsrv_eco_9d7a82c420e24e37af72e24b06b17f49">
      <tp>
        <v>2</v>
        <stp/>
        <stp>c8555d1d-1d73-49c7-8a9e-63467b7c55cb</stp>
        <tr r="CV5" s="2"/>
      </tp>
    </main>
    <main first="rtdsrv_eco_9d7a82c420e24e37af72e24b06b17f49">
      <tp>
        <v>2</v>
        <stp/>
        <stp>db425b7c-a5d1-4564-9e56-a12e0ae3a784</stp>
        <tr r="AE5" s="2"/>
      </tp>
    </main>
    <main first="rtdsrv_eco_9d7a82c420e24e37af72e24b06b17f49">
      <tp>
        <v>2</v>
        <stp/>
        <stp>d3c3d673-be2d-41c2-b062-85331c4c1345</stp>
        <tr r="DS5" s="2"/>
      </tp>
    </main>
    <main first="rtdsrv_eco_9d7a82c420e24e37af72e24b06b17f49">
      <tp>
        <v>2</v>
        <stp/>
        <stp>4f4d2b1c-db1a-41e5-ae4b-3f8dc4861545</stp>
        <tr r="AR5" s="2"/>
      </tp>
    </main>
    <main first="rtdsrv_eco_9d7a82c420e24e37af72e24b06b17f49">
      <tp>
        <v>2</v>
        <stp/>
        <stp>d59408c8-4a10-4fe6-9ab2-e7c2aed67975</stp>
        <tr r="DB5" s="2"/>
      </tp>
      <tp>
        <v>2</v>
        <stp/>
        <stp>2d6cc6fc-2ad8-4d1b-a904-6c9ef5c2bbfd</stp>
        <tr r="S5" s="2"/>
      </tp>
    </main>
    <main first="rtdsrv_eco_9d7a82c420e24e37af72e24b06b17f49">
      <tp>
        <v>2</v>
        <stp/>
        <stp>c2d7334f-b960-45a5-bc64-e3cf84c19add</stp>
        <tr r="AP5" s="2"/>
      </tp>
    </main>
    <main first="rtdsrv_eco_9d7a82c420e24e37af72e24b06b17f49">
      <tp>
        <v>2</v>
        <stp/>
        <stp>1555cf8a-aa43-472c-9de9-9e0a2fa821aa</stp>
        <tr r="CG5" s="2"/>
      </tp>
    </main>
    <main first="rtdsrv_eco_9d7a82c420e24e37af72e24b06b17f49">
      <tp>
        <v>2</v>
        <stp/>
        <stp>7aae7c03-c97e-41d3-8453-ff1ca0517725</stp>
        <tr r="AB5" s="2"/>
      </tp>
    </main>
    <main first="rtdsrv_eco_9d7a82c420e24e37af72e24b06b17f49">
      <tp>
        <v>2</v>
        <stp/>
        <stp>42579fbc-776a-4873-ad02-20e41a0b984d</stp>
        <tr r="BK5" s="2"/>
      </tp>
    </main>
    <main first="rtdsrv_eco_9d7a82c420e24e37af72e24b06b17f49">
      <tp>
        <v>2</v>
        <stp/>
        <stp>f31fadb6-d737-4c9c-982e-cdad98db1781</stp>
        <tr r="Z5" s="2"/>
      </tp>
    </main>
    <main first="rtdsrv_eco_9d7a82c420e24e37af72e24b06b17f49">
      <tp>
        <v>2</v>
        <stp/>
        <stp>195adc9b-c577-4a5c-86b0-97cce2491454</stp>
        <tr r="EG5" s="2"/>
      </tp>
    </main>
    <main first="rtdsrv_eco_9d7a82c420e24e37af72e24b06b17f49">
      <tp>
        <v>2</v>
        <stp/>
        <stp>d4e7851c-6dcb-463b-b1fb-6e1bb8ffcf89</stp>
        <tr r="AD5" s="2"/>
      </tp>
    </main>
    <main first="rtdsrv_eco_9d7a82c420e24e37af72e24b06b17f49">
      <tp>
        <v>2</v>
        <stp/>
        <stp>b1e36b22-9fe8-4954-aef2-b3ec1bdc6af5</stp>
        <tr r="DY5" s="2"/>
      </tp>
    </main>
    <main first="rtdsrv_eco_9d7a82c420e24e37af72e24b06b17f49">
      <tp>
        <v>2</v>
        <stp/>
        <stp>eb5a6ceb-ec7a-40a9-87a4-af5bcceb92ea</stp>
        <tr r="DR5" s="2"/>
      </tp>
    </main>
    <main first="rtdsrv_eco_9d7a82c420e24e37af72e24b06b17f49">
      <tp>
        <v>2</v>
        <stp/>
        <stp>6771862d-47d3-4050-9f8d-f6b85c6c9c48</stp>
        <tr r="BM5" s="2"/>
      </tp>
    </main>
    <main first="rtdsrv_eco_9d7a82c420e24e37af72e24b06b17f49">
      <tp>
        <v>2</v>
        <stp/>
        <stp>57bba8c6-83fe-4c4d-83ac-579d88a50604</stp>
        <tr r="DI5" s="2"/>
      </tp>
      <tp>
        <v>2</v>
        <stp/>
        <stp>50621ca2-a278-42f8-9a7a-ee20a554af82</stp>
        <tr r="CA5" s="2"/>
      </tp>
    </main>
    <main first="rtdsrv_eco_9d7a82c420e24e37af72e24b06b17f49">
      <tp>
        <v>2</v>
        <stp/>
        <stp>f2640603-84e8-44e0-8452-4c72ed9d550e</stp>
        <tr r="BZ5" s="2"/>
      </tp>
    </main>
    <main first="rtdsrv_eco_9d7a82c420e24e37af72e24b06b17f49">
      <tp>
        <v>2</v>
        <stp/>
        <stp>883dab0c-325b-45ca-931a-85907001b783</stp>
        <tr r="AZ5" s="2"/>
      </tp>
    </main>
    <main first="rtdsrv_eco_9d7a82c420e24e37af72e24b06b17f49">
      <tp>
        <v>2</v>
        <stp/>
        <stp>221c9570-d2e8-4794-8cda-11e7307b39b4</stp>
        <tr r="AK5" s="2"/>
      </tp>
    </main>
    <main first="rtdsrv_eco_9d7a82c420e24e37af72e24b06b17f49">
      <tp>
        <v>2</v>
        <stp/>
        <stp>f6bdf8d0-fb86-49a7-babd-71b68e40ecf3</stp>
        <tr r="E5" s="2"/>
      </tp>
    </main>
    <main first="rtdsrv_eco_9d7a82c420e24e37af72e24b06b17f49">
      <tp>
        <v>2</v>
        <stp/>
        <stp>00f31265-0056-4158-9365-d2c97bac3fc7</stp>
        <tr r="BB5" s="2"/>
      </tp>
    </main>
    <main first="rtdsrv_eco_9d7a82c420e24e37af72e24b06b17f49">
      <tp>
        <v>2</v>
        <stp/>
        <stp>e584277c-03db-409e-99a7-29b056ae935a</stp>
        <tr r="DK5" s="2"/>
      </tp>
    </main>
    <main first="rtdsrv_eco_9d7a82c420e24e37af72e24b06b17f49">
      <tp>
        <v>2</v>
        <stp/>
        <stp>9a2ae335-71ca-43fd-979c-535ad0c6a1da</stp>
        <tr r="B6" s="6"/>
      </tp>
    </main>
    <main first="rtdsrv_eco_9d7a82c420e24e37af72e24b06b17f49">
      <tp>
        <v>2</v>
        <stp/>
        <stp>97684138-6452-42c1-8b6f-98de949631cd</stp>
        <tr r="BW5" s="2"/>
      </tp>
      <tp>
        <v>2</v>
        <stp/>
        <stp>5a2e619b-69a4-4b28-86ed-348562396712</stp>
        <tr r="CH5" s="2"/>
      </tp>
    </main>
    <main first="rtdsrv_eco_9d7a82c420e24e37af72e24b06b17f49">
      <tp>
        <v>2</v>
        <stp/>
        <stp>c55c8450-909b-4143-9142-30de7c9aff2f</stp>
        <tr r="AX5" s="2"/>
      </tp>
    </main>
    <main first="rtdsrv_eco_9d7a82c420e24e37af72e24b06b17f49">
      <tp>
        <v>2</v>
        <stp/>
        <stp>6686d566-b614-4218-a8ad-f7d73603649f</stp>
        <tr r="CR5" s="2"/>
      </tp>
    </main>
    <main first="rtdsrv_eco_9d7a82c420e24e37af72e24b06b17f49">
      <tp>
        <v>2</v>
        <stp/>
        <stp>292b7087-1d90-4881-b397-b6e9530e081e</stp>
        <tr r="BI5" s="2"/>
      </tp>
    </main>
    <main first="rtdsrv_eco_9d7a82c420e24e37af72e24b06b17f49">
      <tp>
        <v>2</v>
        <stp/>
        <stp>da6cf7ac-5fb5-42d1-b45a-1a6f5869f39d</stp>
        <tr r="BU5" s="2"/>
      </tp>
    </main>
    <main first="rtdsrv_eco_9d7a82c420e24e37af72e24b06b17f49">
      <tp>
        <v>2</v>
        <stp/>
        <stp>660c4d56-9ee0-4cc1-a872-fc57faceac2c</stp>
        <tr r="DQ5" s="2"/>
      </tp>
    </main>
    <main first="rtdsrv_eco_9d7a82c420e24e37af72e24b06b17f49">
      <tp>
        <v>2</v>
        <stp/>
        <stp>d7001878-4474-4df7-a154-abd3bbb7a5ad</stp>
        <tr r="J5" s="2"/>
      </tp>
    </main>
    <main first="rtdsrv_eco_9d7a82c420e24e37af72e24b06b17f49">
      <tp>
        <v>2</v>
        <stp/>
        <stp>89f9d4ad-3f35-4bf3-808f-3815edeb0fbc</stp>
        <tr r="CJ5" s="2"/>
      </tp>
    </main>
    <main first="rtdsrv_eco_9d7a82c420e24e37af72e24b06b17f49">
      <tp>
        <v>2</v>
        <stp/>
        <stp>96a8b11d-cd90-4a9c-92b3-12b96abe8908</stp>
        <tr r="CF5" s="2"/>
      </tp>
    </main>
    <main first="rtdsrv_eco_9d7a82c420e24e37af72e24b06b17f49">
      <tp>
        <v>2</v>
        <stp/>
        <stp>3ee4c6ac-dcda-4d5a-8cbe-183476be753f</stp>
        <tr r="EE5" s="2"/>
      </tp>
    </main>
    <main first="rtdsrv_eco_9d7a82c420e24e37af72e24b06b17f49">
      <tp>
        <v>2</v>
        <stp/>
        <stp>a9809775-ac0a-49e6-b3a8-dbb677521be3</stp>
        <tr r="I6" s="6"/>
      </tp>
    </main>
    <main first="rtdsrv_eco_9d7a82c420e24e37af72e24b06b17f49">
      <tp>
        <v>2</v>
        <stp/>
        <stp>6aea439a-ae07-44db-b697-906bf3a37d7d</stp>
        <tr r="M5" s="2"/>
      </tp>
    </main>
    <main first="rtdsrv_eco_9d7a82c420e24e37af72e24b06b17f49">
      <tp>
        <v>2</v>
        <stp/>
        <stp>0f515fe3-f640-4357-b997-6a7e916d36c0</stp>
        <tr r="F5" s="2"/>
      </tp>
    </main>
    <main first="rtdsrv_eco_9d7a82c420e24e37af72e24b06b17f49">
      <tp>
        <v>2</v>
        <stp/>
        <stp>cdd4c63f-3ee1-4e3b-baec-dcde59125213</stp>
        <tr r="DH5" s="2"/>
      </tp>
      <tp>
        <v>2</v>
        <stp/>
        <stp>b98ce1d2-edaa-4f05-99b0-24b0169456ef</stp>
        <tr r="BL5" s="2"/>
      </tp>
    </main>
    <main first="rtdsrv_eco_9d7a82c420e24e37af72e24b06b17f49">
      <tp>
        <v>2</v>
        <stp/>
        <stp>659d81c3-1cb6-4bab-98a6-dc143cf458f7</stp>
        <tr r="BY5" s="2"/>
      </tp>
    </main>
    <main first="rtdsrv_eco_9d7a82c420e24e37af72e24b06b17f49">
      <tp>
        <v>2</v>
        <stp/>
        <stp>0006f528-3aac-49ae-9193-aa9fd203577d</stp>
        <tr r="K5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volatileDependencies" Target="volatileDependencies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Gráfico!$D$11</c:f>
              <c:strCache>
                <c:ptCount val="1"/>
                <c:pt idx="0">
                  <c:v>NTN-B 2023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Gráfico!$B$14:$B$155</c:f>
              <c:strCache>
                <c:ptCount val="121"/>
                <c:pt idx="0">
                  <c:v>31/03/2012</c:v>
                </c:pt>
                <c:pt idx="1">
                  <c:v>30/04/2012</c:v>
                </c:pt>
                <c:pt idx="2">
                  <c:v>31/05/2012</c:v>
                </c:pt>
                <c:pt idx="3">
                  <c:v>30/06/2012</c:v>
                </c:pt>
                <c:pt idx="4">
                  <c:v>31/07/2012</c:v>
                </c:pt>
                <c:pt idx="5">
                  <c:v>31/08/2012</c:v>
                </c:pt>
                <c:pt idx="6">
                  <c:v>30/09/2012</c:v>
                </c:pt>
                <c:pt idx="7">
                  <c:v>31/10/2012</c:v>
                </c:pt>
                <c:pt idx="8">
                  <c:v>30/11/2012</c:v>
                </c:pt>
                <c:pt idx="9">
                  <c:v>31/12/2012</c:v>
                </c:pt>
                <c:pt idx="10">
                  <c:v>31/01/2013</c:v>
                </c:pt>
                <c:pt idx="11">
                  <c:v>28/02/2013</c:v>
                </c:pt>
                <c:pt idx="12">
                  <c:v>31/03/2013</c:v>
                </c:pt>
                <c:pt idx="13">
                  <c:v>30/04/2013</c:v>
                </c:pt>
                <c:pt idx="14">
                  <c:v>31/05/2013</c:v>
                </c:pt>
                <c:pt idx="15">
                  <c:v>30/06/2013</c:v>
                </c:pt>
                <c:pt idx="16">
                  <c:v>31/07/2013</c:v>
                </c:pt>
                <c:pt idx="17">
                  <c:v>31/08/2013</c:v>
                </c:pt>
                <c:pt idx="18">
                  <c:v>30/09/2013</c:v>
                </c:pt>
                <c:pt idx="19">
                  <c:v>31/10/2013</c:v>
                </c:pt>
                <c:pt idx="20">
                  <c:v>30/11/2013</c:v>
                </c:pt>
                <c:pt idx="21">
                  <c:v>31/12/2013</c:v>
                </c:pt>
                <c:pt idx="22">
                  <c:v>31/01/2014</c:v>
                </c:pt>
                <c:pt idx="23">
                  <c:v>28/02/2014</c:v>
                </c:pt>
                <c:pt idx="24">
                  <c:v>31/03/2014</c:v>
                </c:pt>
                <c:pt idx="25">
                  <c:v>30/04/2014</c:v>
                </c:pt>
                <c:pt idx="26">
                  <c:v>31/05/2014</c:v>
                </c:pt>
                <c:pt idx="27">
                  <c:v>30/06/2014</c:v>
                </c:pt>
                <c:pt idx="28">
                  <c:v>31/07/2014</c:v>
                </c:pt>
                <c:pt idx="29">
                  <c:v>31/08/2014</c:v>
                </c:pt>
                <c:pt idx="30">
                  <c:v>30/09/2014</c:v>
                </c:pt>
                <c:pt idx="31">
                  <c:v>31/10/2014</c:v>
                </c:pt>
                <c:pt idx="32">
                  <c:v>30/11/2014</c:v>
                </c:pt>
                <c:pt idx="33">
                  <c:v>31/12/2014</c:v>
                </c:pt>
                <c:pt idx="34">
                  <c:v>31/01/2015</c:v>
                </c:pt>
                <c:pt idx="35">
                  <c:v>28/02/2015</c:v>
                </c:pt>
                <c:pt idx="36">
                  <c:v>31/03/2015</c:v>
                </c:pt>
                <c:pt idx="37">
                  <c:v>30/04/2015</c:v>
                </c:pt>
                <c:pt idx="38">
                  <c:v>31/05/2015</c:v>
                </c:pt>
                <c:pt idx="39">
                  <c:v>30/06/2015</c:v>
                </c:pt>
                <c:pt idx="40">
                  <c:v>31/07/2015</c:v>
                </c:pt>
                <c:pt idx="41">
                  <c:v>31/08/2015</c:v>
                </c:pt>
                <c:pt idx="42">
                  <c:v>30/09/2015</c:v>
                </c:pt>
                <c:pt idx="43">
                  <c:v>31/10/2015</c:v>
                </c:pt>
                <c:pt idx="44">
                  <c:v>30/11/2015</c:v>
                </c:pt>
                <c:pt idx="45">
                  <c:v>31/12/2015</c:v>
                </c:pt>
                <c:pt idx="46">
                  <c:v>31/01/2016</c:v>
                </c:pt>
                <c:pt idx="47">
                  <c:v>29/02/2016</c:v>
                </c:pt>
                <c:pt idx="48">
                  <c:v>31/03/2016</c:v>
                </c:pt>
                <c:pt idx="49">
                  <c:v>30/04/2016</c:v>
                </c:pt>
                <c:pt idx="50">
                  <c:v>31/05/2016</c:v>
                </c:pt>
                <c:pt idx="51">
                  <c:v>30/06/2016</c:v>
                </c:pt>
                <c:pt idx="52">
                  <c:v>31/07/2016</c:v>
                </c:pt>
                <c:pt idx="53">
                  <c:v>31/08/2016</c:v>
                </c:pt>
                <c:pt idx="54">
                  <c:v>30/09/2016</c:v>
                </c:pt>
                <c:pt idx="55">
                  <c:v>31/10/2016</c:v>
                </c:pt>
                <c:pt idx="56">
                  <c:v>30/11/2016</c:v>
                </c:pt>
                <c:pt idx="57">
                  <c:v>31/12/2016</c:v>
                </c:pt>
                <c:pt idx="58">
                  <c:v>31/01/2017</c:v>
                </c:pt>
                <c:pt idx="59">
                  <c:v>28/02/2017</c:v>
                </c:pt>
                <c:pt idx="60">
                  <c:v>31/03/2017</c:v>
                </c:pt>
                <c:pt idx="61">
                  <c:v>30/04/2017</c:v>
                </c:pt>
                <c:pt idx="62">
                  <c:v>31/05/2017</c:v>
                </c:pt>
                <c:pt idx="63">
                  <c:v>30/06/2017</c:v>
                </c:pt>
                <c:pt idx="64">
                  <c:v>31/07/2017</c:v>
                </c:pt>
                <c:pt idx="65">
                  <c:v>31/08/2017</c:v>
                </c:pt>
                <c:pt idx="66">
                  <c:v>30/09/2017</c:v>
                </c:pt>
                <c:pt idx="67">
                  <c:v>31/10/2017</c:v>
                </c:pt>
                <c:pt idx="68">
                  <c:v>30/11/2017</c:v>
                </c:pt>
                <c:pt idx="69">
                  <c:v>31/12/2017</c:v>
                </c:pt>
                <c:pt idx="70">
                  <c:v>31/01/2018</c:v>
                </c:pt>
                <c:pt idx="71">
                  <c:v>28/02/2018</c:v>
                </c:pt>
                <c:pt idx="72">
                  <c:v>31/03/2018</c:v>
                </c:pt>
                <c:pt idx="73">
                  <c:v>30/04/2018</c:v>
                </c:pt>
                <c:pt idx="74">
                  <c:v>31/05/2018</c:v>
                </c:pt>
                <c:pt idx="75">
                  <c:v>30/06/2018</c:v>
                </c:pt>
                <c:pt idx="76">
                  <c:v>31/07/2018</c:v>
                </c:pt>
                <c:pt idx="77">
                  <c:v>31/08/2018</c:v>
                </c:pt>
                <c:pt idx="78">
                  <c:v>30/09/2018</c:v>
                </c:pt>
                <c:pt idx="79">
                  <c:v>31/10/2018</c:v>
                </c:pt>
                <c:pt idx="80">
                  <c:v>30/11/2018</c:v>
                </c:pt>
                <c:pt idx="81">
                  <c:v>31/12/2018</c:v>
                </c:pt>
                <c:pt idx="82">
                  <c:v>31/01/2019</c:v>
                </c:pt>
                <c:pt idx="83">
                  <c:v>28/02/2019</c:v>
                </c:pt>
                <c:pt idx="84">
                  <c:v>31/03/2019</c:v>
                </c:pt>
                <c:pt idx="85">
                  <c:v>30/04/2019</c:v>
                </c:pt>
                <c:pt idx="86">
                  <c:v>31/05/2019</c:v>
                </c:pt>
                <c:pt idx="87">
                  <c:v>30/06/2019</c:v>
                </c:pt>
                <c:pt idx="88">
                  <c:v>31/07/2019</c:v>
                </c:pt>
                <c:pt idx="89">
                  <c:v>31/08/2019</c:v>
                </c:pt>
                <c:pt idx="90">
                  <c:v>30/09/2019</c:v>
                </c:pt>
                <c:pt idx="91">
                  <c:v>31/10/2019</c:v>
                </c:pt>
                <c:pt idx="92">
                  <c:v>30/11/2019</c:v>
                </c:pt>
                <c:pt idx="93">
                  <c:v>31/12/2019</c:v>
                </c:pt>
                <c:pt idx="94">
                  <c:v>31/01/2020</c:v>
                </c:pt>
                <c:pt idx="95">
                  <c:v>29/02/2020</c:v>
                </c:pt>
                <c:pt idx="96">
                  <c:v>31/03/2020</c:v>
                </c:pt>
                <c:pt idx="97">
                  <c:v>30/04/2020</c:v>
                </c:pt>
                <c:pt idx="98">
                  <c:v>31/05/2020</c:v>
                </c:pt>
                <c:pt idx="99">
                  <c:v>30/06/2020</c:v>
                </c:pt>
                <c:pt idx="100">
                  <c:v>31/07/2020</c:v>
                </c:pt>
                <c:pt idx="101">
                  <c:v>31/08/2020</c:v>
                </c:pt>
                <c:pt idx="102">
                  <c:v>30/09/2020</c:v>
                </c:pt>
                <c:pt idx="103">
                  <c:v>31/10/2020</c:v>
                </c:pt>
                <c:pt idx="104">
                  <c:v>30/11/2020</c:v>
                </c:pt>
                <c:pt idx="105">
                  <c:v>31/12/2020</c:v>
                </c:pt>
                <c:pt idx="106">
                  <c:v>31/01/2021</c:v>
                </c:pt>
                <c:pt idx="107">
                  <c:v>28/02/2021</c:v>
                </c:pt>
                <c:pt idx="108">
                  <c:v>31/03/2021</c:v>
                </c:pt>
                <c:pt idx="109">
                  <c:v>30/04/2021</c:v>
                </c:pt>
                <c:pt idx="110">
                  <c:v>31/05/2021</c:v>
                </c:pt>
                <c:pt idx="111">
                  <c:v>30/06/2021</c:v>
                </c:pt>
                <c:pt idx="112">
                  <c:v>31/07/2021</c:v>
                </c:pt>
                <c:pt idx="113">
                  <c:v>31/08/2021</c:v>
                </c:pt>
                <c:pt idx="114">
                  <c:v>30/09/2021</c:v>
                </c:pt>
                <c:pt idx="115">
                  <c:v>31/10/2021</c:v>
                </c:pt>
                <c:pt idx="116">
                  <c:v>30/11/2021</c:v>
                </c:pt>
                <c:pt idx="117">
                  <c:v>31/12/2021</c:v>
                </c:pt>
                <c:pt idx="118">
                  <c:v>31/01/2022</c:v>
                </c:pt>
                <c:pt idx="119">
                  <c:v>28/02/2022</c:v>
                </c:pt>
                <c:pt idx="120">
                  <c:v>31/03/2022</c:v>
                </c:pt>
              </c:strCache>
            </c:strRef>
          </c:cat>
          <c:val>
            <c:numRef>
              <c:f>Gráfico!$D$14:$D$155</c:f>
              <c:numCache>
                <c:formatCode>_(* #,##0.00_);_(* \(#,##0.00\);_(* "-"??_);_(@_)</c:formatCode>
                <c:ptCount val="142"/>
                <c:pt idx="0">
                  <c:v>5.0247000000000002</c:v>
                </c:pt>
                <c:pt idx="1">
                  <c:v>4.4984000000000002</c:v>
                </c:pt>
                <c:pt idx="2">
                  <c:v>4.3441999999999998</c:v>
                </c:pt>
                <c:pt idx="3">
                  <c:v>4.5213999999999999</c:v>
                </c:pt>
                <c:pt idx="4">
                  <c:v>4.1627000000000001</c:v>
                </c:pt>
                <c:pt idx="5">
                  <c:v>3.9224999999999999</c:v>
                </c:pt>
                <c:pt idx="6">
                  <c:v>3.8344</c:v>
                </c:pt>
                <c:pt idx="7">
                  <c:v>3.4853000000000001</c:v>
                </c:pt>
                <c:pt idx="8">
                  <c:v>3.5533000000000001</c:v>
                </c:pt>
                <c:pt idx="9">
                  <c:v>3.3898000000000001</c:v>
                </c:pt>
                <c:pt idx="10">
                  <c:v>3.5245000000000002</c:v>
                </c:pt>
                <c:pt idx="11">
                  <c:v>3.8277000000000001</c:v>
                </c:pt>
                <c:pt idx="12">
                  <c:v>4.0270000000000001</c:v>
                </c:pt>
                <c:pt idx="13">
                  <c:v>3.9733000000000001</c:v>
                </c:pt>
                <c:pt idx="14">
                  <c:v>4.7009999999999996</c:v>
                </c:pt>
                <c:pt idx="15">
                  <c:v>5.1978999999999997</c:v>
                </c:pt>
                <c:pt idx="16">
                  <c:v>5.1372</c:v>
                </c:pt>
                <c:pt idx="17">
                  <c:v>5.5960999999999999</c:v>
                </c:pt>
                <c:pt idx="18">
                  <c:v>5.5096999999999996</c:v>
                </c:pt>
                <c:pt idx="19">
                  <c:v>5.6782000000000004</c:v>
                </c:pt>
                <c:pt idx="20">
                  <c:v>6.3562000000000003</c:v>
                </c:pt>
                <c:pt idx="21">
                  <c:v>6.3490000000000002</c:v>
                </c:pt>
                <c:pt idx="22">
                  <c:v>6.9073000000000002</c:v>
                </c:pt>
                <c:pt idx="23">
                  <c:v>6.3129999999999997</c:v>
                </c:pt>
                <c:pt idx="24">
                  <c:v>6.3859000000000004</c:v>
                </c:pt>
                <c:pt idx="25">
                  <c:v>6.3013000000000003</c:v>
                </c:pt>
                <c:pt idx="26">
                  <c:v>5.8902999999999999</c:v>
                </c:pt>
                <c:pt idx="27">
                  <c:v>5.9405000000000001</c:v>
                </c:pt>
                <c:pt idx="28">
                  <c:v>5.9402999999999997</c:v>
                </c:pt>
                <c:pt idx="29">
                  <c:v>5.4322999999999997</c:v>
                </c:pt>
                <c:pt idx="30">
                  <c:v>5.9047999999999998</c:v>
                </c:pt>
                <c:pt idx="31">
                  <c:v>5.8192000000000004</c:v>
                </c:pt>
                <c:pt idx="32">
                  <c:v>5.6909999999999998</c:v>
                </c:pt>
                <c:pt idx="33">
                  <c:v>6.1128999999999998</c:v>
                </c:pt>
                <c:pt idx="34">
                  <c:v>5.83</c:v>
                </c:pt>
                <c:pt idx="35">
                  <c:v>5.9989999999999997</c:v>
                </c:pt>
                <c:pt idx="36">
                  <c:v>6.375</c:v>
                </c:pt>
                <c:pt idx="37">
                  <c:v>6.3609</c:v>
                </c:pt>
                <c:pt idx="38">
                  <c:v>6.2367999999999997</c:v>
                </c:pt>
                <c:pt idx="39">
                  <c:v>6.4865000000000004</c:v>
                </c:pt>
                <c:pt idx="40">
                  <c:v>6.61</c:v>
                </c:pt>
                <c:pt idx="41">
                  <c:v>7.2305000000000001</c:v>
                </c:pt>
                <c:pt idx="42">
                  <c:v>7.45</c:v>
                </c:pt>
                <c:pt idx="43">
                  <c:v>7.44</c:v>
                </c:pt>
                <c:pt idx="44">
                  <c:v>7.5227000000000004</c:v>
                </c:pt>
                <c:pt idx="45">
                  <c:v>7.3432000000000004</c:v>
                </c:pt>
                <c:pt idx="46">
                  <c:v>7.29</c:v>
                </c:pt>
                <c:pt idx="47">
                  <c:v>7.06</c:v>
                </c:pt>
                <c:pt idx="48">
                  <c:v>6.5987999999999998</c:v>
                </c:pt>
                <c:pt idx="49">
                  <c:v>6.11</c:v>
                </c:pt>
                <c:pt idx="50">
                  <c:v>6.24</c:v>
                </c:pt>
                <c:pt idx="51">
                  <c:v>6.3554000000000004</c:v>
                </c:pt>
                <c:pt idx="52">
                  <c:v>6.09</c:v>
                </c:pt>
                <c:pt idx="53">
                  <c:v>6.0347</c:v>
                </c:pt>
                <c:pt idx="54">
                  <c:v>5.9409000000000001</c:v>
                </c:pt>
                <c:pt idx="55">
                  <c:v>5.9645000000000001</c:v>
                </c:pt>
                <c:pt idx="56">
                  <c:v>6.1528</c:v>
                </c:pt>
                <c:pt idx="57">
                  <c:v>5.9405999999999999</c:v>
                </c:pt>
                <c:pt idx="58">
                  <c:v>5.8353999999999999</c:v>
                </c:pt>
                <c:pt idx="59">
                  <c:v>5.4375999999999998</c:v>
                </c:pt>
                <c:pt idx="60">
                  <c:v>5.2629999999999999</c:v>
                </c:pt>
                <c:pt idx="61">
                  <c:v>5.34</c:v>
                </c:pt>
                <c:pt idx="62">
                  <c:v>5.58</c:v>
                </c:pt>
                <c:pt idx="63">
                  <c:v>5.6276000000000002</c:v>
                </c:pt>
                <c:pt idx="64">
                  <c:v>4.9025999999999996</c:v>
                </c:pt>
                <c:pt idx="65">
                  <c:v>4.7256</c:v>
                </c:pt>
                <c:pt idx="66">
                  <c:v>4.5191999999999997</c:v>
                </c:pt>
                <c:pt idx="67">
                  <c:v>4.6829000000000001</c:v>
                </c:pt>
                <c:pt idx="68">
                  <c:v>4.9543999999999997</c:v>
                </c:pt>
                <c:pt idx="69">
                  <c:v>4.8697999999999997</c:v>
                </c:pt>
                <c:pt idx="70">
                  <c:v>4.59</c:v>
                </c:pt>
                <c:pt idx="71">
                  <c:v>4.58</c:v>
                </c:pt>
                <c:pt idx="72">
                  <c:v>4.2485999999999997</c:v>
                </c:pt>
                <c:pt idx="73">
                  <c:v>4.3762999999999996</c:v>
                </c:pt>
                <c:pt idx="74">
                  <c:v>5.2779999999999996</c:v>
                </c:pt>
                <c:pt idx="75">
                  <c:v>5.508</c:v>
                </c:pt>
                <c:pt idx="76">
                  <c:v>5.3052999999999999</c:v>
                </c:pt>
                <c:pt idx="77">
                  <c:v>5.5701999999999998</c:v>
                </c:pt>
                <c:pt idx="78">
                  <c:v>5.61</c:v>
                </c:pt>
                <c:pt idx="79">
                  <c:v>4.5853000000000002</c:v>
                </c:pt>
                <c:pt idx="80">
                  <c:v>4.6748000000000003</c:v>
                </c:pt>
                <c:pt idx="81">
                  <c:v>4.2252999999999998</c:v>
                </c:pt>
                <c:pt idx="82">
                  <c:v>3.8269000000000002</c:v>
                </c:pt>
                <c:pt idx="83">
                  <c:v>3.8934000000000002</c:v>
                </c:pt>
                <c:pt idx="84">
                  <c:v>3.84</c:v>
                </c:pt>
                <c:pt idx="85">
                  <c:v>3.8290999999999999</c:v>
                </c:pt>
                <c:pt idx="86">
                  <c:v>3.4615</c:v>
                </c:pt>
                <c:pt idx="87">
                  <c:v>2.84</c:v>
                </c:pt>
                <c:pt idx="88">
                  <c:v>2.63</c:v>
                </c:pt>
                <c:pt idx="89">
                  <c:v>2.7553999999999998</c:v>
                </c:pt>
                <c:pt idx="90">
                  <c:v>2.1840999999999999</c:v>
                </c:pt>
                <c:pt idx="91">
                  <c:v>1.6056999999999999</c:v>
                </c:pt>
                <c:pt idx="92">
                  <c:v>1.9662999999999999</c:v>
                </c:pt>
                <c:pt idx="93">
                  <c:v>1.82</c:v>
                </c:pt>
                <c:pt idx="94">
                  <c:v>1.9097999999999999</c:v>
                </c:pt>
                <c:pt idx="95">
                  <c:v>1.7186999999999999</c:v>
                </c:pt>
                <c:pt idx="96">
                  <c:v>2.54</c:v>
                </c:pt>
                <c:pt idx="97">
                  <c:v>2.2734999999999999</c:v>
                </c:pt>
                <c:pt idx="98">
                  <c:v>1.25</c:v>
                </c:pt>
                <c:pt idx="99">
                  <c:v>0.84689999999999999</c:v>
                </c:pt>
                <c:pt idx="100">
                  <c:v>0.56000000000000005</c:v>
                </c:pt>
                <c:pt idx="101">
                  <c:v>0.4168</c:v>
                </c:pt>
                <c:pt idx="102">
                  <c:v>0.71319999999999995</c:v>
                </c:pt>
                <c:pt idx="103">
                  <c:v>1.24</c:v>
                </c:pt>
                <c:pt idx="104">
                  <c:v>1.0476000000000001</c:v>
                </c:pt>
                <c:pt idx="105">
                  <c:v>0.72</c:v>
                </c:pt>
                <c:pt idx="106">
                  <c:v>1.133</c:v>
                </c:pt>
                <c:pt idx="107">
                  <c:v>1.6241000000000001</c:v>
                </c:pt>
                <c:pt idx="108">
                  <c:v>2.1</c:v>
                </c:pt>
                <c:pt idx="109">
                  <c:v>1.9275</c:v>
                </c:pt>
                <c:pt idx="110">
                  <c:v>1.8065</c:v>
                </c:pt>
                <c:pt idx="111">
                  <c:v>2.4634999999999998</c:v>
                </c:pt>
                <c:pt idx="112">
                  <c:v>3.0142000000000002</c:v>
                </c:pt>
                <c:pt idx="113">
                  <c:v>3.5177</c:v>
                </c:pt>
                <c:pt idx="114">
                  <c:v>3.7280000000000002</c:v>
                </c:pt>
                <c:pt idx="115">
                  <c:v>5.47</c:v>
                </c:pt>
                <c:pt idx="116">
                  <c:v>5.1382000000000003</c:v>
                </c:pt>
                <c:pt idx="117">
                  <c:v>5.6562999999999999</c:v>
                </c:pt>
                <c:pt idx="118">
                  <c:v>6.54</c:v>
                </c:pt>
                <c:pt idx="119">
                  <c:v>6.3338000000000001</c:v>
                </c:pt>
                <c:pt idx="120">
                  <c:v>6.0926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4C-4635-96AC-80EC18EA0DFE}"/>
            </c:ext>
          </c:extLst>
        </c:ser>
        <c:ser>
          <c:idx val="2"/>
          <c:order val="1"/>
          <c:tx>
            <c:strRef>
              <c:f>Gráfico!$E$11</c:f>
              <c:strCache>
                <c:ptCount val="1"/>
                <c:pt idx="0">
                  <c:v>NTN-B 2030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strRef>
              <c:f>Gráfico!$B$14:$B$155</c:f>
              <c:strCache>
                <c:ptCount val="121"/>
                <c:pt idx="0">
                  <c:v>31/03/2012</c:v>
                </c:pt>
                <c:pt idx="1">
                  <c:v>30/04/2012</c:v>
                </c:pt>
                <c:pt idx="2">
                  <c:v>31/05/2012</c:v>
                </c:pt>
                <c:pt idx="3">
                  <c:v>30/06/2012</c:v>
                </c:pt>
                <c:pt idx="4">
                  <c:v>31/07/2012</c:v>
                </c:pt>
                <c:pt idx="5">
                  <c:v>31/08/2012</c:v>
                </c:pt>
                <c:pt idx="6">
                  <c:v>30/09/2012</c:v>
                </c:pt>
                <c:pt idx="7">
                  <c:v>31/10/2012</c:v>
                </c:pt>
                <c:pt idx="8">
                  <c:v>30/11/2012</c:v>
                </c:pt>
                <c:pt idx="9">
                  <c:v>31/12/2012</c:v>
                </c:pt>
                <c:pt idx="10">
                  <c:v>31/01/2013</c:v>
                </c:pt>
                <c:pt idx="11">
                  <c:v>28/02/2013</c:v>
                </c:pt>
                <c:pt idx="12">
                  <c:v>31/03/2013</c:v>
                </c:pt>
                <c:pt idx="13">
                  <c:v>30/04/2013</c:v>
                </c:pt>
                <c:pt idx="14">
                  <c:v>31/05/2013</c:v>
                </c:pt>
                <c:pt idx="15">
                  <c:v>30/06/2013</c:v>
                </c:pt>
                <c:pt idx="16">
                  <c:v>31/07/2013</c:v>
                </c:pt>
                <c:pt idx="17">
                  <c:v>31/08/2013</c:v>
                </c:pt>
                <c:pt idx="18">
                  <c:v>30/09/2013</c:v>
                </c:pt>
                <c:pt idx="19">
                  <c:v>31/10/2013</c:v>
                </c:pt>
                <c:pt idx="20">
                  <c:v>30/11/2013</c:v>
                </c:pt>
                <c:pt idx="21">
                  <c:v>31/12/2013</c:v>
                </c:pt>
                <c:pt idx="22">
                  <c:v>31/01/2014</c:v>
                </c:pt>
                <c:pt idx="23">
                  <c:v>28/02/2014</c:v>
                </c:pt>
                <c:pt idx="24">
                  <c:v>31/03/2014</c:v>
                </c:pt>
                <c:pt idx="25">
                  <c:v>30/04/2014</c:v>
                </c:pt>
                <c:pt idx="26">
                  <c:v>31/05/2014</c:v>
                </c:pt>
                <c:pt idx="27">
                  <c:v>30/06/2014</c:v>
                </c:pt>
                <c:pt idx="28">
                  <c:v>31/07/2014</c:v>
                </c:pt>
                <c:pt idx="29">
                  <c:v>31/08/2014</c:v>
                </c:pt>
                <c:pt idx="30">
                  <c:v>30/09/2014</c:v>
                </c:pt>
                <c:pt idx="31">
                  <c:v>31/10/2014</c:v>
                </c:pt>
                <c:pt idx="32">
                  <c:v>30/11/2014</c:v>
                </c:pt>
                <c:pt idx="33">
                  <c:v>31/12/2014</c:v>
                </c:pt>
                <c:pt idx="34">
                  <c:v>31/01/2015</c:v>
                </c:pt>
                <c:pt idx="35">
                  <c:v>28/02/2015</c:v>
                </c:pt>
                <c:pt idx="36">
                  <c:v>31/03/2015</c:v>
                </c:pt>
                <c:pt idx="37">
                  <c:v>30/04/2015</c:v>
                </c:pt>
                <c:pt idx="38">
                  <c:v>31/05/2015</c:v>
                </c:pt>
                <c:pt idx="39">
                  <c:v>30/06/2015</c:v>
                </c:pt>
                <c:pt idx="40">
                  <c:v>31/07/2015</c:v>
                </c:pt>
                <c:pt idx="41">
                  <c:v>31/08/2015</c:v>
                </c:pt>
                <c:pt idx="42">
                  <c:v>30/09/2015</c:v>
                </c:pt>
                <c:pt idx="43">
                  <c:v>31/10/2015</c:v>
                </c:pt>
                <c:pt idx="44">
                  <c:v>30/11/2015</c:v>
                </c:pt>
                <c:pt idx="45">
                  <c:v>31/12/2015</c:v>
                </c:pt>
                <c:pt idx="46">
                  <c:v>31/01/2016</c:v>
                </c:pt>
                <c:pt idx="47">
                  <c:v>29/02/2016</c:v>
                </c:pt>
                <c:pt idx="48">
                  <c:v>31/03/2016</c:v>
                </c:pt>
                <c:pt idx="49">
                  <c:v>30/04/2016</c:v>
                </c:pt>
                <c:pt idx="50">
                  <c:v>31/05/2016</c:v>
                </c:pt>
                <c:pt idx="51">
                  <c:v>30/06/2016</c:v>
                </c:pt>
                <c:pt idx="52">
                  <c:v>31/07/2016</c:v>
                </c:pt>
                <c:pt idx="53">
                  <c:v>31/08/2016</c:v>
                </c:pt>
                <c:pt idx="54">
                  <c:v>30/09/2016</c:v>
                </c:pt>
                <c:pt idx="55">
                  <c:v>31/10/2016</c:v>
                </c:pt>
                <c:pt idx="56">
                  <c:v>30/11/2016</c:v>
                </c:pt>
                <c:pt idx="57">
                  <c:v>31/12/2016</c:v>
                </c:pt>
                <c:pt idx="58">
                  <c:v>31/01/2017</c:v>
                </c:pt>
                <c:pt idx="59">
                  <c:v>28/02/2017</c:v>
                </c:pt>
                <c:pt idx="60">
                  <c:v>31/03/2017</c:v>
                </c:pt>
                <c:pt idx="61">
                  <c:v>30/04/2017</c:v>
                </c:pt>
                <c:pt idx="62">
                  <c:v>31/05/2017</c:v>
                </c:pt>
                <c:pt idx="63">
                  <c:v>30/06/2017</c:v>
                </c:pt>
                <c:pt idx="64">
                  <c:v>31/07/2017</c:v>
                </c:pt>
                <c:pt idx="65">
                  <c:v>31/08/2017</c:v>
                </c:pt>
                <c:pt idx="66">
                  <c:v>30/09/2017</c:v>
                </c:pt>
                <c:pt idx="67">
                  <c:v>31/10/2017</c:v>
                </c:pt>
                <c:pt idx="68">
                  <c:v>30/11/2017</c:v>
                </c:pt>
                <c:pt idx="69">
                  <c:v>31/12/2017</c:v>
                </c:pt>
                <c:pt idx="70">
                  <c:v>31/01/2018</c:v>
                </c:pt>
                <c:pt idx="71">
                  <c:v>28/02/2018</c:v>
                </c:pt>
                <c:pt idx="72">
                  <c:v>31/03/2018</c:v>
                </c:pt>
                <c:pt idx="73">
                  <c:v>30/04/2018</c:v>
                </c:pt>
                <c:pt idx="74">
                  <c:v>31/05/2018</c:v>
                </c:pt>
                <c:pt idx="75">
                  <c:v>30/06/2018</c:v>
                </c:pt>
                <c:pt idx="76">
                  <c:v>31/07/2018</c:v>
                </c:pt>
                <c:pt idx="77">
                  <c:v>31/08/2018</c:v>
                </c:pt>
                <c:pt idx="78">
                  <c:v>30/09/2018</c:v>
                </c:pt>
                <c:pt idx="79">
                  <c:v>31/10/2018</c:v>
                </c:pt>
                <c:pt idx="80">
                  <c:v>30/11/2018</c:v>
                </c:pt>
                <c:pt idx="81">
                  <c:v>31/12/2018</c:v>
                </c:pt>
                <c:pt idx="82">
                  <c:v>31/01/2019</c:v>
                </c:pt>
                <c:pt idx="83">
                  <c:v>28/02/2019</c:v>
                </c:pt>
                <c:pt idx="84">
                  <c:v>31/03/2019</c:v>
                </c:pt>
                <c:pt idx="85">
                  <c:v>30/04/2019</c:v>
                </c:pt>
                <c:pt idx="86">
                  <c:v>31/05/2019</c:v>
                </c:pt>
                <c:pt idx="87">
                  <c:v>30/06/2019</c:v>
                </c:pt>
                <c:pt idx="88">
                  <c:v>31/07/2019</c:v>
                </c:pt>
                <c:pt idx="89">
                  <c:v>31/08/2019</c:v>
                </c:pt>
                <c:pt idx="90">
                  <c:v>30/09/2019</c:v>
                </c:pt>
                <c:pt idx="91">
                  <c:v>31/10/2019</c:v>
                </c:pt>
                <c:pt idx="92">
                  <c:v>30/11/2019</c:v>
                </c:pt>
                <c:pt idx="93">
                  <c:v>31/12/2019</c:v>
                </c:pt>
                <c:pt idx="94">
                  <c:v>31/01/2020</c:v>
                </c:pt>
                <c:pt idx="95">
                  <c:v>29/02/2020</c:v>
                </c:pt>
                <c:pt idx="96">
                  <c:v>31/03/2020</c:v>
                </c:pt>
                <c:pt idx="97">
                  <c:v>30/04/2020</c:v>
                </c:pt>
                <c:pt idx="98">
                  <c:v>31/05/2020</c:v>
                </c:pt>
                <c:pt idx="99">
                  <c:v>30/06/2020</c:v>
                </c:pt>
                <c:pt idx="100">
                  <c:v>31/07/2020</c:v>
                </c:pt>
                <c:pt idx="101">
                  <c:v>31/08/2020</c:v>
                </c:pt>
                <c:pt idx="102">
                  <c:v>30/09/2020</c:v>
                </c:pt>
                <c:pt idx="103">
                  <c:v>31/10/2020</c:v>
                </c:pt>
                <c:pt idx="104">
                  <c:v>30/11/2020</c:v>
                </c:pt>
                <c:pt idx="105">
                  <c:v>31/12/2020</c:v>
                </c:pt>
                <c:pt idx="106">
                  <c:v>31/01/2021</c:v>
                </c:pt>
                <c:pt idx="107">
                  <c:v>28/02/2021</c:v>
                </c:pt>
                <c:pt idx="108">
                  <c:v>31/03/2021</c:v>
                </c:pt>
                <c:pt idx="109">
                  <c:v>30/04/2021</c:v>
                </c:pt>
                <c:pt idx="110">
                  <c:v>31/05/2021</c:v>
                </c:pt>
                <c:pt idx="111">
                  <c:v>30/06/2021</c:v>
                </c:pt>
                <c:pt idx="112">
                  <c:v>31/07/2021</c:v>
                </c:pt>
                <c:pt idx="113">
                  <c:v>31/08/2021</c:v>
                </c:pt>
                <c:pt idx="114">
                  <c:v>30/09/2021</c:v>
                </c:pt>
                <c:pt idx="115">
                  <c:v>31/10/2021</c:v>
                </c:pt>
                <c:pt idx="116">
                  <c:v>30/11/2021</c:v>
                </c:pt>
                <c:pt idx="117">
                  <c:v>31/12/2021</c:v>
                </c:pt>
                <c:pt idx="118">
                  <c:v>31/01/2022</c:v>
                </c:pt>
                <c:pt idx="119">
                  <c:v>28/02/2022</c:v>
                </c:pt>
                <c:pt idx="120">
                  <c:v>31/03/2022</c:v>
                </c:pt>
              </c:strCache>
            </c:strRef>
          </c:cat>
          <c:val>
            <c:numRef>
              <c:f>Gráfico!$E$14:$E$155</c:f>
              <c:numCache>
                <c:formatCode>_(* #,##0.00_);_(* \(#,##0.00\);_(* "-"??_);_(@_)</c:formatCode>
                <c:ptCount val="142"/>
                <c:pt idx="0">
                  <c:v>5.1814</c:v>
                </c:pt>
                <c:pt idx="1">
                  <c:v>4.6900000000000004</c:v>
                </c:pt>
                <c:pt idx="2">
                  <c:v>4.5046999999999997</c:v>
                </c:pt>
                <c:pt idx="3">
                  <c:v>4.6502999999999997</c:v>
                </c:pt>
                <c:pt idx="4">
                  <c:v>4.3333000000000004</c:v>
                </c:pt>
                <c:pt idx="5">
                  <c:v>4.1542000000000003</c:v>
                </c:pt>
                <c:pt idx="6">
                  <c:v>4.1101999999999999</c:v>
                </c:pt>
                <c:pt idx="7">
                  <c:v>3.8300999999999998</c:v>
                </c:pt>
                <c:pt idx="8">
                  <c:v>3.8980999999999999</c:v>
                </c:pt>
                <c:pt idx="9">
                  <c:v>3.7892000000000001</c:v>
                </c:pt>
                <c:pt idx="10">
                  <c:v>3.7896000000000001</c:v>
                </c:pt>
                <c:pt idx="11">
                  <c:v>3.98</c:v>
                </c:pt>
                <c:pt idx="12">
                  <c:v>4.3064999999999998</c:v>
                </c:pt>
                <c:pt idx="13">
                  <c:v>4.2502000000000004</c:v>
                </c:pt>
                <c:pt idx="14">
                  <c:v>4.9005999999999998</c:v>
                </c:pt>
                <c:pt idx="15">
                  <c:v>5.35</c:v>
                </c:pt>
                <c:pt idx="16">
                  <c:v>5.2371999999999996</c:v>
                </c:pt>
                <c:pt idx="17">
                  <c:v>5.6250999999999998</c:v>
                </c:pt>
                <c:pt idx="18">
                  <c:v>5.6993999999999998</c:v>
                </c:pt>
                <c:pt idx="19">
                  <c:v>5.7843999999999998</c:v>
                </c:pt>
                <c:pt idx="20">
                  <c:v>6.4824999999999999</c:v>
                </c:pt>
                <c:pt idx="21">
                  <c:v>6.4692999999999996</c:v>
                </c:pt>
                <c:pt idx="22">
                  <c:v>6.9824999999999999</c:v>
                </c:pt>
                <c:pt idx="23">
                  <c:v>6.5671999999999997</c:v>
                </c:pt>
                <c:pt idx="24">
                  <c:v>6.6302000000000003</c:v>
                </c:pt>
                <c:pt idx="25">
                  <c:v>6.4688999999999997</c:v>
                </c:pt>
                <c:pt idx="26">
                  <c:v>5.9494999999999996</c:v>
                </c:pt>
                <c:pt idx="27">
                  <c:v>6.13</c:v>
                </c:pt>
                <c:pt idx="28">
                  <c:v>6.0396000000000001</c:v>
                </c:pt>
                <c:pt idx="29">
                  <c:v>5.4503000000000004</c:v>
                </c:pt>
                <c:pt idx="30">
                  <c:v>6.0408999999999997</c:v>
                </c:pt>
                <c:pt idx="31">
                  <c:v>5.9104000000000001</c:v>
                </c:pt>
                <c:pt idx="32">
                  <c:v>5.7449000000000003</c:v>
                </c:pt>
                <c:pt idx="33">
                  <c:v>6.1608000000000001</c:v>
                </c:pt>
                <c:pt idx="34">
                  <c:v>5.9569000000000001</c:v>
                </c:pt>
                <c:pt idx="35">
                  <c:v>6.0740999999999996</c:v>
                </c:pt>
                <c:pt idx="36">
                  <c:v>6.37</c:v>
                </c:pt>
                <c:pt idx="37">
                  <c:v>6.1325000000000003</c:v>
                </c:pt>
                <c:pt idx="38">
                  <c:v>5.9141000000000004</c:v>
                </c:pt>
                <c:pt idx="39">
                  <c:v>6.1519000000000004</c:v>
                </c:pt>
                <c:pt idx="40">
                  <c:v>6.55</c:v>
                </c:pt>
                <c:pt idx="41">
                  <c:v>7.1142000000000003</c:v>
                </c:pt>
                <c:pt idx="42">
                  <c:v>7.39</c:v>
                </c:pt>
                <c:pt idx="43">
                  <c:v>7.21</c:v>
                </c:pt>
                <c:pt idx="44">
                  <c:v>7.24</c:v>
                </c:pt>
                <c:pt idx="45">
                  <c:v>7.306</c:v>
                </c:pt>
                <c:pt idx="46">
                  <c:v>7.21</c:v>
                </c:pt>
                <c:pt idx="47">
                  <c:v>7.1025</c:v>
                </c:pt>
                <c:pt idx="48">
                  <c:v>6.4009999999999998</c:v>
                </c:pt>
                <c:pt idx="49">
                  <c:v>6.0286</c:v>
                </c:pt>
                <c:pt idx="50">
                  <c:v>6.1706000000000003</c:v>
                </c:pt>
                <c:pt idx="51">
                  <c:v>5.9927000000000001</c:v>
                </c:pt>
                <c:pt idx="52">
                  <c:v>5.8079999999999998</c:v>
                </c:pt>
                <c:pt idx="53">
                  <c:v>5.7573999999999996</c:v>
                </c:pt>
                <c:pt idx="54">
                  <c:v>5.7682000000000002</c:v>
                </c:pt>
                <c:pt idx="55">
                  <c:v>5.734</c:v>
                </c:pt>
                <c:pt idx="56">
                  <c:v>6.0044000000000004</c:v>
                </c:pt>
                <c:pt idx="57">
                  <c:v>5.7081999999999997</c:v>
                </c:pt>
                <c:pt idx="58">
                  <c:v>5.5949999999999998</c:v>
                </c:pt>
                <c:pt idx="59">
                  <c:v>5.1337999999999999</c:v>
                </c:pt>
                <c:pt idx="60">
                  <c:v>5.13</c:v>
                </c:pt>
                <c:pt idx="61">
                  <c:v>5.3285999999999998</c:v>
                </c:pt>
                <c:pt idx="62">
                  <c:v>5.5667</c:v>
                </c:pt>
                <c:pt idx="63">
                  <c:v>5.58</c:v>
                </c:pt>
                <c:pt idx="64">
                  <c:v>5.1730999999999998</c:v>
                </c:pt>
                <c:pt idx="65">
                  <c:v>5.0999999999999996</c:v>
                </c:pt>
                <c:pt idx="66">
                  <c:v>4.9257999999999997</c:v>
                </c:pt>
                <c:pt idx="67">
                  <c:v>5.0833000000000004</c:v>
                </c:pt>
                <c:pt idx="68">
                  <c:v>5.2836999999999996</c:v>
                </c:pt>
                <c:pt idx="69">
                  <c:v>5.2657999999999996</c:v>
                </c:pt>
                <c:pt idx="70">
                  <c:v>4.8662999999999998</c:v>
                </c:pt>
                <c:pt idx="71">
                  <c:v>4.8928000000000003</c:v>
                </c:pt>
                <c:pt idx="72">
                  <c:v>4.88</c:v>
                </c:pt>
                <c:pt idx="73">
                  <c:v>4.9832000000000001</c:v>
                </c:pt>
                <c:pt idx="74">
                  <c:v>5.5297999999999998</c:v>
                </c:pt>
                <c:pt idx="75">
                  <c:v>5.8078000000000003</c:v>
                </c:pt>
                <c:pt idx="76">
                  <c:v>5.6505999999999998</c:v>
                </c:pt>
                <c:pt idx="77">
                  <c:v>5.7206000000000001</c:v>
                </c:pt>
                <c:pt idx="78">
                  <c:v>5.8978000000000002</c:v>
                </c:pt>
                <c:pt idx="79">
                  <c:v>4.96</c:v>
                </c:pt>
                <c:pt idx="80">
                  <c:v>4.9071999999999996</c:v>
                </c:pt>
                <c:pt idx="81">
                  <c:v>4.7622999999999998</c:v>
                </c:pt>
                <c:pt idx="82">
                  <c:v>4.2469999999999999</c:v>
                </c:pt>
                <c:pt idx="83">
                  <c:v>4.24</c:v>
                </c:pt>
                <c:pt idx="84">
                  <c:v>4.2695999999999996</c:v>
                </c:pt>
                <c:pt idx="85">
                  <c:v>4.2442000000000002</c:v>
                </c:pt>
                <c:pt idx="86">
                  <c:v>3.8296999999999999</c:v>
                </c:pt>
                <c:pt idx="87">
                  <c:v>3.42</c:v>
                </c:pt>
                <c:pt idx="88">
                  <c:v>3.3589000000000002</c:v>
                </c:pt>
                <c:pt idx="89">
                  <c:v>3.39</c:v>
                </c:pt>
                <c:pt idx="90">
                  <c:v>3.0629</c:v>
                </c:pt>
                <c:pt idx="91">
                  <c:v>2.6869999999999998</c:v>
                </c:pt>
                <c:pt idx="92">
                  <c:v>3.0724999999999998</c:v>
                </c:pt>
                <c:pt idx="93">
                  <c:v>3.07</c:v>
                </c:pt>
                <c:pt idx="94">
                  <c:v>3.0554000000000001</c:v>
                </c:pt>
                <c:pt idx="95">
                  <c:v>3.01</c:v>
                </c:pt>
                <c:pt idx="96">
                  <c:v>3.9775999999999998</c:v>
                </c:pt>
                <c:pt idx="97">
                  <c:v>3.8096000000000001</c:v>
                </c:pt>
                <c:pt idx="98">
                  <c:v>3.56</c:v>
                </c:pt>
                <c:pt idx="99">
                  <c:v>3.22</c:v>
                </c:pt>
                <c:pt idx="100">
                  <c:v>2.7521</c:v>
                </c:pt>
                <c:pt idx="101">
                  <c:v>3.0771000000000002</c:v>
                </c:pt>
                <c:pt idx="102">
                  <c:v>3.4167000000000001</c:v>
                </c:pt>
                <c:pt idx="103">
                  <c:v>3.54</c:v>
                </c:pt>
                <c:pt idx="104">
                  <c:v>3.3578999999999999</c:v>
                </c:pt>
                <c:pt idx="105">
                  <c:v>2.8170000000000002</c:v>
                </c:pt>
                <c:pt idx="106">
                  <c:v>3.16</c:v>
                </c:pt>
                <c:pt idx="107">
                  <c:v>3.57</c:v>
                </c:pt>
                <c:pt idx="108">
                  <c:v>3.9428000000000001</c:v>
                </c:pt>
                <c:pt idx="109">
                  <c:v>3.9832000000000001</c:v>
                </c:pt>
                <c:pt idx="110">
                  <c:v>3.99</c:v>
                </c:pt>
                <c:pt idx="111">
                  <c:v>4.04</c:v>
                </c:pt>
                <c:pt idx="112">
                  <c:v>4.2782999999999998</c:v>
                </c:pt>
                <c:pt idx="113">
                  <c:v>4.5921000000000003</c:v>
                </c:pt>
                <c:pt idx="114">
                  <c:v>4.8899999999999997</c:v>
                </c:pt>
                <c:pt idx="115">
                  <c:v>5.4692999999999996</c:v>
                </c:pt>
                <c:pt idx="116">
                  <c:v>5.1246999999999998</c:v>
                </c:pt>
                <c:pt idx="117">
                  <c:v>5.2045000000000003</c:v>
                </c:pt>
                <c:pt idx="118">
                  <c:v>5.52</c:v>
                </c:pt>
                <c:pt idx="119">
                  <c:v>5.7041000000000004</c:v>
                </c:pt>
                <c:pt idx="120">
                  <c:v>5.8583999999999996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4C-4635-96AC-80EC18EA0DFE}"/>
            </c:ext>
          </c:extLst>
        </c:ser>
        <c:ser>
          <c:idx val="3"/>
          <c:order val="2"/>
          <c:tx>
            <c:strRef>
              <c:f>Gráfico!$F$11</c:f>
              <c:strCache>
                <c:ptCount val="1"/>
                <c:pt idx="0">
                  <c:v>NTN-B 2045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strRef>
              <c:f>Gráfico!$B$14:$B$155</c:f>
              <c:strCache>
                <c:ptCount val="121"/>
                <c:pt idx="0">
                  <c:v>31/03/2012</c:v>
                </c:pt>
                <c:pt idx="1">
                  <c:v>30/04/2012</c:v>
                </c:pt>
                <c:pt idx="2">
                  <c:v>31/05/2012</c:v>
                </c:pt>
                <c:pt idx="3">
                  <c:v>30/06/2012</c:v>
                </c:pt>
                <c:pt idx="4">
                  <c:v>31/07/2012</c:v>
                </c:pt>
                <c:pt idx="5">
                  <c:v>31/08/2012</c:v>
                </c:pt>
                <c:pt idx="6">
                  <c:v>30/09/2012</c:v>
                </c:pt>
                <c:pt idx="7">
                  <c:v>31/10/2012</c:v>
                </c:pt>
                <c:pt idx="8">
                  <c:v>30/11/2012</c:v>
                </c:pt>
                <c:pt idx="9">
                  <c:v>31/12/2012</c:v>
                </c:pt>
                <c:pt idx="10">
                  <c:v>31/01/2013</c:v>
                </c:pt>
                <c:pt idx="11">
                  <c:v>28/02/2013</c:v>
                </c:pt>
                <c:pt idx="12">
                  <c:v>31/03/2013</c:v>
                </c:pt>
                <c:pt idx="13">
                  <c:v>30/04/2013</c:v>
                </c:pt>
                <c:pt idx="14">
                  <c:v>31/05/2013</c:v>
                </c:pt>
                <c:pt idx="15">
                  <c:v>30/06/2013</c:v>
                </c:pt>
                <c:pt idx="16">
                  <c:v>31/07/2013</c:v>
                </c:pt>
                <c:pt idx="17">
                  <c:v>31/08/2013</c:v>
                </c:pt>
                <c:pt idx="18">
                  <c:v>30/09/2013</c:v>
                </c:pt>
                <c:pt idx="19">
                  <c:v>31/10/2013</c:v>
                </c:pt>
                <c:pt idx="20">
                  <c:v>30/11/2013</c:v>
                </c:pt>
                <c:pt idx="21">
                  <c:v>31/12/2013</c:v>
                </c:pt>
                <c:pt idx="22">
                  <c:v>31/01/2014</c:v>
                </c:pt>
                <c:pt idx="23">
                  <c:v>28/02/2014</c:v>
                </c:pt>
                <c:pt idx="24">
                  <c:v>31/03/2014</c:v>
                </c:pt>
                <c:pt idx="25">
                  <c:v>30/04/2014</c:v>
                </c:pt>
                <c:pt idx="26">
                  <c:v>31/05/2014</c:v>
                </c:pt>
                <c:pt idx="27">
                  <c:v>30/06/2014</c:v>
                </c:pt>
                <c:pt idx="28">
                  <c:v>31/07/2014</c:v>
                </c:pt>
                <c:pt idx="29">
                  <c:v>31/08/2014</c:v>
                </c:pt>
                <c:pt idx="30">
                  <c:v>30/09/2014</c:v>
                </c:pt>
                <c:pt idx="31">
                  <c:v>31/10/2014</c:v>
                </c:pt>
                <c:pt idx="32">
                  <c:v>30/11/2014</c:v>
                </c:pt>
                <c:pt idx="33">
                  <c:v>31/12/2014</c:v>
                </c:pt>
                <c:pt idx="34">
                  <c:v>31/01/2015</c:v>
                </c:pt>
                <c:pt idx="35">
                  <c:v>28/02/2015</c:v>
                </c:pt>
                <c:pt idx="36">
                  <c:v>31/03/2015</c:v>
                </c:pt>
                <c:pt idx="37">
                  <c:v>30/04/2015</c:v>
                </c:pt>
                <c:pt idx="38">
                  <c:v>31/05/2015</c:v>
                </c:pt>
                <c:pt idx="39">
                  <c:v>30/06/2015</c:v>
                </c:pt>
                <c:pt idx="40">
                  <c:v>31/07/2015</c:v>
                </c:pt>
                <c:pt idx="41">
                  <c:v>31/08/2015</c:v>
                </c:pt>
                <c:pt idx="42">
                  <c:v>30/09/2015</c:v>
                </c:pt>
                <c:pt idx="43">
                  <c:v>31/10/2015</c:v>
                </c:pt>
                <c:pt idx="44">
                  <c:v>30/11/2015</c:v>
                </c:pt>
                <c:pt idx="45">
                  <c:v>31/12/2015</c:v>
                </c:pt>
                <c:pt idx="46">
                  <c:v>31/01/2016</c:v>
                </c:pt>
                <c:pt idx="47">
                  <c:v>29/02/2016</c:v>
                </c:pt>
                <c:pt idx="48">
                  <c:v>31/03/2016</c:v>
                </c:pt>
                <c:pt idx="49">
                  <c:v>30/04/2016</c:v>
                </c:pt>
                <c:pt idx="50">
                  <c:v>31/05/2016</c:v>
                </c:pt>
                <c:pt idx="51">
                  <c:v>30/06/2016</c:v>
                </c:pt>
                <c:pt idx="52">
                  <c:v>31/07/2016</c:v>
                </c:pt>
                <c:pt idx="53">
                  <c:v>31/08/2016</c:v>
                </c:pt>
                <c:pt idx="54">
                  <c:v>30/09/2016</c:v>
                </c:pt>
                <c:pt idx="55">
                  <c:v>31/10/2016</c:v>
                </c:pt>
                <c:pt idx="56">
                  <c:v>30/11/2016</c:v>
                </c:pt>
                <c:pt idx="57">
                  <c:v>31/12/2016</c:v>
                </c:pt>
                <c:pt idx="58">
                  <c:v>31/01/2017</c:v>
                </c:pt>
                <c:pt idx="59">
                  <c:v>28/02/2017</c:v>
                </c:pt>
                <c:pt idx="60">
                  <c:v>31/03/2017</c:v>
                </c:pt>
                <c:pt idx="61">
                  <c:v>30/04/2017</c:v>
                </c:pt>
                <c:pt idx="62">
                  <c:v>31/05/2017</c:v>
                </c:pt>
                <c:pt idx="63">
                  <c:v>30/06/2017</c:v>
                </c:pt>
                <c:pt idx="64">
                  <c:v>31/07/2017</c:v>
                </c:pt>
                <c:pt idx="65">
                  <c:v>31/08/2017</c:v>
                </c:pt>
                <c:pt idx="66">
                  <c:v>30/09/2017</c:v>
                </c:pt>
                <c:pt idx="67">
                  <c:v>31/10/2017</c:v>
                </c:pt>
                <c:pt idx="68">
                  <c:v>30/11/2017</c:v>
                </c:pt>
                <c:pt idx="69">
                  <c:v>31/12/2017</c:v>
                </c:pt>
                <c:pt idx="70">
                  <c:v>31/01/2018</c:v>
                </c:pt>
                <c:pt idx="71">
                  <c:v>28/02/2018</c:v>
                </c:pt>
                <c:pt idx="72">
                  <c:v>31/03/2018</c:v>
                </c:pt>
                <c:pt idx="73">
                  <c:v>30/04/2018</c:v>
                </c:pt>
                <c:pt idx="74">
                  <c:v>31/05/2018</c:v>
                </c:pt>
                <c:pt idx="75">
                  <c:v>30/06/2018</c:v>
                </c:pt>
                <c:pt idx="76">
                  <c:v>31/07/2018</c:v>
                </c:pt>
                <c:pt idx="77">
                  <c:v>31/08/2018</c:v>
                </c:pt>
                <c:pt idx="78">
                  <c:v>30/09/2018</c:v>
                </c:pt>
                <c:pt idx="79">
                  <c:v>31/10/2018</c:v>
                </c:pt>
                <c:pt idx="80">
                  <c:v>30/11/2018</c:v>
                </c:pt>
                <c:pt idx="81">
                  <c:v>31/12/2018</c:v>
                </c:pt>
                <c:pt idx="82">
                  <c:v>31/01/2019</c:v>
                </c:pt>
                <c:pt idx="83">
                  <c:v>28/02/2019</c:v>
                </c:pt>
                <c:pt idx="84">
                  <c:v>31/03/2019</c:v>
                </c:pt>
                <c:pt idx="85">
                  <c:v>30/04/2019</c:v>
                </c:pt>
                <c:pt idx="86">
                  <c:v>31/05/2019</c:v>
                </c:pt>
                <c:pt idx="87">
                  <c:v>30/06/2019</c:v>
                </c:pt>
                <c:pt idx="88">
                  <c:v>31/07/2019</c:v>
                </c:pt>
                <c:pt idx="89">
                  <c:v>31/08/2019</c:v>
                </c:pt>
                <c:pt idx="90">
                  <c:v>30/09/2019</c:v>
                </c:pt>
                <c:pt idx="91">
                  <c:v>31/10/2019</c:v>
                </c:pt>
                <c:pt idx="92">
                  <c:v>30/11/2019</c:v>
                </c:pt>
                <c:pt idx="93">
                  <c:v>31/12/2019</c:v>
                </c:pt>
                <c:pt idx="94">
                  <c:v>31/01/2020</c:v>
                </c:pt>
                <c:pt idx="95">
                  <c:v>29/02/2020</c:v>
                </c:pt>
                <c:pt idx="96">
                  <c:v>31/03/2020</c:v>
                </c:pt>
                <c:pt idx="97">
                  <c:v>30/04/2020</c:v>
                </c:pt>
                <c:pt idx="98">
                  <c:v>31/05/2020</c:v>
                </c:pt>
                <c:pt idx="99">
                  <c:v>30/06/2020</c:v>
                </c:pt>
                <c:pt idx="100">
                  <c:v>31/07/2020</c:v>
                </c:pt>
                <c:pt idx="101">
                  <c:v>31/08/2020</c:v>
                </c:pt>
                <c:pt idx="102">
                  <c:v>30/09/2020</c:v>
                </c:pt>
                <c:pt idx="103">
                  <c:v>31/10/2020</c:v>
                </c:pt>
                <c:pt idx="104">
                  <c:v>30/11/2020</c:v>
                </c:pt>
                <c:pt idx="105">
                  <c:v>31/12/2020</c:v>
                </c:pt>
                <c:pt idx="106">
                  <c:v>31/01/2021</c:v>
                </c:pt>
                <c:pt idx="107">
                  <c:v>28/02/2021</c:v>
                </c:pt>
                <c:pt idx="108">
                  <c:v>31/03/2021</c:v>
                </c:pt>
                <c:pt idx="109">
                  <c:v>30/04/2021</c:v>
                </c:pt>
                <c:pt idx="110">
                  <c:v>31/05/2021</c:v>
                </c:pt>
                <c:pt idx="111">
                  <c:v>30/06/2021</c:v>
                </c:pt>
                <c:pt idx="112">
                  <c:v>31/07/2021</c:v>
                </c:pt>
                <c:pt idx="113">
                  <c:v>31/08/2021</c:v>
                </c:pt>
                <c:pt idx="114">
                  <c:v>30/09/2021</c:v>
                </c:pt>
                <c:pt idx="115">
                  <c:v>31/10/2021</c:v>
                </c:pt>
                <c:pt idx="116">
                  <c:v>30/11/2021</c:v>
                </c:pt>
                <c:pt idx="117">
                  <c:v>31/12/2021</c:v>
                </c:pt>
                <c:pt idx="118">
                  <c:v>31/01/2022</c:v>
                </c:pt>
                <c:pt idx="119">
                  <c:v>28/02/2022</c:v>
                </c:pt>
                <c:pt idx="120">
                  <c:v>31/03/2022</c:v>
                </c:pt>
              </c:strCache>
            </c:strRef>
          </c:cat>
          <c:val>
            <c:numRef>
              <c:f>Gráfico!$F$14:$F$155</c:f>
              <c:numCache>
                <c:formatCode>_(* #,##0.00_);_(* \(#,##0.00\);_(* "-"??_);_(@_)</c:formatCode>
                <c:ptCount val="142"/>
                <c:pt idx="0">
                  <c:v>5.22</c:v>
                </c:pt>
                <c:pt idx="1">
                  <c:v>4.7106000000000003</c:v>
                </c:pt>
                <c:pt idx="2">
                  <c:v>4.5206</c:v>
                </c:pt>
                <c:pt idx="3">
                  <c:v>4.7194000000000003</c:v>
                </c:pt>
                <c:pt idx="4">
                  <c:v>4.4821999999999997</c:v>
                </c:pt>
                <c:pt idx="5">
                  <c:v>4.3505000000000003</c:v>
                </c:pt>
                <c:pt idx="6">
                  <c:v>4.3418000000000001</c:v>
                </c:pt>
                <c:pt idx="7">
                  <c:v>3.9851999999999999</c:v>
                </c:pt>
                <c:pt idx="8">
                  <c:v>4.0190000000000001</c:v>
                </c:pt>
                <c:pt idx="9">
                  <c:v>3.9436</c:v>
                </c:pt>
                <c:pt idx="10">
                  <c:v>3.9300999999999999</c:v>
                </c:pt>
                <c:pt idx="11">
                  <c:v>4.05</c:v>
                </c:pt>
                <c:pt idx="12">
                  <c:v>4.4955999999999996</c:v>
                </c:pt>
                <c:pt idx="13">
                  <c:v>4.4099000000000004</c:v>
                </c:pt>
                <c:pt idx="14">
                  <c:v>5.0144000000000002</c:v>
                </c:pt>
                <c:pt idx="15">
                  <c:v>5.4356999999999998</c:v>
                </c:pt>
                <c:pt idx="16">
                  <c:v>5.3630000000000004</c:v>
                </c:pt>
                <c:pt idx="17">
                  <c:v>5.7483000000000004</c:v>
                </c:pt>
                <c:pt idx="18">
                  <c:v>5.91</c:v>
                </c:pt>
                <c:pt idx="19">
                  <c:v>5.7984999999999998</c:v>
                </c:pt>
                <c:pt idx="20">
                  <c:v>6.5301</c:v>
                </c:pt>
                <c:pt idx="21">
                  <c:v>6.4972000000000003</c:v>
                </c:pt>
                <c:pt idx="22">
                  <c:v>7.0388000000000002</c:v>
                </c:pt>
                <c:pt idx="23">
                  <c:v>6.6525999999999996</c:v>
                </c:pt>
                <c:pt idx="24">
                  <c:v>6.7195</c:v>
                </c:pt>
                <c:pt idx="25">
                  <c:v>6.5110999999999999</c:v>
                </c:pt>
                <c:pt idx="26">
                  <c:v>5.98</c:v>
                </c:pt>
                <c:pt idx="27">
                  <c:v>6.1551999999999998</c:v>
                </c:pt>
                <c:pt idx="28">
                  <c:v>6.1020000000000003</c:v>
                </c:pt>
                <c:pt idx="29">
                  <c:v>5.4699</c:v>
                </c:pt>
                <c:pt idx="30">
                  <c:v>6.1402999999999999</c:v>
                </c:pt>
                <c:pt idx="31">
                  <c:v>5.9611999999999998</c:v>
                </c:pt>
                <c:pt idx="32">
                  <c:v>5.7704000000000004</c:v>
                </c:pt>
                <c:pt idx="33">
                  <c:v>6.1830999999999996</c:v>
                </c:pt>
                <c:pt idx="34">
                  <c:v>5.9855999999999998</c:v>
                </c:pt>
                <c:pt idx="35">
                  <c:v>6.1098999999999997</c:v>
                </c:pt>
                <c:pt idx="36">
                  <c:v>6.3959999999999999</c:v>
                </c:pt>
                <c:pt idx="37">
                  <c:v>6.1155999999999997</c:v>
                </c:pt>
                <c:pt idx="38">
                  <c:v>5.9</c:v>
                </c:pt>
                <c:pt idx="39">
                  <c:v>6.12</c:v>
                </c:pt>
                <c:pt idx="40">
                  <c:v>6.48</c:v>
                </c:pt>
                <c:pt idx="41">
                  <c:v>7.05</c:v>
                </c:pt>
                <c:pt idx="42">
                  <c:v>7.36</c:v>
                </c:pt>
                <c:pt idx="43">
                  <c:v>7.19</c:v>
                </c:pt>
                <c:pt idx="44">
                  <c:v>7.19</c:v>
                </c:pt>
                <c:pt idx="45">
                  <c:v>7.3472999999999997</c:v>
                </c:pt>
                <c:pt idx="46">
                  <c:v>7.3929</c:v>
                </c:pt>
                <c:pt idx="47">
                  <c:v>7.3361999999999998</c:v>
                </c:pt>
                <c:pt idx="48">
                  <c:v>6.5345000000000004</c:v>
                </c:pt>
                <c:pt idx="49">
                  <c:v>6.0933000000000002</c:v>
                </c:pt>
                <c:pt idx="50">
                  <c:v>6.3087</c:v>
                </c:pt>
                <c:pt idx="51">
                  <c:v>6.1085000000000003</c:v>
                </c:pt>
                <c:pt idx="52">
                  <c:v>5.8643000000000001</c:v>
                </c:pt>
                <c:pt idx="53">
                  <c:v>5.8941999999999997</c:v>
                </c:pt>
                <c:pt idx="54">
                  <c:v>5.8</c:v>
                </c:pt>
                <c:pt idx="55">
                  <c:v>5.77</c:v>
                </c:pt>
                <c:pt idx="56">
                  <c:v>6.0782999999999996</c:v>
                </c:pt>
                <c:pt idx="57">
                  <c:v>5.7709999999999999</c:v>
                </c:pt>
                <c:pt idx="58">
                  <c:v>5.6275000000000004</c:v>
                </c:pt>
                <c:pt idx="59">
                  <c:v>5.2107999999999999</c:v>
                </c:pt>
                <c:pt idx="60">
                  <c:v>5.2371999999999996</c:v>
                </c:pt>
                <c:pt idx="61">
                  <c:v>5.39</c:v>
                </c:pt>
                <c:pt idx="62">
                  <c:v>5.6238000000000001</c:v>
                </c:pt>
                <c:pt idx="63">
                  <c:v>5.6966999999999999</c:v>
                </c:pt>
                <c:pt idx="64">
                  <c:v>5.34</c:v>
                </c:pt>
                <c:pt idx="65">
                  <c:v>5.3041999999999998</c:v>
                </c:pt>
                <c:pt idx="66">
                  <c:v>5.1288</c:v>
                </c:pt>
                <c:pt idx="67">
                  <c:v>5.2893999999999997</c:v>
                </c:pt>
                <c:pt idx="68">
                  <c:v>5.4690000000000003</c:v>
                </c:pt>
                <c:pt idx="69">
                  <c:v>5.4527000000000001</c:v>
                </c:pt>
                <c:pt idx="70">
                  <c:v>5.1172000000000004</c:v>
                </c:pt>
                <c:pt idx="71">
                  <c:v>5.0999999999999996</c:v>
                </c:pt>
                <c:pt idx="72">
                  <c:v>5.1669999999999998</c:v>
                </c:pt>
                <c:pt idx="73">
                  <c:v>5.2718999999999996</c:v>
                </c:pt>
                <c:pt idx="74">
                  <c:v>5.7045000000000003</c:v>
                </c:pt>
                <c:pt idx="75">
                  <c:v>5.91</c:v>
                </c:pt>
                <c:pt idx="76">
                  <c:v>5.7412999999999998</c:v>
                </c:pt>
                <c:pt idx="77">
                  <c:v>5.8505000000000003</c:v>
                </c:pt>
                <c:pt idx="78">
                  <c:v>5.98</c:v>
                </c:pt>
                <c:pt idx="79">
                  <c:v>5.2064000000000004</c:v>
                </c:pt>
                <c:pt idx="80">
                  <c:v>5.1021000000000001</c:v>
                </c:pt>
                <c:pt idx="81">
                  <c:v>4.9739000000000004</c:v>
                </c:pt>
                <c:pt idx="82">
                  <c:v>4.5</c:v>
                </c:pt>
                <c:pt idx="83">
                  <c:v>4.51</c:v>
                </c:pt>
                <c:pt idx="84">
                  <c:v>4.5465</c:v>
                </c:pt>
                <c:pt idx="85">
                  <c:v>4.4724000000000004</c:v>
                </c:pt>
                <c:pt idx="86">
                  <c:v>4.1399999999999997</c:v>
                </c:pt>
                <c:pt idx="87">
                  <c:v>3.7867999999999999</c:v>
                </c:pt>
                <c:pt idx="88">
                  <c:v>3.69</c:v>
                </c:pt>
                <c:pt idx="89">
                  <c:v>3.8</c:v>
                </c:pt>
                <c:pt idx="90">
                  <c:v>3.5577000000000001</c:v>
                </c:pt>
                <c:pt idx="91">
                  <c:v>3.27</c:v>
                </c:pt>
                <c:pt idx="92">
                  <c:v>3.6061999999999999</c:v>
                </c:pt>
                <c:pt idx="93">
                  <c:v>3.4769999999999999</c:v>
                </c:pt>
                <c:pt idx="94">
                  <c:v>3.5619999999999998</c:v>
                </c:pt>
                <c:pt idx="95">
                  <c:v>3.58</c:v>
                </c:pt>
                <c:pt idx="96">
                  <c:v>4.55</c:v>
                </c:pt>
                <c:pt idx="97">
                  <c:v>4.4141000000000004</c:v>
                </c:pt>
                <c:pt idx="98">
                  <c:v>4.3681999999999999</c:v>
                </c:pt>
                <c:pt idx="99">
                  <c:v>4.1943000000000001</c:v>
                </c:pt>
                <c:pt idx="100">
                  <c:v>3.6873</c:v>
                </c:pt>
                <c:pt idx="101">
                  <c:v>4.0259</c:v>
                </c:pt>
                <c:pt idx="102">
                  <c:v>4.2736000000000001</c:v>
                </c:pt>
                <c:pt idx="103">
                  <c:v>4.3361000000000001</c:v>
                </c:pt>
                <c:pt idx="104">
                  <c:v>4.2260999999999997</c:v>
                </c:pt>
                <c:pt idx="105">
                  <c:v>3.7946</c:v>
                </c:pt>
                <c:pt idx="106">
                  <c:v>3.9897</c:v>
                </c:pt>
                <c:pt idx="107">
                  <c:v>4.1740000000000004</c:v>
                </c:pt>
                <c:pt idx="108">
                  <c:v>4.3705999999999996</c:v>
                </c:pt>
                <c:pt idx="109">
                  <c:v>4.4039999999999999</c:v>
                </c:pt>
                <c:pt idx="110">
                  <c:v>4.33</c:v>
                </c:pt>
                <c:pt idx="111">
                  <c:v>4.3635999999999999</c:v>
                </c:pt>
                <c:pt idx="112">
                  <c:v>4.4869000000000003</c:v>
                </c:pt>
                <c:pt idx="113">
                  <c:v>4.8068999999999997</c:v>
                </c:pt>
                <c:pt idx="114">
                  <c:v>5.0263999999999998</c:v>
                </c:pt>
                <c:pt idx="115">
                  <c:v>5.4988999999999999</c:v>
                </c:pt>
                <c:pt idx="116">
                  <c:v>5.2743000000000002</c:v>
                </c:pt>
                <c:pt idx="117">
                  <c:v>5.4850000000000003</c:v>
                </c:pt>
                <c:pt idx="118">
                  <c:v>5.6943999999999999</c:v>
                </c:pt>
                <c:pt idx="119">
                  <c:v>5.7716000000000003</c:v>
                </c:pt>
                <c:pt idx="120">
                  <c:v>5.9497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4C-4635-96AC-80EC18EA0DFE}"/>
            </c:ext>
          </c:extLst>
        </c:ser>
        <c:ser>
          <c:idx val="4"/>
          <c:order val="3"/>
          <c:tx>
            <c:strRef>
              <c:f>Gráfico!$G$11</c:f>
              <c:strCache>
                <c:ptCount val="1"/>
                <c:pt idx="0">
                  <c:v>NTN-B 2055</c:v>
                </c:pt>
              </c:strCache>
            </c:strRef>
          </c:tx>
          <c:spPr>
            <a:ln w="28575" cap="rnd">
              <a:solidFill>
                <a:srgbClr val="B1AE2D"/>
              </a:solidFill>
              <a:round/>
            </a:ln>
            <a:effectLst/>
          </c:spPr>
          <c:marker>
            <c:symbol val="none"/>
          </c:marker>
          <c:cat>
            <c:strRef>
              <c:f>Gráfico!$B$14:$B$155</c:f>
              <c:strCache>
                <c:ptCount val="121"/>
                <c:pt idx="0">
                  <c:v>31/03/2012</c:v>
                </c:pt>
                <c:pt idx="1">
                  <c:v>30/04/2012</c:v>
                </c:pt>
                <c:pt idx="2">
                  <c:v>31/05/2012</c:v>
                </c:pt>
                <c:pt idx="3">
                  <c:v>30/06/2012</c:v>
                </c:pt>
                <c:pt idx="4">
                  <c:v>31/07/2012</c:v>
                </c:pt>
                <c:pt idx="5">
                  <c:v>31/08/2012</c:v>
                </c:pt>
                <c:pt idx="6">
                  <c:v>30/09/2012</c:v>
                </c:pt>
                <c:pt idx="7">
                  <c:v>31/10/2012</c:v>
                </c:pt>
                <c:pt idx="8">
                  <c:v>30/11/2012</c:v>
                </c:pt>
                <c:pt idx="9">
                  <c:v>31/12/2012</c:v>
                </c:pt>
                <c:pt idx="10">
                  <c:v>31/01/2013</c:v>
                </c:pt>
                <c:pt idx="11">
                  <c:v>28/02/2013</c:v>
                </c:pt>
                <c:pt idx="12">
                  <c:v>31/03/2013</c:v>
                </c:pt>
                <c:pt idx="13">
                  <c:v>30/04/2013</c:v>
                </c:pt>
                <c:pt idx="14">
                  <c:v>31/05/2013</c:v>
                </c:pt>
                <c:pt idx="15">
                  <c:v>30/06/2013</c:v>
                </c:pt>
                <c:pt idx="16">
                  <c:v>31/07/2013</c:v>
                </c:pt>
                <c:pt idx="17">
                  <c:v>31/08/2013</c:v>
                </c:pt>
                <c:pt idx="18">
                  <c:v>30/09/2013</c:v>
                </c:pt>
                <c:pt idx="19">
                  <c:v>31/10/2013</c:v>
                </c:pt>
                <c:pt idx="20">
                  <c:v>30/11/2013</c:v>
                </c:pt>
                <c:pt idx="21">
                  <c:v>31/12/2013</c:v>
                </c:pt>
                <c:pt idx="22">
                  <c:v>31/01/2014</c:v>
                </c:pt>
                <c:pt idx="23">
                  <c:v>28/02/2014</c:v>
                </c:pt>
                <c:pt idx="24">
                  <c:v>31/03/2014</c:v>
                </c:pt>
                <c:pt idx="25">
                  <c:v>30/04/2014</c:v>
                </c:pt>
                <c:pt idx="26">
                  <c:v>31/05/2014</c:v>
                </c:pt>
                <c:pt idx="27">
                  <c:v>30/06/2014</c:v>
                </c:pt>
                <c:pt idx="28">
                  <c:v>31/07/2014</c:v>
                </c:pt>
                <c:pt idx="29">
                  <c:v>31/08/2014</c:v>
                </c:pt>
                <c:pt idx="30">
                  <c:v>30/09/2014</c:v>
                </c:pt>
                <c:pt idx="31">
                  <c:v>31/10/2014</c:v>
                </c:pt>
                <c:pt idx="32">
                  <c:v>30/11/2014</c:v>
                </c:pt>
                <c:pt idx="33">
                  <c:v>31/12/2014</c:v>
                </c:pt>
                <c:pt idx="34">
                  <c:v>31/01/2015</c:v>
                </c:pt>
                <c:pt idx="35">
                  <c:v>28/02/2015</c:v>
                </c:pt>
                <c:pt idx="36">
                  <c:v>31/03/2015</c:v>
                </c:pt>
                <c:pt idx="37">
                  <c:v>30/04/2015</c:v>
                </c:pt>
                <c:pt idx="38">
                  <c:v>31/05/2015</c:v>
                </c:pt>
                <c:pt idx="39">
                  <c:v>30/06/2015</c:v>
                </c:pt>
                <c:pt idx="40">
                  <c:v>31/07/2015</c:v>
                </c:pt>
                <c:pt idx="41">
                  <c:v>31/08/2015</c:v>
                </c:pt>
                <c:pt idx="42">
                  <c:v>30/09/2015</c:v>
                </c:pt>
                <c:pt idx="43">
                  <c:v>31/10/2015</c:v>
                </c:pt>
                <c:pt idx="44">
                  <c:v>30/11/2015</c:v>
                </c:pt>
                <c:pt idx="45">
                  <c:v>31/12/2015</c:v>
                </c:pt>
                <c:pt idx="46">
                  <c:v>31/01/2016</c:v>
                </c:pt>
                <c:pt idx="47">
                  <c:v>29/02/2016</c:v>
                </c:pt>
                <c:pt idx="48">
                  <c:v>31/03/2016</c:v>
                </c:pt>
                <c:pt idx="49">
                  <c:v>30/04/2016</c:v>
                </c:pt>
                <c:pt idx="50">
                  <c:v>31/05/2016</c:v>
                </c:pt>
                <c:pt idx="51">
                  <c:v>30/06/2016</c:v>
                </c:pt>
                <c:pt idx="52">
                  <c:v>31/07/2016</c:v>
                </c:pt>
                <c:pt idx="53">
                  <c:v>31/08/2016</c:v>
                </c:pt>
                <c:pt idx="54">
                  <c:v>30/09/2016</c:v>
                </c:pt>
                <c:pt idx="55">
                  <c:v>31/10/2016</c:v>
                </c:pt>
                <c:pt idx="56">
                  <c:v>30/11/2016</c:v>
                </c:pt>
                <c:pt idx="57">
                  <c:v>31/12/2016</c:v>
                </c:pt>
                <c:pt idx="58">
                  <c:v>31/01/2017</c:v>
                </c:pt>
                <c:pt idx="59">
                  <c:v>28/02/2017</c:v>
                </c:pt>
                <c:pt idx="60">
                  <c:v>31/03/2017</c:v>
                </c:pt>
                <c:pt idx="61">
                  <c:v>30/04/2017</c:v>
                </c:pt>
                <c:pt idx="62">
                  <c:v>31/05/2017</c:v>
                </c:pt>
                <c:pt idx="63">
                  <c:v>30/06/2017</c:v>
                </c:pt>
                <c:pt idx="64">
                  <c:v>31/07/2017</c:v>
                </c:pt>
                <c:pt idx="65">
                  <c:v>31/08/2017</c:v>
                </c:pt>
                <c:pt idx="66">
                  <c:v>30/09/2017</c:v>
                </c:pt>
                <c:pt idx="67">
                  <c:v>31/10/2017</c:v>
                </c:pt>
                <c:pt idx="68">
                  <c:v>30/11/2017</c:v>
                </c:pt>
                <c:pt idx="69">
                  <c:v>31/12/2017</c:v>
                </c:pt>
                <c:pt idx="70">
                  <c:v>31/01/2018</c:v>
                </c:pt>
                <c:pt idx="71">
                  <c:v>28/02/2018</c:v>
                </c:pt>
                <c:pt idx="72">
                  <c:v>31/03/2018</c:v>
                </c:pt>
                <c:pt idx="73">
                  <c:v>30/04/2018</c:v>
                </c:pt>
                <c:pt idx="74">
                  <c:v>31/05/2018</c:v>
                </c:pt>
                <c:pt idx="75">
                  <c:v>30/06/2018</c:v>
                </c:pt>
                <c:pt idx="76">
                  <c:v>31/07/2018</c:v>
                </c:pt>
                <c:pt idx="77">
                  <c:v>31/08/2018</c:v>
                </c:pt>
                <c:pt idx="78">
                  <c:v>30/09/2018</c:v>
                </c:pt>
                <c:pt idx="79">
                  <c:v>31/10/2018</c:v>
                </c:pt>
                <c:pt idx="80">
                  <c:v>30/11/2018</c:v>
                </c:pt>
                <c:pt idx="81">
                  <c:v>31/12/2018</c:v>
                </c:pt>
                <c:pt idx="82">
                  <c:v>31/01/2019</c:v>
                </c:pt>
                <c:pt idx="83">
                  <c:v>28/02/2019</c:v>
                </c:pt>
                <c:pt idx="84">
                  <c:v>31/03/2019</c:v>
                </c:pt>
                <c:pt idx="85">
                  <c:v>30/04/2019</c:v>
                </c:pt>
                <c:pt idx="86">
                  <c:v>31/05/2019</c:v>
                </c:pt>
                <c:pt idx="87">
                  <c:v>30/06/2019</c:v>
                </c:pt>
                <c:pt idx="88">
                  <c:v>31/07/2019</c:v>
                </c:pt>
                <c:pt idx="89">
                  <c:v>31/08/2019</c:v>
                </c:pt>
                <c:pt idx="90">
                  <c:v>30/09/2019</c:v>
                </c:pt>
                <c:pt idx="91">
                  <c:v>31/10/2019</c:v>
                </c:pt>
                <c:pt idx="92">
                  <c:v>30/11/2019</c:v>
                </c:pt>
                <c:pt idx="93">
                  <c:v>31/12/2019</c:v>
                </c:pt>
                <c:pt idx="94">
                  <c:v>31/01/2020</c:v>
                </c:pt>
                <c:pt idx="95">
                  <c:v>29/02/2020</c:v>
                </c:pt>
                <c:pt idx="96">
                  <c:v>31/03/2020</c:v>
                </c:pt>
                <c:pt idx="97">
                  <c:v>30/04/2020</c:v>
                </c:pt>
                <c:pt idx="98">
                  <c:v>31/05/2020</c:v>
                </c:pt>
                <c:pt idx="99">
                  <c:v>30/06/2020</c:v>
                </c:pt>
                <c:pt idx="100">
                  <c:v>31/07/2020</c:v>
                </c:pt>
                <c:pt idx="101">
                  <c:v>31/08/2020</c:v>
                </c:pt>
                <c:pt idx="102">
                  <c:v>30/09/2020</c:v>
                </c:pt>
                <c:pt idx="103">
                  <c:v>31/10/2020</c:v>
                </c:pt>
                <c:pt idx="104">
                  <c:v>30/11/2020</c:v>
                </c:pt>
                <c:pt idx="105">
                  <c:v>31/12/2020</c:v>
                </c:pt>
                <c:pt idx="106">
                  <c:v>31/01/2021</c:v>
                </c:pt>
                <c:pt idx="107">
                  <c:v>28/02/2021</c:v>
                </c:pt>
                <c:pt idx="108">
                  <c:v>31/03/2021</c:v>
                </c:pt>
                <c:pt idx="109">
                  <c:v>30/04/2021</c:v>
                </c:pt>
                <c:pt idx="110">
                  <c:v>31/05/2021</c:v>
                </c:pt>
                <c:pt idx="111">
                  <c:v>30/06/2021</c:v>
                </c:pt>
                <c:pt idx="112">
                  <c:v>31/07/2021</c:v>
                </c:pt>
                <c:pt idx="113">
                  <c:v>31/08/2021</c:v>
                </c:pt>
                <c:pt idx="114">
                  <c:v>30/09/2021</c:v>
                </c:pt>
                <c:pt idx="115">
                  <c:v>31/10/2021</c:v>
                </c:pt>
                <c:pt idx="116">
                  <c:v>30/11/2021</c:v>
                </c:pt>
                <c:pt idx="117">
                  <c:v>31/12/2021</c:v>
                </c:pt>
                <c:pt idx="118">
                  <c:v>31/01/2022</c:v>
                </c:pt>
                <c:pt idx="119">
                  <c:v>28/02/2022</c:v>
                </c:pt>
                <c:pt idx="120">
                  <c:v>31/03/2022</c:v>
                </c:pt>
              </c:strCache>
            </c:strRef>
          </c:cat>
          <c:val>
            <c:numRef>
              <c:f>Gráfico!$G$14:$G$155</c:f>
              <c:numCache>
                <c:formatCode>_(* #,##0.00_);_(* \(#,##0.00\);_(* "-"??_);_(@_)</c:formatCode>
                <c:ptCount val="142"/>
                <c:pt idx="34">
                  <c:v>6.0072000000000001</c:v>
                </c:pt>
                <c:pt idx="35">
                  <c:v>6.1215000000000002</c:v>
                </c:pt>
                <c:pt idx="36">
                  <c:v>6.4032999999999998</c:v>
                </c:pt>
                <c:pt idx="37">
                  <c:v>6.1303000000000001</c:v>
                </c:pt>
                <c:pt idx="38">
                  <c:v>5.9097999999999997</c:v>
                </c:pt>
                <c:pt idx="39">
                  <c:v>6.0898000000000003</c:v>
                </c:pt>
                <c:pt idx="40">
                  <c:v>6.4806999999999997</c:v>
                </c:pt>
                <c:pt idx="41">
                  <c:v>7.0492999999999997</c:v>
                </c:pt>
                <c:pt idx="42">
                  <c:v>7.3179999999999996</c:v>
                </c:pt>
                <c:pt idx="43">
                  <c:v>7.08</c:v>
                </c:pt>
                <c:pt idx="44">
                  <c:v>7.0595999999999997</c:v>
                </c:pt>
                <c:pt idx="45">
                  <c:v>7.22</c:v>
                </c:pt>
                <c:pt idx="46">
                  <c:v>7.3432000000000004</c:v>
                </c:pt>
                <c:pt idx="47">
                  <c:v>7.3014999999999999</c:v>
                </c:pt>
                <c:pt idx="48">
                  <c:v>6.4686000000000003</c:v>
                </c:pt>
                <c:pt idx="49">
                  <c:v>6.0366999999999997</c:v>
                </c:pt>
                <c:pt idx="50">
                  <c:v>6.2560000000000002</c:v>
                </c:pt>
                <c:pt idx="51">
                  <c:v>6.0381999999999998</c:v>
                </c:pt>
                <c:pt idx="52">
                  <c:v>5.7808000000000002</c:v>
                </c:pt>
                <c:pt idx="53">
                  <c:v>5.8436000000000003</c:v>
                </c:pt>
                <c:pt idx="54">
                  <c:v>5.7347999999999999</c:v>
                </c:pt>
                <c:pt idx="55">
                  <c:v>5.7076000000000002</c:v>
                </c:pt>
                <c:pt idx="56">
                  <c:v>6.0122</c:v>
                </c:pt>
                <c:pt idx="57">
                  <c:v>5.6760000000000002</c:v>
                </c:pt>
                <c:pt idx="58">
                  <c:v>5.5403000000000002</c:v>
                </c:pt>
                <c:pt idx="59">
                  <c:v>5.1136999999999997</c:v>
                </c:pt>
                <c:pt idx="60">
                  <c:v>5.1402999999999999</c:v>
                </c:pt>
                <c:pt idx="61">
                  <c:v>5.2724000000000002</c:v>
                </c:pt>
                <c:pt idx="62">
                  <c:v>5.5450999999999997</c:v>
                </c:pt>
                <c:pt idx="63">
                  <c:v>5.5984999999999996</c:v>
                </c:pt>
                <c:pt idx="64">
                  <c:v>5.2590000000000003</c:v>
                </c:pt>
                <c:pt idx="65">
                  <c:v>5.2454000000000001</c:v>
                </c:pt>
                <c:pt idx="66">
                  <c:v>5.07</c:v>
                </c:pt>
                <c:pt idx="67">
                  <c:v>5.2304000000000004</c:v>
                </c:pt>
                <c:pt idx="68">
                  <c:v>5.4134000000000002</c:v>
                </c:pt>
                <c:pt idx="69">
                  <c:v>5.43</c:v>
                </c:pt>
                <c:pt idx="70">
                  <c:v>5.0991</c:v>
                </c:pt>
                <c:pt idx="71">
                  <c:v>5.0987999999999998</c:v>
                </c:pt>
                <c:pt idx="72">
                  <c:v>5.1707000000000001</c:v>
                </c:pt>
                <c:pt idx="73">
                  <c:v>5.2729999999999997</c:v>
                </c:pt>
                <c:pt idx="74">
                  <c:v>5.7031000000000001</c:v>
                </c:pt>
                <c:pt idx="75">
                  <c:v>5.9105999999999996</c:v>
                </c:pt>
                <c:pt idx="76">
                  <c:v>5.7413999999999996</c:v>
                </c:pt>
                <c:pt idx="77">
                  <c:v>5.8544999999999998</c:v>
                </c:pt>
                <c:pt idx="78">
                  <c:v>5.9721000000000002</c:v>
                </c:pt>
                <c:pt idx="79">
                  <c:v>5.1849999999999996</c:v>
                </c:pt>
                <c:pt idx="80">
                  <c:v>5.0678000000000001</c:v>
                </c:pt>
                <c:pt idx="81">
                  <c:v>4.9390000000000001</c:v>
                </c:pt>
                <c:pt idx="82">
                  <c:v>4.4576000000000002</c:v>
                </c:pt>
                <c:pt idx="83">
                  <c:v>4.47</c:v>
                </c:pt>
                <c:pt idx="84">
                  <c:v>4.5298999999999996</c:v>
                </c:pt>
                <c:pt idx="85">
                  <c:v>4.46</c:v>
                </c:pt>
                <c:pt idx="86">
                  <c:v>4.12</c:v>
                </c:pt>
                <c:pt idx="87">
                  <c:v>3.77</c:v>
                </c:pt>
                <c:pt idx="88">
                  <c:v>3.68</c:v>
                </c:pt>
                <c:pt idx="89">
                  <c:v>3.7764000000000002</c:v>
                </c:pt>
                <c:pt idx="90">
                  <c:v>3.5470999999999999</c:v>
                </c:pt>
                <c:pt idx="91">
                  <c:v>3.2507000000000001</c:v>
                </c:pt>
                <c:pt idx="92">
                  <c:v>3.5991</c:v>
                </c:pt>
                <c:pt idx="93">
                  <c:v>3.46</c:v>
                </c:pt>
                <c:pt idx="94">
                  <c:v>3.57</c:v>
                </c:pt>
                <c:pt idx="95">
                  <c:v>3.5920000000000001</c:v>
                </c:pt>
                <c:pt idx="96">
                  <c:v>4.5551000000000004</c:v>
                </c:pt>
                <c:pt idx="97">
                  <c:v>4.4126000000000003</c:v>
                </c:pt>
                <c:pt idx="98">
                  <c:v>4.4015000000000004</c:v>
                </c:pt>
                <c:pt idx="99">
                  <c:v>4.2093999999999996</c:v>
                </c:pt>
                <c:pt idx="100">
                  <c:v>3.7035999999999998</c:v>
                </c:pt>
                <c:pt idx="101">
                  <c:v>4.0644999999999998</c:v>
                </c:pt>
                <c:pt idx="102">
                  <c:v>4.3078000000000003</c:v>
                </c:pt>
                <c:pt idx="103">
                  <c:v>4.3509000000000002</c:v>
                </c:pt>
                <c:pt idx="104">
                  <c:v>4.2336999999999998</c:v>
                </c:pt>
                <c:pt idx="105">
                  <c:v>3.7980999999999998</c:v>
                </c:pt>
                <c:pt idx="106">
                  <c:v>4.0599999999999996</c:v>
                </c:pt>
                <c:pt idx="107">
                  <c:v>4.2519999999999998</c:v>
                </c:pt>
                <c:pt idx="108">
                  <c:v>4.452</c:v>
                </c:pt>
                <c:pt idx="109">
                  <c:v>4.4996</c:v>
                </c:pt>
                <c:pt idx="110">
                  <c:v>4.4402999999999997</c:v>
                </c:pt>
                <c:pt idx="111">
                  <c:v>4.4321000000000002</c:v>
                </c:pt>
                <c:pt idx="112">
                  <c:v>4.5542999999999996</c:v>
                </c:pt>
                <c:pt idx="113">
                  <c:v>4.8369</c:v>
                </c:pt>
                <c:pt idx="114">
                  <c:v>5.0776000000000003</c:v>
                </c:pt>
                <c:pt idx="115">
                  <c:v>5.5167000000000002</c:v>
                </c:pt>
                <c:pt idx="116">
                  <c:v>5.3034999999999997</c:v>
                </c:pt>
                <c:pt idx="117">
                  <c:v>5.4326999999999996</c:v>
                </c:pt>
                <c:pt idx="118">
                  <c:v>5.6668000000000003</c:v>
                </c:pt>
                <c:pt idx="119">
                  <c:v>5.7545999999999999</c:v>
                </c:pt>
                <c:pt idx="120">
                  <c:v>5.9486999999999997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4C-4635-96AC-80EC18EA0DFE}"/>
            </c:ext>
          </c:extLst>
        </c:ser>
        <c:ser>
          <c:idx val="5"/>
          <c:order val="4"/>
          <c:tx>
            <c:strRef>
              <c:f>Gráfico!$C$11</c:f>
              <c:strCache>
                <c:ptCount val="1"/>
                <c:pt idx="0">
                  <c:v>I Dividendos</c:v>
                </c:pt>
              </c:strCache>
            </c:strRef>
          </c:tx>
          <c:spPr>
            <a:ln w="28575" cap="rnd">
              <a:solidFill>
                <a:srgbClr val="023A4A"/>
              </a:solidFill>
              <a:round/>
            </a:ln>
            <a:effectLst/>
          </c:spPr>
          <c:marker>
            <c:symbol val="none"/>
          </c:marker>
          <c:val>
            <c:numRef>
              <c:f>Gráfico!$C$14:$C$155</c:f>
              <c:numCache>
                <c:formatCode>_(* #,##0.00_);_(* \(#,##0.00\);_(* "-"??_);_(@_)</c:formatCode>
                <c:ptCount val="142"/>
                <c:pt idx="0">
                  <c:v>5.9084242927057122</c:v>
                </c:pt>
                <c:pt idx="1">
                  <c:v>7.5372917307373779</c:v>
                </c:pt>
                <c:pt idx="2">
                  <c:v>6.5908259270800542</c:v>
                </c:pt>
                <c:pt idx="3">
                  <c:v>6.5505094809230373</c:v>
                </c:pt>
                <c:pt idx="4">
                  <c:v>6.5924231828047217</c:v>
                </c:pt>
                <c:pt idx="5">
                  <c:v>7.0434510185387209</c:v>
                </c:pt>
                <c:pt idx="6">
                  <c:v>7.3739699653947577</c:v>
                </c:pt>
                <c:pt idx="7">
                  <c:v>6.7619542684988199</c:v>
                </c:pt>
                <c:pt idx="8">
                  <c:v>6.9338732117768043</c:v>
                </c:pt>
                <c:pt idx="9">
                  <c:v>7.3976999383634725</c:v>
                </c:pt>
                <c:pt idx="10">
                  <c:v>7.2740276549349208</c:v>
                </c:pt>
                <c:pt idx="11">
                  <c:v>6.9282870307813971</c:v>
                </c:pt>
                <c:pt idx="12">
                  <c:v>6.4257033973272915</c:v>
                </c:pt>
                <c:pt idx="13">
                  <c:v>5.7699003698442795</c:v>
                </c:pt>
                <c:pt idx="14">
                  <c:v>6.5090818052783517</c:v>
                </c:pt>
                <c:pt idx="15">
                  <c:v>6.1631024954832085</c:v>
                </c:pt>
                <c:pt idx="16">
                  <c:v>6.0181806080626785</c:v>
                </c:pt>
                <c:pt idx="17">
                  <c:v>6.6952657932661861</c:v>
                </c:pt>
                <c:pt idx="18">
                  <c:v>7.0691049612571355</c:v>
                </c:pt>
                <c:pt idx="19">
                  <c:v>7.1326671694274646</c:v>
                </c:pt>
                <c:pt idx="20">
                  <c:v>7.1526674790274631</c:v>
                </c:pt>
                <c:pt idx="21">
                  <c:v>5.8626735873889402</c:v>
                </c:pt>
                <c:pt idx="22">
                  <c:v>6.501298102741254</c:v>
                </c:pt>
                <c:pt idx="23">
                  <c:v>6.4523139269945542</c:v>
                </c:pt>
                <c:pt idx="24">
                  <c:v>6.6650353929153727</c:v>
                </c:pt>
                <c:pt idx="25">
                  <c:v>6.7314434442259259</c:v>
                </c:pt>
                <c:pt idx="26">
                  <c:v>7.4373514313279951</c:v>
                </c:pt>
                <c:pt idx="27">
                  <c:v>8.8625611092440817</c:v>
                </c:pt>
                <c:pt idx="28">
                  <c:v>8.7277272687477954</c:v>
                </c:pt>
                <c:pt idx="29">
                  <c:v>8.5433381444704235</c:v>
                </c:pt>
                <c:pt idx="30">
                  <c:v>7.8624732924099581</c:v>
                </c:pt>
                <c:pt idx="31">
                  <c:v>7.5180686647454378</c:v>
                </c:pt>
                <c:pt idx="32">
                  <c:v>7.9167980165957132</c:v>
                </c:pt>
                <c:pt idx="33">
                  <c:v>8.4189186565936556</c:v>
                </c:pt>
                <c:pt idx="34">
                  <c:v>9.4436587065006101</c:v>
                </c:pt>
                <c:pt idx="35">
                  <c:v>10.312575302292878</c:v>
                </c:pt>
                <c:pt idx="36">
                  <c:v>9.4301511070952841</c:v>
                </c:pt>
                <c:pt idx="37">
                  <c:v>8.7862849818741591</c:v>
                </c:pt>
                <c:pt idx="38">
                  <c:v>9.083260609968951</c:v>
                </c:pt>
                <c:pt idx="39">
                  <c:v>7.2942357245439737</c:v>
                </c:pt>
                <c:pt idx="40">
                  <c:v>6.910038741189048</c:v>
                </c:pt>
                <c:pt idx="41">
                  <c:v>6.410069843213499</c:v>
                </c:pt>
                <c:pt idx="42">
                  <c:v>7.3191542300496266</c:v>
                </c:pt>
                <c:pt idx="43">
                  <c:v>6.7514011417463866</c:v>
                </c:pt>
                <c:pt idx="44">
                  <c:v>6.1596277596193296</c:v>
                </c:pt>
                <c:pt idx="45">
                  <c:v>6.7517023438554578</c:v>
                </c:pt>
                <c:pt idx="46">
                  <c:v>7.3550381101902857</c:v>
                </c:pt>
                <c:pt idx="47">
                  <c:v>5.7739173930840373</c:v>
                </c:pt>
                <c:pt idx="48">
                  <c:v>5.804042383149179</c:v>
                </c:pt>
                <c:pt idx="49">
                  <c:v>5.1355614759387764</c:v>
                </c:pt>
                <c:pt idx="50">
                  <c:v>5.1571001747420606</c:v>
                </c:pt>
                <c:pt idx="51">
                  <c:v>4.968264437540661</c:v>
                </c:pt>
                <c:pt idx="52">
                  <c:v>5.1966093501993695</c:v>
                </c:pt>
                <c:pt idx="53">
                  <c:v>5.8274704010496201</c:v>
                </c:pt>
                <c:pt idx="54">
                  <c:v>6.0806504355921485</c:v>
                </c:pt>
                <c:pt idx="55">
                  <c:v>5.2929742562050395</c:v>
                </c:pt>
                <c:pt idx="56">
                  <c:v>5.1739487457934503</c:v>
                </c:pt>
                <c:pt idx="57">
                  <c:v>7.7903931069305159</c:v>
                </c:pt>
                <c:pt idx="58">
                  <c:v>8.7161882683905638</c:v>
                </c:pt>
                <c:pt idx="59">
                  <c:v>8.2791144526375504</c:v>
                </c:pt>
                <c:pt idx="60">
                  <c:v>6.8030548418556025</c:v>
                </c:pt>
                <c:pt idx="61">
                  <c:v>6.5605946129985302</c:v>
                </c:pt>
                <c:pt idx="62">
                  <c:v>7.1750034400217801</c:v>
                </c:pt>
                <c:pt idx="63">
                  <c:v>6.5637874667158949</c:v>
                </c:pt>
                <c:pt idx="64">
                  <c:v>5.785697003606642</c:v>
                </c:pt>
                <c:pt idx="65">
                  <c:v>5.766141392711198</c:v>
                </c:pt>
                <c:pt idx="66">
                  <c:v>5.7953671214313607</c:v>
                </c:pt>
                <c:pt idx="67">
                  <c:v>5.1257927326512913</c:v>
                </c:pt>
                <c:pt idx="68">
                  <c:v>5.1316525479177306</c:v>
                </c:pt>
                <c:pt idx="69">
                  <c:v>5.5556780410967228</c:v>
                </c:pt>
                <c:pt idx="70">
                  <c:v>5.0920402567491703</c:v>
                </c:pt>
                <c:pt idx="71">
                  <c:v>5.6539860553808285</c:v>
                </c:pt>
                <c:pt idx="72">
                  <c:v>5.6916503432139125</c:v>
                </c:pt>
                <c:pt idx="73">
                  <c:v>6.1327450136246391</c:v>
                </c:pt>
                <c:pt idx="74">
                  <c:v>6.8333128948073254</c:v>
                </c:pt>
                <c:pt idx="75">
                  <c:v>7.0786455482199404</c:v>
                </c:pt>
                <c:pt idx="76">
                  <c:v>6.8618863995460435</c:v>
                </c:pt>
                <c:pt idx="77">
                  <c:v>6.9594146329524333</c:v>
                </c:pt>
                <c:pt idx="78">
                  <c:v>6.9602605523992196</c:v>
                </c:pt>
                <c:pt idx="79">
                  <c:v>7.0730707157484547</c:v>
                </c:pt>
                <c:pt idx="80">
                  <c:v>7.4603306944924954</c:v>
                </c:pt>
                <c:pt idx="81">
                  <c:v>7.8701533388613463</c:v>
                </c:pt>
                <c:pt idx="82">
                  <c:v>7.6133629178565307</c:v>
                </c:pt>
                <c:pt idx="83">
                  <c:v>7.6393039740486444</c:v>
                </c:pt>
                <c:pt idx="84">
                  <c:v>7.6653527641460872</c:v>
                </c:pt>
                <c:pt idx="85">
                  <c:v>7.4519079463604694</c:v>
                </c:pt>
                <c:pt idx="86">
                  <c:v>7.5960599835098863</c:v>
                </c:pt>
                <c:pt idx="87">
                  <c:v>7.8687892101917907</c:v>
                </c:pt>
                <c:pt idx="88">
                  <c:v>7.4903645357111293</c:v>
                </c:pt>
                <c:pt idx="89">
                  <c:v>8.6665177967043494</c:v>
                </c:pt>
                <c:pt idx="90">
                  <c:v>8.4636473771370291</c:v>
                </c:pt>
                <c:pt idx="91">
                  <c:v>7.4870855056067835</c:v>
                </c:pt>
                <c:pt idx="92">
                  <c:v>7.1744525575301381</c:v>
                </c:pt>
                <c:pt idx="93">
                  <c:v>6.6710293741811082</c:v>
                </c:pt>
                <c:pt idx="94">
                  <c:v>6.4530058122084428</c:v>
                </c:pt>
                <c:pt idx="95">
                  <c:v>6.428713135651317</c:v>
                </c:pt>
                <c:pt idx="96">
                  <c:v>6.4129214470053535</c:v>
                </c:pt>
                <c:pt idx="97">
                  <c:v>5.7725667008257524</c:v>
                </c:pt>
                <c:pt idx="98">
                  <c:v>5.272770363696222</c:v>
                </c:pt>
                <c:pt idx="99">
                  <c:v>4.8874466166346062</c:v>
                </c:pt>
                <c:pt idx="100">
                  <c:v>4.6213919030412107</c:v>
                </c:pt>
                <c:pt idx="101">
                  <c:v>4.3678937697138274</c:v>
                </c:pt>
                <c:pt idx="102">
                  <c:v>4.3754944590582516</c:v>
                </c:pt>
                <c:pt idx="103">
                  <c:v>4.3312516929009428</c:v>
                </c:pt>
                <c:pt idx="104">
                  <c:v>4.393396421499415</c:v>
                </c:pt>
                <c:pt idx="105">
                  <c:v>4.0982856888422434</c:v>
                </c:pt>
                <c:pt idx="106">
                  <c:v>4.0072789389626813</c:v>
                </c:pt>
                <c:pt idx="107">
                  <c:v>3.7812579248623375</c:v>
                </c:pt>
                <c:pt idx="108">
                  <c:v>5.6637998463990611</c:v>
                </c:pt>
                <c:pt idx="109">
                  <c:v>8.1555951334282</c:v>
                </c:pt>
                <c:pt idx="110">
                  <c:v>8.8758974840334286</c:v>
                </c:pt>
                <c:pt idx="111">
                  <c:v>8.3806184471012699</c:v>
                </c:pt>
                <c:pt idx="112">
                  <c:v>8.0480260817032185</c:v>
                </c:pt>
                <c:pt idx="113">
                  <c:v>8.4578866761821931</c:v>
                </c:pt>
                <c:pt idx="114">
                  <c:v>8.4054027399664744</c:v>
                </c:pt>
                <c:pt idx="115">
                  <c:v>8.5287137952179979</c:v>
                </c:pt>
                <c:pt idx="116">
                  <c:v>7.4706466260932221</c:v>
                </c:pt>
                <c:pt idx="117">
                  <c:v>7.5525004681205141</c:v>
                </c:pt>
                <c:pt idx="118">
                  <c:v>8.0119652565073913</c:v>
                </c:pt>
                <c:pt idx="119">
                  <c:v>8.1803333803126765</c:v>
                </c:pt>
                <c:pt idx="120">
                  <c:v>7.480430114534288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C1-4BA7-97E2-3FCB2AB441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4182191"/>
        <c:axId val="1294177615"/>
      </c:lineChart>
      <c:dateAx>
        <c:axId val="1294182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-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94177615"/>
        <c:crosses val="autoZero"/>
        <c:auto val="1"/>
        <c:lblOffset val="100"/>
        <c:baseTimeUnit val="months"/>
      </c:dateAx>
      <c:valAx>
        <c:axId val="1294177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94182191"/>
        <c:crosses val="autoZero"/>
        <c:crossBetween val="between"/>
      </c:valAx>
      <c:spPr>
        <a:solidFill>
          <a:srgbClr val="CCD8DB">
            <a:alpha val="25000"/>
          </a:srgbClr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0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69532</xdr:colOff>
      <xdr:row>13</xdr:row>
      <xdr:rowOff>57150</xdr:rowOff>
    </xdr:from>
    <xdr:to>
      <xdr:col>13</xdr:col>
      <xdr:colOff>1464469</xdr:colOff>
      <xdr:row>36</xdr:row>
      <xdr:rowOff>53340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783A28D-A1AE-461E-91ED-7680385D93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142874</xdr:colOff>
      <xdr:row>0</xdr:row>
      <xdr:rowOff>142875</xdr:rowOff>
    </xdr:from>
    <xdr:to>
      <xdr:col>2</xdr:col>
      <xdr:colOff>855768</xdr:colOff>
      <xdr:row>0</xdr:row>
      <xdr:rowOff>704688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3DC6B2F-6A48-44BC-BF63-7910062E8C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31469" y="140970"/>
          <a:ext cx="2309760" cy="5637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130969</xdr:colOff>
      <xdr:row>0</xdr:row>
      <xdr:rowOff>95250</xdr:rowOff>
    </xdr:from>
    <xdr:to>
      <xdr:col>3</xdr:col>
      <xdr:colOff>169969</xdr:colOff>
      <xdr:row>0</xdr:row>
      <xdr:rowOff>647538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22BA5EA-B6A2-4D27-B539-B16FCB4DF2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44329" y="91440"/>
          <a:ext cx="2349765" cy="55609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130969</xdr:colOff>
      <xdr:row>0</xdr:row>
      <xdr:rowOff>95250</xdr:rowOff>
    </xdr:from>
    <xdr:to>
      <xdr:col>3</xdr:col>
      <xdr:colOff>154729</xdr:colOff>
      <xdr:row>0</xdr:row>
      <xdr:rowOff>647538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92AB9EB-B8A8-4761-821C-E2510A2F03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25279" y="91440"/>
          <a:ext cx="2344050" cy="5560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130969</xdr:colOff>
      <xdr:row>0</xdr:row>
      <xdr:rowOff>95250</xdr:rowOff>
    </xdr:from>
    <xdr:to>
      <xdr:col>3</xdr:col>
      <xdr:colOff>173779</xdr:colOff>
      <xdr:row>0</xdr:row>
      <xdr:rowOff>647538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E07581F-3A5B-47C8-B771-152AD2D691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44329" y="91440"/>
          <a:ext cx="2349765" cy="55609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142874</xdr:colOff>
      <xdr:row>0</xdr:row>
      <xdr:rowOff>142875</xdr:rowOff>
    </xdr:from>
    <xdr:to>
      <xdr:col>2</xdr:col>
      <xdr:colOff>627644</xdr:colOff>
      <xdr:row>0</xdr:row>
      <xdr:rowOff>708498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600BB7A-AD05-4C39-A0BB-55E5C7C24E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31469" y="140970"/>
          <a:ext cx="2309760" cy="5637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8F196-FDE2-4075-A37E-8FF0DBB9B5A3}">
  <sheetPr>
    <tabColor rgb="FF023A4A"/>
  </sheetPr>
  <dimension ref="B1:Q212"/>
  <sheetViews>
    <sheetView showGridLines="0" tabSelected="1" zoomScale="80" zoomScaleNormal="80" workbookViewId="0"/>
  </sheetViews>
  <sheetFormatPr defaultRowHeight="14.4" x14ac:dyDescent="0.3"/>
  <cols>
    <col min="1" max="1" width="2.77734375" style="15" customWidth="1"/>
    <col min="2" max="2" width="22.88671875" style="11" customWidth="1"/>
    <col min="3" max="3" width="22.88671875" style="12" customWidth="1"/>
    <col min="4" max="6" width="22.88671875" style="15" customWidth="1"/>
    <col min="7" max="7" width="22.88671875" style="11" customWidth="1"/>
    <col min="8" max="8" width="2.77734375" style="12" customWidth="1"/>
    <col min="9" max="12" width="22.88671875" style="12" customWidth="1"/>
    <col min="13" max="14" width="22.88671875" style="15" customWidth="1"/>
    <col min="15" max="16384" width="8.88671875" style="15"/>
  </cols>
  <sheetData>
    <row r="1" spans="2:17" s="13" customFormat="1" ht="60" customHeight="1" x14ac:dyDescent="0.3">
      <c r="E1" s="69" t="s">
        <v>336</v>
      </c>
      <c r="F1" s="14"/>
      <c r="G1" s="14"/>
      <c r="H1" s="14"/>
      <c r="I1" s="14"/>
      <c r="J1" s="14"/>
    </row>
    <row r="2" spans="2:17" ht="13.2" customHeight="1" x14ac:dyDescent="0.3">
      <c r="D2" s="4"/>
      <c r="E2" s="4"/>
      <c r="F2" s="4"/>
      <c r="G2" s="4"/>
      <c r="H2" s="4"/>
      <c r="I2" s="4"/>
    </row>
    <row r="3" spans="2:17" ht="15.6" customHeight="1" x14ac:dyDescent="0.3">
      <c r="B3" s="50" t="s">
        <v>338</v>
      </c>
      <c r="C3" s="50"/>
      <c r="D3" s="50"/>
      <c r="E3" s="50"/>
      <c r="F3" s="50"/>
      <c r="G3" s="50"/>
      <c r="H3" s="51"/>
      <c r="I3" s="51"/>
      <c r="J3" s="51"/>
      <c r="K3" s="51"/>
      <c r="L3" s="6"/>
      <c r="M3" s="6"/>
      <c r="N3" s="6"/>
      <c r="O3" s="6"/>
      <c r="P3" s="6"/>
    </row>
    <row r="4" spans="2:17" ht="16.2" thickBot="1" x14ac:dyDescent="0.35">
      <c r="I4" s="52" t="str">
        <f>IF($C$8="Start","Div Yld (start)",IF($C$8="End","Div Yld (end)"))</f>
        <v>Div Yld (start)</v>
      </c>
      <c r="J4" s="52"/>
      <c r="K4" s="52"/>
      <c r="L4" s="15"/>
      <c r="Q4" s="16"/>
    </row>
    <row r="5" spans="2:17" ht="16.2" thickTop="1" x14ac:dyDescent="0.3">
      <c r="B5" s="20" t="s">
        <v>185</v>
      </c>
      <c r="C5" s="24" t="s">
        <v>188</v>
      </c>
      <c r="G5" s="15"/>
      <c r="I5" s="53" t="s">
        <v>80</v>
      </c>
      <c r="J5" s="54" t="s">
        <v>47</v>
      </c>
      <c r="K5" s="55"/>
      <c r="L5" s="27" t="s">
        <v>341</v>
      </c>
      <c r="M5" s="65" t="str">
        <f>_xlfn.XLOOKUP($J$5,'Base Geral'!$I$7:$I$26,'Base Geral'!$H$7:$H$26,"",0)</f>
        <v>IDIV&lt;XBSP&gt;</v>
      </c>
      <c r="N5" s="27" t="s">
        <v>337</v>
      </c>
      <c r="Q5" s="5"/>
    </row>
    <row r="6" spans="2:17" ht="15.6" x14ac:dyDescent="0.3">
      <c r="B6" s="21" t="s">
        <v>75</v>
      </c>
      <c r="C6" s="22" t="e" cm="1">
        <f t="array" ref="C6">IF($C$7="",_xll.ECONOMATICA("ibov","Date of Last Quote"),$C$7)</f>
        <v>#VALUE!</v>
      </c>
      <c r="D6" s="27" t="s">
        <v>337</v>
      </c>
      <c r="G6" s="15"/>
      <c r="I6" s="56" t="s">
        <v>71</v>
      </c>
      <c r="J6" s="57" t="s">
        <v>186</v>
      </c>
      <c r="K6" s="58"/>
      <c r="L6" s="27" t="s">
        <v>340</v>
      </c>
      <c r="M6" s="68" t="str">
        <f>_xlfn.XLOOKUP(J6,'Base Geral'!$F$7:$F$52,'Base Geral'!$B$7:$B$52,"",0)</f>
        <v>BRSTNCNTB054&lt;BraANB&gt;</v>
      </c>
      <c r="N6" s="27" t="s">
        <v>337</v>
      </c>
      <c r="Q6" s="5"/>
    </row>
    <row r="7" spans="2:17" ht="15.6" x14ac:dyDescent="0.3">
      <c r="B7" s="21" t="s">
        <v>77</v>
      </c>
      <c r="C7" s="25"/>
      <c r="D7" s="27" t="s">
        <v>339</v>
      </c>
      <c r="G7" s="15"/>
      <c r="I7" s="59" t="s">
        <v>72</v>
      </c>
      <c r="J7" s="60" t="s">
        <v>219</v>
      </c>
      <c r="K7" s="61"/>
      <c r="L7" s="27" t="s">
        <v>340</v>
      </c>
      <c r="M7" s="66" t="str">
        <f>_xlfn.XLOOKUP(J7,'Base Geral'!$F$7:$F$52,'Base Geral'!$B$7:$B$52,"",0)</f>
        <v>BRSTNCNTB3B8&lt;BraANB&gt;</v>
      </c>
      <c r="N7" s="27" t="s">
        <v>337</v>
      </c>
      <c r="Q7" s="5"/>
    </row>
    <row r="8" spans="2:17" ht="15.6" x14ac:dyDescent="0.3">
      <c r="B8" s="23" t="s">
        <v>76</v>
      </c>
      <c r="C8" s="26" t="s">
        <v>79</v>
      </c>
      <c r="G8" s="15"/>
      <c r="I8" s="56" t="s">
        <v>73</v>
      </c>
      <c r="J8" s="57" t="s">
        <v>165</v>
      </c>
      <c r="K8" s="58"/>
      <c r="L8" s="27" t="s">
        <v>340</v>
      </c>
      <c r="M8" s="68" t="str">
        <f>_xlfn.XLOOKUP(J8,'Base Geral'!$F$7:$F$52,'Base Geral'!$B$7:$B$52,"",0)</f>
        <v>BRSTNCNTB0A6&lt;BraANB&gt;</v>
      </c>
      <c r="N8" s="27" t="s">
        <v>337</v>
      </c>
      <c r="Q8" s="5"/>
    </row>
    <row r="9" spans="2:17" ht="16.2" thickBot="1" x14ac:dyDescent="0.35">
      <c r="B9" s="18"/>
      <c r="C9" s="19"/>
      <c r="G9" s="15"/>
      <c r="I9" s="62" t="s">
        <v>74</v>
      </c>
      <c r="J9" s="63" t="s">
        <v>78</v>
      </c>
      <c r="K9" s="64"/>
      <c r="L9" s="27" t="s">
        <v>340</v>
      </c>
      <c r="M9" s="67" t="str">
        <f>_xlfn.XLOOKUP(J9,'Base Geral'!$F$7:$F$52,'Base Geral'!$B$7:$B$52,"",0)</f>
        <v>BRSTNCNTB4Q4&lt;BraANB&gt;</v>
      </c>
      <c r="N9" s="27" t="s">
        <v>337</v>
      </c>
    </row>
    <row r="10" spans="2:17" ht="15" thickTop="1" x14ac:dyDescent="0.3">
      <c r="D10" s="17"/>
      <c r="E10" s="17"/>
      <c r="F10" s="17"/>
      <c r="G10" s="17"/>
      <c r="I10" s="11"/>
      <c r="M10" s="12"/>
      <c r="N10" s="12"/>
      <c r="O10" s="12"/>
    </row>
    <row r="11" spans="2:17" x14ac:dyDescent="0.3">
      <c r="B11" s="30" t="s">
        <v>7</v>
      </c>
      <c r="C11" s="31" t="str">
        <f>J5</f>
        <v>I Dividendos</v>
      </c>
      <c r="D11" s="32" t="str">
        <f>J6</f>
        <v>NTN-B 2023</v>
      </c>
      <c r="E11" s="32" t="str">
        <f>J7</f>
        <v>NTN-B 2030</v>
      </c>
      <c r="F11" s="31" t="str">
        <f>J8</f>
        <v>NTN-B 2045</v>
      </c>
      <c r="G11" s="33" t="str">
        <f>J9</f>
        <v>NTN-B 2055</v>
      </c>
      <c r="I11" s="30" t="s">
        <v>164</v>
      </c>
      <c r="J11" s="32"/>
      <c r="K11" s="32"/>
      <c r="L11" s="32"/>
      <c r="M11" s="32"/>
      <c r="N11" s="33"/>
      <c r="O11" s="12"/>
    </row>
    <row r="12" spans="2:17" ht="15" thickBot="1" x14ac:dyDescent="0.35">
      <c r="B12" s="34"/>
      <c r="C12" s="35"/>
      <c r="D12" s="35"/>
      <c r="E12" s="35"/>
      <c r="F12" s="36"/>
      <c r="G12" s="37"/>
      <c r="I12" s="34"/>
      <c r="J12" s="35"/>
      <c r="K12" s="35"/>
      <c r="L12" s="35"/>
      <c r="M12" s="35"/>
      <c r="N12" s="37"/>
      <c r="O12" s="12"/>
    </row>
    <row r="13" spans="2:17" ht="15.75" hidden="1" customHeight="1" x14ac:dyDescent="0.3">
      <c r="B13" s="28" t="s">
        <v>7</v>
      </c>
      <c r="C13" s="29"/>
      <c r="D13" s="28" t="s">
        <v>187</v>
      </c>
      <c r="E13" s="28" t="s">
        <v>220</v>
      </c>
      <c r="F13" s="28" t="s">
        <v>166</v>
      </c>
      <c r="G13" s="28" t="s">
        <v>70</v>
      </c>
      <c r="I13" s="11"/>
      <c r="M13" s="12"/>
      <c r="N13" s="12"/>
      <c r="O13" s="12"/>
    </row>
    <row r="14" spans="2:17" ht="16.2" thickTop="1" x14ac:dyDescent="0.3">
      <c r="B14" s="38" cm="1">
        <f t="array" ref="B14:C154">IF(TRANSPOSE('Base Média Pond'!$B$3:$EL$4)=0,"",TRANSPOSE('Base Média Pond'!$B$3:$EL$4))</f>
        <v>40999</v>
      </c>
      <c r="C14" s="39">
        <v>5.9084242927057122</v>
      </c>
      <c r="D14" s="39">
        <v>5.0247000000000002</v>
      </c>
      <c r="E14" s="39">
        <v>5.1814</v>
      </c>
      <c r="F14" s="39">
        <v>5.22</v>
      </c>
      <c r="G14" s="40"/>
    </row>
    <row r="15" spans="2:17" ht="15.6" x14ac:dyDescent="0.3">
      <c r="B15" s="47">
        <v>41029</v>
      </c>
      <c r="C15" s="48">
        <v>7.5372917307373779</v>
      </c>
      <c r="D15" s="48">
        <v>4.4984000000000002</v>
      </c>
      <c r="E15" s="48">
        <v>4.6900000000000004</v>
      </c>
      <c r="F15" s="48">
        <v>4.7106000000000003</v>
      </c>
      <c r="G15" s="49"/>
    </row>
    <row r="16" spans="2:17" ht="15.6" x14ac:dyDescent="0.3">
      <c r="B16" s="41">
        <v>41060</v>
      </c>
      <c r="C16" s="42">
        <v>6.5908259270800542</v>
      </c>
      <c r="D16" s="42">
        <v>4.3441999999999998</v>
      </c>
      <c r="E16" s="42">
        <v>4.5046999999999997</v>
      </c>
      <c r="F16" s="42">
        <v>4.5206</v>
      </c>
      <c r="G16" s="43"/>
    </row>
    <row r="17" spans="2:7" ht="15.6" x14ac:dyDescent="0.3">
      <c r="B17" s="47">
        <v>41090</v>
      </c>
      <c r="C17" s="48">
        <v>6.5505094809230373</v>
      </c>
      <c r="D17" s="48">
        <v>4.5213999999999999</v>
      </c>
      <c r="E17" s="48">
        <v>4.6502999999999997</v>
      </c>
      <c r="F17" s="48">
        <v>4.7194000000000003</v>
      </c>
      <c r="G17" s="49"/>
    </row>
    <row r="18" spans="2:7" ht="15.6" x14ac:dyDescent="0.3">
      <c r="B18" s="41">
        <v>41121</v>
      </c>
      <c r="C18" s="42">
        <v>6.5924231828047217</v>
      </c>
      <c r="D18" s="42">
        <v>4.1627000000000001</v>
      </c>
      <c r="E18" s="42">
        <v>4.3333000000000004</v>
      </c>
      <c r="F18" s="42">
        <v>4.4821999999999997</v>
      </c>
      <c r="G18" s="43"/>
    </row>
    <row r="19" spans="2:7" ht="15.6" x14ac:dyDescent="0.3">
      <c r="B19" s="47">
        <v>41152</v>
      </c>
      <c r="C19" s="48">
        <v>7.0434510185387209</v>
      </c>
      <c r="D19" s="48">
        <v>3.9224999999999999</v>
      </c>
      <c r="E19" s="48">
        <v>4.1542000000000003</v>
      </c>
      <c r="F19" s="48">
        <v>4.3505000000000003</v>
      </c>
      <c r="G19" s="49"/>
    </row>
    <row r="20" spans="2:7" ht="15.6" x14ac:dyDescent="0.3">
      <c r="B20" s="41">
        <v>41182</v>
      </c>
      <c r="C20" s="42">
        <v>7.3739699653947577</v>
      </c>
      <c r="D20" s="42">
        <v>3.8344</v>
      </c>
      <c r="E20" s="42">
        <v>4.1101999999999999</v>
      </c>
      <c r="F20" s="42">
        <v>4.3418000000000001</v>
      </c>
      <c r="G20" s="43"/>
    </row>
    <row r="21" spans="2:7" ht="15.6" x14ac:dyDescent="0.3">
      <c r="B21" s="47">
        <v>41213</v>
      </c>
      <c r="C21" s="48">
        <v>6.7619542684988199</v>
      </c>
      <c r="D21" s="48">
        <v>3.4853000000000001</v>
      </c>
      <c r="E21" s="48">
        <v>3.8300999999999998</v>
      </c>
      <c r="F21" s="48">
        <v>3.9851999999999999</v>
      </c>
      <c r="G21" s="49"/>
    </row>
    <row r="22" spans="2:7" ht="15.6" x14ac:dyDescent="0.3">
      <c r="B22" s="41">
        <v>41243</v>
      </c>
      <c r="C22" s="42">
        <v>6.9338732117768043</v>
      </c>
      <c r="D22" s="42">
        <v>3.5533000000000001</v>
      </c>
      <c r="E22" s="42">
        <v>3.8980999999999999</v>
      </c>
      <c r="F22" s="42">
        <v>4.0190000000000001</v>
      </c>
      <c r="G22" s="43"/>
    </row>
    <row r="23" spans="2:7" ht="15.6" x14ac:dyDescent="0.3">
      <c r="B23" s="47">
        <v>41274</v>
      </c>
      <c r="C23" s="48">
        <v>7.3976999383634725</v>
      </c>
      <c r="D23" s="48">
        <v>3.3898000000000001</v>
      </c>
      <c r="E23" s="48">
        <v>3.7892000000000001</v>
      </c>
      <c r="F23" s="48">
        <v>3.9436</v>
      </c>
      <c r="G23" s="49"/>
    </row>
    <row r="24" spans="2:7" ht="15.6" x14ac:dyDescent="0.3">
      <c r="B24" s="41">
        <v>41305</v>
      </c>
      <c r="C24" s="42">
        <v>7.2740276549349208</v>
      </c>
      <c r="D24" s="42">
        <v>3.5245000000000002</v>
      </c>
      <c r="E24" s="42">
        <v>3.7896000000000001</v>
      </c>
      <c r="F24" s="42">
        <v>3.9300999999999999</v>
      </c>
      <c r="G24" s="43"/>
    </row>
    <row r="25" spans="2:7" ht="15.6" x14ac:dyDescent="0.3">
      <c r="B25" s="47">
        <v>41333</v>
      </c>
      <c r="C25" s="48">
        <v>6.9282870307813971</v>
      </c>
      <c r="D25" s="48">
        <v>3.8277000000000001</v>
      </c>
      <c r="E25" s="48">
        <v>3.98</v>
      </c>
      <c r="F25" s="48">
        <v>4.05</v>
      </c>
      <c r="G25" s="49"/>
    </row>
    <row r="26" spans="2:7" ht="15.6" x14ac:dyDescent="0.3">
      <c r="B26" s="41">
        <v>41364</v>
      </c>
      <c r="C26" s="42">
        <v>6.4257033973272915</v>
      </c>
      <c r="D26" s="42">
        <v>4.0270000000000001</v>
      </c>
      <c r="E26" s="42">
        <v>4.3064999999999998</v>
      </c>
      <c r="F26" s="42">
        <v>4.4955999999999996</v>
      </c>
      <c r="G26" s="43"/>
    </row>
    <row r="27" spans="2:7" ht="15.6" x14ac:dyDescent="0.3">
      <c r="B27" s="47">
        <v>41394</v>
      </c>
      <c r="C27" s="48">
        <v>5.7699003698442795</v>
      </c>
      <c r="D27" s="48">
        <v>3.9733000000000001</v>
      </c>
      <c r="E27" s="48">
        <v>4.2502000000000004</v>
      </c>
      <c r="F27" s="48">
        <v>4.4099000000000004</v>
      </c>
      <c r="G27" s="49"/>
    </row>
    <row r="28" spans="2:7" ht="15.6" x14ac:dyDescent="0.3">
      <c r="B28" s="41">
        <v>41425</v>
      </c>
      <c r="C28" s="42">
        <v>6.5090818052783517</v>
      </c>
      <c r="D28" s="42">
        <v>4.7009999999999996</v>
      </c>
      <c r="E28" s="42">
        <v>4.9005999999999998</v>
      </c>
      <c r="F28" s="42">
        <v>5.0144000000000002</v>
      </c>
      <c r="G28" s="43"/>
    </row>
    <row r="29" spans="2:7" ht="15.6" x14ac:dyDescent="0.3">
      <c r="B29" s="47">
        <v>41455</v>
      </c>
      <c r="C29" s="48">
        <v>6.1631024954832085</v>
      </c>
      <c r="D29" s="48">
        <v>5.1978999999999997</v>
      </c>
      <c r="E29" s="48">
        <v>5.35</v>
      </c>
      <c r="F29" s="48">
        <v>5.4356999999999998</v>
      </c>
      <c r="G29" s="49"/>
    </row>
    <row r="30" spans="2:7" ht="15.6" x14ac:dyDescent="0.3">
      <c r="B30" s="41">
        <v>41486</v>
      </c>
      <c r="C30" s="42">
        <v>6.0181806080626785</v>
      </c>
      <c r="D30" s="42">
        <v>5.1372</v>
      </c>
      <c r="E30" s="42">
        <v>5.2371999999999996</v>
      </c>
      <c r="F30" s="42">
        <v>5.3630000000000004</v>
      </c>
      <c r="G30" s="43"/>
    </row>
    <row r="31" spans="2:7" ht="15.6" x14ac:dyDescent="0.3">
      <c r="B31" s="47">
        <v>41517</v>
      </c>
      <c r="C31" s="48">
        <v>6.6952657932661861</v>
      </c>
      <c r="D31" s="48">
        <v>5.5960999999999999</v>
      </c>
      <c r="E31" s="48">
        <v>5.6250999999999998</v>
      </c>
      <c r="F31" s="48">
        <v>5.7483000000000004</v>
      </c>
      <c r="G31" s="49"/>
    </row>
    <row r="32" spans="2:7" ht="15.6" x14ac:dyDescent="0.3">
      <c r="B32" s="41">
        <v>41547</v>
      </c>
      <c r="C32" s="42">
        <v>7.0691049612571355</v>
      </c>
      <c r="D32" s="42">
        <v>5.5096999999999996</v>
      </c>
      <c r="E32" s="42">
        <v>5.6993999999999998</v>
      </c>
      <c r="F32" s="42">
        <v>5.91</v>
      </c>
      <c r="G32" s="43"/>
    </row>
    <row r="33" spans="2:7" ht="15.6" x14ac:dyDescent="0.3">
      <c r="B33" s="47">
        <v>41578</v>
      </c>
      <c r="C33" s="48">
        <v>7.1326671694274646</v>
      </c>
      <c r="D33" s="48">
        <v>5.6782000000000004</v>
      </c>
      <c r="E33" s="48">
        <v>5.7843999999999998</v>
      </c>
      <c r="F33" s="48">
        <v>5.7984999999999998</v>
      </c>
      <c r="G33" s="49"/>
    </row>
    <row r="34" spans="2:7" ht="15.6" x14ac:dyDescent="0.3">
      <c r="B34" s="41">
        <v>41608</v>
      </c>
      <c r="C34" s="42">
        <v>7.1526674790274631</v>
      </c>
      <c r="D34" s="42">
        <v>6.3562000000000003</v>
      </c>
      <c r="E34" s="42">
        <v>6.4824999999999999</v>
      </c>
      <c r="F34" s="42">
        <v>6.5301</v>
      </c>
      <c r="G34" s="43"/>
    </row>
    <row r="35" spans="2:7" ht="15.6" x14ac:dyDescent="0.3">
      <c r="B35" s="47">
        <v>41639</v>
      </c>
      <c r="C35" s="48">
        <v>5.8626735873889402</v>
      </c>
      <c r="D35" s="48">
        <v>6.3490000000000002</v>
      </c>
      <c r="E35" s="48">
        <v>6.4692999999999996</v>
      </c>
      <c r="F35" s="48">
        <v>6.4972000000000003</v>
      </c>
      <c r="G35" s="49"/>
    </row>
    <row r="36" spans="2:7" ht="15.6" x14ac:dyDescent="0.3">
      <c r="B36" s="41">
        <v>41670</v>
      </c>
      <c r="C36" s="42">
        <v>6.501298102741254</v>
      </c>
      <c r="D36" s="42">
        <v>6.9073000000000002</v>
      </c>
      <c r="E36" s="42">
        <v>6.9824999999999999</v>
      </c>
      <c r="F36" s="42">
        <v>7.0388000000000002</v>
      </c>
      <c r="G36" s="43"/>
    </row>
    <row r="37" spans="2:7" ht="15.6" x14ac:dyDescent="0.3">
      <c r="B37" s="47">
        <v>41698</v>
      </c>
      <c r="C37" s="48">
        <v>6.4523139269945542</v>
      </c>
      <c r="D37" s="48">
        <v>6.3129999999999997</v>
      </c>
      <c r="E37" s="48">
        <v>6.5671999999999997</v>
      </c>
      <c r="F37" s="48">
        <v>6.6525999999999996</v>
      </c>
      <c r="G37" s="49"/>
    </row>
    <row r="38" spans="2:7" ht="15.6" x14ac:dyDescent="0.3">
      <c r="B38" s="41">
        <v>41729</v>
      </c>
      <c r="C38" s="42">
        <v>6.6650353929153727</v>
      </c>
      <c r="D38" s="42">
        <v>6.3859000000000004</v>
      </c>
      <c r="E38" s="42">
        <v>6.6302000000000003</v>
      </c>
      <c r="F38" s="42">
        <v>6.7195</v>
      </c>
      <c r="G38" s="43"/>
    </row>
    <row r="39" spans="2:7" ht="15.6" x14ac:dyDescent="0.3">
      <c r="B39" s="47">
        <v>41759</v>
      </c>
      <c r="C39" s="48">
        <v>6.7314434442259259</v>
      </c>
      <c r="D39" s="48">
        <v>6.3013000000000003</v>
      </c>
      <c r="E39" s="48">
        <v>6.4688999999999997</v>
      </c>
      <c r="F39" s="48">
        <v>6.5110999999999999</v>
      </c>
      <c r="G39" s="49"/>
    </row>
    <row r="40" spans="2:7" ht="15.6" x14ac:dyDescent="0.3">
      <c r="B40" s="41">
        <v>41790</v>
      </c>
      <c r="C40" s="42">
        <v>7.4373514313279951</v>
      </c>
      <c r="D40" s="42">
        <v>5.8902999999999999</v>
      </c>
      <c r="E40" s="42">
        <v>5.9494999999999996</v>
      </c>
      <c r="F40" s="42">
        <v>5.98</v>
      </c>
      <c r="G40" s="43"/>
    </row>
    <row r="41" spans="2:7" ht="15.6" x14ac:dyDescent="0.3">
      <c r="B41" s="47">
        <v>41820</v>
      </c>
      <c r="C41" s="48">
        <v>8.8625611092440817</v>
      </c>
      <c r="D41" s="48">
        <v>5.9405000000000001</v>
      </c>
      <c r="E41" s="48">
        <v>6.13</v>
      </c>
      <c r="F41" s="48">
        <v>6.1551999999999998</v>
      </c>
      <c r="G41" s="49"/>
    </row>
    <row r="42" spans="2:7" ht="15.6" x14ac:dyDescent="0.3">
      <c r="B42" s="41">
        <v>41851</v>
      </c>
      <c r="C42" s="42">
        <v>8.7277272687477954</v>
      </c>
      <c r="D42" s="42">
        <v>5.9402999999999997</v>
      </c>
      <c r="E42" s="42">
        <v>6.0396000000000001</v>
      </c>
      <c r="F42" s="42">
        <v>6.1020000000000003</v>
      </c>
      <c r="G42" s="43"/>
    </row>
    <row r="43" spans="2:7" ht="15.6" x14ac:dyDescent="0.3">
      <c r="B43" s="47">
        <v>41882</v>
      </c>
      <c r="C43" s="48">
        <v>8.5433381444704235</v>
      </c>
      <c r="D43" s="48">
        <v>5.4322999999999997</v>
      </c>
      <c r="E43" s="48">
        <v>5.4503000000000004</v>
      </c>
      <c r="F43" s="48">
        <v>5.4699</v>
      </c>
      <c r="G43" s="49"/>
    </row>
    <row r="44" spans="2:7" ht="15.6" x14ac:dyDescent="0.3">
      <c r="B44" s="41">
        <v>41912</v>
      </c>
      <c r="C44" s="42">
        <v>7.8624732924099581</v>
      </c>
      <c r="D44" s="42">
        <v>5.9047999999999998</v>
      </c>
      <c r="E44" s="42">
        <v>6.0408999999999997</v>
      </c>
      <c r="F44" s="42">
        <v>6.1402999999999999</v>
      </c>
      <c r="G44" s="43"/>
    </row>
    <row r="45" spans="2:7" ht="15.6" x14ac:dyDescent="0.3">
      <c r="B45" s="47">
        <v>41943</v>
      </c>
      <c r="C45" s="48">
        <v>7.5180686647454378</v>
      </c>
      <c r="D45" s="48">
        <v>5.8192000000000004</v>
      </c>
      <c r="E45" s="48">
        <v>5.9104000000000001</v>
      </c>
      <c r="F45" s="48">
        <v>5.9611999999999998</v>
      </c>
      <c r="G45" s="49"/>
    </row>
    <row r="46" spans="2:7" ht="15.6" x14ac:dyDescent="0.3">
      <c r="B46" s="41">
        <v>41973</v>
      </c>
      <c r="C46" s="42">
        <v>7.9167980165957132</v>
      </c>
      <c r="D46" s="42">
        <v>5.6909999999999998</v>
      </c>
      <c r="E46" s="42">
        <v>5.7449000000000003</v>
      </c>
      <c r="F46" s="42">
        <v>5.7704000000000004</v>
      </c>
      <c r="G46" s="43"/>
    </row>
    <row r="47" spans="2:7" ht="15.6" x14ac:dyDescent="0.3">
      <c r="B47" s="47">
        <v>42004</v>
      </c>
      <c r="C47" s="48">
        <v>8.4189186565936556</v>
      </c>
      <c r="D47" s="48">
        <v>6.1128999999999998</v>
      </c>
      <c r="E47" s="48">
        <v>6.1608000000000001</v>
      </c>
      <c r="F47" s="48">
        <v>6.1830999999999996</v>
      </c>
      <c r="G47" s="49"/>
    </row>
    <row r="48" spans="2:7" ht="15.6" x14ac:dyDescent="0.3">
      <c r="B48" s="41">
        <v>42035</v>
      </c>
      <c r="C48" s="42">
        <v>9.4436587065006101</v>
      </c>
      <c r="D48" s="42">
        <v>5.83</v>
      </c>
      <c r="E48" s="42">
        <v>5.9569000000000001</v>
      </c>
      <c r="F48" s="42">
        <v>5.9855999999999998</v>
      </c>
      <c r="G48" s="43">
        <v>6.0072000000000001</v>
      </c>
    </row>
    <row r="49" spans="2:7" ht="15.6" x14ac:dyDescent="0.3">
      <c r="B49" s="47">
        <v>42063</v>
      </c>
      <c r="C49" s="48">
        <v>10.312575302292878</v>
      </c>
      <c r="D49" s="48">
        <v>5.9989999999999997</v>
      </c>
      <c r="E49" s="48">
        <v>6.0740999999999996</v>
      </c>
      <c r="F49" s="48">
        <v>6.1098999999999997</v>
      </c>
      <c r="G49" s="49">
        <v>6.1215000000000002</v>
      </c>
    </row>
    <row r="50" spans="2:7" ht="15.6" x14ac:dyDescent="0.3">
      <c r="B50" s="41">
        <v>42094</v>
      </c>
      <c r="C50" s="42">
        <v>9.4301511070952841</v>
      </c>
      <c r="D50" s="42">
        <v>6.375</v>
      </c>
      <c r="E50" s="42">
        <v>6.37</v>
      </c>
      <c r="F50" s="42">
        <v>6.3959999999999999</v>
      </c>
      <c r="G50" s="43">
        <v>6.4032999999999998</v>
      </c>
    </row>
    <row r="51" spans="2:7" ht="15.6" x14ac:dyDescent="0.3">
      <c r="B51" s="47">
        <v>42124</v>
      </c>
      <c r="C51" s="48">
        <v>8.7862849818741591</v>
      </c>
      <c r="D51" s="48">
        <v>6.3609</v>
      </c>
      <c r="E51" s="48">
        <v>6.1325000000000003</v>
      </c>
      <c r="F51" s="48">
        <v>6.1155999999999997</v>
      </c>
      <c r="G51" s="49">
        <v>6.1303000000000001</v>
      </c>
    </row>
    <row r="52" spans="2:7" ht="15.6" x14ac:dyDescent="0.3">
      <c r="B52" s="41">
        <v>42155</v>
      </c>
      <c r="C52" s="42">
        <v>9.083260609968951</v>
      </c>
      <c r="D52" s="42">
        <v>6.2367999999999997</v>
      </c>
      <c r="E52" s="42">
        <v>5.9141000000000004</v>
      </c>
      <c r="F52" s="42">
        <v>5.9</v>
      </c>
      <c r="G52" s="43">
        <v>5.9097999999999997</v>
      </c>
    </row>
    <row r="53" spans="2:7" ht="15.6" x14ac:dyDescent="0.3">
      <c r="B53" s="47">
        <v>42185</v>
      </c>
      <c r="C53" s="48">
        <v>7.2942357245439737</v>
      </c>
      <c r="D53" s="48">
        <v>6.4865000000000004</v>
      </c>
      <c r="E53" s="48">
        <v>6.1519000000000004</v>
      </c>
      <c r="F53" s="48">
        <v>6.12</v>
      </c>
      <c r="G53" s="49">
        <v>6.0898000000000003</v>
      </c>
    </row>
    <row r="54" spans="2:7" ht="15.6" x14ac:dyDescent="0.3">
      <c r="B54" s="41">
        <v>42216</v>
      </c>
      <c r="C54" s="42">
        <v>6.910038741189048</v>
      </c>
      <c r="D54" s="42">
        <v>6.61</v>
      </c>
      <c r="E54" s="42">
        <v>6.55</v>
      </c>
      <c r="F54" s="42">
        <v>6.48</v>
      </c>
      <c r="G54" s="43">
        <v>6.4806999999999997</v>
      </c>
    </row>
    <row r="55" spans="2:7" ht="15.6" x14ac:dyDescent="0.3">
      <c r="B55" s="47">
        <v>42247</v>
      </c>
      <c r="C55" s="48">
        <v>6.410069843213499</v>
      </c>
      <c r="D55" s="48">
        <v>7.2305000000000001</v>
      </c>
      <c r="E55" s="48">
        <v>7.1142000000000003</v>
      </c>
      <c r="F55" s="48">
        <v>7.05</v>
      </c>
      <c r="G55" s="49">
        <v>7.0492999999999997</v>
      </c>
    </row>
    <row r="56" spans="2:7" ht="15.6" x14ac:dyDescent="0.3">
      <c r="B56" s="41">
        <v>42277</v>
      </c>
      <c r="C56" s="42">
        <v>7.3191542300496266</v>
      </c>
      <c r="D56" s="42">
        <v>7.45</v>
      </c>
      <c r="E56" s="42">
        <v>7.39</v>
      </c>
      <c r="F56" s="42">
        <v>7.36</v>
      </c>
      <c r="G56" s="43">
        <v>7.3179999999999996</v>
      </c>
    </row>
    <row r="57" spans="2:7" ht="15.6" x14ac:dyDescent="0.3">
      <c r="B57" s="47">
        <v>42308</v>
      </c>
      <c r="C57" s="48">
        <v>6.7514011417463866</v>
      </c>
      <c r="D57" s="48">
        <v>7.44</v>
      </c>
      <c r="E57" s="48">
        <v>7.21</v>
      </c>
      <c r="F57" s="48">
        <v>7.19</v>
      </c>
      <c r="G57" s="49">
        <v>7.08</v>
      </c>
    </row>
    <row r="58" spans="2:7" ht="15.6" x14ac:dyDescent="0.3">
      <c r="B58" s="41">
        <v>42338</v>
      </c>
      <c r="C58" s="42">
        <v>6.1596277596193296</v>
      </c>
      <c r="D58" s="42">
        <v>7.5227000000000004</v>
      </c>
      <c r="E58" s="42">
        <v>7.24</v>
      </c>
      <c r="F58" s="42">
        <v>7.19</v>
      </c>
      <c r="G58" s="43">
        <v>7.0595999999999997</v>
      </c>
    </row>
    <row r="59" spans="2:7" ht="15.6" x14ac:dyDescent="0.3">
      <c r="B59" s="47">
        <v>42369</v>
      </c>
      <c r="C59" s="48">
        <v>6.7517023438554578</v>
      </c>
      <c r="D59" s="48">
        <v>7.3432000000000004</v>
      </c>
      <c r="E59" s="48">
        <v>7.306</v>
      </c>
      <c r="F59" s="48">
        <v>7.3472999999999997</v>
      </c>
      <c r="G59" s="49">
        <v>7.22</v>
      </c>
    </row>
    <row r="60" spans="2:7" ht="15.6" x14ac:dyDescent="0.3">
      <c r="B60" s="41">
        <v>42400</v>
      </c>
      <c r="C60" s="42">
        <v>7.3550381101902857</v>
      </c>
      <c r="D60" s="42">
        <v>7.29</v>
      </c>
      <c r="E60" s="42">
        <v>7.21</v>
      </c>
      <c r="F60" s="42">
        <v>7.3929</v>
      </c>
      <c r="G60" s="43">
        <v>7.3432000000000004</v>
      </c>
    </row>
    <row r="61" spans="2:7" ht="15.6" x14ac:dyDescent="0.3">
      <c r="B61" s="47">
        <v>42429</v>
      </c>
      <c r="C61" s="48">
        <v>5.7739173930840373</v>
      </c>
      <c r="D61" s="48">
        <v>7.06</v>
      </c>
      <c r="E61" s="48">
        <v>7.1025</v>
      </c>
      <c r="F61" s="48">
        <v>7.3361999999999998</v>
      </c>
      <c r="G61" s="49">
        <v>7.3014999999999999</v>
      </c>
    </row>
    <row r="62" spans="2:7" ht="15.6" x14ac:dyDescent="0.3">
      <c r="B62" s="41">
        <v>42460</v>
      </c>
      <c r="C62" s="42">
        <v>5.804042383149179</v>
      </c>
      <c r="D62" s="42">
        <v>6.5987999999999998</v>
      </c>
      <c r="E62" s="42">
        <v>6.4009999999999998</v>
      </c>
      <c r="F62" s="42">
        <v>6.5345000000000004</v>
      </c>
      <c r="G62" s="43">
        <v>6.4686000000000003</v>
      </c>
    </row>
    <row r="63" spans="2:7" ht="15.6" x14ac:dyDescent="0.3">
      <c r="B63" s="47">
        <v>42490</v>
      </c>
      <c r="C63" s="48">
        <v>5.1355614759387764</v>
      </c>
      <c r="D63" s="48">
        <v>6.11</v>
      </c>
      <c r="E63" s="48">
        <v>6.0286</v>
      </c>
      <c r="F63" s="48">
        <v>6.0933000000000002</v>
      </c>
      <c r="G63" s="49">
        <v>6.0366999999999997</v>
      </c>
    </row>
    <row r="64" spans="2:7" ht="15.6" x14ac:dyDescent="0.3">
      <c r="B64" s="41">
        <v>42521</v>
      </c>
      <c r="C64" s="42">
        <v>5.1571001747420606</v>
      </c>
      <c r="D64" s="42">
        <v>6.24</v>
      </c>
      <c r="E64" s="42">
        <v>6.1706000000000003</v>
      </c>
      <c r="F64" s="42">
        <v>6.3087</v>
      </c>
      <c r="G64" s="43">
        <v>6.2560000000000002</v>
      </c>
    </row>
    <row r="65" spans="2:7" ht="15.6" x14ac:dyDescent="0.3">
      <c r="B65" s="47">
        <v>42551</v>
      </c>
      <c r="C65" s="48">
        <v>4.968264437540661</v>
      </c>
      <c r="D65" s="48">
        <v>6.3554000000000004</v>
      </c>
      <c r="E65" s="48">
        <v>5.9927000000000001</v>
      </c>
      <c r="F65" s="48">
        <v>6.1085000000000003</v>
      </c>
      <c r="G65" s="49">
        <v>6.0381999999999998</v>
      </c>
    </row>
    <row r="66" spans="2:7" ht="15.6" x14ac:dyDescent="0.3">
      <c r="B66" s="41">
        <v>42582</v>
      </c>
      <c r="C66" s="42">
        <v>5.1966093501993695</v>
      </c>
      <c r="D66" s="42">
        <v>6.09</v>
      </c>
      <c r="E66" s="42">
        <v>5.8079999999999998</v>
      </c>
      <c r="F66" s="42">
        <v>5.8643000000000001</v>
      </c>
      <c r="G66" s="43">
        <v>5.7808000000000002</v>
      </c>
    </row>
    <row r="67" spans="2:7" ht="15.6" x14ac:dyDescent="0.3">
      <c r="B67" s="47">
        <v>42613</v>
      </c>
      <c r="C67" s="48">
        <v>5.8274704010496201</v>
      </c>
      <c r="D67" s="48">
        <v>6.0347</v>
      </c>
      <c r="E67" s="48">
        <v>5.7573999999999996</v>
      </c>
      <c r="F67" s="48">
        <v>5.8941999999999997</v>
      </c>
      <c r="G67" s="49">
        <v>5.8436000000000003</v>
      </c>
    </row>
    <row r="68" spans="2:7" ht="15.6" x14ac:dyDescent="0.3">
      <c r="B68" s="41">
        <v>42643</v>
      </c>
      <c r="C68" s="42">
        <v>6.0806504355921485</v>
      </c>
      <c r="D68" s="42">
        <v>5.9409000000000001</v>
      </c>
      <c r="E68" s="42">
        <v>5.7682000000000002</v>
      </c>
      <c r="F68" s="42">
        <v>5.8</v>
      </c>
      <c r="G68" s="43">
        <v>5.7347999999999999</v>
      </c>
    </row>
    <row r="69" spans="2:7" ht="15.6" x14ac:dyDescent="0.3">
      <c r="B69" s="47">
        <v>42674</v>
      </c>
      <c r="C69" s="48">
        <v>5.2929742562050395</v>
      </c>
      <c r="D69" s="48">
        <v>5.9645000000000001</v>
      </c>
      <c r="E69" s="48">
        <v>5.734</v>
      </c>
      <c r="F69" s="48">
        <v>5.77</v>
      </c>
      <c r="G69" s="49">
        <v>5.7076000000000002</v>
      </c>
    </row>
    <row r="70" spans="2:7" ht="15.6" x14ac:dyDescent="0.3">
      <c r="B70" s="41">
        <v>42704</v>
      </c>
      <c r="C70" s="42">
        <v>5.1739487457934503</v>
      </c>
      <c r="D70" s="42">
        <v>6.1528</v>
      </c>
      <c r="E70" s="42">
        <v>6.0044000000000004</v>
      </c>
      <c r="F70" s="42">
        <v>6.0782999999999996</v>
      </c>
      <c r="G70" s="43">
        <v>6.0122</v>
      </c>
    </row>
    <row r="71" spans="2:7" ht="15.6" x14ac:dyDescent="0.3">
      <c r="B71" s="47">
        <v>42735</v>
      </c>
      <c r="C71" s="48">
        <v>7.7903931069305159</v>
      </c>
      <c r="D71" s="48">
        <v>5.9405999999999999</v>
      </c>
      <c r="E71" s="48">
        <v>5.7081999999999997</v>
      </c>
      <c r="F71" s="48">
        <v>5.7709999999999999</v>
      </c>
      <c r="G71" s="49">
        <v>5.6760000000000002</v>
      </c>
    </row>
    <row r="72" spans="2:7" ht="15.6" x14ac:dyDescent="0.3">
      <c r="B72" s="41">
        <v>42766</v>
      </c>
      <c r="C72" s="42">
        <v>8.7161882683905638</v>
      </c>
      <c r="D72" s="42">
        <v>5.8353999999999999</v>
      </c>
      <c r="E72" s="42">
        <v>5.5949999999999998</v>
      </c>
      <c r="F72" s="42">
        <v>5.6275000000000004</v>
      </c>
      <c r="G72" s="43">
        <v>5.5403000000000002</v>
      </c>
    </row>
    <row r="73" spans="2:7" ht="15.6" x14ac:dyDescent="0.3">
      <c r="B73" s="47">
        <v>42794</v>
      </c>
      <c r="C73" s="48">
        <v>8.2791144526375504</v>
      </c>
      <c r="D73" s="48">
        <v>5.4375999999999998</v>
      </c>
      <c r="E73" s="48">
        <v>5.1337999999999999</v>
      </c>
      <c r="F73" s="48">
        <v>5.2107999999999999</v>
      </c>
      <c r="G73" s="49">
        <v>5.1136999999999997</v>
      </c>
    </row>
    <row r="74" spans="2:7" ht="15.6" x14ac:dyDescent="0.3">
      <c r="B74" s="41">
        <v>42825</v>
      </c>
      <c r="C74" s="42">
        <v>6.8030548418556025</v>
      </c>
      <c r="D74" s="42">
        <v>5.2629999999999999</v>
      </c>
      <c r="E74" s="42">
        <v>5.13</v>
      </c>
      <c r="F74" s="42">
        <v>5.2371999999999996</v>
      </c>
      <c r="G74" s="43">
        <v>5.1402999999999999</v>
      </c>
    </row>
    <row r="75" spans="2:7" ht="15.6" x14ac:dyDescent="0.3">
      <c r="B75" s="47">
        <v>42855</v>
      </c>
      <c r="C75" s="48">
        <v>6.5605946129985302</v>
      </c>
      <c r="D75" s="48">
        <v>5.34</v>
      </c>
      <c r="E75" s="48">
        <v>5.3285999999999998</v>
      </c>
      <c r="F75" s="48">
        <v>5.39</v>
      </c>
      <c r="G75" s="49">
        <v>5.2724000000000002</v>
      </c>
    </row>
    <row r="76" spans="2:7" ht="15.6" x14ac:dyDescent="0.3">
      <c r="B76" s="41">
        <v>42886</v>
      </c>
      <c r="C76" s="42">
        <v>7.1750034400217801</v>
      </c>
      <c r="D76" s="42">
        <v>5.58</v>
      </c>
      <c r="E76" s="42">
        <v>5.5667</v>
      </c>
      <c r="F76" s="42">
        <v>5.6238000000000001</v>
      </c>
      <c r="G76" s="43">
        <v>5.5450999999999997</v>
      </c>
    </row>
    <row r="77" spans="2:7" ht="15.6" x14ac:dyDescent="0.3">
      <c r="B77" s="47">
        <v>42916</v>
      </c>
      <c r="C77" s="48">
        <v>6.5637874667158949</v>
      </c>
      <c r="D77" s="48">
        <v>5.6276000000000002</v>
      </c>
      <c r="E77" s="48">
        <v>5.58</v>
      </c>
      <c r="F77" s="48">
        <v>5.6966999999999999</v>
      </c>
      <c r="G77" s="49">
        <v>5.5984999999999996</v>
      </c>
    </row>
    <row r="78" spans="2:7" ht="15.6" x14ac:dyDescent="0.3">
      <c r="B78" s="41">
        <v>42947</v>
      </c>
      <c r="C78" s="42">
        <v>5.785697003606642</v>
      </c>
      <c r="D78" s="42">
        <v>4.9025999999999996</v>
      </c>
      <c r="E78" s="42">
        <v>5.1730999999999998</v>
      </c>
      <c r="F78" s="42">
        <v>5.34</v>
      </c>
      <c r="G78" s="43">
        <v>5.2590000000000003</v>
      </c>
    </row>
    <row r="79" spans="2:7" ht="15.6" x14ac:dyDescent="0.3">
      <c r="B79" s="47">
        <v>42978</v>
      </c>
      <c r="C79" s="48">
        <v>5.766141392711198</v>
      </c>
      <c r="D79" s="48">
        <v>4.7256</v>
      </c>
      <c r="E79" s="48">
        <v>5.0999999999999996</v>
      </c>
      <c r="F79" s="48">
        <v>5.3041999999999998</v>
      </c>
      <c r="G79" s="49">
        <v>5.2454000000000001</v>
      </c>
    </row>
    <row r="80" spans="2:7" ht="15.6" x14ac:dyDescent="0.3">
      <c r="B80" s="41">
        <v>43008</v>
      </c>
      <c r="C80" s="42">
        <v>5.7953671214313607</v>
      </c>
      <c r="D80" s="42">
        <v>4.5191999999999997</v>
      </c>
      <c r="E80" s="42">
        <v>4.9257999999999997</v>
      </c>
      <c r="F80" s="42">
        <v>5.1288</v>
      </c>
      <c r="G80" s="43">
        <v>5.07</v>
      </c>
    </row>
    <row r="81" spans="2:7" ht="15.6" x14ac:dyDescent="0.3">
      <c r="B81" s="47">
        <v>43039</v>
      </c>
      <c r="C81" s="48">
        <v>5.1257927326512913</v>
      </c>
      <c r="D81" s="48">
        <v>4.6829000000000001</v>
      </c>
      <c r="E81" s="48">
        <v>5.0833000000000004</v>
      </c>
      <c r="F81" s="48">
        <v>5.2893999999999997</v>
      </c>
      <c r="G81" s="49">
        <v>5.2304000000000004</v>
      </c>
    </row>
    <row r="82" spans="2:7" ht="15.6" x14ac:dyDescent="0.3">
      <c r="B82" s="41">
        <v>43069</v>
      </c>
      <c r="C82" s="42">
        <v>5.1316525479177306</v>
      </c>
      <c r="D82" s="42">
        <v>4.9543999999999997</v>
      </c>
      <c r="E82" s="42">
        <v>5.2836999999999996</v>
      </c>
      <c r="F82" s="42">
        <v>5.4690000000000003</v>
      </c>
      <c r="G82" s="43">
        <v>5.4134000000000002</v>
      </c>
    </row>
    <row r="83" spans="2:7" ht="15.6" x14ac:dyDescent="0.3">
      <c r="B83" s="47">
        <v>43100</v>
      </c>
      <c r="C83" s="48">
        <v>5.5556780410967228</v>
      </c>
      <c r="D83" s="48">
        <v>4.8697999999999997</v>
      </c>
      <c r="E83" s="48">
        <v>5.2657999999999996</v>
      </c>
      <c r="F83" s="48">
        <v>5.4527000000000001</v>
      </c>
      <c r="G83" s="49">
        <v>5.43</v>
      </c>
    </row>
    <row r="84" spans="2:7" ht="15.6" x14ac:dyDescent="0.3">
      <c r="B84" s="41">
        <v>43131</v>
      </c>
      <c r="C84" s="42">
        <v>5.0920402567491703</v>
      </c>
      <c r="D84" s="42">
        <v>4.59</v>
      </c>
      <c r="E84" s="42">
        <v>4.8662999999999998</v>
      </c>
      <c r="F84" s="42">
        <v>5.1172000000000004</v>
      </c>
      <c r="G84" s="43">
        <v>5.0991</v>
      </c>
    </row>
    <row r="85" spans="2:7" ht="15.6" x14ac:dyDescent="0.3">
      <c r="B85" s="47">
        <v>43159</v>
      </c>
      <c r="C85" s="48">
        <v>5.6539860553808285</v>
      </c>
      <c r="D85" s="48">
        <v>4.58</v>
      </c>
      <c r="E85" s="48">
        <v>4.8928000000000003</v>
      </c>
      <c r="F85" s="48">
        <v>5.0999999999999996</v>
      </c>
      <c r="G85" s="49">
        <v>5.0987999999999998</v>
      </c>
    </row>
    <row r="86" spans="2:7" ht="15.6" x14ac:dyDescent="0.3">
      <c r="B86" s="41">
        <v>43190</v>
      </c>
      <c r="C86" s="42">
        <v>5.6916503432139125</v>
      </c>
      <c r="D86" s="42">
        <v>4.2485999999999997</v>
      </c>
      <c r="E86" s="42">
        <v>4.88</v>
      </c>
      <c r="F86" s="42">
        <v>5.1669999999999998</v>
      </c>
      <c r="G86" s="43">
        <v>5.1707000000000001</v>
      </c>
    </row>
    <row r="87" spans="2:7" ht="15.6" x14ac:dyDescent="0.3">
      <c r="B87" s="47">
        <v>43220</v>
      </c>
      <c r="C87" s="48">
        <v>6.1327450136246391</v>
      </c>
      <c r="D87" s="48">
        <v>4.3762999999999996</v>
      </c>
      <c r="E87" s="48">
        <v>4.9832000000000001</v>
      </c>
      <c r="F87" s="48">
        <v>5.2718999999999996</v>
      </c>
      <c r="G87" s="49">
        <v>5.2729999999999997</v>
      </c>
    </row>
    <row r="88" spans="2:7" ht="15.6" x14ac:dyDescent="0.3">
      <c r="B88" s="41">
        <v>43251</v>
      </c>
      <c r="C88" s="42">
        <v>6.8333128948073254</v>
      </c>
      <c r="D88" s="42">
        <v>5.2779999999999996</v>
      </c>
      <c r="E88" s="42">
        <v>5.5297999999999998</v>
      </c>
      <c r="F88" s="42">
        <v>5.7045000000000003</v>
      </c>
      <c r="G88" s="43">
        <v>5.7031000000000001</v>
      </c>
    </row>
    <row r="89" spans="2:7" ht="15.6" x14ac:dyDescent="0.3">
      <c r="B89" s="47">
        <v>43281</v>
      </c>
      <c r="C89" s="48">
        <v>7.0786455482199404</v>
      </c>
      <c r="D89" s="48">
        <v>5.508</v>
      </c>
      <c r="E89" s="48">
        <v>5.8078000000000003</v>
      </c>
      <c r="F89" s="48">
        <v>5.91</v>
      </c>
      <c r="G89" s="49">
        <v>5.9105999999999996</v>
      </c>
    </row>
    <row r="90" spans="2:7" ht="15.6" x14ac:dyDescent="0.3">
      <c r="B90" s="41">
        <v>43312</v>
      </c>
      <c r="C90" s="42">
        <v>6.8618863995460435</v>
      </c>
      <c r="D90" s="42">
        <v>5.3052999999999999</v>
      </c>
      <c r="E90" s="42">
        <v>5.6505999999999998</v>
      </c>
      <c r="F90" s="42">
        <v>5.7412999999999998</v>
      </c>
      <c r="G90" s="43">
        <v>5.7413999999999996</v>
      </c>
    </row>
    <row r="91" spans="2:7" ht="15.6" x14ac:dyDescent="0.3">
      <c r="B91" s="47">
        <v>43343</v>
      </c>
      <c r="C91" s="48">
        <v>6.9594146329524333</v>
      </c>
      <c r="D91" s="48">
        <v>5.5701999999999998</v>
      </c>
      <c r="E91" s="48">
        <v>5.7206000000000001</v>
      </c>
      <c r="F91" s="48">
        <v>5.8505000000000003</v>
      </c>
      <c r="G91" s="49">
        <v>5.8544999999999998</v>
      </c>
    </row>
    <row r="92" spans="2:7" ht="15.6" x14ac:dyDescent="0.3">
      <c r="B92" s="41">
        <v>43373</v>
      </c>
      <c r="C92" s="42">
        <v>6.9602605523992196</v>
      </c>
      <c r="D92" s="42">
        <v>5.61</v>
      </c>
      <c r="E92" s="42">
        <v>5.8978000000000002</v>
      </c>
      <c r="F92" s="42">
        <v>5.98</v>
      </c>
      <c r="G92" s="43">
        <v>5.9721000000000002</v>
      </c>
    </row>
    <row r="93" spans="2:7" ht="15.6" x14ac:dyDescent="0.3">
      <c r="B93" s="47">
        <v>43404</v>
      </c>
      <c r="C93" s="48">
        <v>7.0730707157484547</v>
      </c>
      <c r="D93" s="48">
        <v>4.5853000000000002</v>
      </c>
      <c r="E93" s="48">
        <v>4.96</v>
      </c>
      <c r="F93" s="48">
        <v>5.2064000000000004</v>
      </c>
      <c r="G93" s="49">
        <v>5.1849999999999996</v>
      </c>
    </row>
    <row r="94" spans="2:7" ht="15.6" x14ac:dyDescent="0.3">
      <c r="B94" s="41">
        <v>43434</v>
      </c>
      <c r="C94" s="42">
        <v>7.4603306944924954</v>
      </c>
      <c r="D94" s="42">
        <v>4.6748000000000003</v>
      </c>
      <c r="E94" s="42">
        <v>4.9071999999999996</v>
      </c>
      <c r="F94" s="42">
        <v>5.1021000000000001</v>
      </c>
      <c r="G94" s="43">
        <v>5.0678000000000001</v>
      </c>
    </row>
    <row r="95" spans="2:7" ht="15.6" x14ac:dyDescent="0.3">
      <c r="B95" s="47">
        <v>43465</v>
      </c>
      <c r="C95" s="48">
        <v>7.8701533388613463</v>
      </c>
      <c r="D95" s="48">
        <v>4.2252999999999998</v>
      </c>
      <c r="E95" s="48">
        <v>4.7622999999999998</v>
      </c>
      <c r="F95" s="48">
        <v>4.9739000000000004</v>
      </c>
      <c r="G95" s="49">
        <v>4.9390000000000001</v>
      </c>
    </row>
    <row r="96" spans="2:7" ht="15.6" x14ac:dyDescent="0.3">
      <c r="B96" s="41">
        <v>43496</v>
      </c>
      <c r="C96" s="42">
        <v>7.6133629178565307</v>
      </c>
      <c r="D96" s="42">
        <v>3.8269000000000002</v>
      </c>
      <c r="E96" s="42">
        <v>4.2469999999999999</v>
      </c>
      <c r="F96" s="42">
        <v>4.5</v>
      </c>
      <c r="G96" s="43">
        <v>4.4576000000000002</v>
      </c>
    </row>
    <row r="97" spans="2:7" ht="15.6" x14ac:dyDescent="0.3">
      <c r="B97" s="47">
        <v>43524</v>
      </c>
      <c r="C97" s="48">
        <v>7.6393039740486444</v>
      </c>
      <c r="D97" s="48">
        <v>3.8934000000000002</v>
      </c>
      <c r="E97" s="48">
        <v>4.24</v>
      </c>
      <c r="F97" s="48">
        <v>4.51</v>
      </c>
      <c r="G97" s="49">
        <v>4.47</v>
      </c>
    </row>
    <row r="98" spans="2:7" ht="15.6" x14ac:dyDescent="0.3">
      <c r="B98" s="41">
        <v>43555</v>
      </c>
      <c r="C98" s="42">
        <v>7.6653527641460872</v>
      </c>
      <c r="D98" s="42">
        <v>3.84</v>
      </c>
      <c r="E98" s="42">
        <v>4.2695999999999996</v>
      </c>
      <c r="F98" s="42">
        <v>4.5465</v>
      </c>
      <c r="G98" s="43">
        <v>4.5298999999999996</v>
      </c>
    </row>
    <row r="99" spans="2:7" ht="15.6" x14ac:dyDescent="0.3">
      <c r="B99" s="47">
        <v>43585</v>
      </c>
      <c r="C99" s="48">
        <v>7.4519079463604694</v>
      </c>
      <c r="D99" s="48">
        <v>3.8290999999999999</v>
      </c>
      <c r="E99" s="48">
        <v>4.2442000000000002</v>
      </c>
      <c r="F99" s="48">
        <v>4.4724000000000004</v>
      </c>
      <c r="G99" s="49">
        <v>4.46</v>
      </c>
    </row>
    <row r="100" spans="2:7" ht="15.6" x14ac:dyDescent="0.3">
      <c r="B100" s="41">
        <v>43616</v>
      </c>
      <c r="C100" s="42">
        <v>7.5960599835098863</v>
      </c>
      <c r="D100" s="42">
        <v>3.4615</v>
      </c>
      <c r="E100" s="42">
        <v>3.8296999999999999</v>
      </c>
      <c r="F100" s="42">
        <v>4.1399999999999997</v>
      </c>
      <c r="G100" s="43">
        <v>4.12</v>
      </c>
    </row>
    <row r="101" spans="2:7" ht="15.6" x14ac:dyDescent="0.3">
      <c r="B101" s="47">
        <v>43646</v>
      </c>
      <c r="C101" s="48">
        <v>7.8687892101917907</v>
      </c>
      <c r="D101" s="48">
        <v>2.84</v>
      </c>
      <c r="E101" s="48">
        <v>3.42</v>
      </c>
      <c r="F101" s="48">
        <v>3.7867999999999999</v>
      </c>
      <c r="G101" s="49">
        <v>3.77</v>
      </c>
    </row>
    <row r="102" spans="2:7" ht="15.6" x14ac:dyDescent="0.3">
      <c r="B102" s="41">
        <v>43677</v>
      </c>
      <c r="C102" s="42">
        <v>7.4903645357111293</v>
      </c>
      <c r="D102" s="42">
        <v>2.63</v>
      </c>
      <c r="E102" s="42">
        <v>3.3589000000000002</v>
      </c>
      <c r="F102" s="42">
        <v>3.69</v>
      </c>
      <c r="G102" s="43">
        <v>3.68</v>
      </c>
    </row>
    <row r="103" spans="2:7" ht="15.6" x14ac:dyDescent="0.3">
      <c r="B103" s="47">
        <v>43708</v>
      </c>
      <c r="C103" s="48">
        <v>8.6665177967043494</v>
      </c>
      <c r="D103" s="48">
        <v>2.7553999999999998</v>
      </c>
      <c r="E103" s="48">
        <v>3.39</v>
      </c>
      <c r="F103" s="48">
        <v>3.8</v>
      </c>
      <c r="G103" s="49">
        <v>3.7764000000000002</v>
      </c>
    </row>
    <row r="104" spans="2:7" ht="15.6" x14ac:dyDescent="0.3">
      <c r="B104" s="41">
        <v>43738</v>
      </c>
      <c r="C104" s="42">
        <v>8.4636473771370291</v>
      </c>
      <c r="D104" s="42">
        <v>2.1840999999999999</v>
      </c>
      <c r="E104" s="42">
        <v>3.0629</v>
      </c>
      <c r="F104" s="42">
        <v>3.5577000000000001</v>
      </c>
      <c r="G104" s="43">
        <v>3.5470999999999999</v>
      </c>
    </row>
    <row r="105" spans="2:7" ht="15.6" x14ac:dyDescent="0.3">
      <c r="B105" s="47">
        <v>43769</v>
      </c>
      <c r="C105" s="48">
        <v>7.4870855056067835</v>
      </c>
      <c r="D105" s="48">
        <v>1.6056999999999999</v>
      </c>
      <c r="E105" s="48">
        <v>2.6869999999999998</v>
      </c>
      <c r="F105" s="48">
        <v>3.27</v>
      </c>
      <c r="G105" s="49">
        <v>3.2507000000000001</v>
      </c>
    </row>
    <row r="106" spans="2:7" ht="15.6" x14ac:dyDescent="0.3">
      <c r="B106" s="41">
        <v>43799</v>
      </c>
      <c r="C106" s="42">
        <v>7.1744525575301381</v>
      </c>
      <c r="D106" s="42">
        <v>1.9662999999999999</v>
      </c>
      <c r="E106" s="42">
        <v>3.0724999999999998</v>
      </c>
      <c r="F106" s="42">
        <v>3.6061999999999999</v>
      </c>
      <c r="G106" s="43">
        <v>3.5991</v>
      </c>
    </row>
    <row r="107" spans="2:7" ht="15.6" x14ac:dyDescent="0.3">
      <c r="B107" s="47">
        <v>43830</v>
      </c>
      <c r="C107" s="48">
        <v>6.6710293741811082</v>
      </c>
      <c r="D107" s="48">
        <v>1.82</v>
      </c>
      <c r="E107" s="48">
        <v>3.07</v>
      </c>
      <c r="F107" s="48">
        <v>3.4769999999999999</v>
      </c>
      <c r="G107" s="49">
        <v>3.46</v>
      </c>
    </row>
    <row r="108" spans="2:7" ht="15.6" x14ac:dyDescent="0.3">
      <c r="B108" s="41">
        <v>43861</v>
      </c>
      <c r="C108" s="42">
        <v>6.4530058122084428</v>
      </c>
      <c r="D108" s="42">
        <v>1.9097999999999999</v>
      </c>
      <c r="E108" s="42">
        <v>3.0554000000000001</v>
      </c>
      <c r="F108" s="42">
        <v>3.5619999999999998</v>
      </c>
      <c r="G108" s="43">
        <v>3.57</v>
      </c>
    </row>
    <row r="109" spans="2:7" ht="15.6" x14ac:dyDescent="0.3">
      <c r="B109" s="47">
        <v>43890</v>
      </c>
      <c r="C109" s="48">
        <v>6.428713135651317</v>
      </c>
      <c r="D109" s="48">
        <v>1.7186999999999999</v>
      </c>
      <c r="E109" s="48">
        <v>3.01</v>
      </c>
      <c r="F109" s="48">
        <v>3.58</v>
      </c>
      <c r="G109" s="49">
        <v>3.5920000000000001</v>
      </c>
    </row>
    <row r="110" spans="2:7" ht="15.6" x14ac:dyDescent="0.3">
      <c r="B110" s="41">
        <v>43921</v>
      </c>
      <c r="C110" s="42">
        <v>6.4129214470053535</v>
      </c>
      <c r="D110" s="42">
        <v>2.54</v>
      </c>
      <c r="E110" s="42">
        <v>3.9775999999999998</v>
      </c>
      <c r="F110" s="42">
        <v>4.55</v>
      </c>
      <c r="G110" s="43">
        <v>4.5551000000000004</v>
      </c>
    </row>
    <row r="111" spans="2:7" ht="15.6" x14ac:dyDescent="0.3">
      <c r="B111" s="47">
        <v>43951</v>
      </c>
      <c r="C111" s="48">
        <v>5.7725667008257524</v>
      </c>
      <c r="D111" s="48">
        <v>2.2734999999999999</v>
      </c>
      <c r="E111" s="48">
        <v>3.8096000000000001</v>
      </c>
      <c r="F111" s="48">
        <v>4.4141000000000004</v>
      </c>
      <c r="G111" s="49">
        <v>4.4126000000000003</v>
      </c>
    </row>
    <row r="112" spans="2:7" ht="15.6" x14ac:dyDescent="0.3">
      <c r="B112" s="41">
        <v>43982</v>
      </c>
      <c r="C112" s="42">
        <v>5.272770363696222</v>
      </c>
      <c r="D112" s="42">
        <v>1.25</v>
      </c>
      <c r="E112" s="42">
        <v>3.56</v>
      </c>
      <c r="F112" s="42">
        <v>4.3681999999999999</v>
      </c>
      <c r="G112" s="43">
        <v>4.4015000000000004</v>
      </c>
    </row>
    <row r="113" spans="2:7" ht="15.6" x14ac:dyDescent="0.3">
      <c r="B113" s="47">
        <v>44012</v>
      </c>
      <c r="C113" s="48">
        <v>4.8874466166346062</v>
      </c>
      <c r="D113" s="48">
        <v>0.84689999999999999</v>
      </c>
      <c r="E113" s="48">
        <v>3.22</v>
      </c>
      <c r="F113" s="48">
        <v>4.1943000000000001</v>
      </c>
      <c r="G113" s="49">
        <v>4.2093999999999996</v>
      </c>
    </row>
    <row r="114" spans="2:7" ht="15.6" x14ac:dyDescent="0.3">
      <c r="B114" s="41">
        <v>44043</v>
      </c>
      <c r="C114" s="42">
        <v>4.6213919030412107</v>
      </c>
      <c r="D114" s="42">
        <v>0.56000000000000005</v>
      </c>
      <c r="E114" s="42">
        <v>2.7521</v>
      </c>
      <c r="F114" s="42">
        <v>3.6873</v>
      </c>
      <c r="G114" s="43">
        <v>3.7035999999999998</v>
      </c>
    </row>
    <row r="115" spans="2:7" ht="15.6" x14ac:dyDescent="0.3">
      <c r="B115" s="47">
        <v>44074</v>
      </c>
      <c r="C115" s="48">
        <v>4.3678937697138274</v>
      </c>
      <c r="D115" s="48">
        <v>0.4168</v>
      </c>
      <c r="E115" s="48">
        <v>3.0771000000000002</v>
      </c>
      <c r="F115" s="48">
        <v>4.0259</v>
      </c>
      <c r="G115" s="49">
        <v>4.0644999999999998</v>
      </c>
    </row>
    <row r="116" spans="2:7" ht="15.6" x14ac:dyDescent="0.3">
      <c r="B116" s="41">
        <v>44104</v>
      </c>
      <c r="C116" s="42">
        <v>4.3754944590582516</v>
      </c>
      <c r="D116" s="42">
        <v>0.71319999999999995</v>
      </c>
      <c r="E116" s="42">
        <v>3.4167000000000001</v>
      </c>
      <c r="F116" s="42">
        <v>4.2736000000000001</v>
      </c>
      <c r="G116" s="43">
        <v>4.3078000000000003</v>
      </c>
    </row>
    <row r="117" spans="2:7" ht="15.6" x14ac:dyDescent="0.3">
      <c r="B117" s="47">
        <v>44135</v>
      </c>
      <c r="C117" s="48">
        <v>4.3312516929009428</v>
      </c>
      <c r="D117" s="48">
        <v>1.24</v>
      </c>
      <c r="E117" s="48">
        <v>3.54</v>
      </c>
      <c r="F117" s="48">
        <v>4.3361000000000001</v>
      </c>
      <c r="G117" s="49">
        <v>4.3509000000000002</v>
      </c>
    </row>
    <row r="118" spans="2:7" ht="15.6" x14ac:dyDescent="0.3">
      <c r="B118" s="41">
        <v>44165</v>
      </c>
      <c r="C118" s="42">
        <v>4.393396421499415</v>
      </c>
      <c r="D118" s="42">
        <v>1.0476000000000001</v>
      </c>
      <c r="E118" s="42">
        <v>3.3578999999999999</v>
      </c>
      <c r="F118" s="42">
        <v>4.2260999999999997</v>
      </c>
      <c r="G118" s="43">
        <v>4.2336999999999998</v>
      </c>
    </row>
    <row r="119" spans="2:7" ht="15.6" x14ac:dyDescent="0.3">
      <c r="B119" s="47">
        <v>44196</v>
      </c>
      <c r="C119" s="48">
        <v>4.0982856888422434</v>
      </c>
      <c r="D119" s="48">
        <v>0.72</v>
      </c>
      <c r="E119" s="48">
        <v>2.8170000000000002</v>
      </c>
      <c r="F119" s="48">
        <v>3.7946</v>
      </c>
      <c r="G119" s="49">
        <v>3.7980999999999998</v>
      </c>
    </row>
    <row r="120" spans="2:7" ht="15.6" x14ac:dyDescent="0.3">
      <c r="B120" s="41">
        <v>44227</v>
      </c>
      <c r="C120" s="42">
        <v>4.0072789389626813</v>
      </c>
      <c r="D120" s="42">
        <v>1.133</v>
      </c>
      <c r="E120" s="42">
        <v>3.16</v>
      </c>
      <c r="F120" s="42">
        <v>3.9897</v>
      </c>
      <c r="G120" s="43">
        <v>4.0599999999999996</v>
      </c>
    </row>
    <row r="121" spans="2:7" ht="15.6" x14ac:dyDescent="0.3">
      <c r="B121" s="47">
        <v>44255</v>
      </c>
      <c r="C121" s="48">
        <v>3.7812579248623375</v>
      </c>
      <c r="D121" s="48">
        <v>1.6241000000000001</v>
      </c>
      <c r="E121" s="48">
        <v>3.57</v>
      </c>
      <c r="F121" s="48">
        <v>4.1740000000000004</v>
      </c>
      <c r="G121" s="49">
        <v>4.2519999999999998</v>
      </c>
    </row>
    <row r="122" spans="2:7" ht="15.6" x14ac:dyDescent="0.3">
      <c r="B122" s="41">
        <v>44286</v>
      </c>
      <c r="C122" s="42">
        <v>5.6637998463990611</v>
      </c>
      <c r="D122" s="42">
        <v>2.1</v>
      </c>
      <c r="E122" s="42">
        <v>3.9428000000000001</v>
      </c>
      <c r="F122" s="42">
        <v>4.3705999999999996</v>
      </c>
      <c r="G122" s="43">
        <v>4.452</v>
      </c>
    </row>
    <row r="123" spans="2:7" ht="15.6" x14ac:dyDescent="0.3">
      <c r="B123" s="47">
        <v>44316</v>
      </c>
      <c r="C123" s="48">
        <v>8.1555951334282</v>
      </c>
      <c r="D123" s="48">
        <v>1.9275</v>
      </c>
      <c r="E123" s="48">
        <v>3.9832000000000001</v>
      </c>
      <c r="F123" s="48">
        <v>4.4039999999999999</v>
      </c>
      <c r="G123" s="49">
        <v>4.4996</v>
      </c>
    </row>
    <row r="124" spans="2:7" ht="15.6" x14ac:dyDescent="0.3">
      <c r="B124" s="41">
        <v>44347</v>
      </c>
      <c r="C124" s="42">
        <v>8.8758974840334286</v>
      </c>
      <c r="D124" s="42">
        <v>1.8065</v>
      </c>
      <c r="E124" s="42">
        <v>3.99</v>
      </c>
      <c r="F124" s="42">
        <v>4.33</v>
      </c>
      <c r="G124" s="43">
        <v>4.4402999999999997</v>
      </c>
    </row>
    <row r="125" spans="2:7" ht="15.6" x14ac:dyDescent="0.3">
      <c r="B125" s="47">
        <v>44377</v>
      </c>
      <c r="C125" s="48">
        <v>8.3806184471012699</v>
      </c>
      <c r="D125" s="48">
        <v>2.4634999999999998</v>
      </c>
      <c r="E125" s="48">
        <v>4.04</v>
      </c>
      <c r="F125" s="48">
        <v>4.3635999999999999</v>
      </c>
      <c r="G125" s="49">
        <v>4.4321000000000002</v>
      </c>
    </row>
    <row r="126" spans="2:7" ht="15.6" x14ac:dyDescent="0.3">
      <c r="B126" s="41">
        <v>44408</v>
      </c>
      <c r="C126" s="42">
        <v>8.0480260817032185</v>
      </c>
      <c r="D126" s="42">
        <v>3.0142000000000002</v>
      </c>
      <c r="E126" s="42">
        <v>4.2782999999999998</v>
      </c>
      <c r="F126" s="42">
        <v>4.4869000000000003</v>
      </c>
      <c r="G126" s="43">
        <v>4.5542999999999996</v>
      </c>
    </row>
    <row r="127" spans="2:7" ht="15.6" x14ac:dyDescent="0.3">
      <c r="B127" s="47">
        <v>44439</v>
      </c>
      <c r="C127" s="48">
        <v>8.4578866761821931</v>
      </c>
      <c r="D127" s="48">
        <v>3.5177</v>
      </c>
      <c r="E127" s="48">
        <v>4.5921000000000003</v>
      </c>
      <c r="F127" s="48">
        <v>4.8068999999999997</v>
      </c>
      <c r="G127" s="49">
        <v>4.8369</v>
      </c>
    </row>
    <row r="128" spans="2:7" ht="15.6" x14ac:dyDescent="0.3">
      <c r="B128" s="41">
        <v>44469</v>
      </c>
      <c r="C128" s="42">
        <v>8.4054027399664744</v>
      </c>
      <c r="D128" s="42">
        <v>3.7280000000000002</v>
      </c>
      <c r="E128" s="42">
        <v>4.8899999999999997</v>
      </c>
      <c r="F128" s="42">
        <v>5.0263999999999998</v>
      </c>
      <c r="G128" s="43">
        <v>5.0776000000000003</v>
      </c>
    </row>
    <row r="129" spans="2:7" ht="15.6" x14ac:dyDescent="0.3">
      <c r="B129" s="47">
        <v>44500</v>
      </c>
      <c r="C129" s="48">
        <v>8.5287137952179979</v>
      </c>
      <c r="D129" s="48">
        <v>5.47</v>
      </c>
      <c r="E129" s="48">
        <v>5.4692999999999996</v>
      </c>
      <c r="F129" s="48">
        <v>5.4988999999999999</v>
      </c>
      <c r="G129" s="49">
        <v>5.5167000000000002</v>
      </c>
    </row>
    <row r="130" spans="2:7" ht="15.6" x14ac:dyDescent="0.3">
      <c r="B130" s="41">
        <v>44530</v>
      </c>
      <c r="C130" s="42">
        <v>7.4706466260932221</v>
      </c>
      <c r="D130" s="42">
        <v>5.1382000000000003</v>
      </c>
      <c r="E130" s="42">
        <v>5.1246999999999998</v>
      </c>
      <c r="F130" s="42">
        <v>5.2743000000000002</v>
      </c>
      <c r="G130" s="43">
        <v>5.3034999999999997</v>
      </c>
    </row>
    <row r="131" spans="2:7" ht="15.6" x14ac:dyDescent="0.3">
      <c r="B131" s="47">
        <v>44561</v>
      </c>
      <c r="C131" s="48">
        <v>7.5525004681205141</v>
      </c>
      <c r="D131" s="48">
        <v>5.6562999999999999</v>
      </c>
      <c r="E131" s="48">
        <v>5.2045000000000003</v>
      </c>
      <c r="F131" s="48">
        <v>5.4850000000000003</v>
      </c>
      <c r="G131" s="49">
        <v>5.4326999999999996</v>
      </c>
    </row>
    <row r="132" spans="2:7" ht="15.6" x14ac:dyDescent="0.3">
      <c r="B132" s="41">
        <v>44592</v>
      </c>
      <c r="C132" s="42">
        <v>8.0119652565073913</v>
      </c>
      <c r="D132" s="42">
        <v>6.54</v>
      </c>
      <c r="E132" s="42">
        <v>5.52</v>
      </c>
      <c r="F132" s="42">
        <v>5.6943999999999999</v>
      </c>
      <c r="G132" s="43">
        <v>5.6668000000000003</v>
      </c>
    </row>
    <row r="133" spans="2:7" ht="15.6" x14ac:dyDescent="0.3">
      <c r="B133" s="47">
        <v>44620</v>
      </c>
      <c r="C133" s="48">
        <v>8.1803333803126765</v>
      </c>
      <c r="D133" s="48">
        <v>6.3338000000000001</v>
      </c>
      <c r="E133" s="48">
        <v>5.7041000000000004</v>
      </c>
      <c r="F133" s="48">
        <v>5.7716000000000003</v>
      </c>
      <c r="G133" s="49">
        <v>5.7545999999999999</v>
      </c>
    </row>
    <row r="134" spans="2:7" ht="15.6" x14ac:dyDescent="0.3">
      <c r="B134" s="41">
        <v>44651</v>
      </c>
      <c r="C134" s="42">
        <v>7.480430114534288</v>
      </c>
      <c r="D134" s="42">
        <v>6.0926</v>
      </c>
      <c r="E134" s="42">
        <v>5.8583999999999996</v>
      </c>
      <c r="F134" s="42">
        <v>5.9497</v>
      </c>
      <c r="G134" s="43">
        <v>5.9486999999999997</v>
      </c>
    </row>
    <row r="135" spans="2:7" ht="15.6" x14ac:dyDescent="0.3">
      <c r="B135" s="47" t="str">
        <v/>
      </c>
      <c r="C135" s="48" t="str">
        <v/>
      </c>
      <c r="D135" s="48"/>
      <c r="E135" s="48"/>
      <c r="F135" s="48"/>
      <c r="G135" s="49"/>
    </row>
    <row r="136" spans="2:7" ht="15.6" x14ac:dyDescent="0.3">
      <c r="B136" s="41" t="str">
        <v/>
      </c>
      <c r="C136" s="42" t="str">
        <v/>
      </c>
      <c r="D136" s="42"/>
      <c r="E136" s="42"/>
      <c r="F136" s="42"/>
      <c r="G136" s="43"/>
    </row>
    <row r="137" spans="2:7" ht="15.6" x14ac:dyDescent="0.3">
      <c r="B137" s="47" t="str">
        <v/>
      </c>
      <c r="C137" s="48" t="str">
        <v/>
      </c>
      <c r="D137" s="48"/>
      <c r="E137" s="48"/>
      <c r="F137" s="48"/>
      <c r="G137" s="49"/>
    </row>
    <row r="138" spans="2:7" ht="15.6" x14ac:dyDescent="0.3">
      <c r="B138" s="41" t="str">
        <v/>
      </c>
      <c r="C138" s="42" t="str">
        <v/>
      </c>
      <c r="D138" s="42"/>
      <c r="E138" s="42"/>
      <c r="F138" s="42"/>
      <c r="G138" s="43"/>
    </row>
    <row r="139" spans="2:7" ht="15.6" x14ac:dyDescent="0.3">
      <c r="B139" s="47" t="str">
        <v/>
      </c>
      <c r="C139" s="48" t="str">
        <v/>
      </c>
      <c r="D139" s="48"/>
      <c r="E139" s="48"/>
      <c r="F139" s="48"/>
      <c r="G139" s="49"/>
    </row>
    <row r="140" spans="2:7" ht="15.6" x14ac:dyDescent="0.3">
      <c r="B140" s="41" t="str">
        <v/>
      </c>
      <c r="C140" s="42" t="str">
        <v/>
      </c>
      <c r="D140" s="42"/>
      <c r="E140" s="42"/>
      <c r="F140" s="42"/>
      <c r="G140" s="43"/>
    </row>
    <row r="141" spans="2:7" ht="15.6" x14ac:dyDescent="0.3">
      <c r="B141" s="47" t="str">
        <v/>
      </c>
      <c r="C141" s="48" t="str">
        <v/>
      </c>
      <c r="D141" s="48"/>
      <c r="E141" s="48"/>
      <c r="F141" s="48"/>
      <c r="G141" s="49"/>
    </row>
    <row r="142" spans="2:7" ht="15.6" x14ac:dyDescent="0.3">
      <c r="B142" s="41" t="str">
        <v/>
      </c>
      <c r="C142" s="42" t="str">
        <v/>
      </c>
      <c r="D142" s="42"/>
      <c r="E142" s="42"/>
      <c r="F142" s="42"/>
      <c r="G142" s="43"/>
    </row>
    <row r="143" spans="2:7" ht="15.6" x14ac:dyDescent="0.3">
      <c r="B143" s="47" t="str">
        <v/>
      </c>
      <c r="C143" s="48" t="str">
        <v/>
      </c>
      <c r="D143" s="48"/>
      <c r="E143" s="48"/>
      <c r="F143" s="48"/>
      <c r="G143" s="49"/>
    </row>
    <row r="144" spans="2:7" ht="15.6" x14ac:dyDescent="0.3">
      <c r="B144" s="41" t="str">
        <v/>
      </c>
      <c r="C144" s="42" t="str">
        <v/>
      </c>
      <c r="D144" s="42"/>
      <c r="E144" s="42"/>
      <c r="F144" s="42"/>
      <c r="G144" s="43"/>
    </row>
    <row r="145" spans="2:7" ht="15.6" x14ac:dyDescent="0.3">
      <c r="B145" s="47" t="str">
        <v/>
      </c>
      <c r="C145" s="48" t="str">
        <v/>
      </c>
      <c r="D145" s="48"/>
      <c r="E145" s="48"/>
      <c r="F145" s="48"/>
      <c r="G145" s="49"/>
    </row>
    <row r="146" spans="2:7" ht="15.6" x14ac:dyDescent="0.3">
      <c r="B146" s="41" t="str">
        <v/>
      </c>
      <c r="C146" s="42" t="str">
        <v/>
      </c>
      <c r="D146" s="42"/>
      <c r="E146" s="42"/>
      <c r="F146" s="42"/>
      <c r="G146" s="43"/>
    </row>
    <row r="147" spans="2:7" ht="15.6" x14ac:dyDescent="0.3">
      <c r="B147" s="47" t="str">
        <v/>
      </c>
      <c r="C147" s="48" t="str">
        <v/>
      </c>
      <c r="D147" s="48"/>
      <c r="E147" s="48"/>
      <c r="F147" s="48"/>
      <c r="G147" s="49"/>
    </row>
    <row r="148" spans="2:7" ht="15.6" x14ac:dyDescent="0.3">
      <c r="B148" s="41" t="str">
        <v/>
      </c>
      <c r="C148" s="42" t="str">
        <v/>
      </c>
      <c r="D148" s="42"/>
      <c r="E148" s="42"/>
      <c r="F148" s="42"/>
      <c r="G148" s="43"/>
    </row>
    <row r="149" spans="2:7" ht="15.6" x14ac:dyDescent="0.3">
      <c r="B149" s="47" t="str">
        <v/>
      </c>
      <c r="C149" s="48" t="str">
        <v/>
      </c>
      <c r="D149" s="48"/>
      <c r="E149" s="48"/>
      <c r="F149" s="48"/>
      <c r="G149" s="49"/>
    </row>
    <row r="150" spans="2:7" ht="15.6" x14ac:dyDescent="0.3">
      <c r="B150" s="41" t="str">
        <v/>
      </c>
      <c r="C150" s="42" t="str">
        <v/>
      </c>
      <c r="D150" s="42"/>
      <c r="E150" s="42"/>
      <c r="F150" s="42"/>
      <c r="G150" s="43"/>
    </row>
    <row r="151" spans="2:7" ht="15.6" x14ac:dyDescent="0.3">
      <c r="B151" s="47" t="str">
        <v/>
      </c>
      <c r="C151" s="48" t="str">
        <v/>
      </c>
      <c r="D151" s="48"/>
      <c r="E151" s="48"/>
      <c r="F151" s="48"/>
      <c r="G151" s="49"/>
    </row>
    <row r="152" spans="2:7" ht="15.6" x14ac:dyDescent="0.3">
      <c r="B152" s="41" t="str">
        <v/>
      </c>
      <c r="C152" s="42" t="str">
        <v/>
      </c>
      <c r="D152" s="42"/>
      <c r="E152" s="42"/>
      <c r="F152" s="42"/>
      <c r="G152" s="43"/>
    </row>
    <row r="153" spans="2:7" ht="15.6" x14ac:dyDescent="0.3">
      <c r="B153" s="47" t="str">
        <v/>
      </c>
      <c r="C153" s="48" t="str">
        <v/>
      </c>
      <c r="D153" s="48"/>
      <c r="E153" s="48"/>
      <c r="F153" s="48"/>
      <c r="G153" s="49"/>
    </row>
    <row r="154" spans="2:7" ht="15.6" x14ac:dyDescent="0.3">
      <c r="B154" s="41" t="str">
        <v/>
      </c>
      <c r="C154" s="42" t="str">
        <v/>
      </c>
      <c r="D154" s="42"/>
      <c r="E154" s="42"/>
      <c r="F154" s="42"/>
      <c r="G154" s="43"/>
    </row>
    <row r="155" spans="2:7" ht="15.6" x14ac:dyDescent="0.3">
      <c r="B155" s="47"/>
      <c r="C155" s="48"/>
      <c r="D155" s="48"/>
      <c r="E155" s="48"/>
      <c r="F155" s="48"/>
      <c r="G155" s="49"/>
    </row>
    <row r="156" spans="2:7" ht="15.6" x14ac:dyDescent="0.3">
      <c r="B156" s="41"/>
      <c r="C156" s="42"/>
      <c r="D156" s="42"/>
      <c r="E156" s="42"/>
      <c r="F156" s="42"/>
      <c r="G156" s="43"/>
    </row>
    <row r="157" spans="2:7" ht="15.6" x14ac:dyDescent="0.3">
      <c r="B157" s="47"/>
      <c r="C157" s="48"/>
      <c r="D157" s="48"/>
      <c r="E157" s="48"/>
      <c r="F157" s="48"/>
      <c r="G157" s="49"/>
    </row>
    <row r="158" spans="2:7" ht="15.6" x14ac:dyDescent="0.3">
      <c r="B158" s="41"/>
      <c r="C158" s="42"/>
      <c r="D158" s="42"/>
      <c r="E158" s="42"/>
      <c r="F158" s="42"/>
      <c r="G158" s="43"/>
    </row>
    <row r="159" spans="2:7" ht="15.6" x14ac:dyDescent="0.3">
      <c r="B159" s="47"/>
      <c r="C159" s="48"/>
      <c r="D159" s="48"/>
      <c r="E159" s="48"/>
      <c r="F159" s="48"/>
      <c r="G159" s="49"/>
    </row>
    <row r="160" spans="2:7" ht="15.6" x14ac:dyDescent="0.3">
      <c r="B160" s="41"/>
      <c r="C160" s="42"/>
      <c r="D160" s="42"/>
      <c r="E160" s="42"/>
      <c r="F160" s="42"/>
      <c r="G160" s="43"/>
    </row>
    <row r="161" spans="2:7" ht="15.6" x14ac:dyDescent="0.3">
      <c r="B161" s="47"/>
      <c r="C161" s="48"/>
      <c r="D161" s="48"/>
      <c r="E161" s="48"/>
      <c r="F161" s="48"/>
      <c r="G161" s="49"/>
    </row>
    <row r="162" spans="2:7" ht="15.6" x14ac:dyDescent="0.3">
      <c r="B162" s="41"/>
      <c r="C162" s="42"/>
      <c r="D162" s="42"/>
      <c r="E162" s="42"/>
      <c r="F162" s="42"/>
      <c r="G162" s="43"/>
    </row>
    <row r="163" spans="2:7" ht="15.6" x14ac:dyDescent="0.3">
      <c r="B163" s="47"/>
      <c r="C163" s="48"/>
      <c r="D163" s="48"/>
      <c r="E163" s="48"/>
      <c r="F163" s="48"/>
      <c r="G163" s="49"/>
    </row>
    <row r="164" spans="2:7" ht="15.6" x14ac:dyDescent="0.3">
      <c r="B164" s="41"/>
      <c r="C164" s="42"/>
      <c r="D164" s="42"/>
      <c r="E164" s="42"/>
      <c r="F164" s="42"/>
      <c r="G164" s="43"/>
    </row>
    <row r="165" spans="2:7" ht="15.6" x14ac:dyDescent="0.3">
      <c r="B165" s="47"/>
      <c r="C165" s="48"/>
      <c r="D165" s="48"/>
      <c r="E165" s="48"/>
      <c r="F165" s="48"/>
      <c r="G165" s="49"/>
    </row>
    <row r="166" spans="2:7" ht="15.6" x14ac:dyDescent="0.3">
      <c r="B166" s="41"/>
      <c r="C166" s="42"/>
      <c r="D166" s="42"/>
      <c r="E166" s="42"/>
      <c r="F166" s="42"/>
      <c r="G166" s="43"/>
    </row>
    <row r="167" spans="2:7" ht="15.6" x14ac:dyDescent="0.3">
      <c r="B167" s="47"/>
      <c r="C167" s="48"/>
      <c r="D167" s="48"/>
      <c r="E167" s="48"/>
      <c r="F167" s="48"/>
      <c r="G167" s="49"/>
    </row>
    <row r="168" spans="2:7" ht="15.6" x14ac:dyDescent="0.3">
      <c r="B168" s="41"/>
      <c r="C168" s="42"/>
      <c r="D168" s="42"/>
      <c r="E168" s="42"/>
      <c r="F168" s="42"/>
      <c r="G168" s="43"/>
    </row>
    <row r="169" spans="2:7" ht="15.6" x14ac:dyDescent="0.3">
      <c r="B169" s="47"/>
      <c r="C169" s="48"/>
      <c r="D169" s="48"/>
      <c r="E169" s="48"/>
      <c r="F169" s="48"/>
      <c r="G169" s="49"/>
    </row>
    <row r="170" spans="2:7" ht="15.6" x14ac:dyDescent="0.3">
      <c r="B170" s="41"/>
      <c r="C170" s="42"/>
      <c r="D170" s="42"/>
      <c r="E170" s="42"/>
      <c r="F170" s="42"/>
      <c r="G170" s="43"/>
    </row>
    <row r="171" spans="2:7" ht="15.6" x14ac:dyDescent="0.3">
      <c r="B171" s="47"/>
      <c r="C171" s="48"/>
      <c r="D171" s="48"/>
      <c r="E171" s="48"/>
      <c r="F171" s="48"/>
      <c r="G171" s="49"/>
    </row>
    <row r="172" spans="2:7" ht="15.6" x14ac:dyDescent="0.3">
      <c r="B172" s="41"/>
      <c r="C172" s="42"/>
      <c r="D172" s="42"/>
      <c r="E172" s="42"/>
      <c r="F172" s="42"/>
      <c r="G172" s="43"/>
    </row>
    <row r="173" spans="2:7" ht="15.6" x14ac:dyDescent="0.3">
      <c r="B173" s="47"/>
      <c r="C173" s="48"/>
      <c r="D173" s="48"/>
      <c r="E173" s="48"/>
      <c r="F173" s="48"/>
      <c r="G173" s="49"/>
    </row>
    <row r="174" spans="2:7" ht="15.6" x14ac:dyDescent="0.3">
      <c r="B174" s="41"/>
      <c r="C174" s="42"/>
      <c r="D174" s="42"/>
      <c r="E174" s="42"/>
      <c r="F174" s="42"/>
      <c r="G174" s="43"/>
    </row>
    <row r="175" spans="2:7" ht="15.6" x14ac:dyDescent="0.3">
      <c r="B175" s="47"/>
      <c r="C175" s="48"/>
      <c r="D175" s="48"/>
      <c r="E175" s="48"/>
      <c r="F175" s="48"/>
      <c r="G175" s="49"/>
    </row>
    <row r="176" spans="2:7" ht="15.6" x14ac:dyDescent="0.3">
      <c r="B176" s="41"/>
      <c r="C176" s="42"/>
      <c r="D176" s="42"/>
      <c r="E176" s="42"/>
      <c r="F176" s="42"/>
      <c r="G176" s="43"/>
    </row>
    <row r="177" spans="2:7" ht="15.6" x14ac:dyDescent="0.3">
      <c r="B177" s="47"/>
      <c r="C177" s="48"/>
      <c r="D177" s="48"/>
      <c r="E177" s="48"/>
      <c r="F177" s="48"/>
      <c r="G177" s="49"/>
    </row>
    <row r="178" spans="2:7" ht="15.6" x14ac:dyDescent="0.3">
      <c r="B178" s="41"/>
      <c r="C178" s="42"/>
      <c r="D178" s="42"/>
      <c r="E178" s="42"/>
      <c r="F178" s="42"/>
      <c r="G178" s="43"/>
    </row>
    <row r="179" spans="2:7" ht="15.6" x14ac:dyDescent="0.3">
      <c r="B179" s="47"/>
      <c r="C179" s="48"/>
      <c r="D179" s="48"/>
      <c r="E179" s="48"/>
      <c r="F179" s="48"/>
      <c r="G179" s="49"/>
    </row>
    <row r="180" spans="2:7" ht="15.6" x14ac:dyDescent="0.3">
      <c r="B180" s="41"/>
      <c r="C180" s="42"/>
      <c r="D180" s="42"/>
      <c r="E180" s="42"/>
      <c r="F180" s="42"/>
      <c r="G180" s="43"/>
    </row>
    <row r="181" spans="2:7" ht="15.6" x14ac:dyDescent="0.3">
      <c r="B181" s="47"/>
      <c r="C181" s="48"/>
      <c r="D181" s="48"/>
      <c r="E181" s="48"/>
      <c r="F181" s="48"/>
      <c r="G181" s="49"/>
    </row>
    <row r="182" spans="2:7" ht="15.6" x14ac:dyDescent="0.3">
      <c r="B182" s="41"/>
      <c r="C182" s="42"/>
      <c r="D182" s="42"/>
      <c r="E182" s="42"/>
      <c r="F182" s="42"/>
      <c r="G182" s="43"/>
    </row>
    <row r="183" spans="2:7" ht="15.6" x14ac:dyDescent="0.3">
      <c r="B183" s="47"/>
      <c r="C183" s="48"/>
      <c r="D183" s="48"/>
      <c r="E183" s="48"/>
      <c r="F183" s="48"/>
      <c r="G183" s="49"/>
    </row>
    <row r="184" spans="2:7" ht="15.6" x14ac:dyDescent="0.3">
      <c r="B184" s="41"/>
      <c r="C184" s="42"/>
      <c r="D184" s="42"/>
      <c r="E184" s="42"/>
      <c r="F184" s="42"/>
      <c r="G184" s="43"/>
    </row>
    <row r="185" spans="2:7" ht="15.6" x14ac:dyDescent="0.3">
      <c r="B185" s="47"/>
      <c r="C185" s="48"/>
      <c r="D185" s="48"/>
      <c r="E185" s="48"/>
      <c r="F185" s="48"/>
      <c r="G185" s="49"/>
    </row>
    <row r="186" spans="2:7" ht="15.6" x14ac:dyDescent="0.3">
      <c r="B186" s="41"/>
      <c r="C186" s="42"/>
      <c r="D186" s="42"/>
      <c r="E186" s="42"/>
      <c r="F186" s="42"/>
      <c r="G186" s="43"/>
    </row>
    <row r="187" spans="2:7" ht="15.6" x14ac:dyDescent="0.3">
      <c r="B187" s="47"/>
      <c r="C187" s="48"/>
      <c r="D187" s="48"/>
      <c r="E187" s="48"/>
      <c r="F187" s="48"/>
      <c r="G187" s="49"/>
    </row>
    <row r="188" spans="2:7" ht="15.6" x14ac:dyDescent="0.3">
      <c r="B188" s="41"/>
      <c r="C188" s="42"/>
      <c r="D188" s="42"/>
      <c r="E188" s="42"/>
      <c r="F188" s="42"/>
      <c r="G188" s="43"/>
    </row>
    <row r="189" spans="2:7" ht="15.6" x14ac:dyDescent="0.3">
      <c r="B189" s="47"/>
      <c r="C189" s="48"/>
      <c r="D189" s="48"/>
      <c r="E189" s="48"/>
      <c r="F189" s="48"/>
      <c r="G189" s="49"/>
    </row>
    <row r="190" spans="2:7" ht="15.6" x14ac:dyDescent="0.3">
      <c r="B190" s="41"/>
      <c r="C190" s="42"/>
      <c r="D190" s="42"/>
      <c r="E190" s="42"/>
      <c r="F190" s="42"/>
      <c r="G190" s="43"/>
    </row>
    <row r="191" spans="2:7" ht="15.6" x14ac:dyDescent="0.3">
      <c r="B191" s="47"/>
      <c r="C191" s="48"/>
      <c r="D191" s="48"/>
      <c r="E191" s="48"/>
      <c r="F191" s="48"/>
      <c r="G191" s="49"/>
    </row>
    <row r="192" spans="2:7" ht="15.6" x14ac:dyDescent="0.3">
      <c r="B192" s="41"/>
      <c r="C192" s="42"/>
      <c r="D192" s="42"/>
      <c r="E192" s="42"/>
      <c r="F192" s="42"/>
      <c r="G192" s="43"/>
    </row>
    <row r="193" spans="2:7" ht="15.6" x14ac:dyDescent="0.3">
      <c r="B193" s="47"/>
      <c r="C193" s="48"/>
      <c r="D193" s="48"/>
      <c r="E193" s="48"/>
      <c r="F193" s="48"/>
      <c r="G193" s="49"/>
    </row>
    <row r="194" spans="2:7" ht="15.6" x14ac:dyDescent="0.3">
      <c r="B194" s="41"/>
      <c r="C194" s="42"/>
      <c r="D194" s="42"/>
      <c r="E194" s="42"/>
      <c r="F194" s="42"/>
      <c r="G194" s="43"/>
    </row>
    <row r="195" spans="2:7" ht="15.6" x14ac:dyDescent="0.3">
      <c r="B195" s="47"/>
      <c r="C195" s="48"/>
      <c r="D195" s="48"/>
      <c r="E195" s="48"/>
      <c r="F195" s="48"/>
      <c r="G195" s="49"/>
    </row>
    <row r="196" spans="2:7" ht="15.6" x14ac:dyDescent="0.3">
      <c r="B196" s="41"/>
      <c r="C196" s="42"/>
      <c r="D196" s="42"/>
      <c r="E196" s="42"/>
      <c r="F196" s="42"/>
      <c r="G196" s="43"/>
    </row>
    <row r="197" spans="2:7" ht="15.6" x14ac:dyDescent="0.3">
      <c r="B197" s="47"/>
      <c r="C197" s="48"/>
      <c r="D197" s="48"/>
      <c r="E197" s="48"/>
      <c r="F197" s="48"/>
      <c r="G197" s="49"/>
    </row>
    <row r="198" spans="2:7" ht="15.6" x14ac:dyDescent="0.3">
      <c r="B198" s="41"/>
      <c r="C198" s="42"/>
      <c r="D198" s="42"/>
      <c r="E198" s="42"/>
      <c r="F198" s="42"/>
      <c r="G198" s="43"/>
    </row>
    <row r="199" spans="2:7" ht="15.6" x14ac:dyDescent="0.3">
      <c r="B199" s="47"/>
      <c r="C199" s="48"/>
      <c r="D199" s="48"/>
      <c r="E199" s="48"/>
      <c r="F199" s="48"/>
      <c r="G199" s="49"/>
    </row>
    <row r="200" spans="2:7" ht="15.6" x14ac:dyDescent="0.3">
      <c r="B200" s="41"/>
      <c r="C200" s="42"/>
      <c r="D200" s="42"/>
      <c r="E200" s="42"/>
      <c r="F200" s="42"/>
      <c r="G200" s="43"/>
    </row>
    <row r="201" spans="2:7" ht="15.6" x14ac:dyDescent="0.3">
      <c r="B201" s="47"/>
      <c r="C201" s="48"/>
      <c r="D201" s="48"/>
      <c r="E201" s="48"/>
      <c r="F201" s="48"/>
      <c r="G201" s="49"/>
    </row>
    <row r="202" spans="2:7" ht="15.6" x14ac:dyDescent="0.3">
      <c r="B202" s="41"/>
      <c r="C202" s="42"/>
      <c r="D202" s="42"/>
      <c r="E202" s="42"/>
      <c r="F202" s="42"/>
      <c r="G202" s="43"/>
    </row>
    <row r="203" spans="2:7" ht="15.6" x14ac:dyDescent="0.3">
      <c r="B203" s="47"/>
      <c r="C203" s="48"/>
      <c r="D203" s="48"/>
      <c r="E203" s="48"/>
      <c r="F203" s="48"/>
      <c r="G203" s="49"/>
    </row>
    <row r="204" spans="2:7" ht="15.6" x14ac:dyDescent="0.3">
      <c r="B204" s="41"/>
      <c r="C204" s="42"/>
      <c r="D204" s="42"/>
      <c r="E204" s="42"/>
      <c r="F204" s="42"/>
      <c r="G204" s="43"/>
    </row>
    <row r="205" spans="2:7" ht="15.6" x14ac:dyDescent="0.3">
      <c r="B205" s="47"/>
      <c r="C205" s="48"/>
      <c r="D205" s="48"/>
      <c r="E205" s="48"/>
      <c r="F205" s="48"/>
      <c r="G205" s="49"/>
    </row>
    <row r="206" spans="2:7" ht="15.6" x14ac:dyDescent="0.3">
      <c r="B206" s="41"/>
      <c r="C206" s="42"/>
      <c r="D206" s="42"/>
      <c r="E206" s="42"/>
      <c r="F206" s="42"/>
      <c r="G206" s="43"/>
    </row>
    <row r="207" spans="2:7" ht="15.6" x14ac:dyDescent="0.3">
      <c r="B207" s="47"/>
      <c r="C207" s="48"/>
      <c r="D207" s="48"/>
      <c r="E207" s="48"/>
      <c r="F207" s="48"/>
      <c r="G207" s="49"/>
    </row>
    <row r="208" spans="2:7" ht="15.6" x14ac:dyDescent="0.3">
      <c r="B208" s="41"/>
      <c r="C208" s="42"/>
      <c r="D208" s="42"/>
      <c r="E208" s="42"/>
      <c r="F208" s="42"/>
      <c r="G208" s="43"/>
    </row>
    <row r="209" spans="2:7" ht="15.6" x14ac:dyDescent="0.3">
      <c r="B209" s="47"/>
      <c r="C209" s="48"/>
      <c r="D209" s="48"/>
      <c r="E209" s="48"/>
      <c r="F209" s="48"/>
      <c r="G209" s="49"/>
    </row>
    <row r="210" spans="2:7" ht="15.6" x14ac:dyDescent="0.3">
      <c r="B210" s="41"/>
      <c r="C210" s="42"/>
      <c r="D210" s="42"/>
      <c r="E210" s="42"/>
      <c r="F210" s="42"/>
      <c r="G210" s="43"/>
    </row>
    <row r="211" spans="2:7" ht="15.6" x14ac:dyDescent="0.3">
      <c r="B211" s="47"/>
      <c r="C211" s="48"/>
      <c r="D211" s="48"/>
      <c r="E211" s="48"/>
      <c r="F211" s="48"/>
      <c r="G211" s="49"/>
    </row>
    <row r="212" spans="2:7" ht="15.6" x14ac:dyDescent="0.3">
      <c r="B212" s="44"/>
      <c r="C212" s="45"/>
      <c r="D212" s="45"/>
      <c r="E212" s="45"/>
      <c r="F212" s="45"/>
      <c r="G212" s="46"/>
    </row>
  </sheetData>
  <mergeCells count="15">
    <mergeCell ref="B3:G3"/>
    <mergeCell ref="I4:K4"/>
    <mergeCell ref="I11:N12"/>
    <mergeCell ref="Q5:Q8"/>
    <mergeCell ref="B11:B12"/>
    <mergeCell ref="J5:K5"/>
    <mergeCell ref="J6:K6"/>
    <mergeCell ref="J7:K7"/>
    <mergeCell ref="J8:K8"/>
    <mergeCell ref="J9:K9"/>
    <mergeCell ref="C11:C12"/>
    <mergeCell ref="D11:D12"/>
    <mergeCell ref="E11:E12"/>
    <mergeCell ref="F11:F12"/>
    <mergeCell ref="G11:G12"/>
  </mergeCells>
  <conditionalFormatting sqref="E1">
    <cfRule type="expression" dxfId="3" priority="1">
      <formula>OR($C$2="Volume",$C$2="Volume Médio",$C$2="Negócios Médio",$C$2="Negócios")</formula>
    </cfRule>
    <cfRule type="expression" dxfId="2" priority="2">
      <formula>$C$2="P/VPA Atual"</formula>
    </cfRule>
  </conditionalFormatting>
  <dataValidations count="2">
    <dataValidation type="list" allowBlank="1" showInputMessage="1" showErrorMessage="1" sqref="C8" xr:uid="{11311638-6D9B-4802-A562-FB2E046543F5}">
      <formula1>"Start,End"</formula1>
    </dataValidation>
    <dataValidation type="list" allowBlank="1" showInputMessage="1" showErrorMessage="1" sqref="C5" xr:uid="{64E61458-52F1-43EE-B3B5-16005FA537A3}">
      <formula1>"3M,6M,9M,12M,24M,36M,48M,60M,90M,120M"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3CF688E-13AA-485B-B1A4-3A4ABEEC1EB9}">
          <x14:formula1>
            <xm:f>'Base Geral'!$I$7:$I$26</xm:f>
          </x14:formula1>
          <xm:sqref>J5</xm:sqref>
        </x14:dataValidation>
        <x14:dataValidation type="list" allowBlank="1" showInputMessage="1" showErrorMessage="1" xr:uid="{5A81C577-E7C7-4B8B-8C08-D28E776611F0}">
          <x14:formula1>
            <xm:f>'Base Geral'!F$7:F$52</xm:f>
          </x14:formula1>
          <xm:sqref>J6:K9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86757-7433-40E7-B44A-C9A9A8BBE4AB}">
  <sheetPr>
    <tabColor rgb="FF023A4A"/>
  </sheetPr>
  <dimension ref="A1:EO202"/>
  <sheetViews>
    <sheetView showGridLines="0" zoomScale="80" zoomScaleNormal="80" workbookViewId="0"/>
  </sheetViews>
  <sheetFormatPr defaultColWidth="12.109375" defaultRowHeight="14.4" x14ac:dyDescent="0.3"/>
  <cols>
    <col min="1" max="1" width="2.77734375" style="72" customWidth="1"/>
    <col min="2" max="2" width="16.77734375" style="104" customWidth="1"/>
    <col min="3" max="4" width="16.77734375" style="72" customWidth="1"/>
    <col min="5" max="145" width="16.77734375" style="1" customWidth="1"/>
    <col min="146" max="16384" width="12.109375" style="1"/>
  </cols>
  <sheetData>
    <row r="1" spans="2:145" s="7" customFormat="1" ht="60" customHeight="1" x14ac:dyDescent="0.3">
      <c r="E1" s="84" t="s">
        <v>343</v>
      </c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/>
    </row>
    <row r="2" spans="2:145" s="72" customFormat="1" x14ac:dyDescent="0.3"/>
    <row r="3" spans="2:145" s="72" customFormat="1" ht="15.6" x14ac:dyDescent="0.3">
      <c r="B3" s="88" t="s">
        <v>344</v>
      </c>
      <c r="C3" s="85" t="str">
        <f>Gráfico!$C$5</f>
        <v>120M</v>
      </c>
      <c r="D3" s="27" t="s">
        <v>337</v>
      </c>
      <c r="E3" s="70"/>
    </row>
    <row r="4" spans="2:145" s="72" customFormat="1" ht="15.6" x14ac:dyDescent="0.3">
      <c r="B4" s="89"/>
      <c r="C4" s="86"/>
      <c r="D4" s="27" t="s">
        <v>337</v>
      </c>
      <c r="E4" s="70"/>
    </row>
    <row r="5" spans="2:145" s="72" customFormat="1" ht="15.6" x14ac:dyDescent="0.3">
      <c r="B5" s="90"/>
      <c r="C5" s="87"/>
      <c r="D5" s="27" t="s">
        <v>337</v>
      </c>
      <c r="E5" s="70"/>
    </row>
    <row r="6" spans="2:145" s="72" customFormat="1" x14ac:dyDescent="0.3">
      <c r="C6" s="73"/>
    </row>
    <row r="7" spans="2:145" s="74" customFormat="1" ht="16.2" thickBot="1" x14ac:dyDescent="0.35">
      <c r="B7" s="83" t="s">
        <v>342</v>
      </c>
      <c r="C7" s="83"/>
      <c r="D7" s="83"/>
      <c r="E7" s="80">
        <f>IFERROR(IF(COUNTA(E9:E202)-4=-4,"",COUNTA(E9:E202)-4),"")</f>
        <v>42</v>
      </c>
      <c r="F7" s="81">
        <f>IFERROR(IF(COUNTA(F9:F202)-4=-4,"",COUNTA(F9:F202)-4),"")</f>
        <v>42</v>
      </c>
      <c r="G7" s="81">
        <f>IFERROR(IF(COUNTA(G9:G202)-4=-4,"",COUNTA(G9:G202)-4),"")</f>
        <v>42</v>
      </c>
      <c r="H7" s="81">
        <f>IFERROR(IF(COUNTA(H9:H202)-4=-4,"",COUNTA(H9:H202)-4),"")</f>
        <v>42</v>
      </c>
      <c r="I7" s="81">
        <f>IFERROR(IF(COUNTA(I9:I202)-4=-4,"",COUNTA(I9:I202)-4),"")</f>
        <v>42</v>
      </c>
      <c r="J7" s="81">
        <f>IFERROR(IF(COUNTA(J9:J202)-4=-4,"",COUNTA(J9:J202)-4),"")</f>
        <v>41</v>
      </c>
      <c r="K7" s="81">
        <f>IFERROR(IF(COUNTA(K9:K202)-4=-4,"",COUNTA(K9:K202)-4),"")</f>
        <v>40</v>
      </c>
      <c r="L7" s="81">
        <f>IFERROR(IF(COUNTA(L9:L202)-4=-4,"",COUNTA(L9:L202)-4),"")</f>
        <v>40</v>
      </c>
      <c r="M7" s="81">
        <f>IFERROR(IF(COUNTA(M9:M202)-4=-4,"",COUNTA(M9:M202)-4),"")</f>
        <v>40</v>
      </c>
      <c r="N7" s="81">
        <f>IFERROR(IF(COUNTA(N9:N202)-4=-4,"",COUNTA(N9:N202)-4),"")</f>
        <v>40</v>
      </c>
      <c r="O7" s="81">
        <f>IFERROR(IF(COUNTA(O9:O202)-4=-4,"",COUNTA(O9:O202)-4),"")</f>
        <v>39</v>
      </c>
      <c r="P7" s="81">
        <f>IFERROR(IF(COUNTA(P9:P202)-4=-4,"",COUNTA(P9:P202)-4),"")</f>
        <v>39</v>
      </c>
      <c r="Q7" s="81">
        <f>IFERROR(IF(COUNTA(Q9:Q202)-4=-4,"",COUNTA(Q9:Q202)-4),"")</f>
        <v>39</v>
      </c>
      <c r="R7" s="81">
        <f>IFERROR(IF(COUNTA(R9:R202)-4=-4,"",COUNTA(R9:R202)-4),"")</f>
        <v>39</v>
      </c>
      <c r="S7" s="81">
        <f>IFERROR(IF(COUNTA(S9:S202)-4=-4,"",COUNTA(S9:S202)-4),"")</f>
        <v>38</v>
      </c>
      <c r="T7" s="81">
        <f>IFERROR(IF(COUNTA(T9:T202)-4=-4,"",COUNTA(T9:T202)-4),"")</f>
        <v>38</v>
      </c>
      <c r="U7" s="81">
        <f>IFERROR(IF(COUNTA(U9:U202)-4=-4,"",COUNTA(U9:U202)-4),"")</f>
        <v>38</v>
      </c>
      <c r="V7" s="81">
        <f>IFERROR(IF(COUNTA(V9:V202)-4=-4,"",COUNTA(V9:V202)-4),"")</f>
        <v>38</v>
      </c>
      <c r="W7" s="81">
        <f>IFERROR(IF(COUNTA(W9:W202)-4=-4,"",COUNTA(W9:W202)-4),"")</f>
        <v>38</v>
      </c>
      <c r="X7" s="81">
        <f>IFERROR(IF(COUNTA(X9:X202)-4=-4,"",COUNTA(X9:X202)-4),"")</f>
        <v>38</v>
      </c>
      <c r="Y7" s="81">
        <f>IFERROR(IF(COUNTA(Y9:Y202)-4=-4,"",COUNTA(Y9:Y202)-4),"")</f>
        <v>38</v>
      </c>
      <c r="Z7" s="81">
        <f>IFERROR(IF(COUNTA(Z9:Z202)-4=-4,"",COUNTA(Z9:Z202)-4),"")</f>
        <v>38</v>
      </c>
      <c r="AA7" s="81">
        <f>IFERROR(IF(COUNTA(AA9:AA202)-4=-4,"",COUNTA(AA9:AA202)-4),"")</f>
        <v>38</v>
      </c>
      <c r="AB7" s="81">
        <f>IFERROR(IF(COUNTA(AB9:AB202)-4=-4,"",COUNTA(AB9:AB202)-4),"")</f>
        <v>38</v>
      </c>
      <c r="AC7" s="81">
        <f>IFERROR(IF(COUNTA(AC9:AC202)-4=-4,"",COUNTA(AC9:AC202)-4),"")</f>
        <v>38</v>
      </c>
      <c r="AD7" s="81">
        <f>IFERROR(IF(COUNTA(AD9:AD202)-4=-4,"",COUNTA(AD9:AD202)-4),"")</f>
        <v>38</v>
      </c>
      <c r="AE7" s="81">
        <f>IFERROR(IF(COUNTA(AE9:AE202)-4=-4,"",COUNTA(AE9:AE202)-4),"")</f>
        <v>36</v>
      </c>
      <c r="AF7" s="81">
        <f>IFERROR(IF(COUNTA(AF9:AF202)-4=-4,"",COUNTA(AF9:AF202)-4),"")</f>
        <v>36</v>
      </c>
      <c r="AG7" s="81">
        <f>IFERROR(IF(COUNTA(AG9:AG202)-4=-4,"",COUNTA(AG9:AG202)-4),"")</f>
        <v>36</v>
      </c>
      <c r="AH7" s="81">
        <f>IFERROR(IF(COUNTA(AH9:AH202)-4=-4,"",COUNTA(AH9:AH202)-4),"")</f>
        <v>36</v>
      </c>
      <c r="AI7" s="81">
        <f>IFERROR(IF(COUNTA(AI9:AI202)-4=-4,"",COUNTA(AI9:AI202)-4),"")</f>
        <v>36</v>
      </c>
      <c r="AJ7" s="81">
        <f>IFERROR(IF(COUNTA(AJ9:AJ202)-4=-4,"",COUNTA(AJ9:AJ202)-4),"")</f>
        <v>36</v>
      </c>
      <c r="AK7" s="81">
        <f>IFERROR(IF(COUNTA(AK9:AK202)-4=-4,"",COUNTA(AK9:AK202)-4),"")</f>
        <v>36</v>
      </c>
      <c r="AL7" s="81">
        <f>IFERROR(IF(COUNTA(AL9:AL202)-4=-4,"",COUNTA(AL9:AL202)-4),"")</f>
        <v>36</v>
      </c>
      <c r="AM7" s="81">
        <f>IFERROR(IF(COUNTA(AM9:AM202)-4=-4,"",COUNTA(AM9:AM202)-4),"")</f>
        <v>36</v>
      </c>
      <c r="AN7" s="81">
        <f>IFERROR(IF(COUNTA(AN9:AN202)-4=-4,"",COUNTA(AN9:AN202)-4),"")</f>
        <v>36</v>
      </c>
      <c r="AO7" s="81">
        <f>IFERROR(IF(COUNTA(AO9:AO202)-4=-4,"",COUNTA(AO9:AO202)-4),"")</f>
        <v>36</v>
      </c>
      <c r="AP7" s="81">
        <f>IFERROR(IF(COUNTA(AP9:AP202)-4=-4,"",COUNTA(AP9:AP202)-4),"")</f>
        <v>33</v>
      </c>
      <c r="AQ7" s="81">
        <f>IFERROR(IF(COUNTA(AQ9:AQ202)-4=-4,"",COUNTA(AQ9:AQ202)-4),"")</f>
        <v>33</v>
      </c>
      <c r="AR7" s="81">
        <f>IFERROR(IF(COUNTA(AR9:AR202)-4=-4,"",COUNTA(AR9:AR202)-4),"")</f>
        <v>33</v>
      </c>
      <c r="AS7" s="81">
        <f>IFERROR(IF(COUNTA(AS9:AS202)-4=-4,"",COUNTA(AS9:AS202)-4),"")</f>
        <v>33</v>
      </c>
      <c r="AT7" s="81">
        <f>IFERROR(IF(COUNTA(AT9:AT202)-4=-4,"",COUNTA(AT9:AT202)-4),"")</f>
        <v>33</v>
      </c>
      <c r="AU7" s="81">
        <f>IFERROR(IF(COUNTA(AU9:AU202)-4=-4,"",COUNTA(AU9:AU202)-4),"")</f>
        <v>30</v>
      </c>
      <c r="AV7" s="81">
        <f>IFERROR(IF(COUNTA(AV9:AV202)-4=-4,"",COUNTA(AV9:AV202)-4),"")</f>
        <v>30</v>
      </c>
      <c r="AW7" s="81">
        <f>IFERROR(IF(COUNTA(AW9:AW202)-4=-4,"",COUNTA(AW9:AW202)-4),"")</f>
        <v>30</v>
      </c>
      <c r="AX7" s="81">
        <f>IFERROR(IF(COUNTA(AX9:AX202)-4=-4,"",COUNTA(AX9:AX202)-4),"")</f>
        <v>31</v>
      </c>
      <c r="AY7" s="81">
        <f>IFERROR(IF(COUNTA(AY9:AY202)-4=-4,"",COUNTA(AY9:AY202)-4),"")</f>
        <v>31</v>
      </c>
      <c r="AZ7" s="81">
        <f>IFERROR(IF(COUNTA(AZ9:AZ202)-4=-4,"",COUNTA(AZ9:AZ202)-4),"")</f>
        <v>31</v>
      </c>
      <c r="BA7" s="81">
        <f>IFERROR(IF(COUNTA(BA9:BA202)-4=-4,"",COUNTA(BA9:BA202)-4),"")</f>
        <v>31</v>
      </c>
      <c r="BB7" s="81">
        <f>IFERROR(IF(COUNTA(BB9:BB202)-4=-4,"",COUNTA(BB9:BB202)-4),"")</f>
        <v>29</v>
      </c>
      <c r="BC7" s="81">
        <f>IFERROR(IF(COUNTA(BC9:BC202)-4=-4,"",COUNTA(BC9:BC202)-4),"")</f>
        <v>29</v>
      </c>
      <c r="BD7" s="81">
        <f>IFERROR(IF(COUNTA(BD9:BD202)-4=-4,"",COUNTA(BD9:BD202)-4),"")</f>
        <v>29</v>
      </c>
      <c r="BE7" s="81">
        <f>IFERROR(IF(COUNTA(BE9:BE202)-4=-4,"",COUNTA(BE9:BE202)-4),"")</f>
        <v>29</v>
      </c>
      <c r="BF7" s="81">
        <f>IFERROR(IF(COUNTA(BF9:BF202)-4=-4,"",COUNTA(BF9:BF202)-4),"")</f>
        <v>29</v>
      </c>
      <c r="BG7" s="81">
        <f>IFERROR(IF(COUNTA(BG9:BG202)-4=-4,"",COUNTA(BG9:BG202)-4),"")</f>
        <v>31</v>
      </c>
      <c r="BH7" s="81">
        <f>IFERROR(IF(COUNTA(BH9:BH202)-4=-4,"",COUNTA(BH9:BH202)-4),"")</f>
        <v>31</v>
      </c>
      <c r="BI7" s="81">
        <f>IFERROR(IF(COUNTA(BI9:BI202)-4=-4,"",COUNTA(BI9:BI202)-4),"")</f>
        <v>31</v>
      </c>
      <c r="BJ7" s="81">
        <f>IFERROR(IF(COUNTA(BJ9:BJ202)-4=-4,"",COUNTA(BJ9:BJ202)-4),"")</f>
        <v>32</v>
      </c>
      <c r="BK7" s="81">
        <f>IFERROR(IF(COUNTA(BK9:BK202)-4=-4,"",COUNTA(BK9:BK202)-4),"")</f>
        <v>32</v>
      </c>
      <c r="BL7" s="81">
        <f>IFERROR(IF(COUNTA(BL9:BL202)-4=-4,"",COUNTA(BL9:BL202)-4),"")</f>
        <v>32</v>
      </c>
      <c r="BM7" s="81">
        <f>IFERROR(IF(COUNTA(BM9:BM202)-4=-4,"",COUNTA(BM9:BM202)-4),"")</f>
        <v>32</v>
      </c>
      <c r="BN7" s="81">
        <f>IFERROR(IF(COUNTA(BN9:BN202)-4=-4,"",COUNTA(BN9:BN202)-4),"")</f>
        <v>31</v>
      </c>
      <c r="BO7" s="81">
        <f>IFERROR(IF(COUNTA(BO9:BO202)-4=-4,"",COUNTA(BO9:BO202)-4),"")</f>
        <v>31</v>
      </c>
      <c r="BP7" s="81">
        <f>IFERROR(IF(COUNTA(BP9:BP202)-4=-4,"",COUNTA(BP9:BP202)-4),"")</f>
        <v>31</v>
      </c>
      <c r="BQ7" s="81">
        <f>IFERROR(IF(COUNTA(BQ9:BQ202)-4=-4,"",COUNTA(BQ9:BQ202)-4),"")</f>
        <v>31</v>
      </c>
      <c r="BR7" s="81">
        <f>IFERROR(IF(COUNTA(BR9:BR202)-4=-4,"",COUNTA(BR9:BR202)-4),"")</f>
        <v>31</v>
      </c>
      <c r="BS7" s="81">
        <f>IFERROR(IF(COUNTA(BS9:BS202)-4=-4,"",COUNTA(BS9:BS202)-4),"")</f>
        <v>30</v>
      </c>
      <c r="BT7" s="81">
        <f>IFERROR(IF(COUNTA(BT9:BT202)-4=-4,"",COUNTA(BT9:BT202)-4),"")</f>
        <v>30</v>
      </c>
      <c r="BU7" s="81">
        <f>IFERROR(IF(COUNTA(BU9:BU202)-4=-4,"",COUNTA(BU9:BU202)-4),"")</f>
        <v>30</v>
      </c>
      <c r="BV7" s="81">
        <f>IFERROR(IF(COUNTA(BV9:BV202)-4=-4,"",COUNTA(BV9:BV202)-4),"")</f>
        <v>29</v>
      </c>
      <c r="BW7" s="81">
        <f>IFERROR(IF(COUNTA(BW9:BW202)-4=-4,"",COUNTA(BW9:BW202)-4),"")</f>
        <v>29</v>
      </c>
      <c r="BX7" s="81">
        <f>IFERROR(IF(COUNTA(BX9:BX202)-4=-4,"",COUNTA(BX9:BX202)-4),"")</f>
        <v>29</v>
      </c>
      <c r="BY7" s="81">
        <f>IFERROR(IF(COUNTA(BY9:BY202)-4=-4,"",COUNTA(BY9:BY202)-4),"")</f>
        <v>29</v>
      </c>
      <c r="BZ7" s="81">
        <f>IFERROR(IF(COUNTA(BZ9:BZ202)-4=-4,"",COUNTA(BZ9:BZ202)-4),"")</f>
        <v>29</v>
      </c>
      <c r="CA7" s="81">
        <f>IFERROR(IF(COUNTA(CA9:CA202)-4=-4,"",COUNTA(CA9:CA202)-4),"")</f>
        <v>31</v>
      </c>
      <c r="CB7" s="81">
        <f>IFERROR(IF(COUNTA(CB9:CB202)-4=-4,"",COUNTA(CB9:CB202)-4),"")</f>
        <v>31</v>
      </c>
      <c r="CC7" s="81">
        <f>IFERROR(IF(COUNTA(CC9:CC202)-4=-4,"",COUNTA(CC9:CC202)-4),"")</f>
        <v>31</v>
      </c>
      <c r="CD7" s="81">
        <f>IFERROR(IF(COUNTA(CD9:CD202)-4=-4,"",COUNTA(CD9:CD202)-4),"")</f>
        <v>33</v>
      </c>
      <c r="CE7" s="81">
        <f>IFERROR(IF(COUNTA(CE9:CE202)-4=-4,"",COUNTA(CE9:CE202)-4),"")</f>
        <v>33</v>
      </c>
      <c r="CF7" s="81">
        <f>IFERROR(IF(COUNTA(CF9:CF202)-4=-4,"",COUNTA(CF9:CF202)-4),"")</f>
        <v>33</v>
      </c>
      <c r="CG7" s="81">
        <f>IFERROR(IF(COUNTA(CG9:CG202)-4=-4,"",COUNTA(CG9:CG202)-4),"")</f>
        <v>33</v>
      </c>
      <c r="CH7" s="81">
        <f>IFERROR(IF(COUNTA(CH9:CH202)-4=-4,"",COUNTA(CH9:CH202)-4),"")</f>
        <v>34</v>
      </c>
      <c r="CI7" s="81">
        <f>IFERROR(IF(COUNTA(CI9:CI202)-4=-4,"",COUNTA(CI9:CI202)-4),"")</f>
        <v>33</v>
      </c>
      <c r="CJ7" s="81">
        <f>IFERROR(IF(COUNTA(CJ9:CJ202)-4=-4,"",COUNTA(CJ9:CJ202)-4),"")</f>
        <v>33</v>
      </c>
      <c r="CK7" s="81">
        <f>IFERROR(IF(COUNTA(CK9:CK202)-4=-4,"",COUNTA(CK9:CK202)-4),"")</f>
        <v>33</v>
      </c>
      <c r="CL7" s="81">
        <f>IFERROR(IF(COUNTA(CL9:CL202)-4=-4,"",COUNTA(CL9:CL202)-4),"")</f>
        <v>32</v>
      </c>
      <c r="CM7" s="81">
        <f>IFERROR(IF(COUNTA(CM9:CM202)-4=-4,"",COUNTA(CM9:CM202)-4),"")</f>
        <v>36</v>
      </c>
      <c r="CN7" s="81">
        <f>IFERROR(IF(COUNTA(CN9:CN202)-4=-4,"",COUNTA(CN9:CN202)-4),"")</f>
        <v>36</v>
      </c>
      <c r="CO7" s="81">
        <f>IFERROR(IF(COUNTA(CO9:CO202)-4=-4,"",COUNTA(CO9:CO202)-4),"")</f>
        <v>36</v>
      </c>
      <c r="CP7" s="81">
        <f>IFERROR(IF(COUNTA(CP9:CP202)-4=-4,"",COUNTA(CP9:CP202)-4),"")</f>
        <v>34</v>
      </c>
      <c r="CQ7" s="81">
        <f>IFERROR(IF(COUNTA(CQ9:CQ202)-4=-4,"",COUNTA(CQ9:CQ202)-4),"")</f>
        <v>34</v>
      </c>
      <c r="CR7" s="81">
        <f>IFERROR(IF(COUNTA(CR9:CR202)-4=-4,"",COUNTA(CR9:CR202)-4),"")</f>
        <v>34</v>
      </c>
      <c r="CS7" s="81">
        <f>IFERROR(IF(COUNTA(CS9:CS202)-4=-4,"",COUNTA(CS9:CS202)-4),"")</f>
        <v>34</v>
      </c>
      <c r="CT7" s="81">
        <f>IFERROR(IF(COUNTA(CT9:CT202)-4=-4,"",COUNTA(CT9:CT202)-4),"")</f>
        <v>34</v>
      </c>
      <c r="CU7" s="81">
        <f>IFERROR(IF(COUNTA(CU9:CU202)-4=-4,"",COUNTA(CU9:CU202)-4),"")</f>
        <v>34</v>
      </c>
      <c r="CV7" s="81">
        <f>IFERROR(IF(COUNTA(CV9:CV202)-4=-4,"",COUNTA(CV9:CV202)-4),"")</f>
        <v>34</v>
      </c>
      <c r="CW7" s="81">
        <f>IFERROR(IF(COUNTA(CW9:CW202)-4=-4,"",COUNTA(CW9:CW202)-4),"")</f>
        <v>34</v>
      </c>
      <c r="CX7" s="81">
        <f>IFERROR(IF(COUNTA(CX9:CX202)-4=-4,"",COUNTA(CX9:CX202)-4),"")</f>
        <v>35</v>
      </c>
      <c r="CY7" s="81">
        <f>IFERROR(IF(COUNTA(CY9:CY202)-4=-4,"",COUNTA(CY9:CY202)-4),"")</f>
        <v>35</v>
      </c>
      <c r="CZ7" s="81">
        <f>IFERROR(IF(COUNTA(CZ9:CZ202)-4=-4,"",COUNTA(CZ9:CZ202)-4),"")</f>
        <v>35</v>
      </c>
      <c r="DA7" s="81">
        <f>IFERROR(IF(COUNTA(DA9:DA202)-4=-4,"",COUNTA(DA9:DA202)-4),"")</f>
        <v>35</v>
      </c>
      <c r="DB7" s="81">
        <f>IFERROR(IF(COUNTA(DB9:DB202)-4=-4,"",COUNTA(DB9:DB202)-4),"")</f>
        <v>35</v>
      </c>
      <c r="DC7" s="81">
        <f>IFERROR(IF(COUNTA(DC9:DC202)-4=-4,"",COUNTA(DC9:DC202)-4),"")</f>
        <v>36</v>
      </c>
      <c r="DD7" s="81">
        <f>IFERROR(IF(COUNTA(DD9:DD202)-4=-4,"",COUNTA(DD9:DD202)-4),"")</f>
        <v>36</v>
      </c>
      <c r="DE7" s="81">
        <f>IFERROR(IF(COUNTA(DE9:DE202)-4=-4,"",COUNTA(DE9:DE202)-4),"")</f>
        <v>36</v>
      </c>
      <c r="DF7" s="81">
        <f>IFERROR(IF(COUNTA(DF9:DF202)-4=-4,"",COUNTA(DF9:DF202)-4),"")</f>
        <v>36</v>
      </c>
      <c r="DG7" s="81">
        <f>IFERROR(IF(COUNTA(DG9:DG202)-4=-4,"",COUNTA(DG9:DG202)-4),"")</f>
        <v>39</v>
      </c>
      <c r="DH7" s="81">
        <f>IFERROR(IF(COUNTA(DH9:DH202)-4=-4,"",COUNTA(DH9:DH202)-4),"")</f>
        <v>39</v>
      </c>
      <c r="DI7" s="81">
        <f>IFERROR(IF(COUNTA(DI9:DI202)-4=-4,"",COUNTA(DI9:DI202)-4),"")</f>
        <v>39</v>
      </c>
      <c r="DJ7" s="81">
        <f>IFERROR(IF(COUNTA(DJ9:DJ202)-4=-4,"",COUNTA(DJ9:DJ202)-4),"")</f>
        <v>41</v>
      </c>
      <c r="DK7" s="81">
        <f>IFERROR(IF(COUNTA(DK9:DK202)-4=-4,"",COUNTA(DK9:DK202)-4),"")</f>
        <v>41</v>
      </c>
      <c r="DL7" s="81">
        <f>IFERROR(IF(COUNTA(DL9:DL202)-4=-4,"",COUNTA(DL9:DL202)-4),"")</f>
        <v>40</v>
      </c>
      <c r="DM7" s="81">
        <f>IFERROR(IF(COUNTA(DM9:DM202)-4=-4,"",COUNTA(DM9:DM202)-4),"")</f>
        <v>40</v>
      </c>
      <c r="DN7" s="81">
        <f>IFERROR(IF(COUNTA(DN9:DN202)-4=-4,"",COUNTA(DN9:DN202)-4),"")</f>
        <v>40</v>
      </c>
      <c r="DO7" s="81">
        <f>IFERROR(IF(COUNTA(DO9:DO202)-4=-4,"",COUNTA(DO9:DO202)-4),"")</f>
        <v>45</v>
      </c>
      <c r="DP7" s="81">
        <f>IFERROR(IF(COUNTA(DP9:DP202)-4=-4,"",COUNTA(DP9:DP202)-4),"")</f>
        <v>46</v>
      </c>
      <c r="DQ7" s="81">
        <f>IFERROR(IF(COUNTA(DQ9:DQ202)-4=-4,"",COUNTA(DQ9:DQ202)-4),"")</f>
        <v>46</v>
      </c>
      <c r="DR7" s="81">
        <f>IFERROR(IF(COUNTA(DR9:DR202)-4=-4,"",COUNTA(DR9:DR202)-4),"")</f>
        <v>41</v>
      </c>
      <c r="DS7" s="81">
        <f>IFERROR(IF(COUNTA(DS9:DS202)-4=-4,"",COUNTA(DS9:DS202)-4),"")</f>
        <v>42</v>
      </c>
      <c r="DT7" s="81">
        <f>IFERROR(IF(COUNTA(DT9:DT202)-4=-4,"",COUNTA(DT9:DT202)-4),"")</f>
        <v>42</v>
      </c>
      <c r="DU7" s="81">
        <f>IFERROR(IF(COUNTA(DU9:DU202)-4=-4,"",COUNTA(DU9:DU202)-4),"")</f>
        <v>42</v>
      </c>
      <c r="DV7" s="81" t="str">
        <f>IFERROR(IF(COUNTA(DV9:DV202)-4=-4,"",COUNTA(DV9:DV202)-4),"")</f>
        <v/>
      </c>
      <c r="DW7" s="81" t="str">
        <f>IFERROR(IF(COUNTA(DW9:DW202)-4=-4,"",COUNTA(DW9:DW202)-4),"")</f>
        <v/>
      </c>
      <c r="DX7" s="81" t="str">
        <f>IFERROR(IF(COUNTA(DX9:DX202)-4=-4,"",COUNTA(DX9:DX202)-4),"")</f>
        <v/>
      </c>
      <c r="DY7" s="81" t="str">
        <f>IFERROR(IF(COUNTA(DY9:DY202)-4=-4,"",COUNTA(DY9:DY202)-4),"")</f>
        <v/>
      </c>
      <c r="DZ7" s="81" t="str">
        <f>IFERROR(IF(COUNTA(DZ9:DZ202)-4=-4,"",COUNTA(DZ9:DZ202)-4),"")</f>
        <v/>
      </c>
      <c r="EA7" s="81" t="str">
        <f>IFERROR(IF(COUNTA(EA9:EA202)-4=-4,"",COUNTA(EA9:EA202)-4),"")</f>
        <v/>
      </c>
      <c r="EB7" s="81" t="str">
        <f>IFERROR(IF(COUNTA(EB9:EB202)-4=-4,"",COUNTA(EB9:EB202)-4),"")</f>
        <v/>
      </c>
      <c r="EC7" s="81" t="str">
        <f>IFERROR(IF(COUNTA(EC9:EC202)-4=-4,"",COUNTA(EC9:EC202)-4),"")</f>
        <v/>
      </c>
      <c r="ED7" s="81" t="str">
        <f>IFERROR(IF(COUNTA(ED9:ED202)-4=-4,"",COUNTA(ED9:ED202)-4),"")</f>
        <v/>
      </c>
      <c r="EE7" s="81" t="str">
        <f>IFERROR(IF(COUNTA(EE9:EE202)-4=-4,"",COUNTA(EE9:EE202)-4),"")</f>
        <v/>
      </c>
      <c r="EF7" s="81" t="str">
        <f>IFERROR(IF(COUNTA(EF9:EF202)-4=-4,"",COUNTA(EF9:EF202)-4),"")</f>
        <v/>
      </c>
      <c r="EG7" s="81" t="str">
        <f>IFERROR(IF(COUNTA(EG9:EG202)-4=-4,"",COUNTA(EG9:EG202)-4),"")</f>
        <v/>
      </c>
      <c r="EH7" s="81" t="str">
        <f>IFERROR(IF(COUNTA(EH9:EH202)-4=-4,"",COUNTA(EH9:EH202)-4),"")</f>
        <v/>
      </c>
      <c r="EI7" s="81" t="str">
        <f>IFERROR(IF(COUNTA(EI9:EI202)-4=-4,"",COUNTA(EI9:EI202)-4),"")</f>
        <v/>
      </c>
      <c r="EJ7" s="81" t="str">
        <f>IFERROR(IF(COUNTA(EJ9:EJ202)-4=-4,"",COUNTA(EJ9:EJ202)-4),"")</f>
        <v/>
      </c>
      <c r="EK7" s="81" t="str">
        <f>IFERROR(IF(COUNTA(EK9:EK202)-4=-4,"",COUNTA(EK9:EK202)-4),"")</f>
        <v/>
      </c>
      <c r="EL7" s="81" t="str">
        <f>IFERROR(IF(COUNTA(EL9:EL202)-4=-4,"",COUNTA(EL9:EL202)-4),"")</f>
        <v/>
      </c>
      <c r="EM7" s="81" t="str">
        <f>IFERROR(IF(COUNTA(EM9:EM202)-4=-4,"",COUNTA(EM9:EM202)-4),"")</f>
        <v/>
      </c>
      <c r="EN7" s="81" t="str">
        <f>IFERROR(IF(COUNTA(EN9:EN202)-4=-4,"",COUNTA(EN9:EN202)-4),"")</f>
        <v/>
      </c>
      <c r="EO7" s="82" t="str">
        <f>IFERROR(IF(COUNTA(EO9:EO202)-4=-4,"",COUNTA(EO9:EO202)-4),"")</f>
        <v/>
      </c>
    </row>
    <row r="8" spans="2:145" s="72" customFormat="1" ht="16.8" thickTop="1" thickBot="1" x14ac:dyDescent="0.35">
      <c r="B8" s="75" t="e" cm="1">
        <f t="array" ref="B8">_xll.ECODATASET(Gráfico!$M$5,"ph",Gráfico!$C$6,$C$3)</f>
        <v>#VALUE!</v>
      </c>
      <c r="C8" s="76" t="s">
        <v>0</v>
      </c>
      <c r="D8" s="79" t="s">
        <v>1</v>
      </c>
      <c r="E8" s="77">
        <v>40999</v>
      </c>
      <c r="F8" s="77">
        <v>41029</v>
      </c>
      <c r="G8" s="77">
        <v>41060</v>
      </c>
      <c r="H8" s="77">
        <v>41090</v>
      </c>
      <c r="I8" s="77">
        <v>41121</v>
      </c>
      <c r="J8" s="77">
        <v>41152</v>
      </c>
      <c r="K8" s="77">
        <v>41182</v>
      </c>
      <c r="L8" s="77">
        <v>41213</v>
      </c>
      <c r="M8" s="77">
        <v>41243</v>
      </c>
      <c r="N8" s="77">
        <v>41274</v>
      </c>
      <c r="O8" s="77">
        <v>41305</v>
      </c>
      <c r="P8" s="77">
        <v>41333</v>
      </c>
      <c r="Q8" s="77">
        <v>41364</v>
      </c>
      <c r="R8" s="77">
        <v>41394</v>
      </c>
      <c r="S8" s="77">
        <v>41425</v>
      </c>
      <c r="T8" s="77">
        <v>41455</v>
      </c>
      <c r="U8" s="77">
        <v>41486</v>
      </c>
      <c r="V8" s="77">
        <v>41517</v>
      </c>
      <c r="W8" s="77">
        <v>41547</v>
      </c>
      <c r="X8" s="77">
        <v>41578</v>
      </c>
      <c r="Y8" s="77">
        <v>41608</v>
      </c>
      <c r="Z8" s="77">
        <v>41639</v>
      </c>
      <c r="AA8" s="77">
        <v>41670</v>
      </c>
      <c r="AB8" s="77">
        <v>41698</v>
      </c>
      <c r="AC8" s="77">
        <v>41729</v>
      </c>
      <c r="AD8" s="77">
        <v>41759</v>
      </c>
      <c r="AE8" s="77">
        <v>41790</v>
      </c>
      <c r="AF8" s="77">
        <v>41820</v>
      </c>
      <c r="AG8" s="77">
        <v>41851</v>
      </c>
      <c r="AH8" s="77">
        <v>41882</v>
      </c>
      <c r="AI8" s="77">
        <v>41912</v>
      </c>
      <c r="AJ8" s="77">
        <v>41943</v>
      </c>
      <c r="AK8" s="77">
        <v>41973</v>
      </c>
      <c r="AL8" s="77">
        <v>42004</v>
      </c>
      <c r="AM8" s="77">
        <v>42035</v>
      </c>
      <c r="AN8" s="77">
        <v>42063</v>
      </c>
      <c r="AO8" s="77">
        <v>42094</v>
      </c>
      <c r="AP8" s="77">
        <v>42124</v>
      </c>
      <c r="AQ8" s="77">
        <v>42155</v>
      </c>
      <c r="AR8" s="77">
        <v>42185</v>
      </c>
      <c r="AS8" s="77">
        <v>42216</v>
      </c>
      <c r="AT8" s="77">
        <v>42247</v>
      </c>
      <c r="AU8" s="77">
        <v>42277</v>
      </c>
      <c r="AV8" s="77">
        <v>42308</v>
      </c>
      <c r="AW8" s="77">
        <v>42338</v>
      </c>
      <c r="AX8" s="77">
        <v>42369</v>
      </c>
      <c r="AY8" s="77">
        <v>42400</v>
      </c>
      <c r="AZ8" s="77">
        <v>42429</v>
      </c>
      <c r="BA8" s="77">
        <v>42460</v>
      </c>
      <c r="BB8" s="77">
        <v>42490</v>
      </c>
      <c r="BC8" s="77">
        <v>42521</v>
      </c>
      <c r="BD8" s="77">
        <v>42551</v>
      </c>
      <c r="BE8" s="77">
        <v>42582</v>
      </c>
      <c r="BF8" s="77">
        <v>42613</v>
      </c>
      <c r="BG8" s="77">
        <v>42643</v>
      </c>
      <c r="BH8" s="77">
        <v>42674</v>
      </c>
      <c r="BI8" s="77">
        <v>42704</v>
      </c>
      <c r="BJ8" s="77">
        <v>42735</v>
      </c>
      <c r="BK8" s="77">
        <v>42766</v>
      </c>
      <c r="BL8" s="77">
        <v>42794</v>
      </c>
      <c r="BM8" s="77">
        <v>42825</v>
      </c>
      <c r="BN8" s="77">
        <v>42855</v>
      </c>
      <c r="BO8" s="77">
        <v>42886</v>
      </c>
      <c r="BP8" s="77">
        <v>42916</v>
      </c>
      <c r="BQ8" s="77">
        <v>42947</v>
      </c>
      <c r="BR8" s="77">
        <v>42978</v>
      </c>
      <c r="BS8" s="77">
        <v>43008</v>
      </c>
      <c r="BT8" s="77">
        <v>43039</v>
      </c>
      <c r="BU8" s="77">
        <v>43069</v>
      </c>
      <c r="BV8" s="77">
        <v>43100</v>
      </c>
      <c r="BW8" s="77">
        <v>43131</v>
      </c>
      <c r="BX8" s="77">
        <v>43159</v>
      </c>
      <c r="BY8" s="77">
        <v>43190</v>
      </c>
      <c r="BZ8" s="77">
        <v>43220</v>
      </c>
      <c r="CA8" s="77">
        <v>43251</v>
      </c>
      <c r="CB8" s="77">
        <v>43281</v>
      </c>
      <c r="CC8" s="77">
        <v>43312</v>
      </c>
      <c r="CD8" s="77">
        <v>43343</v>
      </c>
      <c r="CE8" s="77">
        <v>43373</v>
      </c>
      <c r="CF8" s="77">
        <v>43404</v>
      </c>
      <c r="CG8" s="77">
        <v>43434</v>
      </c>
      <c r="CH8" s="77">
        <v>43465</v>
      </c>
      <c r="CI8" s="77">
        <v>43496</v>
      </c>
      <c r="CJ8" s="77">
        <v>43524</v>
      </c>
      <c r="CK8" s="77">
        <v>43555</v>
      </c>
      <c r="CL8" s="77">
        <v>43585</v>
      </c>
      <c r="CM8" s="77">
        <v>43616</v>
      </c>
      <c r="CN8" s="77">
        <v>43646</v>
      </c>
      <c r="CO8" s="77">
        <v>43677</v>
      </c>
      <c r="CP8" s="77">
        <v>43708</v>
      </c>
      <c r="CQ8" s="77">
        <v>43738</v>
      </c>
      <c r="CR8" s="77">
        <v>43769</v>
      </c>
      <c r="CS8" s="77">
        <v>43799</v>
      </c>
      <c r="CT8" s="77">
        <v>43830</v>
      </c>
      <c r="CU8" s="77">
        <v>43861</v>
      </c>
      <c r="CV8" s="77">
        <v>43890</v>
      </c>
      <c r="CW8" s="77">
        <v>43921</v>
      </c>
      <c r="CX8" s="77">
        <v>43951</v>
      </c>
      <c r="CY8" s="77">
        <v>43982</v>
      </c>
      <c r="CZ8" s="77">
        <v>44012</v>
      </c>
      <c r="DA8" s="77">
        <v>44043</v>
      </c>
      <c r="DB8" s="77">
        <v>44074</v>
      </c>
      <c r="DC8" s="77">
        <v>44104</v>
      </c>
      <c r="DD8" s="77">
        <v>44135</v>
      </c>
      <c r="DE8" s="77">
        <v>44165</v>
      </c>
      <c r="DF8" s="77">
        <v>44196</v>
      </c>
      <c r="DG8" s="77">
        <v>44227</v>
      </c>
      <c r="DH8" s="77">
        <v>44255</v>
      </c>
      <c r="DI8" s="77">
        <v>44286</v>
      </c>
      <c r="DJ8" s="77">
        <v>44316</v>
      </c>
      <c r="DK8" s="77">
        <v>44347</v>
      </c>
      <c r="DL8" s="77">
        <v>44377</v>
      </c>
      <c r="DM8" s="77">
        <v>44408</v>
      </c>
      <c r="DN8" s="77">
        <v>44439</v>
      </c>
      <c r="DO8" s="77">
        <v>44469</v>
      </c>
      <c r="DP8" s="77">
        <v>44500</v>
      </c>
      <c r="DQ8" s="77">
        <v>44530</v>
      </c>
      <c r="DR8" s="77">
        <v>44561</v>
      </c>
      <c r="DS8" s="77">
        <v>44592</v>
      </c>
      <c r="DT8" s="77">
        <v>44620</v>
      </c>
      <c r="DU8" s="77">
        <v>44651</v>
      </c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8"/>
    </row>
    <row r="9" spans="2:145" ht="16.2" thickTop="1" x14ac:dyDescent="0.3">
      <c r="B9" s="91" t="s">
        <v>115</v>
      </c>
      <c r="C9" s="92" t="s">
        <v>116</v>
      </c>
      <c r="D9" s="92" t="s">
        <v>83</v>
      </c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>
        <v>0.60299999999999998</v>
      </c>
      <c r="AB9" s="92">
        <v>0.59499999999999997</v>
      </c>
      <c r="AC9" s="92">
        <v>0.61199999999999999</v>
      </c>
      <c r="AD9" s="92">
        <v>0.56599999999999995</v>
      </c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>
        <v>3.2113</v>
      </c>
      <c r="DF9" s="92">
        <v>2.9763000000000002</v>
      </c>
      <c r="DG9" s="92">
        <v>5.7640000000000002</v>
      </c>
      <c r="DH9" s="92">
        <v>5.9279999999999999</v>
      </c>
      <c r="DI9" s="92">
        <v>5.5880000000000001</v>
      </c>
      <c r="DJ9" s="92">
        <v>5.6859999999999999</v>
      </c>
      <c r="DK9" s="92">
        <v>5.5670000000000002</v>
      </c>
      <c r="DL9" s="92">
        <v>5.4169999999999998</v>
      </c>
      <c r="DM9" s="92">
        <v>5.468</v>
      </c>
      <c r="DN9" s="92">
        <v>5.8540000000000001</v>
      </c>
      <c r="DO9" s="92">
        <v>5.3630000000000004</v>
      </c>
      <c r="DP9" s="92">
        <v>6.0609999999999999</v>
      </c>
      <c r="DQ9" s="92">
        <v>6.6710000000000003</v>
      </c>
      <c r="DR9" s="92">
        <v>6.21</v>
      </c>
      <c r="DS9" s="92">
        <v>5.96</v>
      </c>
      <c r="DT9" s="92">
        <v>6.1710000000000003</v>
      </c>
      <c r="DU9" s="92">
        <v>6.23</v>
      </c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3"/>
    </row>
    <row r="10" spans="2:145" ht="15.6" x14ac:dyDescent="0.3">
      <c r="B10" s="100" t="s">
        <v>142</v>
      </c>
      <c r="C10" s="101" t="s">
        <v>143</v>
      </c>
      <c r="D10" s="101" t="s">
        <v>114</v>
      </c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>
        <v>0.89100000000000001</v>
      </c>
      <c r="T10" s="101">
        <v>0.89</v>
      </c>
      <c r="U10" s="101">
        <v>0.93700000000000006</v>
      </c>
      <c r="V10" s="101">
        <v>0.93899999999999995</v>
      </c>
      <c r="W10" s="101">
        <v>0.875</v>
      </c>
      <c r="X10" s="101">
        <v>0.83699999999999997</v>
      </c>
      <c r="Y10" s="101">
        <v>0.88300000000000001</v>
      </c>
      <c r="Z10" s="101">
        <v>0.77400000000000002</v>
      </c>
      <c r="AA10" s="101">
        <v>0.80900000000000005</v>
      </c>
      <c r="AB10" s="101">
        <v>0.84</v>
      </c>
      <c r="AC10" s="101">
        <v>0.83199999999999996</v>
      </c>
      <c r="AD10" s="101">
        <v>0.82399999999999995</v>
      </c>
      <c r="AE10" s="101">
        <v>0.83799999999999997</v>
      </c>
      <c r="AF10" s="101">
        <v>0.83399999999999996</v>
      </c>
      <c r="AG10" s="101">
        <v>0.80900000000000005</v>
      </c>
      <c r="AH10" s="101">
        <v>0.85699999999999998</v>
      </c>
      <c r="AI10" s="101">
        <v>0.82899999999999996</v>
      </c>
      <c r="AJ10" s="101">
        <v>0.87</v>
      </c>
      <c r="AK10" s="101">
        <v>0.99199999999999999</v>
      </c>
      <c r="AL10" s="101">
        <v>1.073</v>
      </c>
      <c r="AM10" s="101">
        <v>1.5489999999999999</v>
      </c>
      <c r="AN10" s="101">
        <v>1.5549999999999999</v>
      </c>
      <c r="AO10" s="101">
        <v>1.571</v>
      </c>
      <c r="AP10" s="101">
        <v>1.401</v>
      </c>
      <c r="AQ10" s="101">
        <v>1.532</v>
      </c>
      <c r="AR10" s="101">
        <v>1.6220000000000001</v>
      </c>
      <c r="AS10" s="101">
        <v>1.647</v>
      </c>
      <c r="AT10" s="101">
        <v>1.635</v>
      </c>
      <c r="AU10" s="101">
        <v>2.294</v>
      </c>
      <c r="AV10" s="101">
        <v>2.226</v>
      </c>
      <c r="AW10" s="101">
        <v>2.234</v>
      </c>
      <c r="AX10" s="101">
        <v>1.7370000000000001</v>
      </c>
      <c r="AY10" s="101">
        <v>2.02</v>
      </c>
      <c r="AZ10" s="101">
        <v>1.96</v>
      </c>
      <c r="BA10" s="101">
        <v>1.72</v>
      </c>
      <c r="BB10" s="101">
        <v>1.1599999999999999</v>
      </c>
      <c r="BC10" s="101">
        <v>1.2090000000000001</v>
      </c>
      <c r="BD10" s="101">
        <v>1.2190000000000001</v>
      </c>
      <c r="BE10" s="101">
        <v>1.383</v>
      </c>
      <c r="BF10" s="101">
        <v>1.1870000000000001</v>
      </c>
      <c r="BG10" s="101">
        <v>1.1619999999999999</v>
      </c>
      <c r="BH10" s="101">
        <v>1.5980000000000001</v>
      </c>
      <c r="BI10" s="101">
        <v>1.482</v>
      </c>
      <c r="BJ10" s="101">
        <v>1.998</v>
      </c>
      <c r="BK10" s="101">
        <v>1.8560000000000001</v>
      </c>
      <c r="BL10" s="101">
        <v>1.78</v>
      </c>
      <c r="BM10" s="101">
        <v>1.8560000000000001</v>
      </c>
      <c r="BN10" s="101">
        <v>1.8660000000000001</v>
      </c>
      <c r="BO10" s="101">
        <v>1.9570000000000001</v>
      </c>
      <c r="BP10" s="101">
        <v>1.944</v>
      </c>
      <c r="BQ10" s="101">
        <v>1.9510000000000001</v>
      </c>
      <c r="BR10" s="101">
        <v>1.81</v>
      </c>
      <c r="BS10" s="101">
        <v>1.5509999999999999</v>
      </c>
      <c r="BT10" s="101">
        <v>1.4179999999999999</v>
      </c>
      <c r="BU10" s="101">
        <v>1.544</v>
      </c>
      <c r="BV10" s="101">
        <v>2.4780000000000002</v>
      </c>
      <c r="BW10" s="101">
        <v>2.1579999999999999</v>
      </c>
      <c r="BX10" s="101">
        <v>2.218</v>
      </c>
      <c r="BY10" s="101">
        <v>2.3439999999999999</v>
      </c>
      <c r="BZ10" s="101">
        <v>2.399</v>
      </c>
      <c r="CA10" s="101">
        <v>2.335</v>
      </c>
      <c r="CB10" s="101">
        <v>2.38</v>
      </c>
      <c r="CC10" s="101">
        <v>2.3769999999999998</v>
      </c>
      <c r="CD10" s="101">
        <v>3.0709</v>
      </c>
      <c r="CE10" s="101">
        <v>3.0562</v>
      </c>
      <c r="CF10" s="101">
        <v>3.0598999999999998</v>
      </c>
      <c r="CG10" s="101">
        <v>2.8971</v>
      </c>
      <c r="CH10" s="101">
        <v>3.0659999999999998</v>
      </c>
      <c r="CI10" s="101">
        <v>3.6406000000000001</v>
      </c>
      <c r="CJ10" s="101">
        <v>3.6379999999999999</v>
      </c>
      <c r="CK10" s="101">
        <v>3.6865000000000001</v>
      </c>
      <c r="CL10" s="101">
        <v>3.8418000000000001</v>
      </c>
      <c r="CM10" s="101">
        <v>3.903</v>
      </c>
      <c r="CN10" s="101">
        <v>3.8841000000000001</v>
      </c>
      <c r="CO10" s="101">
        <v>3.8776000000000002</v>
      </c>
      <c r="CP10" s="101">
        <v>4.1119000000000003</v>
      </c>
      <c r="CQ10" s="101">
        <v>4.1371000000000002</v>
      </c>
      <c r="CR10" s="101">
        <v>4.0842999999999998</v>
      </c>
      <c r="CS10" s="101">
        <v>3.9279999999999999</v>
      </c>
      <c r="CT10" s="101">
        <v>3.9636999999999998</v>
      </c>
      <c r="CU10" s="101">
        <v>4.1437999999999997</v>
      </c>
      <c r="CV10" s="101">
        <v>4.3037000000000001</v>
      </c>
      <c r="CW10" s="101">
        <v>4.9878</v>
      </c>
      <c r="CX10" s="101">
        <v>4.7161999999999997</v>
      </c>
      <c r="CY10" s="101">
        <v>4.6786000000000003</v>
      </c>
      <c r="CZ10" s="101">
        <v>4.2350000000000003</v>
      </c>
      <c r="DA10" s="101">
        <v>4.0677000000000003</v>
      </c>
      <c r="DB10" s="101">
        <v>4.1852</v>
      </c>
      <c r="DC10" s="101">
        <v>4.3779000000000003</v>
      </c>
      <c r="DD10" s="101">
        <v>4.3864999999999998</v>
      </c>
      <c r="DE10" s="101">
        <v>4.5462999999999996</v>
      </c>
      <c r="DF10" s="101">
        <v>4.2270000000000003</v>
      </c>
      <c r="DG10" s="101">
        <v>4.0709999999999997</v>
      </c>
      <c r="DH10" s="101">
        <v>4.1020000000000003</v>
      </c>
      <c r="DI10" s="101">
        <v>4.907</v>
      </c>
      <c r="DJ10" s="101">
        <v>5.7279999999999998</v>
      </c>
      <c r="DK10" s="101">
        <v>5.0570000000000004</v>
      </c>
      <c r="DL10" s="101">
        <v>4.9770000000000003</v>
      </c>
      <c r="DM10" s="101">
        <v>5.2320000000000002</v>
      </c>
      <c r="DN10" s="101">
        <v>5.2670000000000003</v>
      </c>
      <c r="DO10" s="101">
        <v>3.1659999999999999</v>
      </c>
      <c r="DP10" s="101">
        <v>3.4220000000000002</v>
      </c>
      <c r="DQ10" s="101">
        <v>3.351</v>
      </c>
      <c r="DR10" s="101">
        <v>4.6029999999999998</v>
      </c>
      <c r="DS10" s="101">
        <v>4.4969999999999999</v>
      </c>
      <c r="DT10" s="101">
        <v>4.7709999999999999</v>
      </c>
      <c r="DU10" s="101">
        <v>4.9139999999999997</v>
      </c>
      <c r="DV10" s="101"/>
      <c r="DW10" s="101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1"/>
      <c r="EO10" s="102"/>
    </row>
    <row r="11" spans="2:145" ht="15.6" x14ac:dyDescent="0.3">
      <c r="B11" s="94" t="s">
        <v>124</v>
      </c>
      <c r="C11" s="95" t="s">
        <v>125</v>
      </c>
      <c r="D11" s="95" t="s">
        <v>104</v>
      </c>
      <c r="E11" s="95">
        <v>4.2729999999999997</v>
      </c>
      <c r="F11" s="95">
        <v>3.9630000000000001</v>
      </c>
      <c r="G11" s="95">
        <v>3.5270000000000001</v>
      </c>
      <c r="H11" s="95">
        <v>3.23</v>
      </c>
      <c r="I11" s="95">
        <v>3.2410000000000001</v>
      </c>
      <c r="J11" s="95">
        <v>4.9880000000000004</v>
      </c>
      <c r="K11" s="95">
        <v>5.0979999999999999</v>
      </c>
      <c r="L11" s="95">
        <v>4.7629999999999999</v>
      </c>
      <c r="M11" s="95">
        <v>4.7300000000000004</v>
      </c>
      <c r="N11" s="95">
        <v>4.484</v>
      </c>
      <c r="O11" s="95">
        <v>5.2709999999999999</v>
      </c>
      <c r="P11" s="95">
        <v>5.306</v>
      </c>
      <c r="Q11" s="95">
        <v>5.3780000000000001</v>
      </c>
      <c r="R11" s="95">
        <v>5.468</v>
      </c>
      <c r="S11" s="95">
        <v>5.56</v>
      </c>
      <c r="T11" s="95">
        <v>5.4180000000000001</v>
      </c>
      <c r="U11" s="95">
        <v>5.4649999999999999</v>
      </c>
      <c r="V11" s="95">
        <v>5.9160000000000004</v>
      </c>
      <c r="W11" s="95">
        <v>6.0789999999999997</v>
      </c>
      <c r="X11" s="95">
        <v>5.9669999999999996</v>
      </c>
      <c r="Y11" s="95">
        <v>5.9660000000000002</v>
      </c>
      <c r="Z11" s="95">
        <v>5.7590000000000003</v>
      </c>
      <c r="AA11" s="95">
        <v>5.0069999999999997</v>
      </c>
      <c r="AB11" s="95">
        <v>5.2460000000000004</v>
      </c>
      <c r="AC11" s="95">
        <v>5.4329999999999998</v>
      </c>
      <c r="AD11" s="95">
        <v>6.2370000000000001</v>
      </c>
      <c r="AE11" s="95">
        <v>6.5529999999999999</v>
      </c>
      <c r="AF11" s="95">
        <v>6.343</v>
      </c>
      <c r="AG11" s="95">
        <v>5.9790000000000001</v>
      </c>
      <c r="AH11" s="95">
        <v>5.6989999999999998</v>
      </c>
      <c r="AI11" s="95">
        <v>6.9109999999999996</v>
      </c>
      <c r="AJ11" s="95">
        <v>4.7130000000000001</v>
      </c>
      <c r="AK11" s="95">
        <v>3.226</v>
      </c>
      <c r="AL11" s="95">
        <v>3.177</v>
      </c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>
        <v>4.7770000000000001</v>
      </c>
      <c r="AY11" s="95">
        <v>4.5780000000000003</v>
      </c>
      <c r="AZ11" s="95">
        <v>4.8810000000000002</v>
      </c>
      <c r="BA11" s="95">
        <v>4.577</v>
      </c>
      <c r="BB11" s="95">
        <v>3.6150000000000002</v>
      </c>
      <c r="BC11" s="95">
        <v>3.9489999999999998</v>
      </c>
      <c r="BD11" s="95">
        <v>3.8260000000000001</v>
      </c>
      <c r="BE11" s="95">
        <v>3.8029999999999999</v>
      </c>
      <c r="BF11" s="95">
        <v>4.1040000000000001</v>
      </c>
      <c r="BG11" s="95">
        <v>3.988</v>
      </c>
      <c r="BH11" s="95">
        <v>4.165</v>
      </c>
      <c r="BI11" s="95">
        <v>4.4349999999999996</v>
      </c>
      <c r="BJ11" s="95">
        <v>5.758</v>
      </c>
      <c r="BK11" s="95">
        <v>5.6929999999999996</v>
      </c>
      <c r="BL11" s="95">
        <v>5.6260000000000003</v>
      </c>
      <c r="BM11" s="95">
        <v>4.6399999999999997</v>
      </c>
      <c r="BN11" s="95">
        <v>4.6710000000000003</v>
      </c>
      <c r="BO11" s="95">
        <v>4.49</v>
      </c>
      <c r="BP11" s="95">
        <v>4.6139999999999999</v>
      </c>
      <c r="BQ11" s="95">
        <v>4.41</v>
      </c>
      <c r="BR11" s="95">
        <v>4.5359999999999996</v>
      </c>
      <c r="BS11" s="95">
        <v>3.9750000000000001</v>
      </c>
      <c r="BT11" s="95">
        <v>4.194</v>
      </c>
      <c r="BU11" s="95">
        <v>4.45</v>
      </c>
      <c r="BV11" s="95">
        <v>6.149</v>
      </c>
      <c r="BW11" s="95">
        <v>6.3319999999999999</v>
      </c>
      <c r="BX11" s="95">
        <v>6.4509999999999996</v>
      </c>
      <c r="BY11" s="95">
        <v>7.0049999999999999</v>
      </c>
      <c r="BZ11" s="95">
        <v>6.782</v>
      </c>
      <c r="CA11" s="95">
        <v>6.36</v>
      </c>
      <c r="CB11" s="95">
        <v>5.6550000000000002</v>
      </c>
      <c r="CC11" s="95">
        <v>6.6021999999999998</v>
      </c>
      <c r="CD11" s="95">
        <v>5.0509000000000004</v>
      </c>
      <c r="CE11" s="95">
        <v>5.2138999999999998</v>
      </c>
      <c r="CF11" s="95">
        <v>5.5427999999999997</v>
      </c>
      <c r="CG11" s="95">
        <v>5.2605000000000004</v>
      </c>
      <c r="CH11" s="95">
        <v>5.3005000000000004</v>
      </c>
      <c r="CI11" s="95">
        <v>3.9674</v>
      </c>
      <c r="CJ11" s="95">
        <v>3.8193000000000001</v>
      </c>
      <c r="CK11" s="95">
        <v>3.8111000000000002</v>
      </c>
      <c r="CL11" s="95">
        <v>3.8410000000000002</v>
      </c>
      <c r="CM11" s="95">
        <v>2.7724000000000002</v>
      </c>
      <c r="CN11" s="95">
        <v>2.6808000000000001</v>
      </c>
      <c r="CO11" s="95">
        <v>2.4628000000000001</v>
      </c>
      <c r="CP11" s="95">
        <v>3.0853000000000002</v>
      </c>
      <c r="CQ11" s="95">
        <v>3.2229000000000001</v>
      </c>
      <c r="CR11" s="95">
        <v>3.294</v>
      </c>
      <c r="CS11" s="95">
        <v>3.0295000000000001</v>
      </c>
      <c r="CT11" s="95">
        <v>3.1156999999999999</v>
      </c>
      <c r="CU11" s="95">
        <v>2.7490999999999999</v>
      </c>
      <c r="CV11" s="95">
        <v>2.7928000000000002</v>
      </c>
      <c r="CW11" s="95">
        <v>2.5144000000000002</v>
      </c>
      <c r="CX11" s="95">
        <v>3.4916</v>
      </c>
      <c r="CY11" s="95">
        <v>3.1520999999999999</v>
      </c>
      <c r="CZ11" s="95">
        <v>3.1842999999999999</v>
      </c>
      <c r="DA11" s="95">
        <v>3.1657000000000002</v>
      </c>
      <c r="DB11" s="95">
        <v>3.1637</v>
      </c>
      <c r="DC11" s="95">
        <v>3.3902000000000001</v>
      </c>
      <c r="DD11" s="95">
        <v>3.8673999999999999</v>
      </c>
      <c r="DE11" s="95">
        <v>4.1627999999999998</v>
      </c>
      <c r="DF11" s="95">
        <v>4.5084999999999997</v>
      </c>
      <c r="DG11" s="95">
        <v>2.883</v>
      </c>
      <c r="DH11" s="95">
        <v>2.9060000000000001</v>
      </c>
      <c r="DI11" s="95">
        <v>2.8889999999999998</v>
      </c>
      <c r="DJ11" s="95">
        <v>2.1850000000000001</v>
      </c>
      <c r="DK11" s="95">
        <v>2.2290000000000001</v>
      </c>
      <c r="DL11" s="95">
        <v>2.2599999999999998</v>
      </c>
      <c r="DM11" s="95">
        <v>2.31</v>
      </c>
      <c r="DN11" s="95">
        <v>2.411</v>
      </c>
      <c r="DO11" s="95">
        <v>3.6890000000000001</v>
      </c>
      <c r="DP11" s="95">
        <v>3.7909999999999999</v>
      </c>
      <c r="DQ11" s="95">
        <v>3.6190000000000002</v>
      </c>
      <c r="DR11" s="95">
        <v>4.3369999999999997</v>
      </c>
      <c r="DS11" s="95">
        <v>4.4260000000000002</v>
      </c>
      <c r="DT11" s="95">
        <v>4.2789999999999999</v>
      </c>
      <c r="DU11" s="95">
        <v>4.6379999999999999</v>
      </c>
      <c r="DV11" s="95"/>
      <c r="DW11" s="95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5"/>
      <c r="EL11" s="95"/>
      <c r="EM11" s="95"/>
      <c r="EN11" s="95"/>
      <c r="EO11" s="96"/>
    </row>
    <row r="12" spans="2:145" ht="15.6" x14ac:dyDescent="0.3">
      <c r="B12" s="100" t="s">
        <v>126</v>
      </c>
      <c r="C12" s="101" t="s">
        <v>127</v>
      </c>
      <c r="D12" s="101" t="s">
        <v>86</v>
      </c>
      <c r="E12" s="101"/>
      <c r="F12" s="101"/>
      <c r="G12" s="101">
        <v>2.3279999999999998</v>
      </c>
      <c r="H12" s="101">
        <v>2.33</v>
      </c>
      <c r="I12" s="101">
        <v>2.1040000000000001</v>
      </c>
      <c r="J12" s="101">
        <v>2.1160000000000001</v>
      </c>
      <c r="K12" s="101">
        <v>2.3450000000000002</v>
      </c>
      <c r="L12" s="101">
        <v>2.427</v>
      </c>
      <c r="M12" s="101">
        <v>2.3180000000000001</v>
      </c>
      <c r="N12" s="101">
        <v>2.5750000000000002</v>
      </c>
      <c r="O12" s="101">
        <v>2.7429999999999999</v>
      </c>
      <c r="P12" s="101">
        <v>2.5659999999999998</v>
      </c>
      <c r="Q12" s="101">
        <v>2.3540000000000001</v>
      </c>
      <c r="R12" s="101">
        <v>2.3069999999999999</v>
      </c>
      <c r="S12" s="101">
        <v>2.048</v>
      </c>
      <c r="T12" s="101">
        <v>2.0249999999999999</v>
      </c>
      <c r="U12" s="101">
        <v>2.1829999999999998</v>
      </c>
      <c r="V12" s="101">
        <v>2.6</v>
      </c>
      <c r="W12" s="101">
        <v>2.3919999999999999</v>
      </c>
      <c r="X12" s="101">
        <v>2.4220000000000002</v>
      </c>
      <c r="Y12" s="101">
        <v>2.4369999999999998</v>
      </c>
      <c r="Z12" s="101">
        <v>2.4500000000000002</v>
      </c>
      <c r="AA12" s="101">
        <v>2.343</v>
      </c>
      <c r="AB12" s="101">
        <v>2.258</v>
      </c>
      <c r="AC12" s="101">
        <v>2.0569999999999999</v>
      </c>
      <c r="AD12" s="101">
        <v>2.0289999999999999</v>
      </c>
      <c r="AE12" s="101">
        <v>1.962</v>
      </c>
      <c r="AF12" s="101">
        <v>2.0529999999999999</v>
      </c>
      <c r="AG12" s="101">
        <v>2.1280000000000001</v>
      </c>
      <c r="AH12" s="101">
        <v>1.768</v>
      </c>
      <c r="AI12" s="101">
        <v>1.8520000000000001</v>
      </c>
      <c r="AJ12" s="101">
        <v>1.7669999999999999</v>
      </c>
      <c r="AK12" s="101">
        <v>1.756</v>
      </c>
      <c r="AL12" s="101">
        <v>1.8680000000000001</v>
      </c>
      <c r="AM12" s="101">
        <v>2.2290000000000001</v>
      </c>
      <c r="AN12" s="101">
        <v>2.242</v>
      </c>
      <c r="AO12" s="101">
        <v>1.8480000000000001</v>
      </c>
      <c r="AP12" s="101">
        <v>2.0819999999999999</v>
      </c>
      <c r="AQ12" s="101">
        <v>1.974</v>
      </c>
      <c r="AR12" s="101">
        <v>1.89</v>
      </c>
      <c r="AS12" s="101">
        <v>1.8340000000000001</v>
      </c>
      <c r="AT12" s="101">
        <v>2.0070000000000001</v>
      </c>
      <c r="AU12" s="101">
        <v>1.919</v>
      </c>
      <c r="AV12" s="101">
        <v>1.716</v>
      </c>
      <c r="AW12" s="101">
        <v>1.2649999999999999</v>
      </c>
      <c r="AX12" s="101">
        <v>0.94099999999999995</v>
      </c>
      <c r="AY12" s="101">
        <v>0.71699999999999997</v>
      </c>
      <c r="AZ12" s="101">
        <v>0.83199999999999996</v>
      </c>
      <c r="BA12" s="101">
        <v>1.0589999999999999</v>
      </c>
      <c r="BB12" s="101">
        <v>0.93200000000000005</v>
      </c>
      <c r="BC12" s="101">
        <v>0.86199999999999999</v>
      </c>
      <c r="BD12" s="101">
        <v>1.0309999999999999</v>
      </c>
      <c r="BE12" s="101">
        <v>1.0940000000000001</v>
      </c>
      <c r="BF12" s="101">
        <v>1.048</v>
      </c>
      <c r="BG12" s="101">
        <v>1.0669999999999999</v>
      </c>
      <c r="BH12" s="101">
        <v>1.2050000000000001</v>
      </c>
      <c r="BI12" s="101">
        <v>1.4530000000000001</v>
      </c>
      <c r="BJ12" s="101">
        <v>1.625</v>
      </c>
      <c r="BK12" s="101">
        <v>2.226</v>
      </c>
      <c r="BL12" s="101">
        <v>2.258</v>
      </c>
      <c r="BM12" s="101">
        <v>2.04</v>
      </c>
      <c r="BN12" s="101">
        <v>1.9390000000000001</v>
      </c>
      <c r="BO12" s="101">
        <v>1.925</v>
      </c>
      <c r="BP12" s="101">
        <v>2.2090000000000001</v>
      </c>
      <c r="BQ12" s="101">
        <v>2.2690000000000001</v>
      </c>
      <c r="BR12" s="101">
        <v>2.56</v>
      </c>
      <c r="BS12" s="101"/>
      <c r="BT12" s="101"/>
      <c r="BU12" s="101"/>
      <c r="BV12" s="101">
        <v>4.1050000000000004</v>
      </c>
      <c r="BW12" s="101">
        <v>4.04</v>
      </c>
      <c r="BX12" s="101">
        <v>4.3550000000000004</v>
      </c>
      <c r="BY12" s="101">
        <v>4.1829999999999998</v>
      </c>
      <c r="BZ12" s="101">
        <v>4.8029999999999999</v>
      </c>
      <c r="CA12" s="101">
        <v>4.6589999999999998</v>
      </c>
      <c r="CB12" s="101">
        <v>4.3520000000000003</v>
      </c>
      <c r="CC12" s="101">
        <v>4.6143000000000001</v>
      </c>
      <c r="CD12" s="101">
        <v>4.3376999999999999</v>
      </c>
      <c r="CE12" s="101">
        <v>5.1763000000000003</v>
      </c>
      <c r="CF12" s="101">
        <v>4.3413000000000004</v>
      </c>
      <c r="CG12" s="101">
        <v>3.7427000000000001</v>
      </c>
      <c r="CH12" s="101">
        <v>3.6972</v>
      </c>
      <c r="CI12" s="101">
        <v>3.5988000000000002</v>
      </c>
      <c r="CJ12" s="101">
        <v>3.7967</v>
      </c>
      <c r="CK12" s="101">
        <v>4.2858999999999998</v>
      </c>
      <c r="CL12" s="101">
        <v>4.1504000000000003</v>
      </c>
      <c r="CM12" s="101">
        <v>2.0886</v>
      </c>
      <c r="CN12" s="101">
        <v>2.1724999999999999</v>
      </c>
      <c r="CO12" s="101">
        <v>2.0381</v>
      </c>
      <c r="CP12" s="101">
        <v>2.3115999999999999</v>
      </c>
      <c r="CQ12" s="101">
        <v>2.5190999999999999</v>
      </c>
      <c r="CR12" s="101">
        <v>2.5154000000000001</v>
      </c>
      <c r="CS12" s="101">
        <v>2.6375999999999999</v>
      </c>
      <c r="CT12" s="101">
        <v>2.7040000000000002</v>
      </c>
      <c r="CU12" s="101">
        <v>3.3767999999999998</v>
      </c>
      <c r="CV12" s="101">
        <v>3.2665000000000002</v>
      </c>
      <c r="CW12" s="101">
        <v>3.8386</v>
      </c>
      <c r="CX12" s="101">
        <v>2.3734999999999999</v>
      </c>
      <c r="CY12" s="101">
        <v>2.6783000000000001</v>
      </c>
      <c r="CZ12" s="101">
        <v>2.5503999999999998</v>
      </c>
      <c r="DA12" s="101">
        <v>2.8026</v>
      </c>
      <c r="DB12" s="101">
        <v>3.0249000000000001</v>
      </c>
      <c r="DC12" s="101">
        <v>2.4217</v>
      </c>
      <c r="DD12" s="101">
        <v>2.5093999999999999</v>
      </c>
      <c r="DE12" s="101">
        <v>2.7486999999999999</v>
      </c>
      <c r="DF12" s="101">
        <v>2.7808000000000002</v>
      </c>
      <c r="DG12" s="101">
        <v>2.3980000000000001</v>
      </c>
      <c r="DH12" s="101">
        <v>2.552</v>
      </c>
      <c r="DI12" s="101">
        <v>2.4769999999999999</v>
      </c>
      <c r="DJ12" s="101">
        <v>3.048</v>
      </c>
      <c r="DK12" s="101">
        <v>2.915</v>
      </c>
      <c r="DL12" s="101">
        <v>3.14</v>
      </c>
      <c r="DM12" s="101">
        <v>3.19</v>
      </c>
      <c r="DN12" s="101">
        <v>2.7480000000000002</v>
      </c>
      <c r="DO12" s="101">
        <v>2.569</v>
      </c>
      <c r="DP12" s="101">
        <v>2.528</v>
      </c>
      <c r="DQ12" s="101">
        <v>2.5750000000000002</v>
      </c>
      <c r="DR12" s="101">
        <v>3.6379999999999999</v>
      </c>
      <c r="DS12" s="101">
        <v>3.6360000000000001</v>
      </c>
      <c r="DT12" s="101">
        <v>4.1929999999999996</v>
      </c>
      <c r="DU12" s="101">
        <v>4.59</v>
      </c>
      <c r="DV12" s="101"/>
      <c r="DW12" s="101"/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1"/>
      <c r="EL12" s="101"/>
      <c r="EM12" s="101"/>
      <c r="EN12" s="101"/>
      <c r="EO12" s="102"/>
    </row>
    <row r="13" spans="2:145" ht="15.6" x14ac:dyDescent="0.3">
      <c r="B13" s="94" t="s">
        <v>216</v>
      </c>
      <c r="C13" s="95" t="s">
        <v>217</v>
      </c>
      <c r="D13" s="95" t="s">
        <v>86</v>
      </c>
      <c r="E13" s="95">
        <v>1.923</v>
      </c>
      <c r="F13" s="95">
        <v>1.8979999999999999</v>
      </c>
      <c r="G13" s="95">
        <v>1.601</v>
      </c>
      <c r="H13" s="95">
        <v>1.5509999999999999</v>
      </c>
      <c r="I13" s="95">
        <v>1.4</v>
      </c>
      <c r="J13" s="95">
        <v>1.25</v>
      </c>
      <c r="K13" s="95">
        <v>1.0780000000000001</v>
      </c>
      <c r="L13" s="95">
        <v>0.94399999999999995</v>
      </c>
      <c r="M13" s="95">
        <v>0.88300000000000001</v>
      </c>
      <c r="N13" s="95">
        <v>0.89300000000000002</v>
      </c>
      <c r="O13" s="95">
        <v>1.1180000000000001</v>
      </c>
      <c r="P13" s="95">
        <v>1.107</v>
      </c>
      <c r="Q13" s="95">
        <v>1.073</v>
      </c>
      <c r="R13" s="95">
        <v>1.151</v>
      </c>
      <c r="S13" s="95">
        <v>1.226</v>
      </c>
      <c r="T13" s="95">
        <v>1.2190000000000001</v>
      </c>
      <c r="U13" s="95">
        <v>1.171</v>
      </c>
      <c r="V13" s="95">
        <v>1.3160000000000001</v>
      </c>
      <c r="W13" s="95">
        <v>1.33</v>
      </c>
      <c r="X13" s="95">
        <v>1.1379999999999999</v>
      </c>
      <c r="Y13" s="95">
        <v>1.1220000000000001</v>
      </c>
      <c r="Z13" s="95">
        <v>1.044</v>
      </c>
      <c r="AA13" s="95">
        <v>1.0680000000000001</v>
      </c>
      <c r="AB13" s="95">
        <v>1.0760000000000001</v>
      </c>
      <c r="AC13" s="95">
        <v>1.0149999999999999</v>
      </c>
      <c r="AD13" s="95">
        <v>1.016</v>
      </c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>
        <v>3.92</v>
      </c>
      <c r="AV13" s="95">
        <v>3.9820000000000002</v>
      </c>
      <c r="AW13" s="95">
        <v>4.3330000000000002</v>
      </c>
      <c r="AX13" s="95">
        <v>3.7959999999999998</v>
      </c>
      <c r="AY13" s="95">
        <v>4.1500000000000004</v>
      </c>
      <c r="AZ13" s="95">
        <v>3.7970000000000002</v>
      </c>
      <c r="BA13" s="95">
        <v>3.36</v>
      </c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>
        <v>4.1639999999999997</v>
      </c>
      <c r="BW13" s="95">
        <v>3.847</v>
      </c>
      <c r="BX13" s="95">
        <v>3.879</v>
      </c>
      <c r="BY13" s="95">
        <v>3.8490000000000002</v>
      </c>
      <c r="BZ13" s="95">
        <v>4.0289999999999999</v>
      </c>
      <c r="CA13" s="95">
        <v>4.2939999999999996</v>
      </c>
      <c r="CB13" s="95">
        <v>3.9510000000000001</v>
      </c>
      <c r="CC13" s="95">
        <v>3.8679000000000001</v>
      </c>
      <c r="CD13" s="95">
        <v>3.9598</v>
      </c>
      <c r="CE13" s="95">
        <v>4.0442</v>
      </c>
      <c r="CF13" s="95">
        <v>4.0669000000000004</v>
      </c>
      <c r="CG13" s="95">
        <v>4.2096</v>
      </c>
      <c r="CH13" s="95">
        <v>4.0689000000000002</v>
      </c>
      <c r="CI13" s="95">
        <v>4.0694999999999997</v>
      </c>
      <c r="CJ13" s="95">
        <v>4.1154000000000002</v>
      </c>
      <c r="CK13" s="95">
        <v>4.1938000000000004</v>
      </c>
      <c r="CL13" s="95">
        <v>4.4962999999999997</v>
      </c>
      <c r="CM13" s="95">
        <v>3.7608000000000001</v>
      </c>
      <c r="CN13" s="95">
        <v>4.0019</v>
      </c>
      <c r="CO13" s="95">
        <v>3.8153000000000001</v>
      </c>
      <c r="CP13" s="95">
        <v>6.5717999999999996</v>
      </c>
      <c r="CQ13" s="95">
        <v>6.4252000000000002</v>
      </c>
      <c r="CR13" s="95">
        <v>6.0362999999999998</v>
      </c>
      <c r="CS13" s="95">
        <v>5.5648</v>
      </c>
      <c r="CT13" s="95">
        <v>5.1980000000000004</v>
      </c>
      <c r="CU13" s="95">
        <v>3.7509999999999999</v>
      </c>
      <c r="CV13" s="95">
        <v>3.9927999999999999</v>
      </c>
      <c r="CW13" s="95">
        <v>4.6242999999999999</v>
      </c>
      <c r="CX13" s="95">
        <v>4.6391</v>
      </c>
      <c r="CY13" s="95">
        <v>4.7470999999999997</v>
      </c>
      <c r="CZ13" s="95">
        <v>4.3874000000000004</v>
      </c>
      <c r="DA13" s="95">
        <v>4.4077000000000002</v>
      </c>
      <c r="DB13" s="95">
        <v>4.4263000000000003</v>
      </c>
      <c r="DC13" s="95">
        <v>6.1783000000000001</v>
      </c>
      <c r="DD13" s="95">
        <v>6.6340000000000003</v>
      </c>
      <c r="DE13" s="95">
        <v>6.7632000000000003</v>
      </c>
      <c r="DF13" s="95">
        <v>6.4726999999999997</v>
      </c>
      <c r="DG13" s="95">
        <v>4.1769999999999996</v>
      </c>
      <c r="DH13" s="95">
        <v>4.01</v>
      </c>
      <c r="DI13" s="95">
        <v>3.99</v>
      </c>
      <c r="DJ13" s="95">
        <v>6.7</v>
      </c>
      <c r="DK13" s="95">
        <v>6.3280000000000003</v>
      </c>
      <c r="DL13" s="95">
        <v>6.1280000000000001</v>
      </c>
      <c r="DM13" s="95">
        <v>6.0170000000000003</v>
      </c>
      <c r="DN13" s="95">
        <v>6.1890000000000001</v>
      </c>
      <c r="DO13" s="95">
        <v>3.89</v>
      </c>
      <c r="DP13" s="95">
        <v>4.1109999999999998</v>
      </c>
      <c r="DQ13" s="95">
        <v>3.9249999999999998</v>
      </c>
      <c r="DR13" s="95">
        <v>4.5449999999999999</v>
      </c>
      <c r="DS13" s="95">
        <v>4.2050000000000001</v>
      </c>
      <c r="DT13" s="95">
        <v>4.367</v>
      </c>
      <c r="DU13" s="95">
        <v>4.3410000000000002</v>
      </c>
      <c r="DV13" s="95"/>
      <c r="DW13" s="95"/>
      <c r="DX13" s="95"/>
      <c r="DY13" s="95"/>
      <c r="DZ13" s="95"/>
      <c r="EA13" s="95"/>
      <c r="EB13" s="95"/>
      <c r="EC13" s="95"/>
      <c r="ED13" s="95"/>
      <c r="EE13" s="95"/>
      <c r="EF13" s="95"/>
      <c r="EG13" s="95"/>
      <c r="EH13" s="95"/>
      <c r="EI13" s="95"/>
      <c r="EJ13" s="95"/>
      <c r="EK13" s="95"/>
      <c r="EL13" s="95"/>
      <c r="EM13" s="95"/>
      <c r="EN13" s="95"/>
      <c r="EO13" s="96"/>
    </row>
    <row r="14" spans="2:145" ht="15.6" x14ac:dyDescent="0.3">
      <c r="B14" s="100" t="s">
        <v>89</v>
      </c>
      <c r="C14" s="101" t="s">
        <v>90</v>
      </c>
      <c r="D14" s="101" t="s">
        <v>86</v>
      </c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>
        <v>4.8390000000000004</v>
      </c>
      <c r="BW14" s="101">
        <v>5.109</v>
      </c>
      <c r="BX14" s="101">
        <v>5.12</v>
      </c>
      <c r="BY14" s="101">
        <v>5.165</v>
      </c>
      <c r="BZ14" s="101">
        <v>5.069</v>
      </c>
      <c r="CA14" s="101">
        <v>4.6120000000000001</v>
      </c>
      <c r="CB14" s="101">
        <v>4.3869999999999996</v>
      </c>
      <c r="CC14" s="101">
        <v>4.6970000000000001</v>
      </c>
      <c r="CD14" s="101">
        <v>4.0338000000000003</v>
      </c>
      <c r="CE14" s="101">
        <v>4.0758000000000001</v>
      </c>
      <c r="CF14" s="101">
        <v>4.3864999999999998</v>
      </c>
      <c r="CG14" s="101">
        <v>4.6113</v>
      </c>
      <c r="CH14" s="101">
        <v>4.6714000000000002</v>
      </c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>
        <v>2.907</v>
      </c>
      <c r="DP14" s="101">
        <v>2.9350000000000001</v>
      </c>
      <c r="DQ14" s="101">
        <v>2.9260000000000002</v>
      </c>
      <c r="DR14" s="101">
        <v>3.6509999999999998</v>
      </c>
      <c r="DS14" s="101">
        <v>4.0350000000000001</v>
      </c>
      <c r="DT14" s="101">
        <v>3.6989999999999998</v>
      </c>
      <c r="DU14" s="101">
        <v>3.7650000000000001</v>
      </c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2"/>
    </row>
    <row r="15" spans="2:145" ht="15.6" x14ac:dyDescent="0.3">
      <c r="B15" s="94" t="s">
        <v>105</v>
      </c>
      <c r="C15" s="95" t="s">
        <v>90</v>
      </c>
      <c r="D15" s="95" t="s">
        <v>83</v>
      </c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  <c r="BS15" s="95"/>
      <c r="BT15" s="95"/>
      <c r="BU15" s="95"/>
      <c r="BV15" s="95"/>
      <c r="BW15" s="95"/>
      <c r="BX15" s="95"/>
      <c r="BY15" s="95"/>
      <c r="BZ15" s="95"/>
      <c r="CA15" s="95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5"/>
      <c r="DB15" s="95"/>
      <c r="DC15" s="95"/>
      <c r="DD15" s="95"/>
      <c r="DE15" s="95"/>
      <c r="DF15" s="95"/>
      <c r="DG15" s="95"/>
      <c r="DH15" s="95"/>
      <c r="DI15" s="95"/>
      <c r="DJ15" s="95"/>
      <c r="DK15" s="95"/>
      <c r="DL15" s="95"/>
      <c r="DM15" s="95"/>
      <c r="DN15" s="95"/>
      <c r="DO15" s="95">
        <v>3.0169999999999999</v>
      </c>
      <c r="DP15" s="95">
        <v>3.0350000000000001</v>
      </c>
      <c r="DQ15" s="95">
        <v>3.0270000000000001</v>
      </c>
      <c r="DR15" s="95">
        <v>3.6339999999999999</v>
      </c>
      <c r="DS15" s="95">
        <v>3.9289999999999998</v>
      </c>
      <c r="DT15" s="95">
        <v>3.6619999999999999</v>
      </c>
      <c r="DU15" s="95">
        <v>3.67</v>
      </c>
      <c r="DV15" s="95"/>
      <c r="DW15" s="95"/>
      <c r="DX15" s="95"/>
      <c r="DY15" s="95"/>
      <c r="DZ15" s="95"/>
      <c r="EA15" s="95"/>
      <c r="EB15" s="95"/>
      <c r="EC15" s="95"/>
      <c r="ED15" s="95"/>
      <c r="EE15" s="95"/>
      <c r="EF15" s="95"/>
      <c r="EG15" s="95"/>
      <c r="EH15" s="95"/>
      <c r="EI15" s="95"/>
      <c r="EJ15" s="95"/>
      <c r="EK15" s="95"/>
      <c r="EL15" s="95"/>
      <c r="EM15" s="95"/>
      <c r="EN15" s="95"/>
      <c r="EO15" s="96"/>
    </row>
    <row r="16" spans="2:145" ht="15.6" x14ac:dyDescent="0.3">
      <c r="B16" s="100" t="s">
        <v>132</v>
      </c>
      <c r="C16" s="101" t="s">
        <v>133</v>
      </c>
      <c r="D16" s="101" t="s">
        <v>83</v>
      </c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>
        <v>9.8559999999999999</v>
      </c>
      <c r="BC16" s="101">
        <v>10.222</v>
      </c>
      <c r="BD16" s="101">
        <v>9.7189999999999994</v>
      </c>
      <c r="BE16" s="101">
        <v>9.5120000000000005</v>
      </c>
      <c r="BF16" s="101">
        <v>9.1509999999999998</v>
      </c>
      <c r="BG16" s="101">
        <v>9.5630000000000006</v>
      </c>
      <c r="BH16" s="101">
        <v>8.8260000000000005</v>
      </c>
      <c r="BI16" s="101">
        <v>8.0310000000000006</v>
      </c>
      <c r="BJ16" s="101">
        <v>9.4529999999999994</v>
      </c>
      <c r="BK16" s="101">
        <v>8.5890000000000004</v>
      </c>
      <c r="BL16" s="101">
        <v>8.0690000000000008</v>
      </c>
      <c r="BM16" s="101">
        <v>8.5220000000000002</v>
      </c>
      <c r="BN16" s="101">
        <v>8.6389999999999993</v>
      </c>
      <c r="BO16" s="101">
        <v>9.4879999999999995</v>
      </c>
      <c r="BP16" s="101">
        <v>8.9290000000000003</v>
      </c>
      <c r="BQ16" s="101">
        <v>8.2550000000000008</v>
      </c>
      <c r="BR16" s="101">
        <v>7.8959999999999999</v>
      </c>
      <c r="BS16" s="101">
        <v>7.1459999999999999</v>
      </c>
      <c r="BT16" s="101">
        <v>6.9509999999999996</v>
      </c>
      <c r="BU16" s="101">
        <v>7.2309999999999999</v>
      </c>
      <c r="BV16" s="101">
        <v>6.7619999999999996</v>
      </c>
      <c r="BW16" s="101">
        <v>6.9260000000000002</v>
      </c>
      <c r="BX16" s="101">
        <v>6.4619999999999997</v>
      </c>
      <c r="BY16" s="101">
        <v>6.39</v>
      </c>
      <c r="BZ16" s="101">
        <v>6.3339999999999996</v>
      </c>
      <c r="CA16" s="101">
        <v>7.6420000000000003</v>
      </c>
      <c r="CB16" s="101">
        <v>7.5519999999999996</v>
      </c>
      <c r="CC16" s="101">
        <v>7.0563000000000002</v>
      </c>
      <c r="CD16" s="101">
        <v>6.3235000000000001</v>
      </c>
      <c r="CE16" s="101">
        <v>6.2264999999999997</v>
      </c>
      <c r="CF16" s="101">
        <v>6.1543999999999999</v>
      </c>
      <c r="CG16" s="101">
        <v>6.1707999999999998</v>
      </c>
      <c r="CH16" s="101">
        <v>6.0602</v>
      </c>
      <c r="CI16" s="101">
        <v>5.0792999999999999</v>
      </c>
      <c r="CJ16" s="101">
        <v>4.5971000000000002</v>
      </c>
      <c r="CK16" s="101">
        <v>4.5544000000000002</v>
      </c>
      <c r="CL16" s="101">
        <v>4.7784000000000004</v>
      </c>
      <c r="CM16" s="101">
        <v>4.0998000000000001</v>
      </c>
      <c r="CN16" s="101">
        <v>4.3246000000000002</v>
      </c>
      <c r="CO16" s="101">
        <v>4.2240000000000002</v>
      </c>
      <c r="CP16" s="101">
        <v>4.1981000000000002</v>
      </c>
      <c r="CQ16" s="101">
        <v>4.4188000000000001</v>
      </c>
      <c r="CR16" s="101">
        <v>4.2187000000000001</v>
      </c>
      <c r="CS16" s="101">
        <v>4.1989000000000001</v>
      </c>
      <c r="CT16" s="101">
        <v>4.2084999999999999</v>
      </c>
      <c r="CU16" s="101">
        <v>3.6532</v>
      </c>
      <c r="CV16" s="101">
        <v>3.5869</v>
      </c>
      <c r="CW16" s="101">
        <v>3.7658</v>
      </c>
      <c r="CX16" s="101">
        <v>5.6284999999999998</v>
      </c>
      <c r="CY16" s="101">
        <v>5.1227999999999998</v>
      </c>
      <c r="CZ16" s="101">
        <v>5.0804</v>
      </c>
      <c r="DA16" s="101">
        <v>4.8319999999999999</v>
      </c>
      <c r="DB16" s="101">
        <v>4.8379000000000003</v>
      </c>
      <c r="DC16" s="101">
        <v>5.1959999999999997</v>
      </c>
      <c r="DD16" s="101">
        <v>5.0453000000000001</v>
      </c>
      <c r="DE16" s="101">
        <v>5.3620000000000001</v>
      </c>
      <c r="DF16" s="101">
        <v>5.1783999999999999</v>
      </c>
      <c r="DG16" s="101">
        <v>5.3330000000000002</v>
      </c>
      <c r="DH16" s="101">
        <v>5.19</v>
      </c>
      <c r="DI16" s="101">
        <v>4.6470000000000002</v>
      </c>
      <c r="DJ16" s="101">
        <v>4.5910000000000002</v>
      </c>
      <c r="DK16" s="101">
        <v>4.5880000000000001</v>
      </c>
      <c r="DL16" s="101">
        <v>4.6740000000000004</v>
      </c>
      <c r="DM16" s="101">
        <v>4.4139999999999997</v>
      </c>
      <c r="DN16" s="101">
        <v>3.972</v>
      </c>
      <c r="DO16" s="101">
        <v>5.415</v>
      </c>
      <c r="DP16" s="101">
        <v>6.3369999999999997</v>
      </c>
      <c r="DQ16" s="101">
        <v>5.9669999999999996</v>
      </c>
      <c r="DR16" s="101">
        <v>3.5249999999999999</v>
      </c>
      <c r="DS16" s="101">
        <v>3.6589999999999998</v>
      </c>
      <c r="DT16" s="101">
        <v>3.742</v>
      </c>
      <c r="DU16" s="101">
        <v>3.6360000000000001</v>
      </c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2"/>
    </row>
    <row r="17" spans="2:145" ht="15.6" x14ac:dyDescent="0.3">
      <c r="B17" s="94" t="s">
        <v>95</v>
      </c>
      <c r="C17" s="95" t="s">
        <v>96</v>
      </c>
      <c r="D17" s="95" t="s">
        <v>86</v>
      </c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>
        <v>14.477</v>
      </c>
      <c r="BC17" s="95">
        <v>15.452</v>
      </c>
      <c r="BD17" s="95">
        <v>15.183999999999999</v>
      </c>
      <c r="BE17" s="95">
        <v>14.673999999999999</v>
      </c>
      <c r="BF17" s="95">
        <v>14.87</v>
      </c>
      <c r="BG17" s="95">
        <v>15.089</v>
      </c>
      <c r="BH17" s="95">
        <v>14.819000000000001</v>
      </c>
      <c r="BI17" s="95">
        <v>13.779</v>
      </c>
      <c r="BJ17" s="95">
        <v>15.788</v>
      </c>
      <c r="BK17" s="95">
        <v>16.378</v>
      </c>
      <c r="BL17" s="95">
        <v>16.314</v>
      </c>
      <c r="BM17" s="95">
        <v>16.076000000000001</v>
      </c>
      <c r="BN17" s="95">
        <v>16.791</v>
      </c>
      <c r="BO17" s="95">
        <v>15.997</v>
      </c>
      <c r="BP17" s="95">
        <v>16.475000000000001</v>
      </c>
      <c r="BQ17" s="95">
        <v>16.489999999999998</v>
      </c>
      <c r="BR17" s="95">
        <v>16.843</v>
      </c>
      <c r="BS17" s="95">
        <v>15.916</v>
      </c>
      <c r="BT17" s="95">
        <v>15.157</v>
      </c>
      <c r="BU17" s="95">
        <v>16.067</v>
      </c>
      <c r="BV17" s="95">
        <v>6.319</v>
      </c>
      <c r="BW17" s="95">
        <v>6.97</v>
      </c>
      <c r="BX17" s="95">
        <v>7.34</v>
      </c>
      <c r="BY17" s="95">
        <v>7.5869999999999997</v>
      </c>
      <c r="BZ17" s="95">
        <v>7.343</v>
      </c>
      <c r="CA17" s="95">
        <v>7.2380000000000004</v>
      </c>
      <c r="CB17" s="95">
        <v>6.9489999999999998</v>
      </c>
      <c r="CC17" s="95">
        <v>7.2643000000000004</v>
      </c>
      <c r="CD17" s="95">
        <v>5.8482000000000003</v>
      </c>
      <c r="CE17" s="95">
        <v>6.1699000000000002</v>
      </c>
      <c r="CF17" s="95">
        <v>6.1768999999999998</v>
      </c>
      <c r="CG17" s="95">
        <v>6.3474000000000004</v>
      </c>
      <c r="CH17" s="95">
        <v>6.274</v>
      </c>
      <c r="CI17" s="95">
        <v>5.5903</v>
      </c>
      <c r="CJ17" s="95">
        <v>5.2660999999999998</v>
      </c>
      <c r="CK17" s="95">
        <v>5.2098000000000004</v>
      </c>
      <c r="CL17" s="95">
        <v>5.0994999999999999</v>
      </c>
      <c r="CM17" s="95">
        <v>4.4816000000000003</v>
      </c>
      <c r="CN17" s="95">
        <v>4.5395000000000003</v>
      </c>
      <c r="CO17" s="95">
        <v>4.2801999999999998</v>
      </c>
      <c r="CP17" s="95">
        <v>5.3445999999999998</v>
      </c>
      <c r="CQ17" s="95">
        <v>5.6356999999999999</v>
      </c>
      <c r="CR17" s="95">
        <v>5.7716000000000003</v>
      </c>
      <c r="CS17" s="95">
        <v>5.4743000000000004</v>
      </c>
      <c r="CT17" s="95">
        <v>5.3316999999999997</v>
      </c>
      <c r="CU17" s="95">
        <v>4.1982999999999997</v>
      </c>
      <c r="CV17" s="95">
        <v>4.1967999999999996</v>
      </c>
      <c r="CW17" s="95">
        <v>4.1307</v>
      </c>
      <c r="CX17" s="95">
        <v>4.6265000000000001</v>
      </c>
      <c r="CY17" s="95">
        <v>4.3437999999999999</v>
      </c>
      <c r="CZ17" s="95">
        <v>4.3323</v>
      </c>
      <c r="DA17" s="95">
        <v>4.4923000000000002</v>
      </c>
      <c r="DB17" s="95">
        <v>4.1845999999999997</v>
      </c>
      <c r="DC17" s="95">
        <v>5.2967000000000004</v>
      </c>
      <c r="DD17" s="95">
        <v>5.4448999999999996</v>
      </c>
      <c r="DE17" s="95">
        <v>5.5738000000000003</v>
      </c>
      <c r="DF17" s="95">
        <v>5.7488999999999999</v>
      </c>
      <c r="DG17" s="95">
        <v>4.327</v>
      </c>
      <c r="DH17" s="95">
        <v>4.2859999999999996</v>
      </c>
      <c r="DI17" s="95">
        <v>4.1829999999999998</v>
      </c>
      <c r="DJ17" s="95">
        <v>3.7589999999999999</v>
      </c>
      <c r="DK17" s="95">
        <v>3.863</v>
      </c>
      <c r="DL17" s="95">
        <v>4.101</v>
      </c>
      <c r="DM17" s="95">
        <v>4.194</v>
      </c>
      <c r="DN17" s="95">
        <v>4.3719999999999999</v>
      </c>
      <c r="DO17" s="95">
        <v>3.298</v>
      </c>
      <c r="DP17" s="95">
        <v>3.2069999999999999</v>
      </c>
      <c r="DQ17" s="95">
        <v>3.008</v>
      </c>
      <c r="DR17" s="95">
        <v>3.4319999999999999</v>
      </c>
      <c r="DS17" s="95">
        <v>3.6459999999999999</v>
      </c>
      <c r="DT17" s="95">
        <v>3.6819999999999999</v>
      </c>
      <c r="DU17" s="95">
        <v>3.605</v>
      </c>
      <c r="DV17" s="95"/>
      <c r="DW17" s="95"/>
      <c r="DX17" s="95"/>
      <c r="DY17" s="95"/>
      <c r="DZ17" s="95"/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6"/>
    </row>
    <row r="18" spans="2:145" ht="15.6" x14ac:dyDescent="0.3">
      <c r="B18" s="100" t="s">
        <v>100</v>
      </c>
      <c r="C18" s="101" t="s">
        <v>101</v>
      </c>
      <c r="D18" s="101" t="s">
        <v>83</v>
      </c>
      <c r="E18" s="101">
        <v>8.6389999999999993</v>
      </c>
      <c r="F18" s="101">
        <v>7.7839999999999998</v>
      </c>
      <c r="G18" s="101">
        <v>5.8380000000000001</v>
      </c>
      <c r="H18" s="101">
        <v>5.4370000000000003</v>
      </c>
      <c r="I18" s="101">
        <v>6.0990000000000002</v>
      </c>
      <c r="J18" s="101">
        <v>7.2640000000000002</v>
      </c>
      <c r="K18" s="101">
        <v>8.0709999999999997</v>
      </c>
      <c r="L18" s="101">
        <v>7.2750000000000004</v>
      </c>
      <c r="M18" s="101">
        <v>7.0430000000000001</v>
      </c>
      <c r="N18" s="101">
        <v>7.5590000000000002</v>
      </c>
      <c r="O18" s="101">
        <v>8.3420000000000005</v>
      </c>
      <c r="P18" s="101">
        <v>9.4930000000000003</v>
      </c>
      <c r="Q18" s="101">
        <v>9.8970000000000002</v>
      </c>
      <c r="R18" s="101">
        <v>9.1229999999999993</v>
      </c>
      <c r="S18" s="101">
        <v>9.1039999999999992</v>
      </c>
      <c r="T18" s="101">
        <v>8.548</v>
      </c>
      <c r="U18" s="101">
        <v>8.76</v>
      </c>
      <c r="V18" s="101">
        <v>9.2330000000000005</v>
      </c>
      <c r="W18" s="101">
        <v>9.8789999999999996</v>
      </c>
      <c r="X18" s="101">
        <v>10.789</v>
      </c>
      <c r="Y18" s="101">
        <v>9.5730000000000004</v>
      </c>
      <c r="Z18" s="101">
        <v>9.5239999999999991</v>
      </c>
      <c r="AA18" s="101">
        <v>8.6129999999999995</v>
      </c>
      <c r="AB18" s="101">
        <v>8.99</v>
      </c>
      <c r="AC18" s="101">
        <v>9.2970000000000006</v>
      </c>
      <c r="AD18" s="101">
        <v>9.4600000000000009</v>
      </c>
      <c r="AE18" s="101">
        <v>9.1389999999999993</v>
      </c>
      <c r="AF18" s="101">
        <v>9.7309999999999999</v>
      </c>
      <c r="AG18" s="101">
        <v>10.074</v>
      </c>
      <c r="AH18" s="101">
        <v>11.724</v>
      </c>
      <c r="AI18" s="101">
        <v>9.9640000000000004</v>
      </c>
      <c r="AJ18" s="101">
        <v>11.391999999999999</v>
      </c>
      <c r="AK18" s="101">
        <v>12.669</v>
      </c>
      <c r="AL18" s="101">
        <v>11.551</v>
      </c>
      <c r="AM18" s="101">
        <v>14.01</v>
      </c>
      <c r="AN18" s="101">
        <v>15.54</v>
      </c>
      <c r="AO18" s="101">
        <v>15.872</v>
      </c>
      <c r="AP18" s="101">
        <v>16.181000000000001</v>
      </c>
      <c r="AQ18" s="101">
        <v>14.977</v>
      </c>
      <c r="AR18" s="101">
        <v>16.332999999999998</v>
      </c>
      <c r="AS18" s="101">
        <v>15.776</v>
      </c>
      <c r="AT18" s="101">
        <v>14.191000000000001</v>
      </c>
      <c r="AU18" s="101">
        <v>12.879</v>
      </c>
      <c r="AV18" s="101">
        <v>13.632999999999999</v>
      </c>
      <c r="AW18" s="101">
        <v>14.615</v>
      </c>
      <c r="AX18" s="101">
        <v>10.816000000000001</v>
      </c>
      <c r="AY18" s="101">
        <v>11.397</v>
      </c>
      <c r="AZ18" s="101">
        <v>10.41</v>
      </c>
      <c r="BA18" s="101">
        <v>12.24</v>
      </c>
      <c r="BB18" s="101">
        <v>12.901999999999999</v>
      </c>
      <c r="BC18" s="101">
        <v>11.2</v>
      </c>
      <c r="BD18" s="101">
        <v>10.762</v>
      </c>
      <c r="BE18" s="101">
        <v>11.704000000000001</v>
      </c>
      <c r="BF18" s="101">
        <v>12.499000000000001</v>
      </c>
      <c r="BG18" s="101">
        <v>13.381</v>
      </c>
      <c r="BH18" s="101">
        <v>14.47</v>
      </c>
      <c r="BI18" s="101">
        <v>14.481999999999999</v>
      </c>
      <c r="BJ18" s="101">
        <v>17.082999999999998</v>
      </c>
      <c r="BK18" s="101">
        <v>17.72</v>
      </c>
      <c r="BL18" s="101">
        <v>17.414000000000001</v>
      </c>
      <c r="BM18" s="101">
        <v>18.038</v>
      </c>
      <c r="BN18" s="101">
        <v>17.916</v>
      </c>
      <c r="BO18" s="101">
        <v>16.268999999999998</v>
      </c>
      <c r="BP18" s="101">
        <v>15.749000000000001</v>
      </c>
      <c r="BQ18" s="101">
        <v>16.056000000000001</v>
      </c>
      <c r="BR18" s="101">
        <v>16.422999999999998</v>
      </c>
      <c r="BS18" s="101">
        <v>16.120999999999999</v>
      </c>
      <c r="BT18" s="101">
        <v>15.738</v>
      </c>
      <c r="BU18" s="101">
        <v>15.016999999999999</v>
      </c>
      <c r="BV18" s="101">
        <v>4.484</v>
      </c>
      <c r="BW18" s="101">
        <v>4.99</v>
      </c>
      <c r="BX18" s="101">
        <v>5.383</v>
      </c>
      <c r="BY18" s="101">
        <v>5.173</v>
      </c>
      <c r="BZ18" s="101">
        <v>4.7990000000000004</v>
      </c>
      <c r="CA18" s="101">
        <v>3.581</v>
      </c>
      <c r="CB18" s="101">
        <v>3.6749999999999998</v>
      </c>
      <c r="CC18" s="101">
        <v>3.7839</v>
      </c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>
        <v>2.8149999999999999</v>
      </c>
      <c r="CY18" s="101">
        <v>2.9117000000000002</v>
      </c>
      <c r="CZ18" s="101">
        <v>2.7906</v>
      </c>
      <c r="DA18" s="101">
        <v>2.7164000000000001</v>
      </c>
      <c r="DB18" s="101">
        <v>2.7898000000000001</v>
      </c>
      <c r="DC18" s="101">
        <v>2.3702999999999999</v>
      </c>
      <c r="DD18" s="101">
        <v>2.3733</v>
      </c>
      <c r="DE18" s="101">
        <v>2.3761999999999999</v>
      </c>
      <c r="DF18" s="101">
        <v>2.5190000000000001</v>
      </c>
      <c r="DG18" s="101">
        <v>2.1659999999999999</v>
      </c>
      <c r="DH18" s="101">
        <v>1.899</v>
      </c>
      <c r="DI18" s="101">
        <v>1.9359999999999999</v>
      </c>
      <c r="DJ18" s="101">
        <v>2.4289999999999998</v>
      </c>
      <c r="DK18" s="101">
        <v>2.617</v>
      </c>
      <c r="DL18" s="101">
        <v>2.5910000000000002</v>
      </c>
      <c r="DM18" s="101">
        <v>2.6040000000000001</v>
      </c>
      <c r="DN18" s="101">
        <v>2.528</v>
      </c>
      <c r="DO18" s="101">
        <v>3.3029999999999999</v>
      </c>
      <c r="DP18" s="101">
        <v>3.4430000000000001</v>
      </c>
      <c r="DQ18" s="101">
        <v>3.8319999999999999</v>
      </c>
      <c r="DR18" s="101">
        <v>3.12</v>
      </c>
      <c r="DS18" s="101">
        <v>3.2879999999999998</v>
      </c>
      <c r="DT18" s="101">
        <v>3.64</v>
      </c>
      <c r="DU18" s="101">
        <v>3.399</v>
      </c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2"/>
    </row>
    <row r="19" spans="2:145" ht="15.6" x14ac:dyDescent="0.3">
      <c r="B19" s="94" t="s">
        <v>252</v>
      </c>
      <c r="C19" s="95" t="s">
        <v>85</v>
      </c>
      <c r="D19" s="95" t="s">
        <v>83</v>
      </c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>
        <v>4.7709999999999999</v>
      </c>
      <c r="BK19" s="95">
        <v>4.7119999999999997</v>
      </c>
      <c r="BL19" s="95">
        <v>4.7439999999999998</v>
      </c>
      <c r="BM19" s="95">
        <v>4.6829999999999998</v>
      </c>
      <c r="BN19" s="95">
        <v>4.8230000000000004</v>
      </c>
      <c r="BO19" s="95">
        <v>4.8090000000000002</v>
      </c>
      <c r="BP19" s="95">
        <v>4.9029999999999996</v>
      </c>
      <c r="BQ19" s="95">
        <v>4.82</v>
      </c>
      <c r="BR19" s="95">
        <v>4.8419999999999996</v>
      </c>
      <c r="BS19" s="95">
        <v>4.5970000000000004</v>
      </c>
      <c r="BT19" s="95">
        <v>4.4980000000000002</v>
      </c>
      <c r="BU19" s="95">
        <v>4.6689999999999996</v>
      </c>
      <c r="BV19" s="95">
        <v>5.234</v>
      </c>
      <c r="BW19" s="95">
        <v>5.5919999999999996</v>
      </c>
      <c r="BX19" s="95">
        <v>5.6070000000000002</v>
      </c>
      <c r="BY19" s="95">
        <v>5.7809999999999997</v>
      </c>
      <c r="BZ19" s="95">
        <v>5.6609999999999996</v>
      </c>
      <c r="CA19" s="95">
        <v>5.1020000000000003</v>
      </c>
      <c r="CB19" s="95">
        <v>5.0570000000000004</v>
      </c>
      <c r="CC19" s="95">
        <v>5.2611999999999997</v>
      </c>
      <c r="CD19" s="95">
        <v>5.2935999999999996</v>
      </c>
      <c r="CE19" s="95">
        <v>5.3371000000000004</v>
      </c>
      <c r="CF19" s="95">
        <v>5.3986000000000001</v>
      </c>
      <c r="CG19" s="95">
        <v>5.5263</v>
      </c>
      <c r="CH19" s="95">
        <v>5.4245999999999999</v>
      </c>
      <c r="CI19" s="95">
        <v>4.5693999999999999</v>
      </c>
      <c r="CJ19" s="95">
        <v>4.4531999999999998</v>
      </c>
      <c r="CK19" s="95">
        <v>4.3574999999999999</v>
      </c>
      <c r="CL19" s="95">
        <v>4.2183999999999999</v>
      </c>
      <c r="CM19" s="95">
        <v>4.1284000000000001</v>
      </c>
      <c r="CN19" s="95">
        <v>4.1490999999999998</v>
      </c>
      <c r="CO19" s="95">
        <v>3.8839999999999999</v>
      </c>
      <c r="CP19" s="95">
        <v>4.859</v>
      </c>
      <c r="CQ19" s="95">
        <v>4.8049999999999997</v>
      </c>
      <c r="CR19" s="95">
        <v>4.8956</v>
      </c>
      <c r="CS19" s="95">
        <v>4.6181000000000001</v>
      </c>
      <c r="CT19" s="95">
        <v>4.5220000000000002</v>
      </c>
      <c r="CU19" s="95">
        <v>4.3021000000000003</v>
      </c>
      <c r="CV19" s="95">
        <v>4.4824999999999999</v>
      </c>
      <c r="CW19" s="95">
        <v>4.6543000000000001</v>
      </c>
      <c r="CX19" s="95">
        <v>4.3513999999999999</v>
      </c>
      <c r="CY19" s="95">
        <v>4.1479999999999997</v>
      </c>
      <c r="CZ19" s="95">
        <v>4.1718000000000002</v>
      </c>
      <c r="DA19" s="95">
        <v>4.0339</v>
      </c>
      <c r="DB19" s="95">
        <v>3.8601999999999999</v>
      </c>
      <c r="DC19" s="95">
        <v>4.7754000000000003</v>
      </c>
      <c r="DD19" s="95">
        <v>4.8860000000000001</v>
      </c>
      <c r="DE19" s="95">
        <v>5.0462999999999996</v>
      </c>
      <c r="DF19" s="95">
        <v>5.0934999999999997</v>
      </c>
      <c r="DG19" s="95">
        <v>4.4130000000000003</v>
      </c>
      <c r="DH19" s="95">
        <v>4.2270000000000003</v>
      </c>
      <c r="DI19" s="95">
        <v>4.2649999999999997</v>
      </c>
      <c r="DJ19" s="95">
        <v>3.7440000000000002</v>
      </c>
      <c r="DK19" s="95">
        <v>3.879</v>
      </c>
      <c r="DL19" s="95">
        <v>4.0289999999999999</v>
      </c>
      <c r="DM19" s="95">
        <v>4.2249999999999996</v>
      </c>
      <c r="DN19" s="95">
        <v>4.4429999999999996</v>
      </c>
      <c r="DO19" s="95">
        <v>3.0579999999999998</v>
      </c>
      <c r="DP19" s="95">
        <v>2.5169999999999999</v>
      </c>
      <c r="DQ19" s="95">
        <v>2.3959999999999999</v>
      </c>
      <c r="DR19" s="95">
        <v>2.948</v>
      </c>
      <c r="DS19" s="95">
        <v>3.1760000000000002</v>
      </c>
      <c r="DT19" s="95">
        <v>3.2240000000000002</v>
      </c>
      <c r="DU19" s="95">
        <v>3.206</v>
      </c>
      <c r="DV19" s="95"/>
      <c r="DW19" s="95"/>
      <c r="DX19" s="95"/>
      <c r="DY19" s="95"/>
      <c r="DZ19" s="95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6"/>
    </row>
    <row r="20" spans="2:145" ht="15.6" x14ac:dyDescent="0.3">
      <c r="B20" s="100" t="s">
        <v>152</v>
      </c>
      <c r="C20" s="101" t="s">
        <v>153</v>
      </c>
      <c r="D20" s="101" t="s">
        <v>83</v>
      </c>
      <c r="E20" s="101">
        <v>3.2149999999999999</v>
      </c>
      <c r="F20" s="101">
        <v>3.105</v>
      </c>
      <c r="G20" s="101">
        <v>2.4060000000000001</v>
      </c>
      <c r="H20" s="101">
        <v>2.407</v>
      </c>
      <c r="I20" s="101">
        <v>2.2130000000000001</v>
      </c>
      <c r="J20" s="101">
        <v>2.3250000000000002</v>
      </c>
      <c r="K20" s="101">
        <v>2.4710000000000001</v>
      </c>
      <c r="L20" s="101">
        <v>2.5680000000000001</v>
      </c>
      <c r="M20" s="101">
        <v>2.5</v>
      </c>
      <c r="N20" s="101">
        <v>2.214</v>
      </c>
      <c r="O20" s="101">
        <v>2.4089999999999998</v>
      </c>
      <c r="P20" s="101">
        <v>2.3889999999999998</v>
      </c>
      <c r="Q20" s="101">
        <v>2.57</v>
      </c>
      <c r="R20" s="101">
        <v>2.6949999999999998</v>
      </c>
      <c r="S20" s="101">
        <v>2.7280000000000002</v>
      </c>
      <c r="T20" s="101">
        <v>2.71</v>
      </c>
      <c r="U20" s="101">
        <v>2.7829999999999999</v>
      </c>
      <c r="V20" s="101">
        <v>2.6520000000000001</v>
      </c>
      <c r="W20" s="101">
        <v>2.4580000000000002</v>
      </c>
      <c r="X20" s="101">
        <v>2.3679999999999999</v>
      </c>
      <c r="Y20" s="101">
        <v>2.4609999999999999</v>
      </c>
      <c r="Z20" s="101">
        <v>2.476</v>
      </c>
      <c r="AA20" s="101">
        <v>2.5379999999999998</v>
      </c>
      <c r="AB20" s="101">
        <v>2.3879999999999999</v>
      </c>
      <c r="AC20" s="101">
        <v>2.5379999999999998</v>
      </c>
      <c r="AD20" s="101">
        <v>2.544</v>
      </c>
      <c r="AE20" s="101">
        <v>2.4750000000000001</v>
      </c>
      <c r="AF20" s="101">
        <v>2.6080000000000001</v>
      </c>
      <c r="AG20" s="101">
        <v>2.5139999999999998</v>
      </c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101"/>
      <c r="BB20" s="101"/>
      <c r="BC20" s="101"/>
      <c r="BD20" s="101"/>
      <c r="BE20" s="101"/>
      <c r="BF20" s="101"/>
      <c r="BG20" s="101"/>
      <c r="BH20" s="101"/>
      <c r="BI20" s="101"/>
      <c r="BJ20" s="101"/>
      <c r="BK20" s="101"/>
      <c r="BL20" s="101"/>
      <c r="BM20" s="101"/>
      <c r="BN20" s="101"/>
      <c r="BO20" s="101"/>
      <c r="BP20" s="101"/>
      <c r="BQ20" s="101"/>
      <c r="BR20" s="101"/>
      <c r="BS20" s="101"/>
      <c r="BT20" s="101"/>
      <c r="BU20" s="101"/>
      <c r="BV20" s="101"/>
      <c r="BW20" s="101"/>
      <c r="BX20" s="101"/>
      <c r="BY20" s="101"/>
      <c r="BZ20" s="101"/>
      <c r="CA20" s="101"/>
      <c r="CB20" s="101"/>
      <c r="CC20" s="101"/>
      <c r="CD20" s="101"/>
      <c r="CE20" s="101"/>
      <c r="CF20" s="101"/>
      <c r="CG20" s="101"/>
      <c r="CH20" s="101"/>
      <c r="CI20" s="101"/>
      <c r="CJ20" s="101"/>
      <c r="CK20" s="101"/>
      <c r="CL20" s="101"/>
      <c r="CM20" s="101"/>
      <c r="CN20" s="101"/>
      <c r="CO20" s="101"/>
      <c r="CP20" s="101"/>
      <c r="CQ20" s="101"/>
      <c r="CR20" s="101"/>
      <c r="CS20" s="101"/>
      <c r="CT20" s="101"/>
      <c r="CU20" s="101"/>
      <c r="CV20" s="101"/>
      <c r="CW20" s="101"/>
      <c r="CX20" s="101"/>
      <c r="CY20" s="101"/>
      <c r="CZ20" s="101"/>
      <c r="DA20" s="101"/>
      <c r="DB20" s="101"/>
      <c r="DC20" s="101"/>
      <c r="DD20" s="101"/>
      <c r="DE20" s="101"/>
      <c r="DF20" s="101"/>
      <c r="DG20" s="101"/>
      <c r="DH20" s="101"/>
      <c r="DI20" s="101"/>
      <c r="DJ20" s="101"/>
      <c r="DK20" s="101"/>
      <c r="DL20" s="101"/>
      <c r="DM20" s="101"/>
      <c r="DN20" s="101"/>
      <c r="DO20" s="101">
        <v>2.0430000000000001</v>
      </c>
      <c r="DP20" s="101">
        <v>2.11</v>
      </c>
      <c r="DQ20" s="101">
        <v>2.109</v>
      </c>
      <c r="DR20" s="101">
        <v>2.9169999999999998</v>
      </c>
      <c r="DS20" s="101">
        <v>2.9279999999999999</v>
      </c>
      <c r="DT20" s="101">
        <v>3.145</v>
      </c>
      <c r="DU20" s="101">
        <v>3.1379999999999999</v>
      </c>
      <c r="DV20" s="101"/>
      <c r="DW20" s="101"/>
      <c r="DX20" s="101"/>
      <c r="DY20" s="101"/>
      <c r="DZ20" s="101"/>
      <c r="EA20" s="101"/>
      <c r="EB20" s="101"/>
      <c r="EC20" s="101"/>
      <c r="ED20" s="101"/>
      <c r="EE20" s="101"/>
      <c r="EF20" s="101"/>
      <c r="EG20" s="101"/>
      <c r="EH20" s="101"/>
      <c r="EI20" s="101"/>
      <c r="EJ20" s="101"/>
      <c r="EK20" s="101"/>
      <c r="EL20" s="101"/>
      <c r="EM20" s="101"/>
      <c r="EN20" s="101"/>
      <c r="EO20" s="102"/>
    </row>
    <row r="21" spans="2:145" ht="15.6" x14ac:dyDescent="0.3">
      <c r="B21" s="94" t="s">
        <v>122</v>
      </c>
      <c r="C21" s="95" t="s">
        <v>123</v>
      </c>
      <c r="D21" s="95" t="s">
        <v>86</v>
      </c>
      <c r="E21" s="95">
        <v>6.5419999999999998</v>
      </c>
      <c r="F21" s="95">
        <v>6.8179999999999996</v>
      </c>
      <c r="G21" s="95">
        <v>5.5010000000000003</v>
      </c>
      <c r="H21" s="95">
        <v>5.7030000000000003</v>
      </c>
      <c r="I21" s="95">
        <v>5.819</v>
      </c>
      <c r="J21" s="95">
        <v>5.99</v>
      </c>
      <c r="K21" s="95">
        <v>4.3419999999999996</v>
      </c>
      <c r="L21" s="95">
        <v>4.2670000000000003</v>
      </c>
      <c r="M21" s="95">
        <v>4.41</v>
      </c>
      <c r="N21" s="95">
        <v>3.6619999999999999</v>
      </c>
      <c r="O21" s="95">
        <v>4.0819999999999999</v>
      </c>
      <c r="P21" s="95">
        <v>4.4569999999999999</v>
      </c>
      <c r="Q21" s="95">
        <v>4.6079999999999997</v>
      </c>
      <c r="R21" s="95">
        <v>4.7489999999999997</v>
      </c>
      <c r="S21" s="95">
        <v>4.8609999999999998</v>
      </c>
      <c r="T21" s="95">
        <v>4.7320000000000002</v>
      </c>
      <c r="U21" s="95">
        <v>4.7779999999999996</v>
      </c>
      <c r="V21" s="95">
        <v>4.5960000000000001</v>
      </c>
      <c r="W21" s="95">
        <v>4.4980000000000002</v>
      </c>
      <c r="X21" s="95">
        <v>4.42</v>
      </c>
      <c r="Y21" s="95">
        <v>4.577</v>
      </c>
      <c r="Z21" s="95">
        <v>4.7649999999999997</v>
      </c>
      <c r="AA21" s="95">
        <v>4.7039999999999997</v>
      </c>
      <c r="AB21" s="95">
        <v>4.6680000000000001</v>
      </c>
      <c r="AC21" s="95">
        <v>4.9050000000000002</v>
      </c>
      <c r="AD21" s="95">
        <v>5.1029999999999998</v>
      </c>
      <c r="AE21" s="95">
        <v>5.5490000000000004</v>
      </c>
      <c r="AF21" s="95">
        <v>5.41</v>
      </c>
      <c r="AG21" s="95">
        <v>6.0529999999999999</v>
      </c>
      <c r="AH21" s="95">
        <v>5.5620000000000003</v>
      </c>
      <c r="AI21" s="95">
        <v>5.2270000000000003</v>
      </c>
      <c r="AJ21" s="95">
        <v>5.4139999999999997</v>
      </c>
      <c r="AK21" s="95">
        <v>5.5670000000000002</v>
      </c>
      <c r="AL21" s="95">
        <v>5.9790000000000001</v>
      </c>
      <c r="AM21" s="95">
        <v>7.9279999999999999</v>
      </c>
      <c r="AN21" s="95">
        <v>7.5469999999999997</v>
      </c>
      <c r="AO21" s="95">
        <v>8.1590000000000007</v>
      </c>
      <c r="AP21" s="95">
        <v>8.1950000000000003</v>
      </c>
      <c r="AQ21" s="95">
        <v>8.766</v>
      </c>
      <c r="AR21" s="95">
        <v>7.202</v>
      </c>
      <c r="AS21" s="95">
        <v>6.1589999999999998</v>
      </c>
      <c r="AT21" s="95">
        <v>5.5369999999999999</v>
      </c>
      <c r="AU21" s="95">
        <v>5.391</v>
      </c>
      <c r="AV21" s="95">
        <v>5.3559999999999999</v>
      </c>
      <c r="AW21" s="95">
        <v>5.024</v>
      </c>
      <c r="AX21" s="95">
        <v>3.883</v>
      </c>
      <c r="AY21" s="95">
        <v>4.8339999999999996</v>
      </c>
      <c r="AZ21" s="95">
        <v>4.0309999999999997</v>
      </c>
      <c r="BA21" s="95">
        <v>4.4340000000000002</v>
      </c>
      <c r="BB21" s="95">
        <v>2.5179999999999998</v>
      </c>
      <c r="BC21" s="95">
        <v>2.351</v>
      </c>
      <c r="BD21" s="95">
        <v>2.88</v>
      </c>
      <c r="BE21" s="95">
        <v>3.2050000000000001</v>
      </c>
      <c r="BF21" s="95">
        <v>3.1259999999999999</v>
      </c>
      <c r="BG21" s="95">
        <v>3.41</v>
      </c>
      <c r="BH21" s="95">
        <v>3.2170000000000001</v>
      </c>
      <c r="BI21" s="95">
        <v>2.7210000000000001</v>
      </c>
      <c r="BJ21" s="95">
        <v>3.2370000000000001</v>
      </c>
      <c r="BK21" s="95">
        <v>3.4449999999999998</v>
      </c>
      <c r="BL21" s="95">
        <v>3.7490000000000001</v>
      </c>
      <c r="BM21" s="95">
        <v>3.69</v>
      </c>
      <c r="BN21" s="95">
        <v>3.32</v>
      </c>
      <c r="BO21" s="95">
        <v>2.9220000000000002</v>
      </c>
      <c r="BP21" s="95">
        <v>3.2050000000000001</v>
      </c>
      <c r="BQ21" s="95">
        <v>3.145</v>
      </c>
      <c r="BR21" s="95">
        <v>2.9870000000000001</v>
      </c>
      <c r="BS21" s="95">
        <v>2.492</v>
      </c>
      <c r="BT21" s="95">
        <v>2.698</v>
      </c>
      <c r="BU21" s="95">
        <v>2.625</v>
      </c>
      <c r="BV21" s="95">
        <v>4.2009999999999996</v>
      </c>
      <c r="BW21" s="95">
        <v>4.258</v>
      </c>
      <c r="BX21" s="95">
        <v>4.5570000000000004</v>
      </c>
      <c r="BY21" s="95">
        <v>4.734</v>
      </c>
      <c r="BZ21" s="95">
        <v>4.5650000000000004</v>
      </c>
      <c r="CA21" s="95">
        <v>4.0679999999999996</v>
      </c>
      <c r="CB21" s="95">
        <v>4.2640000000000002</v>
      </c>
      <c r="CC21" s="95">
        <v>4.3914999999999997</v>
      </c>
      <c r="CD21" s="95">
        <v>5.0567000000000002</v>
      </c>
      <c r="CE21" s="95">
        <v>4.8541999999999996</v>
      </c>
      <c r="CF21" s="95">
        <v>6.7271000000000001</v>
      </c>
      <c r="CG21" s="95">
        <v>7.2675000000000001</v>
      </c>
      <c r="CH21" s="95">
        <v>7.9889000000000001</v>
      </c>
      <c r="CI21" s="95">
        <v>5.0658000000000003</v>
      </c>
      <c r="CJ21" s="95">
        <v>5.4234999999999998</v>
      </c>
      <c r="CK21" s="95">
        <v>5.3391999999999999</v>
      </c>
      <c r="CL21" s="95">
        <v>5.5744999999999996</v>
      </c>
      <c r="CM21" s="95">
        <v>5.3887999999999998</v>
      </c>
      <c r="CN21" s="95">
        <v>5.2702</v>
      </c>
      <c r="CO21" s="95">
        <v>4.891</v>
      </c>
      <c r="CP21" s="95">
        <v>4.1060999999999996</v>
      </c>
      <c r="CQ21" s="95">
        <v>3.9134000000000002</v>
      </c>
      <c r="CR21" s="95">
        <v>3.67</v>
      </c>
      <c r="CS21" s="95">
        <v>3.4434999999999998</v>
      </c>
      <c r="CT21" s="95">
        <v>3.3327</v>
      </c>
      <c r="CU21" s="95">
        <v>3.5127000000000002</v>
      </c>
      <c r="CV21" s="95">
        <v>3.5169000000000001</v>
      </c>
      <c r="CW21" s="95">
        <v>3.0204</v>
      </c>
      <c r="CX21" s="95">
        <v>3.4134000000000002</v>
      </c>
      <c r="CY21" s="95">
        <v>3.7014999999999998</v>
      </c>
      <c r="CZ21" s="95">
        <v>3.4723999999999999</v>
      </c>
      <c r="DA21" s="95">
        <v>3.4506000000000001</v>
      </c>
      <c r="DB21" s="95">
        <v>3.4005000000000001</v>
      </c>
      <c r="DC21" s="95">
        <v>2.6796000000000002</v>
      </c>
      <c r="DD21" s="95">
        <v>2.7063999999999999</v>
      </c>
      <c r="DE21" s="95">
        <v>2.9384999999999999</v>
      </c>
      <c r="DF21" s="95">
        <v>3.0891000000000002</v>
      </c>
      <c r="DG21" s="95">
        <v>3.1989999999999998</v>
      </c>
      <c r="DH21" s="95">
        <v>2.9550000000000001</v>
      </c>
      <c r="DI21" s="95">
        <v>3.0230000000000001</v>
      </c>
      <c r="DJ21" s="95">
        <v>2.726</v>
      </c>
      <c r="DK21" s="95">
        <v>2.976</v>
      </c>
      <c r="DL21" s="95">
        <v>2.7429999999999999</v>
      </c>
      <c r="DM21" s="95">
        <v>2.7559999999999998</v>
      </c>
      <c r="DN21" s="95">
        <v>3.1469999999999998</v>
      </c>
      <c r="DO21" s="95">
        <v>3.278</v>
      </c>
      <c r="DP21" s="95">
        <v>3.18</v>
      </c>
      <c r="DQ21" s="95">
        <v>3.2320000000000002</v>
      </c>
      <c r="DR21" s="95">
        <v>3.4380000000000002</v>
      </c>
      <c r="DS21" s="95">
        <v>3.2050000000000001</v>
      </c>
      <c r="DT21" s="95">
        <v>3.2090000000000001</v>
      </c>
      <c r="DU21" s="95">
        <v>3.1339999999999999</v>
      </c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6"/>
    </row>
    <row r="22" spans="2:145" ht="15.6" x14ac:dyDescent="0.3">
      <c r="B22" s="100" t="s">
        <v>84</v>
      </c>
      <c r="C22" s="101" t="s">
        <v>85</v>
      </c>
      <c r="D22" s="101" t="s">
        <v>86</v>
      </c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  <c r="BH22" s="101"/>
      <c r="BI22" s="101"/>
      <c r="BJ22" s="101"/>
      <c r="BK22" s="101"/>
      <c r="BL22" s="101"/>
      <c r="BM22" s="101"/>
      <c r="BN22" s="101"/>
      <c r="BO22" s="101"/>
      <c r="BP22" s="101"/>
      <c r="BQ22" s="101"/>
      <c r="BR22" s="101"/>
      <c r="BS22" s="101"/>
      <c r="BT22" s="101"/>
      <c r="BU22" s="101"/>
      <c r="BV22" s="101">
        <v>4.8369999999999997</v>
      </c>
      <c r="BW22" s="101">
        <v>5.3310000000000004</v>
      </c>
      <c r="BX22" s="101">
        <v>5.2910000000000004</v>
      </c>
      <c r="BY22" s="101">
        <v>5.3109999999999999</v>
      </c>
      <c r="BZ22" s="101">
        <v>5.2519999999999998</v>
      </c>
      <c r="CA22" s="101">
        <v>4.7140000000000004</v>
      </c>
      <c r="CB22" s="101">
        <v>4.6479999999999997</v>
      </c>
      <c r="CC22" s="101">
        <v>4.8243</v>
      </c>
      <c r="CD22" s="101">
        <v>4.7051999999999996</v>
      </c>
      <c r="CE22" s="101">
        <v>4.9131</v>
      </c>
      <c r="CF22" s="101">
        <v>4.9326999999999996</v>
      </c>
      <c r="CG22" s="101">
        <v>5.0728999999999997</v>
      </c>
      <c r="CH22" s="101">
        <v>5.0399000000000003</v>
      </c>
      <c r="CI22" s="101">
        <v>4.1706000000000003</v>
      </c>
      <c r="CJ22" s="101">
        <v>3.9013</v>
      </c>
      <c r="CK22" s="101">
        <v>3.8883999999999999</v>
      </c>
      <c r="CL22" s="101">
        <v>3.7616999999999998</v>
      </c>
      <c r="CM22" s="101">
        <v>3.625</v>
      </c>
      <c r="CN22" s="101">
        <v>3.6505999999999998</v>
      </c>
      <c r="CO22" s="101">
        <v>3.4167000000000001</v>
      </c>
      <c r="CP22" s="101">
        <v>4.1776</v>
      </c>
      <c r="CQ22" s="101">
        <v>4.2328000000000001</v>
      </c>
      <c r="CR22" s="101">
        <v>4.3101000000000003</v>
      </c>
      <c r="CS22" s="101">
        <v>4.0629999999999997</v>
      </c>
      <c r="CT22" s="101">
        <v>3.9672999999999998</v>
      </c>
      <c r="CU22" s="101">
        <v>3.6284999999999998</v>
      </c>
      <c r="CV22" s="101">
        <v>3.7932000000000001</v>
      </c>
      <c r="CW22" s="101">
        <v>3.6823000000000001</v>
      </c>
      <c r="CX22" s="101">
        <v>3.8243</v>
      </c>
      <c r="CY22" s="101">
        <v>3.6989999999999998</v>
      </c>
      <c r="CZ22" s="101">
        <v>3.7566000000000002</v>
      </c>
      <c r="DA22" s="101">
        <v>3.6993</v>
      </c>
      <c r="DB22" s="101">
        <v>3.4218000000000002</v>
      </c>
      <c r="DC22" s="101">
        <v>4.1927000000000003</v>
      </c>
      <c r="DD22" s="101">
        <v>4.3544</v>
      </c>
      <c r="DE22" s="101">
        <v>4.6677</v>
      </c>
      <c r="DF22" s="101">
        <v>4.8163999999999998</v>
      </c>
      <c r="DG22" s="101">
        <v>3.7519999999999998</v>
      </c>
      <c r="DH22" s="101">
        <v>3.58</v>
      </c>
      <c r="DI22" s="101">
        <v>3.68</v>
      </c>
      <c r="DJ22" s="101">
        <v>3.302</v>
      </c>
      <c r="DK22" s="101">
        <v>3.379</v>
      </c>
      <c r="DL22" s="101">
        <v>3.5179999999999998</v>
      </c>
      <c r="DM22" s="101">
        <v>3.6520000000000001</v>
      </c>
      <c r="DN22" s="101">
        <v>3.762</v>
      </c>
      <c r="DO22" s="101">
        <v>2.778</v>
      </c>
      <c r="DP22" s="101">
        <v>2.3650000000000002</v>
      </c>
      <c r="DQ22" s="101">
        <v>2.262</v>
      </c>
      <c r="DR22" s="101">
        <v>2.6480000000000001</v>
      </c>
      <c r="DS22" s="101">
        <v>2.9820000000000002</v>
      </c>
      <c r="DT22" s="101">
        <v>3.0790000000000002</v>
      </c>
      <c r="DU22" s="101">
        <v>3.04</v>
      </c>
      <c r="DV22" s="101"/>
      <c r="DW22" s="101"/>
      <c r="DX22" s="101"/>
      <c r="DY22" s="101"/>
      <c r="DZ22" s="101"/>
      <c r="EA22" s="101"/>
      <c r="EB22" s="101"/>
      <c r="EC22" s="101"/>
      <c r="ED22" s="101"/>
      <c r="EE22" s="101"/>
      <c r="EF22" s="101"/>
      <c r="EG22" s="101"/>
      <c r="EH22" s="101"/>
      <c r="EI22" s="101"/>
      <c r="EJ22" s="101"/>
      <c r="EK22" s="101"/>
      <c r="EL22" s="101"/>
      <c r="EM22" s="101"/>
      <c r="EN22" s="101"/>
      <c r="EO22" s="102"/>
    </row>
    <row r="23" spans="2:145" ht="15.6" x14ac:dyDescent="0.3">
      <c r="B23" s="94" t="s">
        <v>141</v>
      </c>
      <c r="C23" s="95" t="s">
        <v>129</v>
      </c>
      <c r="D23" s="95" t="s">
        <v>136</v>
      </c>
      <c r="E23" s="95">
        <v>2.024</v>
      </c>
      <c r="F23" s="95">
        <v>1.964</v>
      </c>
      <c r="G23" s="95">
        <v>1.2270000000000001</v>
      </c>
      <c r="H23" s="95">
        <v>1.246</v>
      </c>
      <c r="I23" s="95">
        <v>1.2509999999999999</v>
      </c>
      <c r="J23" s="95">
        <v>1.462</v>
      </c>
      <c r="K23" s="95">
        <v>1.4910000000000001</v>
      </c>
      <c r="L23" s="95">
        <v>1.339</v>
      </c>
      <c r="M23" s="95">
        <v>0.77800000000000002</v>
      </c>
      <c r="N23" s="95">
        <v>0.81200000000000006</v>
      </c>
      <c r="O23" s="95">
        <v>1.0900000000000001</v>
      </c>
      <c r="P23" s="95">
        <v>1.097</v>
      </c>
      <c r="Q23" s="95">
        <v>1.149</v>
      </c>
      <c r="R23" s="95">
        <v>0.79600000000000004</v>
      </c>
      <c r="S23" s="95">
        <v>0.92</v>
      </c>
      <c r="T23" s="95">
        <v>0.83499999999999996</v>
      </c>
      <c r="U23" s="95">
        <v>0.79800000000000004</v>
      </c>
      <c r="V23" s="95">
        <v>0.93799999999999994</v>
      </c>
      <c r="W23" s="95">
        <v>1.0249999999999999</v>
      </c>
      <c r="X23" s="95">
        <v>1.0640000000000001</v>
      </c>
      <c r="Y23" s="95">
        <v>0.97799999999999998</v>
      </c>
      <c r="Z23" s="95">
        <v>0.96799999999999997</v>
      </c>
      <c r="AA23" s="95">
        <v>1.0049999999999999</v>
      </c>
      <c r="AB23" s="95">
        <v>0.98199999999999998</v>
      </c>
      <c r="AC23" s="95">
        <v>1.121</v>
      </c>
      <c r="AD23" s="95">
        <v>1.089</v>
      </c>
      <c r="AE23" s="95">
        <v>0.98699999999999999</v>
      </c>
      <c r="AF23" s="95">
        <v>1</v>
      </c>
      <c r="AG23" s="95">
        <v>1.024</v>
      </c>
      <c r="AH23" s="95">
        <v>1.099</v>
      </c>
      <c r="AI23" s="95">
        <v>1.0069999999999999</v>
      </c>
      <c r="AJ23" s="95">
        <v>1.002</v>
      </c>
      <c r="AK23" s="95">
        <v>0.874</v>
      </c>
      <c r="AL23" s="95">
        <v>1.0720000000000001</v>
      </c>
      <c r="AM23" s="95">
        <v>1.1419999999999999</v>
      </c>
      <c r="AN23" s="95">
        <v>1.121</v>
      </c>
      <c r="AO23" s="95">
        <v>1.2909999999999999</v>
      </c>
      <c r="AP23" s="95">
        <v>1.4690000000000001</v>
      </c>
      <c r="AQ23" s="95">
        <v>1.6910000000000001</v>
      </c>
      <c r="AR23" s="95">
        <v>1.518</v>
      </c>
      <c r="AS23" s="95">
        <v>1.665</v>
      </c>
      <c r="AT23" s="95">
        <v>1.627</v>
      </c>
      <c r="AU23" s="95">
        <v>1.944</v>
      </c>
      <c r="AV23" s="95">
        <v>2.0379999999999998</v>
      </c>
      <c r="AW23" s="95">
        <v>2.4020000000000001</v>
      </c>
      <c r="AX23" s="95">
        <v>1.968</v>
      </c>
      <c r="AY23" s="95">
        <v>2.1760000000000002</v>
      </c>
      <c r="AZ23" s="95">
        <v>1.883</v>
      </c>
      <c r="BA23" s="95">
        <v>1.742</v>
      </c>
      <c r="BB23" s="95">
        <v>1.4179999999999999</v>
      </c>
      <c r="BC23" s="95">
        <v>1.593</v>
      </c>
      <c r="BD23" s="95">
        <v>1.9970000000000001</v>
      </c>
      <c r="BE23" s="95">
        <v>2.3119999999999998</v>
      </c>
      <c r="BF23" s="95">
        <v>2.86</v>
      </c>
      <c r="BG23" s="95"/>
      <c r="BH23" s="95"/>
      <c r="BI23" s="95"/>
      <c r="BJ23" s="95"/>
      <c r="BK23" s="95"/>
      <c r="BL23" s="95"/>
      <c r="BM23" s="95"/>
      <c r="BN23" s="95"/>
      <c r="BO23" s="95"/>
      <c r="BP23" s="95"/>
      <c r="BQ23" s="95"/>
      <c r="BR23" s="95"/>
      <c r="BS23" s="95"/>
      <c r="BT23" s="95"/>
      <c r="BU23" s="95"/>
      <c r="BV23" s="95"/>
      <c r="BW23" s="95"/>
      <c r="BX23" s="95"/>
      <c r="BY23" s="95"/>
      <c r="BZ23" s="95"/>
      <c r="CA23" s="95"/>
      <c r="CB23" s="95"/>
      <c r="CC23" s="95"/>
      <c r="CD23" s="95"/>
      <c r="CE23" s="95"/>
      <c r="CF23" s="95"/>
      <c r="CG23" s="95"/>
      <c r="CH23" s="95"/>
      <c r="CI23" s="95"/>
      <c r="CJ23" s="95"/>
      <c r="CK23" s="95"/>
      <c r="CL23" s="95"/>
      <c r="CM23" s="95">
        <v>4.3</v>
      </c>
      <c r="CN23" s="95">
        <v>4.2186000000000003</v>
      </c>
      <c r="CO23" s="95">
        <v>4.5228000000000002</v>
      </c>
      <c r="CP23" s="95"/>
      <c r="CQ23" s="95"/>
      <c r="CR23" s="95"/>
      <c r="CS23" s="95"/>
      <c r="CT23" s="95"/>
      <c r="CU23" s="95"/>
      <c r="CV23" s="95"/>
      <c r="CW23" s="95"/>
      <c r="CX23" s="95"/>
      <c r="CY23" s="95"/>
      <c r="CZ23" s="95"/>
      <c r="DA23" s="95"/>
      <c r="DB23" s="95"/>
      <c r="DC23" s="95"/>
      <c r="DD23" s="95"/>
      <c r="DE23" s="95"/>
      <c r="DF23" s="95"/>
      <c r="DG23" s="95"/>
      <c r="DH23" s="95"/>
      <c r="DI23" s="95"/>
      <c r="DJ23" s="95"/>
      <c r="DK23" s="95"/>
      <c r="DL23" s="95"/>
      <c r="DM23" s="95"/>
      <c r="DN23" s="95"/>
      <c r="DO23" s="95">
        <v>3.5489999999999999</v>
      </c>
      <c r="DP23" s="95">
        <v>3.278</v>
      </c>
      <c r="DQ23" s="95">
        <v>3.093</v>
      </c>
      <c r="DR23" s="95">
        <v>3.1669999999999998</v>
      </c>
      <c r="DS23" s="95">
        <v>3.0790000000000002</v>
      </c>
      <c r="DT23" s="95">
        <v>3.1560000000000001</v>
      </c>
      <c r="DU23" s="95">
        <v>3.0249999999999999</v>
      </c>
      <c r="DV23" s="95"/>
      <c r="DW23" s="95"/>
      <c r="DX23" s="95"/>
      <c r="DY23" s="95"/>
      <c r="DZ23" s="95"/>
      <c r="EA23" s="95"/>
      <c r="EB23" s="95"/>
      <c r="EC23" s="95"/>
      <c r="ED23" s="95"/>
      <c r="EE23" s="95"/>
      <c r="EF23" s="95"/>
      <c r="EG23" s="95"/>
      <c r="EH23" s="95"/>
      <c r="EI23" s="95"/>
      <c r="EJ23" s="95"/>
      <c r="EK23" s="95"/>
      <c r="EL23" s="95"/>
      <c r="EM23" s="95"/>
      <c r="EN23" s="95"/>
      <c r="EO23" s="96"/>
    </row>
    <row r="24" spans="2:145" ht="15.6" x14ac:dyDescent="0.3">
      <c r="B24" s="100" t="s">
        <v>134</v>
      </c>
      <c r="C24" s="101" t="s">
        <v>135</v>
      </c>
      <c r="D24" s="101" t="s">
        <v>136</v>
      </c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>
        <v>1.508</v>
      </c>
      <c r="AF24" s="101">
        <v>1.49</v>
      </c>
      <c r="AG24" s="101">
        <v>1.5669999999999999</v>
      </c>
      <c r="AH24" s="101">
        <v>1.609</v>
      </c>
      <c r="AI24" s="101">
        <v>1.5940000000000001</v>
      </c>
      <c r="AJ24" s="101">
        <v>1.8029999999999999</v>
      </c>
      <c r="AK24" s="101">
        <v>1.8979999999999999</v>
      </c>
      <c r="AL24" s="101">
        <v>2.1139999999999999</v>
      </c>
      <c r="AM24" s="101">
        <v>2.7879999999999998</v>
      </c>
      <c r="AN24" s="101">
        <v>2.7320000000000002</v>
      </c>
      <c r="AO24" s="101">
        <v>2.855</v>
      </c>
      <c r="AP24" s="101">
        <v>2.59</v>
      </c>
      <c r="AQ24" s="101">
        <v>2.68</v>
      </c>
      <c r="AR24" s="101">
        <v>2.8719999999999999</v>
      </c>
      <c r="AS24" s="101">
        <v>3.0249999999999999</v>
      </c>
      <c r="AT24" s="101">
        <v>2.9159999999999999</v>
      </c>
      <c r="AU24" s="101">
        <v>3.2989999999999999</v>
      </c>
      <c r="AV24" s="101">
        <v>3.169</v>
      </c>
      <c r="AW24" s="101">
        <v>3.0190000000000001</v>
      </c>
      <c r="AX24" s="101">
        <v>2.101</v>
      </c>
      <c r="AY24" s="101">
        <v>2.1339999999999999</v>
      </c>
      <c r="AZ24" s="101">
        <v>2.0760000000000001</v>
      </c>
      <c r="BA24" s="101">
        <v>2.2069999999999999</v>
      </c>
      <c r="BB24" s="101">
        <v>1.411</v>
      </c>
      <c r="BC24" s="101">
        <v>1.3240000000000001</v>
      </c>
      <c r="BD24" s="101">
        <v>1.5449999999999999</v>
      </c>
      <c r="BE24" s="101">
        <v>1.532</v>
      </c>
      <c r="BF24" s="101">
        <v>1.524</v>
      </c>
      <c r="BG24" s="101">
        <v>1.595</v>
      </c>
      <c r="BH24" s="101">
        <v>1.528</v>
      </c>
      <c r="BI24" s="101">
        <v>1.238</v>
      </c>
      <c r="BJ24" s="101"/>
      <c r="BK24" s="101"/>
      <c r="BL24" s="101"/>
      <c r="BM24" s="101"/>
      <c r="BN24" s="101"/>
      <c r="BO24" s="101"/>
      <c r="BP24" s="101"/>
      <c r="BQ24" s="101"/>
      <c r="BR24" s="101"/>
      <c r="BS24" s="101">
        <v>1.089</v>
      </c>
      <c r="BT24" s="101">
        <v>0.94199999999999995</v>
      </c>
      <c r="BU24" s="101">
        <v>0.93799999999999994</v>
      </c>
      <c r="BV24" s="101">
        <v>1.5229999999999999</v>
      </c>
      <c r="BW24" s="101">
        <v>1.431</v>
      </c>
      <c r="BX24" s="101">
        <v>1.508</v>
      </c>
      <c r="BY24" s="101">
        <v>1.548</v>
      </c>
      <c r="BZ24" s="101">
        <v>1.6080000000000001</v>
      </c>
      <c r="CA24" s="101">
        <v>1.5229999999999999</v>
      </c>
      <c r="CB24" s="101">
        <v>1.518</v>
      </c>
      <c r="CC24" s="101">
        <v>1.3196000000000001</v>
      </c>
      <c r="CD24" s="101">
        <v>1.4397</v>
      </c>
      <c r="CE24" s="101">
        <v>1.512</v>
      </c>
      <c r="CF24" s="101">
        <v>1.6664000000000001</v>
      </c>
      <c r="CG24" s="101">
        <v>1.9357</v>
      </c>
      <c r="CH24" s="101">
        <v>1.8343</v>
      </c>
      <c r="CI24" s="101">
        <v>2.3098999999999998</v>
      </c>
      <c r="CJ24" s="101">
        <v>2.4075000000000002</v>
      </c>
      <c r="CK24" s="101">
        <v>2.5005999999999999</v>
      </c>
      <c r="CL24" s="101">
        <v>2.7867000000000002</v>
      </c>
      <c r="CM24" s="101">
        <v>3.2635999999999998</v>
      </c>
      <c r="CN24" s="101">
        <v>3.2121</v>
      </c>
      <c r="CO24" s="101">
        <v>3.1661000000000001</v>
      </c>
      <c r="CP24" s="101">
        <v>2.7559999999999998</v>
      </c>
      <c r="CQ24" s="101">
        <v>2.5762</v>
      </c>
      <c r="CR24" s="101">
        <v>2.8460999999999999</v>
      </c>
      <c r="CS24" s="101">
        <v>3.1736</v>
      </c>
      <c r="CT24" s="101">
        <v>3.1741000000000001</v>
      </c>
      <c r="CU24" s="101">
        <v>4.9340999999999999</v>
      </c>
      <c r="CV24" s="101">
        <v>5.1670999999999996</v>
      </c>
      <c r="CW24" s="101">
        <v>5.1872999999999996</v>
      </c>
      <c r="CX24" s="101">
        <v>2.7037</v>
      </c>
      <c r="CY24" s="101">
        <v>3.0072000000000001</v>
      </c>
      <c r="CZ24" s="101">
        <v>2.6564000000000001</v>
      </c>
      <c r="DA24" s="101">
        <v>2.702</v>
      </c>
      <c r="DB24" s="101">
        <v>2.6562000000000001</v>
      </c>
      <c r="DC24" s="101">
        <v>2.6787999999999998</v>
      </c>
      <c r="DD24" s="101">
        <v>2.6551999999999998</v>
      </c>
      <c r="DE24" s="101">
        <v>2.5863</v>
      </c>
      <c r="DF24" s="101">
        <v>2.5291999999999999</v>
      </c>
      <c r="DG24" s="101">
        <v>2.4670000000000001</v>
      </c>
      <c r="DH24" s="101">
        <v>2.343</v>
      </c>
      <c r="DI24" s="101">
        <v>2.464</v>
      </c>
      <c r="DJ24" s="101">
        <v>2.2400000000000002</v>
      </c>
      <c r="DK24" s="101">
        <v>2.1779999999999999</v>
      </c>
      <c r="DL24" s="101">
        <v>2.089</v>
      </c>
      <c r="DM24" s="101">
        <v>2.2010000000000001</v>
      </c>
      <c r="DN24" s="101">
        <v>2.4820000000000002</v>
      </c>
      <c r="DO24" s="101">
        <v>3.044</v>
      </c>
      <c r="DP24" s="101">
        <v>2.8220000000000001</v>
      </c>
      <c r="DQ24" s="101">
        <v>2.9159999999999999</v>
      </c>
      <c r="DR24" s="101">
        <v>2.82</v>
      </c>
      <c r="DS24" s="101">
        <v>2.9689999999999999</v>
      </c>
      <c r="DT24" s="101">
        <v>2.944</v>
      </c>
      <c r="DU24" s="101">
        <v>2.9990000000000001</v>
      </c>
      <c r="DV24" s="101"/>
      <c r="DW24" s="101"/>
      <c r="DX24" s="101"/>
      <c r="DY24" s="101"/>
      <c r="DZ24" s="101"/>
      <c r="EA24" s="101"/>
      <c r="EB24" s="101"/>
      <c r="EC24" s="101"/>
      <c r="ED24" s="101"/>
      <c r="EE24" s="101"/>
      <c r="EF24" s="101"/>
      <c r="EG24" s="101"/>
      <c r="EH24" s="101"/>
      <c r="EI24" s="101"/>
      <c r="EJ24" s="101"/>
      <c r="EK24" s="101"/>
      <c r="EL24" s="101"/>
      <c r="EM24" s="101"/>
      <c r="EN24" s="101"/>
      <c r="EO24" s="102"/>
    </row>
    <row r="25" spans="2:145" ht="15.6" x14ac:dyDescent="0.3">
      <c r="B25" s="94" t="s">
        <v>128</v>
      </c>
      <c r="C25" s="95" t="s">
        <v>129</v>
      </c>
      <c r="D25" s="95" t="s">
        <v>83</v>
      </c>
      <c r="E25" s="95">
        <v>1.476</v>
      </c>
      <c r="F25" s="95">
        <v>1.413</v>
      </c>
      <c r="G25" s="95"/>
      <c r="H25" s="95"/>
      <c r="I25" s="95"/>
      <c r="J25" s="95">
        <v>1.036</v>
      </c>
      <c r="K25" s="95">
        <v>1.0089999999999999</v>
      </c>
      <c r="L25" s="95">
        <v>0.93300000000000005</v>
      </c>
      <c r="M25" s="95">
        <v>0.60799999999999998</v>
      </c>
      <c r="N25" s="95">
        <v>0.504</v>
      </c>
      <c r="O25" s="95">
        <v>0.622</v>
      </c>
      <c r="P25" s="95">
        <v>0.61699999999999999</v>
      </c>
      <c r="Q25" s="95">
        <v>0.63300000000000001</v>
      </c>
      <c r="R25" s="95">
        <v>0.47699999999999998</v>
      </c>
      <c r="S25" s="95">
        <v>0.52200000000000002</v>
      </c>
      <c r="T25" s="95">
        <v>0.45</v>
      </c>
      <c r="U25" s="95">
        <v>0.44900000000000001</v>
      </c>
      <c r="V25" s="95">
        <v>0.52600000000000002</v>
      </c>
      <c r="W25" s="95">
        <v>0.61599999999999999</v>
      </c>
      <c r="X25" s="95">
        <v>0.625</v>
      </c>
      <c r="Y25" s="95">
        <v>0.56799999999999995</v>
      </c>
      <c r="Z25" s="95">
        <v>0.56000000000000005</v>
      </c>
      <c r="AA25" s="95">
        <v>0.54900000000000004</v>
      </c>
      <c r="AB25" s="95">
        <v>0.54200000000000004</v>
      </c>
      <c r="AC25" s="95">
        <v>0.70199999999999996</v>
      </c>
      <c r="AD25" s="95">
        <v>0.76300000000000001</v>
      </c>
      <c r="AE25" s="95">
        <v>0.66900000000000004</v>
      </c>
      <c r="AF25" s="95">
        <v>0.61099999999999999</v>
      </c>
      <c r="AG25" s="95">
        <v>0.59099999999999997</v>
      </c>
      <c r="AH25" s="95">
        <v>0.76700000000000002</v>
      </c>
      <c r="AI25" s="95">
        <v>0.65900000000000003</v>
      </c>
      <c r="AJ25" s="95">
        <v>0.67800000000000005</v>
      </c>
      <c r="AK25" s="95">
        <v>0.69399999999999995</v>
      </c>
      <c r="AL25" s="95">
        <v>0.77800000000000002</v>
      </c>
      <c r="AM25" s="95">
        <v>0.96499999999999997</v>
      </c>
      <c r="AN25" s="95">
        <v>0.90500000000000003</v>
      </c>
      <c r="AO25" s="95">
        <v>1.071</v>
      </c>
      <c r="AP25" s="95">
        <v>1.236</v>
      </c>
      <c r="AQ25" s="95">
        <v>1.2090000000000001</v>
      </c>
      <c r="AR25" s="95">
        <v>1.0840000000000001</v>
      </c>
      <c r="AS25" s="95">
        <v>1.121</v>
      </c>
      <c r="AT25" s="95">
        <v>1.071</v>
      </c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  <c r="BR25" s="95"/>
      <c r="BS25" s="95"/>
      <c r="BT25" s="95"/>
      <c r="BU25" s="95"/>
      <c r="BV25" s="95"/>
      <c r="BW25" s="95"/>
      <c r="BX25" s="95"/>
      <c r="BY25" s="95"/>
      <c r="BZ25" s="95"/>
      <c r="CA25" s="95"/>
      <c r="CB25" s="95"/>
      <c r="CC25" s="95"/>
      <c r="CD25" s="95"/>
      <c r="CE25" s="95"/>
      <c r="CF25" s="95"/>
      <c r="CG25" s="95"/>
      <c r="CH25" s="95"/>
      <c r="CI25" s="95"/>
      <c r="CJ25" s="95"/>
      <c r="CK25" s="95"/>
      <c r="CL25" s="95"/>
      <c r="CM25" s="95"/>
      <c r="CN25" s="95"/>
      <c r="CO25" s="95"/>
      <c r="CP25" s="95"/>
      <c r="CQ25" s="95"/>
      <c r="CR25" s="95"/>
      <c r="CS25" s="95"/>
      <c r="CT25" s="95"/>
      <c r="CU25" s="95"/>
      <c r="CV25" s="95"/>
      <c r="CW25" s="95"/>
      <c r="CX25" s="95"/>
      <c r="CY25" s="95"/>
      <c r="CZ25" s="95"/>
      <c r="DA25" s="95"/>
      <c r="DB25" s="95"/>
      <c r="DC25" s="95"/>
      <c r="DD25" s="95"/>
      <c r="DE25" s="95"/>
      <c r="DF25" s="95"/>
      <c r="DG25" s="95"/>
      <c r="DH25" s="95"/>
      <c r="DI25" s="95"/>
      <c r="DJ25" s="95"/>
      <c r="DK25" s="95"/>
      <c r="DL25" s="95"/>
      <c r="DM25" s="95"/>
      <c r="DN25" s="95"/>
      <c r="DO25" s="95">
        <v>3.2810000000000001</v>
      </c>
      <c r="DP25" s="95">
        <v>3.0459999999999998</v>
      </c>
      <c r="DQ25" s="95">
        <v>2.927</v>
      </c>
      <c r="DR25" s="95">
        <v>2.927</v>
      </c>
      <c r="DS25" s="95">
        <v>2.8780000000000001</v>
      </c>
      <c r="DT25" s="95">
        <v>2.9129999999999998</v>
      </c>
      <c r="DU25" s="95">
        <v>2.7519999999999998</v>
      </c>
      <c r="DV25" s="95"/>
      <c r="DW25" s="95"/>
      <c r="DX25" s="95"/>
      <c r="DY25" s="95"/>
      <c r="DZ25" s="95"/>
      <c r="EA25" s="95"/>
      <c r="EB25" s="95"/>
      <c r="EC25" s="95"/>
      <c r="ED25" s="95"/>
      <c r="EE25" s="95"/>
      <c r="EF25" s="95"/>
      <c r="EG25" s="95"/>
      <c r="EH25" s="95"/>
      <c r="EI25" s="95"/>
      <c r="EJ25" s="95"/>
      <c r="EK25" s="95"/>
      <c r="EL25" s="95"/>
      <c r="EM25" s="95"/>
      <c r="EN25" s="95"/>
      <c r="EO25" s="96"/>
    </row>
    <row r="26" spans="2:145" ht="15.6" x14ac:dyDescent="0.3">
      <c r="B26" s="100" t="s">
        <v>154</v>
      </c>
      <c r="C26" s="101" t="s">
        <v>155</v>
      </c>
      <c r="D26" s="101" t="s">
        <v>83</v>
      </c>
      <c r="E26" s="101">
        <v>1.252</v>
      </c>
      <c r="F26" s="101">
        <v>1.2450000000000001</v>
      </c>
      <c r="G26" s="101">
        <v>0.998</v>
      </c>
      <c r="H26" s="101">
        <v>0.96799999999999997</v>
      </c>
      <c r="I26" s="101">
        <v>0.98299999999999998</v>
      </c>
      <c r="J26" s="101">
        <v>1.077</v>
      </c>
      <c r="K26" s="101">
        <v>1.0960000000000001</v>
      </c>
      <c r="L26" s="101">
        <v>1.103</v>
      </c>
      <c r="M26" s="101">
        <v>1.034</v>
      </c>
      <c r="N26" s="101">
        <v>1.0129999999999999</v>
      </c>
      <c r="O26" s="101">
        <v>1.1439999999999999</v>
      </c>
      <c r="P26" s="101">
        <v>1.1499999999999999</v>
      </c>
      <c r="Q26" s="101">
        <v>1.206</v>
      </c>
      <c r="R26" s="101">
        <v>1.1759999999999999</v>
      </c>
      <c r="S26" s="101">
        <v>1.1830000000000001</v>
      </c>
      <c r="T26" s="101">
        <v>1.17</v>
      </c>
      <c r="U26" s="101">
        <v>1.151</v>
      </c>
      <c r="V26" s="101">
        <v>1.1779999999999999</v>
      </c>
      <c r="W26" s="101">
        <v>1.216</v>
      </c>
      <c r="X26" s="101">
        <v>1.252</v>
      </c>
      <c r="Y26" s="101">
        <v>1.2330000000000001</v>
      </c>
      <c r="Z26" s="101">
        <v>1.175</v>
      </c>
      <c r="AA26" s="101">
        <v>1.0820000000000001</v>
      </c>
      <c r="AB26" s="101">
        <v>1.008</v>
      </c>
      <c r="AC26" s="101">
        <v>1.095</v>
      </c>
      <c r="AD26" s="101">
        <v>1.052</v>
      </c>
      <c r="AE26" s="101">
        <v>0.98099999999999998</v>
      </c>
      <c r="AF26" s="101">
        <v>1.105</v>
      </c>
      <c r="AG26" s="101">
        <v>1.04</v>
      </c>
      <c r="AH26" s="101">
        <v>1.0389999999999999</v>
      </c>
      <c r="AI26" s="101">
        <v>1.0680000000000001</v>
      </c>
      <c r="AJ26" s="101">
        <v>1.117</v>
      </c>
      <c r="AK26" s="101">
        <v>1.226</v>
      </c>
      <c r="AL26" s="101">
        <v>1.25</v>
      </c>
      <c r="AM26" s="101">
        <v>1.7370000000000001</v>
      </c>
      <c r="AN26" s="101">
        <v>1.5940000000000001</v>
      </c>
      <c r="AO26" s="101">
        <v>2.0390000000000001</v>
      </c>
      <c r="AP26" s="101">
        <v>1.964</v>
      </c>
      <c r="AQ26" s="101">
        <v>1.992</v>
      </c>
      <c r="AR26" s="101">
        <v>2.198</v>
      </c>
      <c r="AS26" s="101">
        <v>2.613</v>
      </c>
      <c r="AT26" s="101">
        <v>2.5230000000000001</v>
      </c>
      <c r="AU26" s="101">
        <v>2.7349999999999999</v>
      </c>
      <c r="AV26" s="101">
        <v>2.573</v>
      </c>
      <c r="AW26" s="101">
        <v>3.0070000000000001</v>
      </c>
      <c r="AX26" s="101">
        <v>2.371</v>
      </c>
      <c r="AY26" s="101">
        <v>2.7090000000000001</v>
      </c>
      <c r="AZ26" s="101">
        <v>2.5680000000000001</v>
      </c>
      <c r="BA26" s="101">
        <v>2.1440000000000001</v>
      </c>
      <c r="BB26" s="101">
        <v>1.476</v>
      </c>
      <c r="BC26" s="101">
        <v>2.036</v>
      </c>
      <c r="BD26" s="101">
        <v>2.0960000000000001</v>
      </c>
      <c r="BE26" s="101">
        <v>1.946</v>
      </c>
      <c r="BF26" s="101">
        <v>1.9390000000000001</v>
      </c>
      <c r="BG26" s="101"/>
      <c r="BH26" s="101"/>
      <c r="BI26" s="101"/>
      <c r="BJ26" s="101">
        <v>1.577</v>
      </c>
      <c r="BK26" s="101">
        <v>1.4790000000000001</v>
      </c>
      <c r="BL26" s="101">
        <v>1.333</v>
      </c>
      <c r="BM26" s="101">
        <v>1.4259999999999999</v>
      </c>
      <c r="BN26" s="101"/>
      <c r="BO26" s="101"/>
      <c r="BP26" s="101"/>
      <c r="BQ26" s="101"/>
      <c r="BR26" s="101"/>
      <c r="BS26" s="101"/>
      <c r="BT26" s="101"/>
      <c r="BU26" s="101"/>
      <c r="BV26" s="101">
        <v>2.6230000000000002</v>
      </c>
      <c r="BW26" s="101">
        <v>2.3479999999999999</v>
      </c>
      <c r="BX26" s="101">
        <v>2.35</v>
      </c>
      <c r="BY26" s="101">
        <v>2.3149999999999999</v>
      </c>
      <c r="BZ26" s="101">
        <v>2.4540000000000002</v>
      </c>
      <c r="CA26" s="101">
        <v>2.6080000000000001</v>
      </c>
      <c r="CB26" s="101">
        <v>2.7559999999999998</v>
      </c>
      <c r="CC26" s="101">
        <v>2.5680999999999998</v>
      </c>
      <c r="CD26" s="101">
        <v>2.7685</v>
      </c>
      <c r="CE26" s="101">
        <v>2.6408999999999998</v>
      </c>
      <c r="CF26" s="101">
        <v>2.6004999999999998</v>
      </c>
      <c r="CG26" s="101">
        <v>2.3841000000000001</v>
      </c>
      <c r="CH26" s="101">
        <v>2.4813000000000001</v>
      </c>
      <c r="CI26" s="101">
        <v>3.2113</v>
      </c>
      <c r="CJ26" s="101">
        <v>3.4073000000000002</v>
      </c>
      <c r="CK26" s="101">
        <v>3.4106000000000001</v>
      </c>
      <c r="CL26" s="101">
        <v>3.4628000000000001</v>
      </c>
      <c r="CM26" s="101">
        <v>3.1320999999999999</v>
      </c>
      <c r="CN26" s="101">
        <v>2.9003999999999999</v>
      </c>
      <c r="CO26" s="101">
        <v>2.8851</v>
      </c>
      <c r="CP26" s="101">
        <v>2.9910999999999999</v>
      </c>
      <c r="CQ26" s="101">
        <v>2.8632</v>
      </c>
      <c r="CR26" s="101">
        <v>2.7282000000000002</v>
      </c>
      <c r="CS26" s="101">
        <v>2.8073999999999999</v>
      </c>
      <c r="CT26" s="101">
        <v>2.8140999999999998</v>
      </c>
      <c r="CU26" s="101">
        <v>4.0430000000000001</v>
      </c>
      <c r="CV26" s="101">
        <v>3.9624999999999999</v>
      </c>
      <c r="CW26" s="101">
        <v>4.1981000000000002</v>
      </c>
      <c r="CX26" s="101">
        <v>3.0796999999999999</v>
      </c>
      <c r="CY26" s="101">
        <v>3.0598000000000001</v>
      </c>
      <c r="CZ26" s="101">
        <v>2.7732000000000001</v>
      </c>
      <c r="DA26" s="101">
        <v>2.7536999999999998</v>
      </c>
      <c r="DB26" s="101">
        <v>2.9289999999999998</v>
      </c>
      <c r="DC26" s="101">
        <v>2.8929999999999998</v>
      </c>
      <c r="DD26" s="101">
        <v>2.8113000000000001</v>
      </c>
      <c r="DE26" s="101">
        <v>2.7031000000000001</v>
      </c>
      <c r="DF26" s="101">
        <v>2.6515</v>
      </c>
      <c r="DG26" s="101">
        <v>2.472</v>
      </c>
      <c r="DH26" s="101">
        <v>2.4430000000000001</v>
      </c>
      <c r="DI26" s="101">
        <v>2.52</v>
      </c>
      <c r="DJ26" s="101">
        <v>2.7269999999999999</v>
      </c>
      <c r="DK26" s="101">
        <v>2.581</v>
      </c>
      <c r="DL26" s="101">
        <v>2.5259999999999998</v>
      </c>
      <c r="DM26" s="101">
        <v>2.4980000000000002</v>
      </c>
      <c r="DN26" s="101">
        <v>2.7130000000000001</v>
      </c>
      <c r="DO26" s="101">
        <v>1.718</v>
      </c>
      <c r="DP26" s="101">
        <v>1.9379999999999999</v>
      </c>
      <c r="DQ26" s="101">
        <v>2.1080000000000001</v>
      </c>
      <c r="DR26" s="101">
        <v>2.8</v>
      </c>
      <c r="DS26" s="101">
        <v>2.669</v>
      </c>
      <c r="DT26" s="101">
        <v>2.649</v>
      </c>
      <c r="DU26" s="101">
        <v>2.7040000000000002</v>
      </c>
      <c r="DV26" s="101"/>
      <c r="DW26" s="101"/>
      <c r="DX26" s="101"/>
      <c r="DY26" s="101"/>
      <c r="DZ26" s="101"/>
      <c r="EA26" s="101"/>
      <c r="EB26" s="101"/>
      <c r="EC26" s="101"/>
      <c r="ED26" s="101"/>
      <c r="EE26" s="101"/>
      <c r="EF26" s="101"/>
      <c r="EG26" s="101"/>
      <c r="EH26" s="101"/>
      <c r="EI26" s="101"/>
      <c r="EJ26" s="101"/>
      <c r="EK26" s="101"/>
      <c r="EL26" s="101"/>
      <c r="EM26" s="101"/>
      <c r="EN26" s="101"/>
      <c r="EO26" s="102"/>
    </row>
    <row r="27" spans="2:145" ht="15.6" x14ac:dyDescent="0.3">
      <c r="B27" s="94" t="s">
        <v>253</v>
      </c>
      <c r="C27" s="95" t="s">
        <v>123</v>
      </c>
      <c r="D27" s="95" t="s">
        <v>83</v>
      </c>
      <c r="E27" s="95">
        <v>2.1859999999999999</v>
      </c>
      <c r="F27" s="95">
        <v>2.2679999999999998</v>
      </c>
      <c r="G27" s="95">
        <v>1.798</v>
      </c>
      <c r="H27" s="95">
        <v>1.8440000000000001</v>
      </c>
      <c r="I27" s="95">
        <v>1.91</v>
      </c>
      <c r="J27" s="95">
        <v>2.0209999999999999</v>
      </c>
      <c r="K27" s="95">
        <v>1.512</v>
      </c>
      <c r="L27" s="95">
        <v>1.5009999999999999</v>
      </c>
      <c r="M27" s="95">
        <v>1.522</v>
      </c>
      <c r="N27" s="95">
        <v>1.3720000000000001</v>
      </c>
      <c r="O27" s="95">
        <v>1.5529999999999999</v>
      </c>
      <c r="P27" s="95">
        <v>1.6850000000000001</v>
      </c>
      <c r="Q27" s="95">
        <v>1.758</v>
      </c>
      <c r="R27" s="95">
        <v>1.8380000000000001</v>
      </c>
      <c r="S27" s="95">
        <v>1.8660000000000001</v>
      </c>
      <c r="T27" s="95">
        <v>1.86</v>
      </c>
      <c r="U27" s="95">
        <v>1.845</v>
      </c>
      <c r="V27" s="95">
        <v>1.752</v>
      </c>
      <c r="W27" s="95">
        <v>1.6950000000000001</v>
      </c>
      <c r="X27" s="95">
        <v>1.7130000000000001</v>
      </c>
      <c r="Y27" s="95">
        <v>1.7589999999999999</v>
      </c>
      <c r="Z27" s="95">
        <v>1.3160000000000001</v>
      </c>
      <c r="AA27" s="95">
        <v>1.401</v>
      </c>
      <c r="AB27" s="95">
        <v>1.3740000000000001</v>
      </c>
      <c r="AC27" s="95">
        <v>1.5189999999999999</v>
      </c>
      <c r="AD27" s="95">
        <v>1.5349999999999999</v>
      </c>
      <c r="AE27" s="95">
        <v>1.57</v>
      </c>
      <c r="AF27" s="95">
        <v>1.4570000000000001</v>
      </c>
      <c r="AG27" s="95">
        <v>1.633</v>
      </c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>
        <v>2.4390000000000001</v>
      </c>
      <c r="DK27" s="95">
        <v>2.6019999999999999</v>
      </c>
      <c r="DL27" s="95">
        <v>2.3980000000000001</v>
      </c>
      <c r="DM27" s="95">
        <v>2.468</v>
      </c>
      <c r="DN27" s="95">
        <v>2.827</v>
      </c>
      <c r="DO27" s="95">
        <v>1.9159999999999999</v>
      </c>
      <c r="DP27" s="95">
        <v>1.97</v>
      </c>
      <c r="DQ27" s="95">
        <v>2.0430000000000001</v>
      </c>
      <c r="DR27" s="95">
        <v>2.976</v>
      </c>
      <c r="DS27" s="95">
        <v>2.7850000000000001</v>
      </c>
      <c r="DT27" s="95">
        <v>2.617</v>
      </c>
      <c r="DU27" s="95">
        <v>2.6749999999999998</v>
      </c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6"/>
    </row>
    <row r="28" spans="2:145" ht="15.6" x14ac:dyDescent="0.3">
      <c r="B28" s="100" t="s">
        <v>130</v>
      </c>
      <c r="C28" s="101" t="s">
        <v>131</v>
      </c>
      <c r="D28" s="101" t="s">
        <v>83</v>
      </c>
      <c r="E28" s="101">
        <v>5.3360000000000003</v>
      </c>
      <c r="F28" s="101">
        <v>5.4960000000000004</v>
      </c>
      <c r="G28" s="101">
        <v>4.5540000000000003</v>
      </c>
      <c r="H28" s="101">
        <v>4.524</v>
      </c>
      <c r="I28" s="101">
        <v>4.7809999999999997</v>
      </c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>
        <v>6.7809999999999997</v>
      </c>
      <c r="BC28" s="101">
        <v>7.4820000000000002</v>
      </c>
      <c r="BD28" s="101">
        <v>7.5890000000000004</v>
      </c>
      <c r="BE28" s="101">
        <v>7.5140000000000002</v>
      </c>
      <c r="BF28" s="101">
        <v>6.9279999999999999</v>
      </c>
      <c r="BG28" s="101">
        <v>6.923</v>
      </c>
      <c r="BH28" s="101">
        <v>6.0540000000000003</v>
      </c>
      <c r="BI28" s="101">
        <v>5.1749999999999998</v>
      </c>
      <c r="BJ28" s="101">
        <v>6.8810000000000002</v>
      </c>
      <c r="BK28" s="101">
        <v>6.1760000000000002</v>
      </c>
      <c r="BL28" s="101">
        <v>8.7870000000000008</v>
      </c>
      <c r="BM28" s="101">
        <v>8.7629999999999999</v>
      </c>
      <c r="BN28" s="101">
        <v>8.6690000000000005</v>
      </c>
      <c r="BO28" s="101">
        <v>8.6010000000000009</v>
      </c>
      <c r="BP28" s="101">
        <v>8.9039999999999999</v>
      </c>
      <c r="BQ28" s="101">
        <v>8.657</v>
      </c>
      <c r="BR28" s="101">
        <v>8.2249999999999996</v>
      </c>
      <c r="BS28" s="101">
        <v>7.3570000000000002</v>
      </c>
      <c r="BT28" s="101">
        <v>7.5469999999999997</v>
      </c>
      <c r="BU28" s="101">
        <v>7.3019999999999996</v>
      </c>
      <c r="BV28" s="101">
        <v>5.3289999999999997</v>
      </c>
      <c r="BW28" s="101">
        <v>4.6180000000000003</v>
      </c>
      <c r="BX28" s="101">
        <v>3.802</v>
      </c>
      <c r="BY28" s="101">
        <v>3.6869999999999998</v>
      </c>
      <c r="BZ28" s="101">
        <v>3.734</v>
      </c>
      <c r="CA28" s="101">
        <v>4.3840000000000003</v>
      </c>
      <c r="CB28" s="101">
        <v>4.4429999999999996</v>
      </c>
      <c r="CC28" s="101">
        <v>4.4676</v>
      </c>
      <c r="CD28" s="101">
        <v>4.2337999999999996</v>
      </c>
      <c r="CE28" s="101">
        <v>3.8273999999999999</v>
      </c>
      <c r="CF28" s="101">
        <v>4.4645999999999999</v>
      </c>
      <c r="CG28" s="101">
        <v>4.9564000000000004</v>
      </c>
      <c r="CH28" s="101">
        <v>4.3079000000000001</v>
      </c>
      <c r="CI28" s="101">
        <v>4.3440000000000003</v>
      </c>
      <c r="CJ28" s="101">
        <v>4.2778</v>
      </c>
      <c r="CK28" s="101">
        <v>3.5992999999999999</v>
      </c>
      <c r="CL28" s="101">
        <v>3.5287000000000002</v>
      </c>
      <c r="CM28" s="101">
        <v>2.6551999999999998</v>
      </c>
      <c r="CN28" s="101">
        <v>2.637</v>
      </c>
      <c r="CO28" s="101">
        <v>2.8128000000000002</v>
      </c>
      <c r="CP28" s="101">
        <v>2.6583999999999999</v>
      </c>
      <c r="CQ28" s="101">
        <v>2.7702</v>
      </c>
      <c r="CR28" s="101">
        <v>2.5992000000000002</v>
      </c>
      <c r="CS28" s="101">
        <v>2.6674000000000002</v>
      </c>
      <c r="CT28" s="101">
        <v>2.6974</v>
      </c>
      <c r="CU28" s="101">
        <v>3.2522000000000002</v>
      </c>
      <c r="CV28" s="101">
        <v>3.1219000000000001</v>
      </c>
      <c r="CW28" s="101">
        <v>3.0175000000000001</v>
      </c>
      <c r="CX28" s="101">
        <v>2.649</v>
      </c>
      <c r="CY28" s="101">
        <v>3.0139</v>
      </c>
      <c r="CZ28" s="101">
        <v>2.7330999999999999</v>
      </c>
      <c r="DA28" s="101">
        <v>2.6280000000000001</v>
      </c>
      <c r="DB28" s="101">
        <v>2.4733999999999998</v>
      </c>
      <c r="DC28" s="101">
        <v>3.1583999999999999</v>
      </c>
      <c r="DD28" s="101">
        <v>2.7686000000000002</v>
      </c>
      <c r="DE28" s="101">
        <v>2.8506</v>
      </c>
      <c r="DF28" s="101">
        <v>2.7621000000000002</v>
      </c>
      <c r="DG28" s="101">
        <v>3.1880000000000002</v>
      </c>
      <c r="DH28" s="101">
        <v>3.1320000000000001</v>
      </c>
      <c r="DI28" s="101">
        <v>3.3769999999999998</v>
      </c>
      <c r="DJ28" s="101">
        <v>2.153</v>
      </c>
      <c r="DK28" s="101">
        <v>2.35</v>
      </c>
      <c r="DL28" s="101">
        <v>2.367</v>
      </c>
      <c r="DM28" s="101">
        <v>2.3359999999999999</v>
      </c>
      <c r="DN28" s="101">
        <v>2.2210000000000001</v>
      </c>
      <c r="DO28" s="101">
        <v>3.786</v>
      </c>
      <c r="DP28" s="101">
        <v>3.9089999999999998</v>
      </c>
      <c r="DQ28" s="101">
        <v>4.1680000000000001</v>
      </c>
      <c r="DR28" s="101">
        <v>2.661</v>
      </c>
      <c r="DS28" s="101">
        <v>2.7789999999999999</v>
      </c>
      <c r="DT28" s="101">
        <v>2.581</v>
      </c>
      <c r="DU28" s="101">
        <v>2.6640000000000001</v>
      </c>
      <c r="DV28" s="101"/>
      <c r="DW28" s="101"/>
      <c r="DX28" s="101"/>
      <c r="DY28" s="101"/>
      <c r="DZ28" s="101"/>
      <c r="EA28" s="101"/>
      <c r="EB28" s="101"/>
      <c r="EC28" s="101"/>
      <c r="ED28" s="101"/>
      <c r="EE28" s="101"/>
      <c r="EF28" s="101"/>
      <c r="EG28" s="101"/>
      <c r="EH28" s="101"/>
      <c r="EI28" s="101"/>
      <c r="EJ28" s="101"/>
      <c r="EK28" s="101"/>
      <c r="EL28" s="101"/>
      <c r="EM28" s="101"/>
      <c r="EN28" s="101"/>
      <c r="EO28" s="102"/>
    </row>
    <row r="29" spans="2:145" ht="15.6" x14ac:dyDescent="0.3">
      <c r="B29" s="94" t="s">
        <v>110</v>
      </c>
      <c r="C29" s="95" t="s">
        <v>111</v>
      </c>
      <c r="D29" s="95" t="s">
        <v>83</v>
      </c>
      <c r="E29" s="95">
        <v>4.7220000000000004</v>
      </c>
      <c r="F29" s="95">
        <v>4.4589999999999996</v>
      </c>
      <c r="G29" s="95">
        <v>3.0190000000000001</v>
      </c>
      <c r="H29" s="95">
        <v>2.5739999999999998</v>
      </c>
      <c r="I29" s="95">
        <v>2.2530000000000001</v>
      </c>
      <c r="J29" s="95">
        <v>2.5190000000000001</v>
      </c>
      <c r="K29" s="95">
        <v>3.0070000000000001</v>
      </c>
      <c r="L29" s="95">
        <v>2.9350000000000001</v>
      </c>
      <c r="M29" s="95">
        <v>2.6970000000000001</v>
      </c>
      <c r="N29" s="95">
        <v>2.9950000000000001</v>
      </c>
      <c r="O29" s="95">
        <v>3.0840000000000001</v>
      </c>
      <c r="P29" s="95">
        <v>2.7719999999999998</v>
      </c>
      <c r="Q29" s="95">
        <v>2.77</v>
      </c>
      <c r="R29" s="95">
        <v>2.2970000000000002</v>
      </c>
      <c r="S29" s="95">
        <v>1.9419999999999999</v>
      </c>
      <c r="T29" s="95">
        <v>1.881</v>
      </c>
      <c r="U29" s="95">
        <v>2.0179999999999998</v>
      </c>
      <c r="V29" s="95">
        <v>2.843</v>
      </c>
      <c r="W29" s="95">
        <v>2.8730000000000002</v>
      </c>
      <c r="X29" s="95">
        <v>3.7669999999999999</v>
      </c>
      <c r="Y29" s="95">
        <v>3.71</v>
      </c>
      <c r="Z29" s="95">
        <v>4.4969999999999999</v>
      </c>
      <c r="AA29" s="95">
        <v>3.669</v>
      </c>
      <c r="AB29" s="95">
        <v>3.351</v>
      </c>
      <c r="AC29" s="95">
        <v>3.1920000000000002</v>
      </c>
      <c r="AD29" s="95">
        <v>2.8650000000000002</v>
      </c>
      <c r="AE29" s="95">
        <v>2.8149999999999999</v>
      </c>
      <c r="AF29" s="95">
        <v>2.9409999999999998</v>
      </c>
      <c r="AG29" s="95">
        <v>3.4990000000000001</v>
      </c>
      <c r="AH29" s="95">
        <v>2.706</v>
      </c>
      <c r="AI29" s="95">
        <v>2.7959999999999998</v>
      </c>
      <c r="AJ29" s="95">
        <v>2.8639999999999999</v>
      </c>
      <c r="AK29" s="95">
        <v>2.2410000000000001</v>
      </c>
      <c r="AL29" s="95">
        <v>2.1779999999999999</v>
      </c>
      <c r="AM29" s="95">
        <v>2.5619999999999998</v>
      </c>
      <c r="AN29" s="95">
        <v>2.887</v>
      </c>
      <c r="AO29" s="95">
        <v>3.1509999999999998</v>
      </c>
      <c r="AP29" s="95">
        <v>4.4909999999999997</v>
      </c>
      <c r="AQ29" s="95">
        <v>3.5329999999999999</v>
      </c>
      <c r="AR29" s="95">
        <v>2.95</v>
      </c>
      <c r="AS29" s="95">
        <v>2.59</v>
      </c>
      <c r="AT29" s="95">
        <v>2.444</v>
      </c>
      <c r="AU29" s="95">
        <v>2.282</v>
      </c>
      <c r="AV29" s="95">
        <v>2.8420000000000001</v>
      </c>
      <c r="AW29" s="95">
        <v>3.302</v>
      </c>
      <c r="AX29" s="95">
        <v>2.0990000000000002</v>
      </c>
      <c r="AY29" s="95">
        <v>2.161</v>
      </c>
      <c r="AZ29" s="95">
        <v>2.8109999999999999</v>
      </c>
      <c r="BA29" s="95">
        <v>3.214</v>
      </c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CX29" s="95"/>
      <c r="CY29" s="95"/>
      <c r="CZ29" s="95"/>
      <c r="DA29" s="95"/>
      <c r="DB29" s="95"/>
      <c r="DC29" s="95">
        <v>3.6257999999999999</v>
      </c>
      <c r="DD29" s="95">
        <v>4.4917999999999996</v>
      </c>
      <c r="DE29" s="95">
        <v>4.5304000000000002</v>
      </c>
      <c r="DF29" s="95">
        <v>5.7553999999999998</v>
      </c>
      <c r="DG29" s="95">
        <v>4.6539999999999999</v>
      </c>
      <c r="DH29" s="95">
        <v>5.3259999999999996</v>
      </c>
      <c r="DI29" s="95">
        <v>5.766</v>
      </c>
      <c r="DJ29" s="95">
        <v>3.851</v>
      </c>
      <c r="DK29" s="95">
        <v>3.399</v>
      </c>
      <c r="DL29" s="95">
        <v>3.4350000000000001</v>
      </c>
      <c r="DM29" s="95">
        <v>3.6259999999999999</v>
      </c>
      <c r="DN29" s="95">
        <v>2.8029999999999999</v>
      </c>
      <c r="DO29" s="95">
        <v>2.694</v>
      </c>
      <c r="DP29" s="95">
        <v>2.258</v>
      </c>
      <c r="DQ29" s="95">
        <v>2.149</v>
      </c>
      <c r="DR29" s="95">
        <v>2.91</v>
      </c>
      <c r="DS29" s="95">
        <v>2.7679999999999998</v>
      </c>
      <c r="DT29" s="95">
        <v>2.7949999999999999</v>
      </c>
      <c r="DU29" s="95">
        <v>2.613</v>
      </c>
      <c r="DV29" s="95"/>
      <c r="DW29" s="95"/>
      <c r="DX29" s="95"/>
      <c r="DY29" s="95"/>
      <c r="DZ29" s="95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6"/>
    </row>
    <row r="30" spans="2:145" ht="15.6" x14ac:dyDescent="0.3">
      <c r="B30" s="100" t="s">
        <v>137</v>
      </c>
      <c r="C30" s="101" t="s">
        <v>138</v>
      </c>
      <c r="D30" s="101" t="s">
        <v>83</v>
      </c>
      <c r="E30" s="101">
        <v>2.6280000000000001</v>
      </c>
      <c r="F30" s="101">
        <v>2.6309999999999998</v>
      </c>
      <c r="G30" s="101">
        <v>2.35</v>
      </c>
      <c r="H30" s="101">
        <v>2.3980000000000001</v>
      </c>
      <c r="I30" s="101">
        <v>2.2610000000000001</v>
      </c>
      <c r="J30" s="101">
        <v>2.5070000000000001</v>
      </c>
      <c r="K30" s="101">
        <v>2.423</v>
      </c>
      <c r="L30" s="101">
        <v>2.6579999999999999</v>
      </c>
      <c r="M30" s="101">
        <v>2.5630000000000002</v>
      </c>
      <c r="N30" s="101">
        <v>2.3029999999999999</v>
      </c>
      <c r="O30" s="101">
        <v>2.8220000000000001</v>
      </c>
      <c r="P30" s="101">
        <v>2.77</v>
      </c>
      <c r="Q30" s="101">
        <v>2.9350000000000001</v>
      </c>
      <c r="R30" s="101">
        <v>3.0569999999999999</v>
      </c>
      <c r="S30" s="101">
        <v>3.0489999999999999</v>
      </c>
      <c r="T30" s="101">
        <v>3.1230000000000002</v>
      </c>
      <c r="U30" s="101">
        <v>3.2570000000000001</v>
      </c>
      <c r="V30" s="101">
        <v>3.2109999999999999</v>
      </c>
      <c r="W30" s="101">
        <v>3.2530000000000001</v>
      </c>
      <c r="X30" s="101">
        <v>3.2749999999999999</v>
      </c>
      <c r="Y30" s="101">
        <v>3.47</v>
      </c>
      <c r="Z30" s="101">
        <v>3.3980000000000001</v>
      </c>
      <c r="AA30" s="101">
        <v>3.4129999999999998</v>
      </c>
      <c r="AB30" s="101">
        <v>3.32</v>
      </c>
      <c r="AC30" s="101">
        <v>3.33</v>
      </c>
      <c r="AD30" s="101">
        <v>3.1110000000000002</v>
      </c>
      <c r="AE30" s="101">
        <v>3.1459999999999999</v>
      </c>
      <c r="AF30" s="101">
        <v>3.0270000000000001</v>
      </c>
      <c r="AG30" s="101">
        <v>2.9239999999999999</v>
      </c>
      <c r="AH30" s="101">
        <v>3.0419999999999998</v>
      </c>
      <c r="AI30" s="101">
        <v>3.194</v>
      </c>
      <c r="AJ30" s="101">
        <v>3.403</v>
      </c>
      <c r="AK30" s="101">
        <v>3.8319999999999999</v>
      </c>
      <c r="AL30" s="101">
        <v>4.093</v>
      </c>
      <c r="AM30" s="101">
        <v>5.3849999999999998</v>
      </c>
      <c r="AN30" s="101">
        <v>5.2720000000000002</v>
      </c>
      <c r="AO30" s="101">
        <v>5.9649999999999999</v>
      </c>
      <c r="AP30" s="101">
        <v>5.5730000000000004</v>
      </c>
      <c r="AQ30" s="101">
        <v>5.6139999999999999</v>
      </c>
      <c r="AR30" s="101">
        <v>5.7439999999999998</v>
      </c>
      <c r="AS30" s="101">
        <v>6.28</v>
      </c>
      <c r="AT30" s="101">
        <v>6.5449999999999999</v>
      </c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>
        <v>3.7290000000000001</v>
      </c>
      <c r="BH30" s="101">
        <v>3.3839999999999999</v>
      </c>
      <c r="BI30" s="101">
        <v>3.0939999999999999</v>
      </c>
      <c r="BJ30" s="101"/>
      <c r="BK30" s="101"/>
      <c r="BL30" s="101"/>
      <c r="BM30" s="101"/>
      <c r="BN30" s="101"/>
      <c r="BO30" s="101"/>
      <c r="BP30" s="101"/>
      <c r="BQ30" s="101"/>
      <c r="BR30" s="101"/>
      <c r="BS30" s="101">
        <v>2.754</v>
      </c>
      <c r="BT30" s="101">
        <v>2.7410000000000001</v>
      </c>
      <c r="BU30" s="101">
        <v>2.8660000000000001</v>
      </c>
      <c r="BV30" s="101"/>
      <c r="BW30" s="101"/>
      <c r="BX30" s="101"/>
      <c r="BY30" s="101"/>
      <c r="BZ30" s="101"/>
      <c r="CA30" s="101"/>
      <c r="CB30" s="101"/>
      <c r="CC30" s="101"/>
      <c r="CD30" s="101">
        <v>5.2580999999999998</v>
      </c>
      <c r="CE30" s="101">
        <v>5.0567000000000002</v>
      </c>
      <c r="CF30" s="101">
        <v>5.1028000000000002</v>
      </c>
      <c r="CG30" s="101">
        <v>5.1699000000000002</v>
      </c>
      <c r="CH30" s="101">
        <v>5.0012999999999996</v>
      </c>
      <c r="CI30" s="101">
        <v>6.9061000000000003</v>
      </c>
      <c r="CJ30" s="101">
        <v>6.9941000000000004</v>
      </c>
      <c r="CK30" s="101">
        <v>7.4016000000000002</v>
      </c>
      <c r="CL30" s="101">
        <v>7.5911999999999997</v>
      </c>
      <c r="CM30" s="101">
        <v>5.5137999999999998</v>
      </c>
      <c r="CN30" s="101">
        <v>5.0301</v>
      </c>
      <c r="CO30" s="101">
        <v>5.4438000000000004</v>
      </c>
      <c r="CP30" s="101">
        <v>5.0614999999999997</v>
      </c>
      <c r="CQ30" s="101">
        <v>4.9035000000000002</v>
      </c>
      <c r="CR30" s="101">
        <v>4.9222000000000001</v>
      </c>
      <c r="CS30" s="101">
        <v>4.992</v>
      </c>
      <c r="CT30" s="101">
        <v>4.9660000000000002</v>
      </c>
      <c r="CU30" s="101">
        <v>5.0705999999999998</v>
      </c>
      <c r="CV30" s="101">
        <v>4.9645999999999999</v>
      </c>
      <c r="CW30" s="101">
        <v>5.4702000000000002</v>
      </c>
      <c r="CX30" s="101">
        <v>5.6893000000000002</v>
      </c>
      <c r="CY30" s="101">
        <v>5.8956999999999997</v>
      </c>
      <c r="CZ30" s="101">
        <v>5.3792999999999997</v>
      </c>
      <c r="DA30" s="101">
        <v>5.4992999999999999</v>
      </c>
      <c r="DB30" s="101">
        <v>5.3632999999999997</v>
      </c>
      <c r="DC30" s="101">
        <v>3.2414000000000001</v>
      </c>
      <c r="DD30" s="101">
        <v>3.1890999999999998</v>
      </c>
      <c r="DE30" s="101">
        <v>2.9826999999999999</v>
      </c>
      <c r="DF30" s="101">
        <v>2.8757999999999999</v>
      </c>
      <c r="DG30" s="101">
        <v>2.5049999999999999</v>
      </c>
      <c r="DH30" s="101">
        <v>2.5390000000000001</v>
      </c>
      <c r="DI30" s="101">
        <v>2.4239999999999999</v>
      </c>
      <c r="DJ30" s="101">
        <v>2.1949999999999998</v>
      </c>
      <c r="DK30" s="101">
        <v>2.048</v>
      </c>
      <c r="DL30" s="101">
        <v>2.0790000000000002</v>
      </c>
      <c r="DM30" s="101">
        <v>2.056</v>
      </c>
      <c r="DN30" s="101">
        <v>2.0539999999999998</v>
      </c>
      <c r="DO30" s="101">
        <v>3.859</v>
      </c>
      <c r="DP30" s="101">
        <v>4.2359999999999998</v>
      </c>
      <c r="DQ30" s="101">
        <v>4.1790000000000003</v>
      </c>
      <c r="DR30" s="101">
        <v>2.645</v>
      </c>
      <c r="DS30" s="101">
        <v>2.609</v>
      </c>
      <c r="DT30" s="101">
        <v>2.625</v>
      </c>
      <c r="DU30" s="101">
        <v>2.6110000000000002</v>
      </c>
      <c r="DV30" s="101"/>
      <c r="DW30" s="101"/>
      <c r="DX30" s="101"/>
      <c r="DY30" s="101"/>
      <c r="DZ30" s="101"/>
      <c r="EA30" s="101"/>
      <c r="EB30" s="101"/>
      <c r="EC30" s="101"/>
      <c r="ED30" s="101"/>
      <c r="EE30" s="101"/>
      <c r="EF30" s="101"/>
      <c r="EG30" s="101"/>
      <c r="EH30" s="101"/>
      <c r="EI30" s="101"/>
      <c r="EJ30" s="101"/>
      <c r="EK30" s="101"/>
      <c r="EL30" s="101"/>
      <c r="EM30" s="101"/>
      <c r="EN30" s="101"/>
      <c r="EO30" s="102"/>
    </row>
    <row r="31" spans="2:145" ht="15.6" x14ac:dyDescent="0.3">
      <c r="B31" s="94" t="s">
        <v>254</v>
      </c>
      <c r="C31" s="95" t="s">
        <v>255</v>
      </c>
      <c r="D31" s="95" t="s">
        <v>136</v>
      </c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95"/>
      <c r="BY31" s="95"/>
      <c r="BZ31" s="95"/>
      <c r="CA31" s="95"/>
      <c r="CB31" s="95"/>
      <c r="CC31" s="95"/>
      <c r="CD31" s="95">
        <v>1.32</v>
      </c>
      <c r="CE31" s="95">
        <v>1.1211</v>
      </c>
      <c r="CF31" s="95">
        <v>1.0490999999999999</v>
      </c>
      <c r="CG31" s="95">
        <v>0.9052</v>
      </c>
      <c r="CH31" s="95">
        <v>0.94030000000000002</v>
      </c>
      <c r="CI31" s="95">
        <v>0.95350000000000001</v>
      </c>
      <c r="CJ31" s="95">
        <v>1.0424</v>
      </c>
      <c r="CK31" s="95">
        <v>1.0186999999999999</v>
      </c>
      <c r="CL31" s="95">
        <v>1.0198</v>
      </c>
      <c r="CM31" s="95">
        <v>1.0541</v>
      </c>
      <c r="CN31" s="95">
        <v>1.1580999999999999</v>
      </c>
      <c r="CO31" s="95">
        <v>1.0672999999999999</v>
      </c>
      <c r="CP31" s="95">
        <v>0.99690000000000001</v>
      </c>
      <c r="CQ31" s="95">
        <v>1.0166999999999999</v>
      </c>
      <c r="CR31" s="95">
        <v>0.91400000000000003</v>
      </c>
      <c r="CS31" s="95">
        <v>0.92579999999999996</v>
      </c>
      <c r="CT31" s="95">
        <v>1.0113000000000001</v>
      </c>
      <c r="CU31" s="95">
        <v>0.94110000000000005</v>
      </c>
      <c r="CV31" s="95">
        <v>0.82699999999999996</v>
      </c>
      <c r="CW31" s="95">
        <v>0.99660000000000004</v>
      </c>
      <c r="CX31" s="95">
        <v>0.83830000000000005</v>
      </c>
      <c r="CY31" s="95">
        <v>0.77700000000000002</v>
      </c>
      <c r="CZ31" s="95">
        <v>0.75370000000000004</v>
      </c>
      <c r="DA31" s="95">
        <v>0.80249999999999999</v>
      </c>
      <c r="DB31" s="95">
        <v>0.92449999999999999</v>
      </c>
      <c r="DC31" s="95"/>
      <c r="DD31" s="95"/>
      <c r="DE31" s="95"/>
      <c r="DF31" s="95"/>
      <c r="DG31" s="95">
        <v>1.2769999999999999</v>
      </c>
      <c r="DH31" s="95">
        <v>1.5349999999999999</v>
      </c>
      <c r="DI31" s="95">
        <v>1.726</v>
      </c>
      <c r="DJ31" s="95">
        <v>2.1579999999999999</v>
      </c>
      <c r="DK31" s="95">
        <v>2.7410000000000001</v>
      </c>
      <c r="DL31" s="95">
        <v>2.6890000000000001</v>
      </c>
      <c r="DM31" s="95">
        <v>2.556</v>
      </c>
      <c r="DN31" s="95">
        <v>2.548</v>
      </c>
      <c r="DO31" s="95">
        <v>1.4339999999999999</v>
      </c>
      <c r="DP31" s="95">
        <v>1.431</v>
      </c>
      <c r="DQ31" s="95">
        <v>1.7010000000000001</v>
      </c>
      <c r="DR31" s="95">
        <v>2.681</v>
      </c>
      <c r="DS31" s="95">
        <v>2.27</v>
      </c>
      <c r="DT31" s="95">
        <v>2.3580000000000001</v>
      </c>
      <c r="DU31" s="95">
        <v>2.5539999999999998</v>
      </c>
      <c r="DV31" s="95"/>
      <c r="DW31" s="95"/>
      <c r="DX31" s="95"/>
      <c r="DY31" s="95"/>
      <c r="DZ31" s="95"/>
      <c r="EA31" s="95"/>
      <c r="EB31" s="95"/>
      <c r="EC31" s="95"/>
      <c r="ED31" s="95"/>
      <c r="EE31" s="95"/>
      <c r="EF31" s="95"/>
      <c r="EG31" s="95"/>
      <c r="EH31" s="95"/>
      <c r="EI31" s="95"/>
      <c r="EJ31" s="95"/>
      <c r="EK31" s="95"/>
      <c r="EL31" s="95"/>
      <c r="EM31" s="95"/>
      <c r="EN31" s="95"/>
      <c r="EO31" s="96"/>
    </row>
    <row r="32" spans="2:145" ht="15.6" x14ac:dyDescent="0.3">
      <c r="B32" s="100" t="s">
        <v>150</v>
      </c>
      <c r="C32" s="101" t="s">
        <v>151</v>
      </c>
      <c r="D32" s="101" t="s">
        <v>83</v>
      </c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>
        <v>2.0910000000000002</v>
      </c>
      <c r="BK32" s="101">
        <v>2.0169999999999999</v>
      </c>
      <c r="BL32" s="101">
        <v>1.921</v>
      </c>
      <c r="BM32" s="101">
        <v>1.946</v>
      </c>
      <c r="BN32" s="101">
        <v>2.2240000000000002</v>
      </c>
      <c r="BO32" s="101">
        <v>3.0670000000000002</v>
      </c>
      <c r="BP32" s="101">
        <v>3.2450000000000001</v>
      </c>
      <c r="BQ32" s="101">
        <v>3.3839999999999999</v>
      </c>
      <c r="BR32" s="101">
        <v>3.2879999999999998</v>
      </c>
      <c r="BS32" s="101">
        <v>3.351</v>
      </c>
      <c r="BT32" s="101">
        <v>3.2229999999999999</v>
      </c>
      <c r="BU32" s="101">
        <v>2.919</v>
      </c>
      <c r="BV32" s="101">
        <v>4.6669999999999998</v>
      </c>
      <c r="BW32" s="101">
        <v>4.3579999999999997</v>
      </c>
      <c r="BX32" s="101">
        <v>4.0890000000000004</v>
      </c>
      <c r="BY32" s="101">
        <v>3.1680000000000001</v>
      </c>
      <c r="BZ32" s="101">
        <v>3.5350000000000001</v>
      </c>
      <c r="CA32" s="101">
        <v>3.5169999999999999</v>
      </c>
      <c r="CB32" s="101">
        <v>3.5059999999999998</v>
      </c>
      <c r="CC32" s="101">
        <v>3.6101000000000001</v>
      </c>
      <c r="CD32" s="101">
        <v>2.6499000000000001</v>
      </c>
      <c r="CE32" s="101">
        <v>2.7715000000000001</v>
      </c>
      <c r="CF32" s="101">
        <v>2.1785000000000001</v>
      </c>
      <c r="CG32" s="101">
        <v>1.9658</v>
      </c>
      <c r="CH32" s="101">
        <v>1.843</v>
      </c>
      <c r="CI32" s="101">
        <v>2.4411999999999998</v>
      </c>
      <c r="CJ32" s="101">
        <v>2.4567000000000001</v>
      </c>
      <c r="CK32" s="101">
        <v>2.5362</v>
      </c>
      <c r="CL32" s="101">
        <v>2.7391999999999999</v>
      </c>
      <c r="CM32" s="101">
        <v>3.2256999999999998</v>
      </c>
      <c r="CN32" s="101">
        <v>3.5745</v>
      </c>
      <c r="CO32" s="101">
        <v>3.37</v>
      </c>
      <c r="CP32" s="101">
        <v>4.2439999999999998</v>
      </c>
      <c r="CQ32" s="101">
        <v>4.5319000000000003</v>
      </c>
      <c r="CR32" s="101">
        <v>4.5765000000000002</v>
      </c>
      <c r="CS32" s="101">
        <v>5.1814</v>
      </c>
      <c r="CT32" s="101">
        <v>4.7842000000000002</v>
      </c>
      <c r="CU32" s="101">
        <v>3.7130000000000001</v>
      </c>
      <c r="CV32" s="101">
        <v>3.2887</v>
      </c>
      <c r="CW32" s="101">
        <v>3.0491999999999999</v>
      </c>
      <c r="CX32" s="101">
        <v>3.4973000000000001</v>
      </c>
      <c r="CY32" s="101">
        <v>3.0598000000000001</v>
      </c>
      <c r="CZ32" s="101">
        <v>3.4392</v>
      </c>
      <c r="DA32" s="101">
        <v>3.0947</v>
      </c>
      <c r="DB32" s="101">
        <v>3.6469999999999998</v>
      </c>
      <c r="DC32" s="101">
        <v>4.7645</v>
      </c>
      <c r="DD32" s="101">
        <v>4.4402999999999997</v>
      </c>
      <c r="DE32" s="101">
        <v>4.0773999999999999</v>
      </c>
      <c r="DF32" s="101">
        <v>4.0232999999999999</v>
      </c>
      <c r="DG32" s="101">
        <v>2.2050000000000001</v>
      </c>
      <c r="DH32" s="101">
        <v>2.37</v>
      </c>
      <c r="DI32" s="101">
        <v>2.1379999999999999</v>
      </c>
      <c r="DJ32" s="101">
        <v>2.1520000000000001</v>
      </c>
      <c r="DK32" s="101">
        <v>2.2170000000000001</v>
      </c>
      <c r="DL32" s="101">
        <v>2.2629999999999999</v>
      </c>
      <c r="DM32" s="101">
        <v>2.0579999999999998</v>
      </c>
      <c r="DN32" s="101">
        <v>1.7230000000000001</v>
      </c>
      <c r="DO32" s="101">
        <v>2.2919999999999998</v>
      </c>
      <c r="DP32" s="101">
        <v>2.073</v>
      </c>
      <c r="DQ32" s="101">
        <v>1.899</v>
      </c>
      <c r="DR32" s="101">
        <v>2.7109999999999999</v>
      </c>
      <c r="DS32" s="101">
        <v>2.7480000000000002</v>
      </c>
      <c r="DT32" s="101">
        <v>1.972</v>
      </c>
      <c r="DU32" s="101">
        <v>2.3220000000000001</v>
      </c>
      <c r="DV32" s="101"/>
      <c r="DW32" s="101"/>
      <c r="DX32" s="101"/>
      <c r="DY32" s="101"/>
      <c r="DZ32" s="101"/>
      <c r="EA32" s="101"/>
      <c r="EB32" s="101"/>
      <c r="EC32" s="101"/>
      <c r="ED32" s="101"/>
      <c r="EE32" s="101"/>
      <c r="EF32" s="101"/>
      <c r="EG32" s="101"/>
      <c r="EH32" s="101"/>
      <c r="EI32" s="101"/>
      <c r="EJ32" s="101"/>
      <c r="EK32" s="101"/>
      <c r="EL32" s="101"/>
      <c r="EM32" s="101"/>
      <c r="EN32" s="101"/>
      <c r="EO32" s="102"/>
    </row>
    <row r="33" spans="2:145" ht="15.6" x14ac:dyDescent="0.3">
      <c r="B33" s="94" t="s">
        <v>169</v>
      </c>
      <c r="C33" s="95" t="s">
        <v>170</v>
      </c>
      <c r="D33" s="95" t="s">
        <v>83</v>
      </c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  <c r="BI33" s="95"/>
      <c r="BJ33" s="95"/>
      <c r="BK33" s="95"/>
      <c r="BL33" s="95"/>
      <c r="BM33" s="95"/>
      <c r="BN33" s="95"/>
      <c r="BO33" s="95"/>
      <c r="BP33" s="95"/>
      <c r="BQ33" s="95"/>
      <c r="BR33" s="95"/>
      <c r="BS33" s="95"/>
      <c r="BT33" s="95"/>
      <c r="BU33" s="95"/>
      <c r="BV33" s="95"/>
      <c r="BW33" s="95"/>
      <c r="BX33" s="95"/>
      <c r="BY33" s="95"/>
      <c r="BZ33" s="95"/>
      <c r="CA33" s="95"/>
      <c r="CB33" s="95"/>
      <c r="CC33" s="95"/>
      <c r="CD33" s="95"/>
      <c r="CE33" s="95"/>
      <c r="CF33" s="95"/>
      <c r="CG33" s="95"/>
      <c r="CH33" s="95"/>
      <c r="CI33" s="95"/>
      <c r="CJ33" s="95"/>
      <c r="CK33" s="95"/>
      <c r="CL33" s="95"/>
      <c r="CM33" s="95"/>
      <c r="CN33" s="95"/>
      <c r="CO33" s="95"/>
      <c r="CP33" s="95"/>
      <c r="CQ33" s="95"/>
      <c r="CR33" s="95"/>
      <c r="CS33" s="95"/>
      <c r="CT33" s="95"/>
      <c r="CU33" s="95">
        <v>4.9419000000000004</v>
      </c>
      <c r="CV33" s="95">
        <v>4.9703999999999997</v>
      </c>
      <c r="CW33" s="95">
        <v>3.1680999999999999</v>
      </c>
      <c r="CX33" s="95">
        <v>3.5099</v>
      </c>
      <c r="CY33" s="95">
        <v>3.5743</v>
      </c>
      <c r="CZ33" s="95">
        <v>4.4298999999999999</v>
      </c>
      <c r="DA33" s="95">
        <v>4.9542000000000002</v>
      </c>
      <c r="DB33" s="95">
        <v>4.6012000000000004</v>
      </c>
      <c r="DC33" s="95">
        <v>3.1219999999999999</v>
      </c>
      <c r="DD33" s="95">
        <v>3.0468000000000002</v>
      </c>
      <c r="DE33" s="95">
        <v>3.1878000000000002</v>
      </c>
      <c r="DF33" s="95">
        <v>3.1530999999999998</v>
      </c>
      <c r="DG33" s="95">
        <v>4.1829999999999998</v>
      </c>
      <c r="DH33" s="95">
        <v>4.2839999999999998</v>
      </c>
      <c r="DI33" s="95">
        <v>3.9980000000000002</v>
      </c>
      <c r="DJ33" s="95">
        <v>4.1479999999999997</v>
      </c>
      <c r="DK33" s="95">
        <v>4.0179999999999998</v>
      </c>
      <c r="DL33" s="95">
        <v>4.0490000000000004</v>
      </c>
      <c r="DM33" s="95">
        <v>3.6930000000000001</v>
      </c>
      <c r="DN33" s="95">
        <v>3.6139999999999999</v>
      </c>
      <c r="DO33" s="95">
        <v>2.0489999999999999</v>
      </c>
      <c r="DP33" s="95">
        <v>1.6950000000000001</v>
      </c>
      <c r="DQ33" s="95">
        <v>1.629</v>
      </c>
      <c r="DR33" s="95">
        <v>2.573</v>
      </c>
      <c r="DS33" s="95">
        <v>2.6539999999999999</v>
      </c>
      <c r="DT33" s="95">
        <v>2.367</v>
      </c>
      <c r="DU33" s="95">
        <v>2.2919999999999998</v>
      </c>
      <c r="DV33" s="95"/>
      <c r="DW33" s="95"/>
      <c r="DX33" s="95"/>
      <c r="DY33" s="95"/>
      <c r="DZ33" s="95"/>
      <c r="EA33" s="95"/>
      <c r="EB33" s="95"/>
      <c r="EC33" s="95"/>
      <c r="ED33" s="95"/>
      <c r="EE33" s="95"/>
      <c r="EF33" s="95"/>
      <c r="EG33" s="95"/>
      <c r="EH33" s="95"/>
      <c r="EI33" s="95"/>
      <c r="EJ33" s="95"/>
      <c r="EK33" s="95"/>
      <c r="EL33" s="95"/>
      <c r="EM33" s="95"/>
      <c r="EN33" s="95"/>
      <c r="EO33" s="96"/>
    </row>
    <row r="34" spans="2:145" ht="15.6" x14ac:dyDescent="0.3">
      <c r="B34" s="100" t="s">
        <v>191</v>
      </c>
      <c r="C34" s="101" t="s">
        <v>192</v>
      </c>
      <c r="D34" s="101" t="s">
        <v>136</v>
      </c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>
        <v>1.5649999999999999</v>
      </c>
      <c r="T34" s="101">
        <v>1.5660000000000001</v>
      </c>
      <c r="U34" s="101">
        <v>1.5780000000000001</v>
      </c>
      <c r="V34" s="101">
        <v>1.792</v>
      </c>
      <c r="W34" s="101">
        <v>1.8520000000000001</v>
      </c>
      <c r="X34" s="101">
        <v>1.7629999999999999</v>
      </c>
      <c r="Y34" s="101">
        <v>1.841</v>
      </c>
      <c r="Z34" s="101">
        <v>1.8480000000000001</v>
      </c>
      <c r="AA34" s="101">
        <v>2.0009999999999999</v>
      </c>
      <c r="AB34" s="101">
        <v>2.0089999999999999</v>
      </c>
      <c r="AC34" s="101">
        <v>2.25</v>
      </c>
      <c r="AD34" s="101">
        <v>2.2309999999999999</v>
      </c>
      <c r="AE34" s="101">
        <v>2.2480000000000002</v>
      </c>
      <c r="AF34" s="101">
        <v>2.2890000000000001</v>
      </c>
      <c r="AG34" s="101">
        <v>2.2709999999999999</v>
      </c>
      <c r="AH34" s="101">
        <v>2.2509999999999999</v>
      </c>
      <c r="AI34" s="101">
        <v>2.19</v>
      </c>
      <c r="AJ34" s="101">
        <v>2.2679999999999998</v>
      </c>
      <c r="AK34" s="101">
        <v>2.5550000000000002</v>
      </c>
      <c r="AL34" s="101">
        <v>2.8450000000000002</v>
      </c>
      <c r="AM34" s="101">
        <v>3.5760000000000001</v>
      </c>
      <c r="AN34" s="101">
        <v>3.4569999999999999</v>
      </c>
      <c r="AO34" s="101">
        <v>3.5550000000000002</v>
      </c>
      <c r="AP34" s="101">
        <v>2.6720000000000002</v>
      </c>
      <c r="AQ34" s="101">
        <v>2.8849999999999998</v>
      </c>
      <c r="AR34" s="101">
        <v>2.9380000000000002</v>
      </c>
      <c r="AS34" s="101">
        <v>2.9740000000000002</v>
      </c>
      <c r="AT34" s="101">
        <v>2.7509999999999999</v>
      </c>
      <c r="AU34" s="101">
        <v>2.7370000000000001</v>
      </c>
      <c r="AV34" s="101">
        <v>2.8929999999999998</v>
      </c>
      <c r="AW34" s="101">
        <v>2.6909999999999998</v>
      </c>
      <c r="AX34" s="101">
        <v>2.1779999999999999</v>
      </c>
      <c r="AY34" s="101">
        <v>2.3250000000000002</v>
      </c>
      <c r="AZ34" s="101">
        <v>2.2509999999999999</v>
      </c>
      <c r="BA34" s="101">
        <v>2.2069999999999999</v>
      </c>
      <c r="BB34" s="101">
        <v>1.3069999999999999</v>
      </c>
      <c r="BC34" s="101">
        <v>1.21</v>
      </c>
      <c r="BD34" s="101">
        <v>1.121</v>
      </c>
      <c r="BE34" s="101">
        <v>1.17</v>
      </c>
      <c r="BF34" s="101">
        <v>1.1040000000000001</v>
      </c>
      <c r="BG34" s="101">
        <v>1.2490000000000001</v>
      </c>
      <c r="BH34" s="101">
        <v>1.141</v>
      </c>
      <c r="BI34" s="101">
        <v>1.012</v>
      </c>
      <c r="BJ34" s="101">
        <v>1.2290000000000001</v>
      </c>
      <c r="BK34" s="101">
        <v>1.502</v>
      </c>
      <c r="BL34" s="101">
        <v>1.385</v>
      </c>
      <c r="BM34" s="101">
        <v>1.5309999999999999</v>
      </c>
      <c r="BN34" s="101">
        <v>1.4359999999999999</v>
      </c>
      <c r="BO34" s="101">
        <v>1.3979999999999999</v>
      </c>
      <c r="BP34" s="101">
        <v>1.325</v>
      </c>
      <c r="BQ34" s="101">
        <v>1.2689999999999999</v>
      </c>
      <c r="BR34" s="101">
        <v>1.1279999999999999</v>
      </c>
      <c r="BS34" s="101"/>
      <c r="BT34" s="101"/>
      <c r="BU34" s="101"/>
      <c r="BV34" s="101"/>
      <c r="BW34" s="101"/>
      <c r="BX34" s="101"/>
      <c r="BY34" s="101"/>
      <c r="BZ34" s="101"/>
      <c r="CA34" s="101"/>
      <c r="CB34" s="101"/>
      <c r="CC34" s="101"/>
      <c r="CD34" s="101"/>
      <c r="CE34" s="101"/>
      <c r="CF34" s="101"/>
      <c r="CG34" s="101"/>
      <c r="CH34" s="101"/>
      <c r="CI34" s="101"/>
      <c r="CJ34" s="101"/>
      <c r="CK34" s="101"/>
      <c r="CL34" s="101"/>
      <c r="CM34" s="101"/>
      <c r="CN34" s="101"/>
      <c r="CO34" s="101"/>
      <c r="CP34" s="101"/>
      <c r="CQ34" s="101"/>
      <c r="CR34" s="101"/>
      <c r="CS34" s="101"/>
      <c r="CT34" s="101"/>
      <c r="CU34" s="101"/>
      <c r="CV34" s="101"/>
      <c r="CW34" s="101"/>
      <c r="CX34" s="101"/>
      <c r="CY34" s="101"/>
      <c r="CZ34" s="101"/>
      <c r="DA34" s="101"/>
      <c r="DB34" s="101"/>
      <c r="DC34" s="101"/>
      <c r="DD34" s="101"/>
      <c r="DE34" s="101"/>
      <c r="DF34" s="101"/>
      <c r="DG34" s="101"/>
      <c r="DH34" s="101"/>
      <c r="DI34" s="101"/>
      <c r="DJ34" s="101">
        <v>2.887</v>
      </c>
      <c r="DK34" s="101">
        <v>2.6309999999999998</v>
      </c>
      <c r="DL34" s="101">
        <v>2.6890000000000001</v>
      </c>
      <c r="DM34" s="101">
        <v>2.6739999999999999</v>
      </c>
      <c r="DN34" s="101">
        <v>2.7109999999999999</v>
      </c>
      <c r="DO34" s="101">
        <v>1.7370000000000001</v>
      </c>
      <c r="DP34" s="101">
        <v>1.982</v>
      </c>
      <c r="DQ34" s="101">
        <v>1.841</v>
      </c>
      <c r="DR34" s="101">
        <v>2.2669999999999999</v>
      </c>
      <c r="DS34" s="101">
        <v>2.2850000000000001</v>
      </c>
      <c r="DT34" s="101">
        <v>2.2970000000000002</v>
      </c>
      <c r="DU34" s="101">
        <v>2.1869999999999998</v>
      </c>
      <c r="DV34" s="101"/>
      <c r="DW34" s="101"/>
      <c r="DX34" s="101"/>
      <c r="DY34" s="101"/>
      <c r="DZ34" s="101"/>
      <c r="EA34" s="101"/>
      <c r="EB34" s="101"/>
      <c r="EC34" s="101"/>
      <c r="ED34" s="101"/>
      <c r="EE34" s="101"/>
      <c r="EF34" s="101"/>
      <c r="EG34" s="101"/>
      <c r="EH34" s="101"/>
      <c r="EI34" s="101"/>
      <c r="EJ34" s="101"/>
      <c r="EK34" s="101"/>
      <c r="EL34" s="101"/>
      <c r="EM34" s="101"/>
      <c r="EN34" s="101"/>
      <c r="EO34" s="102"/>
    </row>
    <row r="35" spans="2:145" ht="15.6" x14ac:dyDescent="0.3">
      <c r="B35" s="94" t="s">
        <v>256</v>
      </c>
      <c r="C35" s="95" t="s">
        <v>257</v>
      </c>
      <c r="D35" s="95" t="s">
        <v>83</v>
      </c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>
        <v>0.88200000000000001</v>
      </c>
      <c r="P35" s="95">
        <v>1.002</v>
      </c>
      <c r="Q35" s="95">
        <v>1.077</v>
      </c>
      <c r="R35" s="95">
        <v>0.999</v>
      </c>
      <c r="S35" s="95">
        <v>1.0129999999999999</v>
      </c>
      <c r="T35" s="95">
        <v>1.014</v>
      </c>
      <c r="U35" s="95">
        <v>1.069</v>
      </c>
      <c r="V35" s="95">
        <v>1.115</v>
      </c>
      <c r="W35" s="95">
        <v>1.171</v>
      </c>
      <c r="X35" s="95">
        <v>1.1120000000000001</v>
      </c>
      <c r="Y35" s="95">
        <v>1.226</v>
      </c>
      <c r="Z35" s="95">
        <v>1.258</v>
      </c>
      <c r="AA35" s="95">
        <v>1.2889999999999999</v>
      </c>
      <c r="AB35" s="95">
        <v>1.5660000000000001</v>
      </c>
      <c r="AC35" s="95">
        <v>1.41</v>
      </c>
      <c r="AD35" s="95">
        <v>1.43</v>
      </c>
      <c r="AE35" s="95">
        <v>1.3779999999999999</v>
      </c>
      <c r="AF35" s="95">
        <v>1.367</v>
      </c>
      <c r="AG35" s="95">
        <v>1.2330000000000001</v>
      </c>
      <c r="AH35" s="95">
        <v>1.256</v>
      </c>
      <c r="AI35" s="95">
        <v>1.268</v>
      </c>
      <c r="AJ35" s="95">
        <v>1.429</v>
      </c>
      <c r="AK35" s="95">
        <v>1.581</v>
      </c>
      <c r="AL35" s="95">
        <v>1.8</v>
      </c>
      <c r="AM35" s="95">
        <v>2.1160000000000001</v>
      </c>
      <c r="AN35" s="95">
        <v>2.335</v>
      </c>
      <c r="AO35" s="95">
        <v>2.7360000000000002</v>
      </c>
      <c r="AP35" s="95">
        <v>2.6819999999999999</v>
      </c>
      <c r="AQ35" s="95">
        <v>2.645</v>
      </c>
      <c r="AR35" s="95">
        <v>3.1779999999999999</v>
      </c>
      <c r="AS35" s="95">
        <v>3.17</v>
      </c>
      <c r="AT35" s="95">
        <v>3.0310000000000001</v>
      </c>
      <c r="AU35" s="95">
        <v>2.9470000000000001</v>
      </c>
      <c r="AV35" s="95">
        <v>2.8519999999999999</v>
      </c>
      <c r="AW35" s="95">
        <v>3.508</v>
      </c>
      <c r="AX35" s="95">
        <v>2.4430000000000001</v>
      </c>
      <c r="AY35" s="95">
        <v>2.387</v>
      </c>
      <c r="AZ35" s="95">
        <v>1.994</v>
      </c>
      <c r="BA35" s="95">
        <v>2.02</v>
      </c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5"/>
      <c r="BN35" s="95"/>
      <c r="BO35" s="95"/>
      <c r="BP35" s="95"/>
      <c r="BQ35" s="95"/>
      <c r="BR35" s="95"/>
      <c r="BS35" s="95"/>
      <c r="BT35" s="95"/>
      <c r="BU35" s="95"/>
      <c r="BV35" s="95"/>
      <c r="BW35" s="95"/>
      <c r="BX35" s="95"/>
      <c r="BY35" s="95"/>
      <c r="BZ35" s="95"/>
      <c r="CA35" s="95"/>
      <c r="CB35" s="95"/>
      <c r="CC35" s="95"/>
      <c r="CD35" s="95">
        <v>3.6179999999999999</v>
      </c>
      <c r="CE35" s="95">
        <v>3.9094000000000002</v>
      </c>
      <c r="CF35" s="95">
        <v>3.2256</v>
      </c>
      <c r="CG35" s="95">
        <v>2.8839999999999999</v>
      </c>
      <c r="CH35" s="95">
        <v>2.9235000000000002</v>
      </c>
      <c r="CI35" s="95">
        <v>3.1373000000000002</v>
      </c>
      <c r="CJ35" s="95">
        <v>3.2282000000000002</v>
      </c>
      <c r="CK35" s="95">
        <v>3.1173000000000002</v>
      </c>
      <c r="CL35" s="95">
        <v>3.1305000000000001</v>
      </c>
      <c r="CM35" s="95">
        <v>2.4628000000000001</v>
      </c>
      <c r="CN35" s="95">
        <v>2.3344</v>
      </c>
      <c r="CO35" s="95">
        <v>2.2936000000000001</v>
      </c>
      <c r="CP35" s="95">
        <v>3.5301999999999998</v>
      </c>
      <c r="CQ35" s="95">
        <v>3.6442999999999999</v>
      </c>
      <c r="CR35" s="95">
        <v>3.4971000000000001</v>
      </c>
      <c r="CS35" s="95">
        <v>3.5876000000000001</v>
      </c>
      <c r="CT35" s="95">
        <v>3.4359000000000002</v>
      </c>
      <c r="CU35" s="95">
        <v>2.6930000000000001</v>
      </c>
      <c r="CV35" s="95">
        <v>2.6625000000000001</v>
      </c>
      <c r="CW35" s="95">
        <v>2.5813000000000001</v>
      </c>
      <c r="CX35" s="95">
        <v>3.0226000000000002</v>
      </c>
      <c r="CY35" s="95">
        <v>3.0175000000000001</v>
      </c>
      <c r="CZ35" s="95">
        <v>2.9571000000000001</v>
      </c>
      <c r="DA35" s="95">
        <v>2.9533</v>
      </c>
      <c r="DB35" s="95">
        <v>3.0518000000000001</v>
      </c>
      <c r="DC35" s="95">
        <v>3.2366000000000001</v>
      </c>
      <c r="DD35" s="95">
        <v>3.1339000000000001</v>
      </c>
      <c r="DE35" s="95">
        <v>2.7883</v>
      </c>
      <c r="DF35" s="95">
        <v>2.6739999999999999</v>
      </c>
      <c r="DG35" s="95">
        <v>2.6190000000000002</v>
      </c>
      <c r="DH35" s="95">
        <v>2.508</v>
      </c>
      <c r="DI35" s="95">
        <v>2.4489999999999998</v>
      </c>
      <c r="DJ35" s="95">
        <v>2.8980000000000001</v>
      </c>
      <c r="DK35" s="95">
        <v>2.976</v>
      </c>
      <c r="DL35" s="95">
        <v>3.09</v>
      </c>
      <c r="DM35" s="95">
        <v>3.0470000000000002</v>
      </c>
      <c r="DN35" s="95">
        <v>3.403</v>
      </c>
      <c r="DO35" s="95">
        <v>1.8169999999999999</v>
      </c>
      <c r="DP35" s="95">
        <v>1.7949999999999999</v>
      </c>
      <c r="DQ35" s="95">
        <v>1.7230000000000001</v>
      </c>
      <c r="DR35" s="95">
        <v>2.2029999999999998</v>
      </c>
      <c r="DS35" s="95">
        <v>1.944</v>
      </c>
      <c r="DT35" s="95">
        <v>2.1120000000000001</v>
      </c>
      <c r="DU35" s="95">
        <v>1.9359999999999999</v>
      </c>
      <c r="DV35" s="95"/>
      <c r="DW35" s="95"/>
      <c r="DX35" s="95"/>
      <c r="DY35" s="95"/>
      <c r="DZ35" s="95"/>
      <c r="EA35" s="95"/>
      <c r="EB35" s="95"/>
      <c r="EC35" s="95"/>
      <c r="ED35" s="95"/>
      <c r="EE35" s="95"/>
      <c r="EF35" s="95"/>
      <c r="EG35" s="95"/>
      <c r="EH35" s="95"/>
      <c r="EI35" s="95"/>
      <c r="EJ35" s="95"/>
      <c r="EK35" s="95"/>
      <c r="EL35" s="95"/>
      <c r="EM35" s="95"/>
      <c r="EN35" s="95"/>
      <c r="EO35" s="96"/>
    </row>
    <row r="36" spans="2:145" ht="15.6" x14ac:dyDescent="0.3">
      <c r="B36" s="100" t="s">
        <v>173</v>
      </c>
      <c r="C36" s="101" t="s">
        <v>174</v>
      </c>
      <c r="D36" s="101" t="s">
        <v>83</v>
      </c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  <c r="BO36" s="101"/>
      <c r="BP36" s="101"/>
      <c r="BQ36" s="101"/>
      <c r="BR36" s="101"/>
      <c r="BS36" s="101"/>
      <c r="BT36" s="101"/>
      <c r="BU36" s="101"/>
      <c r="BV36" s="101">
        <v>2.722</v>
      </c>
      <c r="BW36" s="101">
        <v>2.5259999999999998</v>
      </c>
      <c r="BX36" s="101">
        <v>2.581</v>
      </c>
      <c r="BY36" s="101">
        <v>2.7229999999999999</v>
      </c>
      <c r="BZ36" s="101">
        <v>2.6190000000000002</v>
      </c>
      <c r="CA36" s="101">
        <v>2.492</v>
      </c>
      <c r="CB36" s="101">
        <v>2.35</v>
      </c>
      <c r="CC36" s="101">
        <v>2.4201999999999999</v>
      </c>
      <c r="CD36" s="101">
        <v>2.6537999999999999</v>
      </c>
      <c r="CE36" s="101">
        <v>2.5093000000000001</v>
      </c>
      <c r="CF36" s="101">
        <v>2.3216000000000001</v>
      </c>
      <c r="CG36" s="101">
        <v>2.0886999999999998</v>
      </c>
      <c r="CH36" s="101">
        <v>2.1455000000000002</v>
      </c>
      <c r="CI36" s="101">
        <v>2.8369</v>
      </c>
      <c r="CJ36" s="101">
        <v>2.6465999999999998</v>
      </c>
      <c r="CK36" s="101">
        <v>2.7786</v>
      </c>
      <c r="CL36" s="101">
        <v>2.8374000000000001</v>
      </c>
      <c r="CM36" s="101">
        <v>3.3809999999999998</v>
      </c>
      <c r="CN36" s="101">
        <v>3.7393999999999998</v>
      </c>
      <c r="CO36" s="101">
        <v>3.7768000000000002</v>
      </c>
      <c r="CP36" s="101">
        <v>3.4662000000000002</v>
      </c>
      <c r="CQ36" s="101">
        <v>3.0468000000000002</v>
      </c>
      <c r="CR36" s="101">
        <v>2.9910999999999999</v>
      </c>
      <c r="CS36" s="101">
        <v>2.9321999999999999</v>
      </c>
      <c r="CT36" s="101">
        <v>3.2938999999999998</v>
      </c>
      <c r="CU36" s="101">
        <v>3.7038000000000002</v>
      </c>
      <c r="CV36" s="101">
        <v>3.7086000000000001</v>
      </c>
      <c r="CW36" s="101">
        <v>3.1339999999999999</v>
      </c>
      <c r="CX36" s="101">
        <v>3.5032999999999999</v>
      </c>
      <c r="CY36" s="101">
        <v>3.3532000000000002</v>
      </c>
      <c r="CZ36" s="101">
        <v>3.6577999999999999</v>
      </c>
      <c r="DA36" s="101">
        <v>3.6248999999999998</v>
      </c>
      <c r="DB36" s="101">
        <v>3.5948000000000002</v>
      </c>
      <c r="DC36" s="101">
        <v>3.0798999999999999</v>
      </c>
      <c r="DD36" s="101">
        <v>3.2099000000000002</v>
      </c>
      <c r="DE36" s="101">
        <v>3.1776</v>
      </c>
      <c r="DF36" s="101">
        <v>2.9573</v>
      </c>
      <c r="DG36" s="101">
        <v>3.2949999999999999</v>
      </c>
      <c r="DH36" s="101">
        <v>3.0880000000000001</v>
      </c>
      <c r="DI36" s="101">
        <v>3.137</v>
      </c>
      <c r="DJ36" s="101">
        <v>3.1680000000000001</v>
      </c>
      <c r="DK36" s="101">
        <v>3.0289999999999999</v>
      </c>
      <c r="DL36" s="101">
        <v>2.9350000000000001</v>
      </c>
      <c r="DM36" s="101">
        <v>2.6309999999999998</v>
      </c>
      <c r="DN36" s="101">
        <v>2.5350000000000001</v>
      </c>
      <c r="DO36" s="101">
        <v>1.4630000000000001</v>
      </c>
      <c r="DP36" s="101">
        <v>1.2769999999999999</v>
      </c>
      <c r="DQ36" s="101">
        <v>1.39</v>
      </c>
      <c r="DR36" s="101">
        <v>2.0470000000000002</v>
      </c>
      <c r="DS36" s="101">
        <v>2.13</v>
      </c>
      <c r="DT36" s="101">
        <v>1.9490000000000001</v>
      </c>
      <c r="DU36" s="101">
        <v>1.7030000000000001</v>
      </c>
      <c r="DV36" s="101"/>
      <c r="DW36" s="101"/>
      <c r="DX36" s="101"/>
      <c r="DY36" s="101"/>
      <c r="DZ36" s="101"/>
      <c r="EA36" s="101"/>
      <c r="EB36" s="101"/>
      <c r="EC36" s="101"/>
      <c r="ED36" s="101"/>
      <c r="EE36" s="101"/>
      <c r="EF36" s="101"/>
      <c r="EG36" s="101"/>
      <c r="EH36" s="101"/>
      <c r="EI36" s="101"/>
      <c r="EJ36" s="101"/>
      <c r="EK36" s="101"/>
      <c r="EL36" s="101"/>
      <c r="EM36" s="101"/>
      <c r="EN36" s="101"/>
      <c r="EO36" s="102"/>
    </row>
    <row r="37" spans="2:145" ht="15.6" x14ac:dyDescent="0.3">
      <c r="B37" s="94" t="s">
        <v>258</v>
      </c>
      <c r="C37" s="95" t="s">
        <v>259</v>
      </c>
      <c r="D37" s="95" t="s">
        <v>83</v>
      </c>
      <c r="E37" s="95">
        <v>0.875</v>
      </c>
      <c r="F37" s="95">
        <v>0.93</v>
      </c>
      <c r="G37" s="95">
        <v>0.76700000000000002</v>
      </c>
      <c r="H37" s="95">
        <v>0.749</v>
      </c>
      <c r="I37" s="95">
        <v>0.85199999999999998</v>
      </c>
      <c r="J37" s="95">
        <v>1.01</v>
      </c>
      <c r="K37" s="95">
        <v>1.0269999999999999</v>
      </c>
      <c r="L37" s="95">
        <v>1.016</v>
      </c>
      <c r="M37" s="95">
        <v>0.97599999999999998</v>
      </c>
      <c r="N37" s="95">
        <v>0.89</v>
      </c>
      <c r="O37" s="95">
        <v>1.113</v>
      </c>
      <c r="P37" s="95">
        <v>1.202</v>
      </c>
      <c r="Q37" s="95">
        <v>1.165</v>
      </c>
      <c r="R37" s="95">
        <v>1.1359999999999999</v>
      </c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5"/>
      <c r="BN37" s="95"/>
      <c r="BO37" s="95"/>
      <c r="BP37" s="95"/>
      <c r="BQ37" s="95"/>
      <c r="BR37" s="95"/>
      <c r="BS37" s="95"/>
      <c r="BT37" s="95"/>
      <c r="BU37" s="95"/>
      <c r="BV37" s="95"/>
      <c r="BW37" s="95"/>
      <c r="BX37" s="95"/>
      <c r="BY37" s="95"/>
      <c r="BZ37" s="95"/>
      <c r="CA37" s="95"/>
      <c r="CB37" s="95"/>
      <c r="CC37" s="95"/>
      <c r="CD37" s="95"/>
      <c r="CE37" s="95"/>
      <c r="CF37" s="95"/>
      <c r="CG37" s="95"/>
      <c r="CH37" s="95"/>
      <c r="CI37" s="95">
        <v>2.4308000000000001</v>
      </c>
      <c r="CJ37" s="95">
        <v>2.6013999999999999</v>
      </c>
      <c r="CK37" s="95">
        <v>2.6153</v>
      </c>
      <c r="CL37" s="95">
        <v>2.9094000000000002</v>
      </c>
      <c r="CM37" s="95">
        <v>2.6337999999999999</v>
      </c>
      <c r="CN37" s="95">
        <v>2.7621000000000002</v>
      </c>
      <c r="CO37" s="95">
        <v>2.7065000000000001</v>
      </c>
      <c r="CP37" s="95"/>
      <c r="CQ37" s="95"/>
      <c r="CR37" s="95"/>
      <c r="CS37" s="95"/>
      <c r="CT37" s="95"/>
      <c r="CU37" s="95"/>
      <c r="CV37" s="95"/>
      <c r="CW37" s="95"/>
      <c r="CX37" s="95">
        <v>2.3715999999999999</v>
      </c>
      <c r="CY37" s="95">
        <v>2.7250999999999999</v>
      </c>
      <c r="CZ37" s="95">
        <v>2.5284</v>
      </c>
      <c r="DA37" s="95">
        <v>2.2075</v>
      </c>
      <c r="DB37" s="95">
        <v>2.0346000000000002</v>
      </c>
      <c r="DC37" s="95">
        <v>2.1027999999999998</v>
      </c>
      <c r="DD37" s="95">
        <v>1.9167000000000001</v>
      </c>
      <c r="DE37" s="95">
        <v>1.7592000000000001</v>
      </c>
      <c r="DF37" s="95">
        <v>1.7923</v>
      </c>
      <c r="DG37" s="95">
        <v>1.6970000000000001</v>
      </c>
      <c r="DH37" s="95">
        <v>1.671</v>
      </c>
      <c r="DI37" s="95">
        <v>1.641</v>
      </c>
      <c r="DJ37" s="95">
        <v>1.986</v>
      </c>
      <c r="DK37" s="95">
        <v>1.978</v>
      </c>
      <c r="DL37" s="95">
        <v>1.8009999999999999</v>
      </c>
      <c r="DM37" s="95">
        <v>1.645</v>
      </c>
      <c r="DN37" s="95">
        <v>1.6719999999999999</v>
      </c>
      <c r="DO37" s="95">
        <v>1.0509999999999999</v>
      </c>
      <c r="DP37" s="95">
        <v>1.095</v>
      </c>
      <c r="DQ37" s="95">
        <v>1.028</v>
      </c>
      <c r="DR37" s="95">
        <v>1.387</v>
      </c>
      <c r="DS37" s="95">
        <v>1.3360000000000001</v>
      </c>
      <c r="DT37" s="95">
        <v>1.4790000000000001</v>
      </c>
      <c r="DU37" s="95">
        <v>1.419</v>
      </c>
      <c r="DV37" s="95"/>
      <c r="DW37" s="95"/>
      <c r="DX37" s="95"/>
      <c r="DY37" s="95"/>
      <c r="DZ37" s="95"/>
      <c r="EA37" s="95"/>
      <c r="EB37" s="95"/>
      <c r="EC37" s="95"/>
      <c r="ED37" s="95"/>
      <c r="EE37" s="95"/>
      <c r="EF37" s="95"/>
      <c r="EG37" s="95"/>
      <c r="EH37" s="95"/>
      <c r="EI37" s="95"/>
      <c r="EJ37" s="95"/>
      <c r="EK37" s="95"/>
      <c r="EL37" s="95"/>
      <c r="EM37" s="95"/>
      <c r="EN37" s="95"/>
      <c r="EO37" s="96"/>
    </row>
    <row r="38" spans="2:145" ht="15.6" x14ac:dyDescent="0.3">
      <c r="B38" s="100" t="s">
        <v>260</v>
      </c>
      <c r="C38" s="101" t="s">
        <v>261</v>
      </c>
      <c r="D38" s="101" t="s">
        <v>136</v>
      </c>
      <c r="E38" s="101"/>
      <c r="F38" s="101"/>
      <c r="G38" s="101">
        <v>0.93</v>
      </c>
      <c r="H38" s="101">
        <v>0.81200000000000006</v>
      </c>
      <c r="I38" s="101">
        <v>0.89700000000000002</v>
      </c>
      <c r="J38" s="101">
        <v>1.026</v>
      </c>
      <c r="K38" s="101">
        <v>1.1259999999999999</v>
      </c>
      <c r="L38" s="101">
        <v>1.0489999999999999</v>
      </c>
      <c r="M38" s="101">
        <v>0.99</v>
      </c>
      <c r="N38" s="101">
        <v>0.93700000000000006</v>
      </c>
      <c r="O38" s="101">
        <v>1.194</v>
      </c>
      <c r="P38" s="101">
        <v>1.278</v>
      </c>
      <c r="Q38" s="101">
        <v>1.2869999999999999</v>
      </c>
      <c r="R38" s="101">
        <v>1.2350000000000001</v>
      </c>
      <c r="S38" s="101">
        <v>1.179</v>
      </c>
      <c r="T38" s="101">
        <v>1.1439999999999999</v>
      </c>
      <c r="U38" s="101">
        <v>1.119</v>
      </c>
      <c r="V38" s="101">
        <v>1.1659999999999999</v>
      </c>
      <c r="W38" s="101">
        <v>1.1870000000000001</v>
      </c>
      <c r="X38" s="101">
        <v>1.1719999999999999</v>
      </c>
      <c r="Y38" s="101">
        <v>1.036</v>
      </c>
      <c r="Z38" s="101">
        <v>1.012</v>
      </c>
      <c r="AA38" s="101">
        <v>0.88200000000000001</v>
      </c>
      <c r="AB38" s="101">
        <v>1.018</v>
      </c>
      <c r="AC38" s="101">
        <v>1.048</v>
      </c>
      <c r="AD38" s="101">
        <v>0.996</v>
      </c>
      <c r="AE38" s="101">
        <v>0.86199999999999999</v>
      </c>
      <c r="AF38" s="101">
        <v>0.83099999999999996</v>
      </c>
      <c r="AG38" s="101">
        <v>0.85499999999999998</v>
      </c>
      <c r="AH38" s="101">
        <v>1.1080000000000001</v>
      </c>
      <c r="AI38" s="101">
        <v>1.111</v>
      </c>
      <c r="AJ38" s="101">
        <v>1.2649999999999999</v>
      </c>
      <c r="AK38" s="101">
        <v>1.3580000000000001</v>
      </c>
      <c r="AL38" s="101">
        <v>1.5589999999999999</v>
      </c>
      <c r="AM38" s="101">
        <v>1.6779999999999999</v>
      </c>
      <c r="AN38" s="101">
        <v>1.7649999999999999</v>
      </c>
      <c r="AO38" s="101">
        <v>1.5660000000000001</v>
      </c>
      <c r="AP38" s="101">
        <v>1.446</v>
      </c>
      <c r="AQ38" s="101">
        <v>1.3560000000000001</v>
      </c>
      <c r="AR38" s="101">
        <v>1.29</v>
      </c>
      <c r="AS38" s="101">
        <v>1.464</v>
      </c>
      <c r="AT38" s="101">
        <v>1.246</v>
      </c>
      <c r="AU38" s="101">
        <v>1.0109999999999999</v>
      </c>
      <c r="AV38" s="101">
        <v>0.997</v>
      </c>
      <c r="AW38" s="101">
        <v>1.032</v>
      </c>
      <c r="AX38" s="101">
        <v>0.878</v>
      </c>
      <c r="AY38" s="101">
        <v>0.77700000000000002</v>
      </c>
      <c r="AZ38" s="101">
        <v>0.89200000000000002</v>
      </c>
      <c r="BA38" s="101">
        <v>1.1080000000000001</v>
      </c>
      <c r="BB38" s="101">
        <v>0.72399999999999998</v>
      </c>
      <c r="BC38" s="101">
        <v>0.82799999999999996</v>
      </c>
      <c r="BD38" s="101">
        <v>0.78700000000000003</v>
      </c>
      <c r="BE38" s="101">
        <v>0.89200000000000002</v>
      </c>
      <c r="BF38" s="101">
        <v>0.876</v>
      </c>
      <c r="BG38" s="101">
        <v>0.88400000000000001</v>
      </c>
      <c r="BH38" s="101">
        <v>0.95099999999999996</v>
      </c>
      <c r="BI38" s="101">
        <v>0.82799999999999996</v>
      </c>
      <c r="BJ38" s="101">
        <v>0.94099999999999995</v>
      </c>
      <c r="BK38" s="101">
        <v>1.2689999999999999</v>
      </c>
      <c r="BL38" s="101">
        <v>1.2450000000000001</v>
      </c>
      <c r="BM38" s="101">
        <v>1.212</v>
      </c>
      <c r="BN38" s="101">
        <v>1.1160000000000001</v>
      </c>
      <c r="BO38" s="101">
        <v>1.089</v>
      </c>
      <c r="BP38" s="101">
        <v>1.095</v>
      </c>
      <c r="BQ38" s="101">
        <v>1.1559999999999999</v>
      </c>
      <c r="BR38" s="101">
        <v>1.2729999999999999</v>
      </c>
      <c r="BS38" s="101">
        <v>1.1339999999999999</v>
      </c>
      <c r="BT38" s="101">
        <v>0.99399999999999999</v>
      </c>
      <c r="BU38" s="101">
        <v>0.91900000000000004</v>
      </c>
      <c r="BV38" s="101">
        <v>1.623</v>
      </c>
      <c r="BW38" s="101">
        <v>1.64</v>
      </c>
      <c r="BX38" s="101">
        <v>1.89</v>
      </c>
      <c r="BY38" s="101">
        <v>2.044</v>
      </c>
      <c r="BZ38" s="101">
        <v>2.0569999999999999</v>
      </c>
      <c r="CA38" s="101">
        <v>2.1640000000000001</v>
      </c>
      <c r="CB38" s="101">
        <v>1.992</v>
      </c>
      <c r="CC38" s="101">
        <v>2.008</v>
      </c>
      <c r="CD38" s="101">
        <v>2.0512999999999999</v>
      </c>
      <c r="CE38" s="101">
        <v>2.0979000000000001</v>
      </c>
      <c r="CF38" s="101">
        <v>2.5019999999999998</v>
      </c>
      <c r="CG38" s="101">
        <v>2.5783999999999998</v>
      </c>
      <c r="CH38" s="101">
        <v>2.6408999999999998</v>
      </c>
      <c r="CI38" s="101">
        <v>3.0485000000000002</v>
      </c>
      <c r="CJ38" s="101">
        <v>3.3395000000000001</v>
      </c>
      <c r="CK38" s="101">
        <v>3.2955000000000001</v>
      </c>
      <c r="CL38" s="101">
        <v>3.2709999999999999</v>
      </c>
      <c r="CM38" s="101">
        <v>3.1903999999999999</v>
      </c>
      <c r="CN38" s="101">
        <v>3.1013000000000002</v>
      </c>
      <c r="CO38" s="101">
        <v>2.9921000000000002</v>
      </c>
      <c r="CP38" s="101">
        <v>3.0684999999999998</v>
      </c>
      <c r="CQ38" s="101">
        <v>3.0015999999999998</v>
      </c>
      <c r="CR38" s="101">
        <v>2.9302000000000001</v>
      </c>
      <c r="CS38" s="101">
        <v>2.589</v>
      </c>
      <c r="CT38" s="101">
        <v>2.5503</v>
      </c>
      <c r="CU38" s="101">
        <v>2.4916</v>
      </c>
      <c r="CV38" s="101">
        <v>2.4135</v>
      </c>
      <c r="CW38" s="101">
        <v>2.1345999999999998</v>
      </c>
      <c r="CX38" s="101">
        <v>1.9927999999999999</v>
      </c>
      <c r="CY38" s="101">
        <v>1.9049</v>
      </c>
      <c r="CZ38" s="101">
        <v>1.8923000000000001</v>
      </c>
      <c r="DA38" s="101">
        <v>1.8560000000000001</v>
      </c>
      <c r="DB38" s="101">
        <v>1.8037000000000001</v>
      </c>
      <c r="DC38" s="101">
        <v>1.7309000000000001</v>
      </c>
      <c r="DD38" s="101">
        <v>1.7326999999999999</v>
      </c>
      <c r="DE38" s="101">
        <v>1.6795</v>
      </c>
      <c r="DF38" s="101">
        <v>1.7042999999999999</v>
      </c>
      <c r="DG38" s="101">
        <v>1.5840000000000001</v>
      </c>
      <c r="DH38" s="101">
        <v>1.573</v>
      </c>
      <c r="DI38" s="101">
        <v>1.407</v>
      </c>
      <c r="DJ38" s="101">
        <v>1.548</v>
      </c>
      <c r="DK38" s="101">
        <v>1.651</v>
      </c>
      <c r="DL38" s="101">
        <v>1.657</v>
      </c>
      <c r="DM38" s="101">
        <v>1.575</v>
      </c>
      <c r="DN38" s="101">
        <v>1.607</v>
      </c>
      <c r="DO38" s="101">
        <v>0.95399999999999996</v>
      </c>
      <c r="DP38" s="101">
        <v>0.94199999999999995</v>
      </c>
      <c r="DQ38" s="101">
        <v>0.87</v>
      </c>
      <c r="DR38" s="101">
        <v>1.1319999999999999</v>
      </c>
      <c r="DS38" s="101">
        <v>1.1950000000000001</v>
      </c>
      <c r="DT38" s="101">
        <v>1.121</v>
      </c>
      <c r="DU38" s="101">
        <v>1.143</v>
      </c>
      <c r="DV38" s="101"/>
      <c r="DW38" s="101"/>
      <c r="DX38" s="101"/>
      <c r="DY38" s="101"/>
      <c r="DZ38" s="101"/>
      <c r="EA38" s="101"/>
      <c r="EB38" s="101"/>
      <c r="EC38" s="101"/>
      <c r="ED38" s="101"/>
      <c r="EE38" s="101"/>
      <c r="EF38" s="101"/>
      <c r="EG38" s="101"/>
      <c r="EH38" s="101"/>
      <c r="EI38" s="101"/>
      <c r="EJ38" s="101"/>
      <c r="EK38" s="101"/>
      <c r="EL38" s="101"/>
      <c r="EM38" s="101"/>
      <c r="EN38" s="101"/>
      <c r="EO38" s="102"/>
    </row>
    <row r="39" spans="2:145" ht="15.6" x14ac:dyDescent="0.3">
      <c r="B39" s="94" t="s">
        <v>262</v>
      </c>
      <c r="C39" s="95" t="s">
        <v>135</v>
      </c>
      <c r="D39" s="95" t="s">
        <v>83</v>
      </c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5"/>
      <c r="BN39" s="95"/>
      <c r="BO39" s="95"/>
      <c r="BP39" s="95"/>
      <c r="BQ39" s="95"/>
      <c r="BR39" s="95"/>
      <c r="BS39" s="95"/>
      <c r="BT39" s="95"/>
      <c r="BU39" s="95"/>
      <c r="BV39" s="95"/>
      <c r="BW39" s="95"/>
      <c r="BX39" s="95"/>
      <c r="BY39" s="95"/>
      <c r="BZ39" s="95"/>
      <c r="CA39" s="95"/>
      <c r="CB39" s="95"/>
      <c r="CC39" s="95"/>
      <c r="CD39" s="95"/>
      <c r="CE39" s="95"/>
      <c r="CF39" s="95"/>
      <c r="CG39" s="95"/>
      <c r="CH39" s="95"/>
      <c r="CI39" s="95"/>
      <c r="CJ39" s="95"/>
      <c r="CK39" s="95"/>
      <c r="CL39" s="95"/>
      <c r="CM39" s="95"/>
      <c r="CN39" s="95"/>
      <c r="CO39" s="95"/>
      <c r="CP39" s="95"/>
      <c r="CQ39" s="95"/>
      <c r="CR39" s="95"/>
      <c r="CS39" s="95"/>
      <c r="CT39" s="95"/>
      <c r="CU39" s="95">
        <v>2.8843000000000001</v>
      </c>
      <c r="CV39" s="95">
        <v>3.0897999999999999</v>
      </c>
      <c r="CW39" s="95">
        <v>3.0948000000000002</v>
      </c>
      <c r="CX39" s="95">
        <v>2.5024999999999999</v>
      </c>
      <c r="CY39" s="95">
        <v>2.6798999999999999</v>
      </c>
      <c r="CZ39" s="95">
        <v>2.4984999999999999</v>
      </c>
      <c r="DA39" s="95">
        <v>2.5569999999999999</v>
      </c>
      <c r="DB39" s="95">
        <v>2.4729000000000001</v>
      </c>
      <c r="DC39" s="95">
        <v>2.4447999999999999</v>
      </c>
      <c r="DD39" s="95">
        <v>2.3115000000000001</v>
      </c>
      <c r="DE39" s="95">
        <v>2.4174000000000002</v>
      </c>
      <c r="DF39" s="95">
        <v>2.3395999999999999</v>
      </c>
      <c r="DG39" s="95">
        <v>2.165</v>
      </c>
      <c r="DH39" s="95">
        <v>2.1190000000000002</v>
      </c>
      <c r="DI39" s="95">
        <v>2.2429999999999999</v>
      </c>
      <c r="DJ39" s="95">
        <v>0.247</v>
      </c>
      <c r="DK39" s="95">
        <v>0.248</v>
      </c>
      <c r="DL39" s="95">
        <v>0.245</v>
      </c>
      <c r="DM39" s="95">
        <v>0.25900000000000001</v>
      </c>
      <c r="DN39" s="95">
        <v>0.27100000000000002</v>
      </c>
      <c r="DO39" s="95">
        <v>0.79800000000000004</v>
      </c>
      <c r="DP39" s="95">
        <v>0.73499999999999999</v>
      </c>
      <c r="DQ39" s="95">
        <v>0.75700000000000001</v>
      </c>
      <c r="DR39" s="95">
        <v>1.1180000000000001</v>
      </c>
      <c r="DS39" s="95">
        <v>1.095</v>
      </c>
      <c r="DT39" s="95">
        <v>1.0780000000000001</v>
      </c>
      <c r="DU39" s="95">
        <v>1.1040000000000001</v>
      </c>
      <c r="DV39" s="95"/>
      <c r="DW39" s="95"/>
      <c r="DX39" s="95"/>
      <c r="DY39" s="95"/>
      <c r="DZ39" s="95"/>
      <c r="EA39" s="95"/>
      <c r="EB39" s="95"/>
      <c r="EC39" s="95"/>
      <c r="ED39" s="95"/>
      <c r="EE39" s="95"/>
      <c r="EF39" s="95"/>
      <c r="EG39" s="95"/>
      <c r="EH39" s="95"/>
      <c r="EI39" s="95"/>
      <c r="EJ39" s="95"/>
      <c r="EK39" s="95"/>
      <c r="EL39" s="95"/>
      <c r="EM39" s="95"/>
      <c r="EN39" s="95"/>
      <c r="EO39" s="96"/>
    </row>
    <row r="40" spans="2:145" ht="15.6" x14ac:dyDescent="0.3">
      <c r="B40" s="100" t="s">
        <v>263</v>
      </c>
      <c r="C40" s="101" t="s">
        <v>264</v>
      </c>
      <c r="D40" s="101" t="s">
        <v>83</v>
      </c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101"/>
      <c r="AH40" s="101"/>
      <c r="AI40" s="101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  <c r="AU40" s="101"/>
      <c r="AV40" s="101"/>
      <c r="AW40" s="101"/>
      <c r="AX40" s="101"/>
      <c r="AY40" s="101"/>
      <c r="AZ40" s="101"/>
      <c r="BA40" s="101"/>
      <c r="BB40" s="101"/>
      <c r="BC40" s="101"/>
      <c r="BD40" s="101"/>
      <c r="BE40" s="101"/>
      <c r="BF40" s="101"/>
      <c r="BG40" s="101"/>
      <c r="BH40" s="101"/>
      <c r="BI40" s="101"/>
      <c r="BJ40" s="101"/>
      <c r="BK40" s="101"/>
      <c r="BL40" s="101"/>
      <c r="BM40" s="101"/>
      <c r="BN40" s="101"/>
      <c r="BO40" s="101"/>
      <c r="BP40" s="101"/>
      <c r="BQ40" s="101"/>
      <c r="BR40" s="101"/>
      <c r="BS40" s="101"/>
      <c r="BT40" s="101"/>
      <c r="BU40" s="101"/>
      <c r="BV40" s="101"/>
      <c r="BW40" s="101"/>
      <c r="BX40" s="101"/>
      <c r="BY40" s="101"/>
      <c r="BZ40" s="101"/>
      <c r="CA40" s="101"/>
      <c r="CB40" s="101"/>
      <c r="CC40" s="101"/>
      <c r="CD40" s="101"/>
      <c r="CE40" s="101"/>
      <c r="CF40" s="101"/>
      <c r="CG40" s="101"/>
      <c r="CH40" s="101"/>
      <c r="CI40" s="101"/>
      <c r="CJ40" s="101"/>
      <c r="CK40" s="101"/>
      <c r="CL40" s="101"/>
      <c r="CM40" s="101"/>
      <c r="CN40" s="101"/>
      <c r="CO40" s="101"/>
      <c r="CP40" s="101"/>
      <c r="CQ40" s="101"/>
      <c r="CR40" s="101"/>
      <c r="CS40" s="101"/>
      <c r="CT40" s="101"/>
      <c r="CU40" s="101"/>
      <c r="CV40" s="101"/>
      <c r="CW40" s="101"/>
      <c r="CX40" s="101"/>
      <c r="CY40" s="101"/>
      <c r="CZ40" s="101"/>
      <c r="DA40" s="101"/>
      <c r="DB40" s="101"/>
      <c r="DC40" s="101"/>
      <c r="DD40" s="101"/>
      <c r="DE40" s="101"/>
      <c r="DF40" s="101"/>
      <c r="DG40" s="101">
        <v>1.149</v>
      </c>
      <c r="DH40" s="101">
        <v>1.0940000000000001</v>
      </c>
      <c r="DI40" s="101">
        <v>0.98199999999999998</v>
      </c>
      <c r="DJ40" s="101"/>
      <c r="DK40" s="101"/>
      <c r="DL40" s="101"/>
      <c r="DM40" s="101"/>
      <c r="DN40" s="101"/>
      <c r="DO40" s="101"/>
      <c r="DP40" s="101"/>
      <c r="DQ40" s="101"/>
      <c r="DR40" s="101">
        <v>1.2230000000000001</v>
      </c>
      <c r="DS40" s="101">
        <v>1.117</v>
      </c>
      <c r="DT40" s="101">
        <v>0.99399999999999999</v>
      </c>
      <c r="DU40" s="101">
        <v>0.92300000000000004</v>
      </c>
      <c r="DV40" s="101"/>
      <c r="DW40" s="101"/>
      <c r="DX40" s="101"/>
      <c r="DY40" s="101"/>
      <c r="DZ40" s="101"/>
      <c r="EA40" s="101"/>
      <c r="EB40" s="101"/>
      <c r="EC40" s="101"/>
      <c r="ED40" s="101"/>
      <c r="EE40" s="101"/>
      <c r="EF40" s="101"/>
      <c r="EG40" s="101"/>
      <c r="EH40" s="101"/>
      <c r="EI40" s="101"/>
      <c r="EJ40" s="101"/>
      <c r="EK40" s="101"/>
      <c r="EL40" s="101"/>
      <c r="EM40" s="101"/>
      <c r="EN40" s="101"/>
      <c r="EO40" s="102"/>
    </row>
    <row r="41" spans="2:145" ht="15.6" x14ac:dyDescent="0.3">
      <c r="B41" s="94" t="s">
        <v>265</v>
      </c>
      <c r="C41" s="95" t="s">
        <v>266</v>
      </c>
      <c r="D41" s="95" t="s">
        <v>83</v>
      </c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5"/>
      <c r="BN41" s="95"/>
      <c r="BO41" s="95"/>
      <c r="BP41" s="95"/>
      <c r="BQ41" s="95"/>
      <c r="BR41" s="95"/>
      <c r="BS41" s="95"/>
      <c r="BT41" s="95"/>
      <c r="BU41" s="95"/>
      <c r="BV41" s="95"/>
      <c r="BW41" s="95"/>
      <c r="BX41" s="95"/>
      <c r="BY41" s="95"/>
      <c r="BZ41" s="95"/>
      <c r="CA41" s="95"/>
      <c r="CB41" s="95"/>
      <c r="CC41" s="95"/>
      <c r="CD41" s="95"/>
      <c r="CE41" s="95"/>
      <c r="CF41" s="95"/>
      <c r="CG41" s="95"/>
      <c r="CH41" s="95"/>
      <c r="CI41" s="95"/>
      <c r="CJ41" s="95"/>
      <c r="CK41" s="95"/>
      <c r="CL41" s="95"/>
      <c r="CM41" s="95"/>
      <c r="CN41" s="95"/>
      <c r="CO41" s="95"/>
      <c r="CP41" s="95"/>
      <c r="CQ41" s="95"/>
      <c r="CR41" s="95"/>
      <c r="CS41" s="95"/>
      <c r="CT41" s="95"/>
      <c r="CU41" s="95"/>
      <c r="CV41" s="95"/>
      <c r="CW41" s="95"/>
      <c r="CX41" s="95"/>
      <c r="CY41" s="95"/>
      <c r="CZ41" s="95"/>
      <c r="DA41" s="95"/>
      <c r="DB41" s="95"/>
      <c r="DC41" s="95"/>
      <c r="DD41" s="95"/>
      <c r="DE41" s="95"/>
      <c r="DF41" s="95"/>
      <c r="DG41" s="95"/>
      <c r="DH41" s="95"/>
      <c r="DI41" s="95"/>
      <c r="DJ41" s="95">
        <v>1.1180000000000001</v>
      </c>
      <c r="DK41" s="95">
        <v>1.0049999999999999</v>
      </c>
      <c r="DL41" s="95">
        <v>0.95799999999999996</v>
      </c>
      <c r="DM41" s="95">
        <v>0.94199999999999995</v>
      </c>
      <c r="DN41" s="95">
        <v>0.91800000000000004</v>
      </c>
      <c r="DO41" s="95">
        <v>0.63700000000000001</v>
      </c>
      <c r="DP41" s="95">
        <v>0.55800000000000005</v>
      </c>
      <c r="DQ41" s="95">
        <v>0.51900000000000002</v>
      </c>
      <c r="DR41" s="95">
        <v>0.86299999999999999</v>
      </c>
      <c r="DS41" s="95">
        <v>0.78</v>
      </c>
      <c r="DT41" s="95">
        <v>0.94199999999999995</v>
      </c>
      <c r="DU41" s="95">
        <v>0.90300000000000002</v>
      </c>
      <c r="DV41" s="95"/>
      <c r="DW41" s="95"/>
      <c r="DX41" s="95"/>
      <c r="DY41" s="95"/>
      <c r="DZ41" s="95"/>
      <c r="EA41" s="95"/>
      <c r="EB41" s="95"/>
      <c r="EC41" s="95"/>
      <c r="ED41" s="95"/>
      <c r="EE41" s="95"/>
      <c r="EF41" s="95"/>
      <c r="EG41" s="95"/>
      <c r="EH41" s="95"/>
      <c r="EI41" s="95"/>
      <c r="EJ41" s="95"/>
      <c r="EK41" s="95"/>
      <c r="EL41" s="95"/>
      <c r="EM41" s="95"/>
      <c r="EN41" s="95"/>
      <c r="EO41" s="96"/>
    </row>
    <row r="42" spans="2:145" ht="15.6" x14ac:dyDescent="0.3">
      <c r="B42" s="100" t="s">
        <v>179</v>
      </c>
      <c r="C42" s="101" t="s">
        <v>180</v>
      </c>
      <c r="D42" s="101" t="s">
        <v>83</v>
      </c>
      <c r="E42" s="101">
        <v>0.186</v>
      </c>
      <c r="F42" s="101">
        <v>0.185</v>
      </c>
      <c r="G42" s="101">
        <v>0.159</v>
      </c>
      <c r="H42" s="101">
        <v>0.151</v>
      </c>
      <c r="I42" s="101">
        <v>0.16</v>
      </c>
      <c r="J42" s="101">
        <v>0.29799999999999999</v>
      </c>
      <c r="K42" s="101">
        <v>0.308</v>
      </c>
      <c r="L42" s="101">
        <v>0.34599999999999997</v>
      </c>
      <c r="M42" s="101">
        <v>0.33700000000000002</v>
      </c>
      <c r="N42" s="101">
        <v>0.313</v>
      </c>
      <c r="O42" s="101">
        <v>0.371</v>
      </c>
      <c r="P42" s="101">
        <v>0.36299999999999999</v>
      </c>
      <c r="Q42" s="101">
        <v>0.34100000000000003</v>
      </c>
      <c r="R42" s="101">
        <v>0.32600000000000001</v>
      </c>
      <c r="S42" s="101">
        <v>0.313</v>
      </c>
      <c r="T42" s="101">
        <v>0.27600000000000002</v>
      </c>
      <c r="U42" s="101">
        <v>0.27800000000000002</v>
      </c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01"/>
      <c r="BB42" s="101"/>
      <c r="BC42" s="101"/>
      <c r="BD42" s="101"/>
      <c r="BE42" s="101"/>
      <c r="BF42" s="101"/>
      <c r="BG42" s="101"/>
      <c r="BH42" s="101"/>
      <c r="BI42" s="101"/>
      <c r="BJ42" s="101"/>
      <c r="BK42" s="101"/>
      <c r="BL42" s="101"/>
      <c r="BM42" s="101"/>
      <c r="BN42" s="101"/>
      <c r="BO42" s="101"/>
      <c r="BP42" s="101"/>
      <c r="BQ42" s="101"/>
      <c r="BR42" s="101"/>
      <c r="BS42" s="101"/>
      <c r="BT42" s="101"/>
      <c r="BU42" s="101"/>
      <c r="BV42" s="101"/>
      <c r="BW42" s="101"/>
      <c r="BX42" s="101"/>
      <c r="BY42" s="101"/>
      <c r="BZ42" s="101"/>
      <c r="CA42" s="101"/>
      <c r="CB42" s="101"/>
      <c r="CC42" s="101"/>
      <c r="CD42" s="101"/>
      <c r="CE42" s="101"/>
      <c r="CF42" s="101"/>
      <c r="CG42" s="101"/>
      <c r="CH42" s="101"/>
      <c r="CI42" s="101"/>
      <c r="CJ42" s="101"/>
      <c r="CK42" s="101"/>
      <c r="CL42" s="101"/>
      <c r="CM42" s="101"/>
      <c r="CN42" s="101"/>
      <c r="CO42" s="101"/>
      <c r="CP42" s="101"/>
      <c r="CQ42" s="101"/>
      <c r="CR42" s="101"/>
      <c r="CS42" s="101"/>
      <c r="CT42" s="101"/>
      <c r="CU42" s="101"/>
      <c r="CV42" s="101"/>
      <c r="CW42" s="101"/>
      <c r="CX42" s="101"/>
      <c r="CY42" s="101"/>
      <c r="CZ42" s="101"/>
      <c r="DA42" s="101"/>
      <c r="DB42" s="101"/>
      <c r="DC42" s="101"/>
      <c r="DD42" s="101"/>
      <c r="DE42" s="101"/>
      <c r="DF42" s="101"/>
      <c r="DG42" s="101"/>
      <c r="DH42" s="101"/>
      <c r="DI42" s="101"/>
      <c r="DJ42" s="101">
        <v>1.2370000000000001</v>
      </c>
      <c r="DK42" s="101">
        <v>1.3160000000000001</v>
      </c>
      <c r="DL42" s="101">
        <v>1.296</v>
      </c>
      <c r="DM42" s="101">
        <v>1.3580000000000001</v>
      </c>
      <c r="DN42" s="101">
        <v>1.214</v>
      </c>
      <c r="DO42" s="101">
        <v>0.73199999999999998</v>
      </c>
      <c r="DP42" s="101">
        <v>0.65200000000000002</v>
      </c>
      <c r="DQ42" s="101">
        <v>0.61199999999999999</v>
      </c>
      <c r="DR42" s="101">
        <v>0.98799999999999999</v>
      </c>
      <c r="DS42" s="101">
        <v>1.06</v>
      </c>
      <c r="DT42" s="101">
        <v>0.93700000000000006</v>
      </c>
      <c r="DU42" s="101">
        <v>0.89100000000000001</v>
      </c>
      <c r="DV42" s="101"/>
      <c r="DW42" s="101"/>
      <c r="DX42" s="101"/>
      <c r="DY42" s="101"/>
      <c r="DZ42" s="101"/>
      <c r="EA42" s="101"/>
      <c r="EB42" s="101"/>
      <c r="EC42" s="101"/>
      <c r="ED42" s="101"/>
      <c r="EE42" s="101"/>
      <c r="EF42" s="101"/>
      <c r="EG42" s="101"/>
      <c r="EH42" s="101"/>
      <c r="EI42" s="101"/>
      <c r="EJ42" s="101"/>
      <c r="EK42" s="101"/>
      <c r="EL42" s="101"/>
      <c r="EM42" s="101"/>
      <c r="EN42" s="101"/>
      <c r="EO42" s="102"/>
    </row>
    <row r="43" spans="2:145" ht="15.6" x14ac:dyDescent="0.3">
      <c r="B43" s="94" t="s">
        <v>267</v>
      </c>
      <c r="C43" s="95" t="s">
        <v>268</v>
      </c>
      <c r="D43" s="95" t="s">
        <v>83</v>
      </c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5"/>
      <c r="BX43" s="95"/>
      <c r="BY43" s="95"/>
      <c r="BZ43" s="95"/>
      <c r="CA43" s="95"/>
      <c r="CB43" s="95"/>
      <c r="CC43" s="95"/>
      <c r="CD43" s="95"/>
      <c r="CE43" s="95"/>
      <c r="CF43" s="95"/>
      <c r="CG43" s="95"/>
      <c r="CH43" s="95"/>
      <c r="CI43" s="95"/>
      <c r="CJ43" s="95"/>
      <c r="CK43" s="95"/>
      <c r="CL43" s="95"/>
      <c r="CM43" s="95"/>
      <c r="CN43" s="95"/>
      <c r="CO43" s="95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5"/>
      <c r="DL43" s="95"/>
      <c r="DM43" s="95"/>
      <c r="DN43" s="95"/>
      <c r="DO43" s="95">
        <v>0.42699999999999999</v>
      </c>
      <c r="DP43" s="95">
        <v>0.41799999999999998</v>
      </c>
      <c r="DQ43" s="95">
        <v>0.434</v>
      </c>
      <c r="DR43" s="95">
        <v>0.59099999999999997</v>
      </c>
      <c r="DS43" s="95">
        <v>0.63</v>
      </c>
      <c r="DT43" s="95">
        <v>0.72299999999999998</v>
      </c>
      <c r="DU43" s="95">
        <v>0.84699999999999998</v>
      </c>
      <c r="DV43" s="95"/>
      <c r="DW43" s="95"/>
      <c r="DX43" s="95"/>
      <c r="DY43" s="95"/>
      <c r="DZ43" s="95"/>
      <c r="EA43" s="95"/>
      <c r="EB43" s="95"/>
      <c r="EC43" s="95"/>
      <c r="ED43" s="95"/>
      <c r="EE43" s="95"/>
      <c r="EF43" s="95"/>
      <c r="EG43" s="95"/>
      <c r="EH43" s="95"/>
      <c r="EI43" s="95"/>
      <c r="EJ43" s="95"/>
      <c r="EK43" s="95"/>
      <c r="EL43" s="95"/>
      <c r="EM43" s="95"/>
      <c r="EN43" s="95"/>
      <c r="EO43" s="96"/>
    </row>
    <row r="44" spans="2:145" ht="15.6" x14ac:dyDescent="0.3">
      <c r="B44" s="100" t="s">
        <v>269</v>
      </c>
      <c r="C44" s="101" t="s">
        <v>270</v>
      </c>
      <c r="D44" s="101" t="s">
        <v>86</v>
      </c>
      <c r="E44" s="101">
        <v>0.22700000000000001</v>
      </c>
      <c r="F44" s="101">
        <v>0.21199999999999999</v>
      </c>
      <c r="G44" s="101">
        <v>0.16800000000000001</v>
      </c>
      <c r="H44" s="101">
        <v>0.14199999999999999</v>
      </c>
      <c r="I44" s="101">
        <v>0.16600000000000001</v>
      </c>
      <c r="J44" s="101">
        <v>0.20100000000000001</v>
      </c>
      <c r="K44" s="101">
        <v>0.20599999999999999</v>
      </c>
      <c r="L44" s="101">
        <v>0.19600000000000001</v>
      </c>
      <c r="M44" s="101">
        <v>0.221</v>
      </c>
      <c r="N44" s="101">
        <v>0.218</v>
      </c>
      <c r="O44" s="101">
        <v>0.27500000000000002</v>
      </c>
      <c r="P44" s="101">
        <v>0.28100000000000003</v>
      </c>
      <c r="Q44" s="101">
        <v>0.32</v>
      </c>
      <c r="R44" s="101">
        <v>0.308</v>
      </c>
      <c r="S44" s="101">
        <v>0.28100000000000003</v>
      </c>
      <c r="T44" s="101">
        <v>0.28799999999999998</v>
      </c>
      <c r="U44" s="101">
        <v>0.27100000000000002</v>
      </c>
      <c r="V44" s="101">
        <v>0.26600000000000001</v>
      </c>
      <c r="W44" s="101">
        <v>0.27</v>
      </c>
      <c r="X44" s="101">
        <v>0.27600000000000002</v>
      </c>
      <c r="Y44" s="101">
        <v>0.26200000000000001</v>
      </c>
      <c r="Z44" s="101">
        <v>0.26700000000000002</v>
      </c>
      <c r="AA44" s="101">
        <v>0.28499999999999998</v>
      </c>
      <c r="AB44" s="101">
        <v>0.28799999999999998</v>
      </c>
      <c r="AC44" s="101">
        <v>0.29599999999999999</v>
      </c>
      <c r="AD44" s="101">
        <v>0.29899999999999999</v>
      </c>
      <c r="AE44" s="101">
        <v>0.28499999999999998</v>
      </c>
      <c r="AF44" s="101">
        <v>0.29099999999999998</v>
      </c>
      <c r="AG44" s="101">
        <v>0.27900000000000003</v>
      </c>
      <c r="AH44" s="101">
        <v>0.28399999999999997</v>
      </c>
      <c r="AI44" s="101">
        <v>0.29599999999999999</v>
      </c>
      <c r="AJ44" s="101">
        <v>0.32500000000000001</v>
      </c>
      <c r="AK44" s="101">
        <v>0.36399999999999999</v>
      </c>
      <c r="AL44" s="101">
        <v>0.38600000000000001</v>
      </c>
      <c r="AM44" s="101">
        <v>0.46899999999999997</v>
      </c>
      <c r="AN44" s="101">
        <v>0.48299999999999998</v>
      </c>
      <c r="AO44" s="101">
        <v>0.48399999999999999</v>
      </c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>
        <v>0.309</v>
      </c>
      <c r="BC44" s="101">
        <v>0.36799999999999999</v>
      </c>
      <c r="BD44" s="101">
        <v>0.36799999999999999</v>
      </c>
      <c r="BE44" s="101">
        <v>0.36399999999999999</v>
      </c>
      <c r="BF44" s="101">
        <v>0.36199999999999999</v>
      </c>
      <c r="BG44" s="101">
        <v>0.34399999999999997</v>
      </c>
      <c r="BH44" s="101">
        <v>0.34499999999999997</v>
      </c>
      <c r="BI44" s="101">
        <v>0.313</v>
      </c>
      <c r="BJ44" s="101">
        <v>0.38</v>
      </c>
      <c r="BK44" s="101">
        <v>0.436</v>
      </c>
      <c r="BL44" s="101">
        <v>0.44900000000000001</v>
      </c>
      <c r="BM44" s="101">
        <v>0.45600000000000002</v>
      </c>
      <c r="BN44" s="101">
        <v>0.436</v>
      </c>
      <c r="BO44" s="101">
        <v>0.43</v>
      </c>
      <c r="BP44" s="101">
        <v>0.42699999999999999</v>
      </c>
      <c r="BQ44" s="101">
        <v>0.41299999999999998</v>
      </c>
      <c r="BR44" s="101">
        <v>0.41199999999999998</v>
      </c>
      <c r="BS44" s="101">
        <v>0.42099999999999999</v>
      </c>
      <c r="BT44" s="101">
        <v>0.41599999999999998</v>
      </c>
      <c r="BU44" s="101">
        <v>0.39700000000000002</v>
      </c>
      <c r="BV44" s="101">
        <v>0.66300000000000003</v>
      </c>
      <c r="BW44" s="101">
        <v>0.70399999999999996</v>
      </c>
      <c r="BX44" s="101">
        <v>0.70499999999999996</v>
      </c>
      <c r="BY44" s="101">
        <v>0.68500000000000005</v>
      </c>
      <c r="BZ44" s="101">
        <v>0.72299999999999998</v>
      </c>
      <c r="CA44" s="101">
        <v>0.71799999999999997</v>
      </c>
      <c r="CB44" s="101">
        <v>0.73</v>
      </c>
      <c r="CC44" s="101">
        <v>0.70789999999999997</v>
      </c>
      <c r="CD44" s="101">
        <v>0.70350000000000001</v>
      </c>
      <c r="CE44" s="101">
        <v>0.66590000000000005</v>
      </c>
      <c r="CF44" s="101">
        <v>0.69389999999999996</v>
      </c>
      <c r="CG44" s="101">
        <v>0.66259999999999997</v>
      </c>
      <c r="CH44" s="101">
        <v>0.68400000000000005</v>
      </c>
      <c r="CI44" s="101">
        <v>0.9113</v>
      </c>
      <c r="CJ44" s="101">
        <v>0.8599</v>
      </c>
      <c r="CK44" s="101">
        <v>0.91390000000000005</v>
      </c>
      <c r="CL44" s="101">
        <v>0.91869999999999996</v>
      </c>
      <c r="CM44" s="101">
        <v>0.88870000000000005</v>
      </c>
      <c r="CN44" s="101">
        <v>0.91839999999999999</v>
      </c>
      <c r="CO44" s="101">
        <v>0.83499999999999996</v>
      </c>
      <c r="CP44" s="101">
        <v>0.9264</v>
      </c>
      <c r="CQ44" s="101">
        <v>0.88519999999999999</v>
      </c>
      <c r="CR44" s="101">
        <v>0.87829999999999997</v>
      </c>
      <c r="CS44" s="101">
        <v>0.87919999999999998</v>
      </c>
      <c r="CT44" s="101">
        <v>0.86529999999999996</v>
      </c>
      <c r="CU44" s="101">
        <v>0.97399999999999998</v>
      </c>
      <c r="CV44" s="101">
        <v>0.96109999999999995</v>
      </c>
      <c r="CW44" s="101">
        <v>0.85699999999999998</v>
      </c>
      <c r="CX44" s="101">
        <v>0.82150000000000001</v>
      </c>
      <c r="CY44" s="101">
        <v>0.76929999999999998</v>
      </c>
      <c r="CZ44" s="101">
        <v>0.71130000000000004</v>
      </c>
      <c r="DA44" s="101">
        <v>0.66200000000000003</v>
      </c>
      <c r="DB44" s="101">
        <v>0.67600000000000005</v>
      </c>
      <c r="DC44" s="101">
        <v>0.61260000000000003</v>
      </c>
      <c r="DD44" s="101">
        <v>0.63360000000000005</v>
      </c>
      <c r="DE44" s="101">
        <v>0.66449999999999998</v>
      </c>
      <c r="DF44" s="101">
        <v>0.66390000000000005</v>
      </c>
      <c r="DG44" s="101">
        <v>0.64700000000000002</v>
      </c>
      <c r="DH44" s="101">
        <v>0.69599999999999995</v>
      </c>
      <c r="DI44" s="101">
        <v>0.60899999999999999</v>
      </c>
      <c r="DJ44" s="101">
        <v>0.65500000000000003</v>
      </c>
      <c r="DK44" s="101">
        <v>0.72799999999999998</v>
      </c>
      <c r="DL44" s="101">
        <v>0.68400000000000005</v>
      </c>
      <c r="DM44" s="101">
        <v>0.66300000000000003</v>
      </c>
      <c r="DN44" s="101">
        <v>0.751</v>
      </c>
      <c r="DO44" s="101">
        <v>0.41599999999999998</v>
      </c>
      <c r="DP44" s="101">
        <v>0.44800000000000001</v>
      </c>
      <c r="DQ44" s="101">
        <v>0.498</v>
      </c>
      <c r="DR44" s="101">
        <v>0.622</v>
      </c>
      <c r="DS44" s="101">
        <v>0.58599999999999997</v>
      </c>
      <c r="DT44" s="101">
        <v>0.59299999999999997</v>
      </c>
      <c r="DU44" s="101">
        <v>0.60599999999999998</v>
      </c>
      <c r="DV44" s="101"/>
      <c r="DW44" s="101"/>
      <c r="DX44" s="101"/>
      <c r="DY44" s="101"/>
      <c r="DZ44" s="101"/>
      <c r="EA44" s="101"/>
      <c r="EB44" s="101"/>
      <c r="EC44" s="101"/>
      <c r="ED44" s="101"/>
      <c r="EE44" s="101"/>
      <c r="EF44" s="101"/>
      <c r="EG44" s="101"/>
      <c r="EH44" s="101"/>
      <c r="EI44" s="101"/>
      <c r="EJ44" s="101"/>
      <c r="EK44" s="101"/>
      <c r="EL44" s="101"/>
      <c r="EM44" s="101"/>
      <c r="EN44" s="101"/>
      <c r="EO44" s="102"/>
    </row>
    <row r="45" spans="2:145" ht="15.6" x14ac:dyDescent="0.3">
      <c r="B45" s="94" t="s">
        <v>273</v>
      </c>
      <c r="C45" s="95" t="s">
        <v>184</v>
      </c>
      <c r="D45" s="95" t="s">
        <v>86</v>
      </c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95">
        <v>1.7909999999999999</v>
      </c>
      <c r="BK45" s="95">
        <v>2.15</v>
      </c>
      <c r="BL45" s="95">
        <v>2.0779999999999998</v>
      </c>
      <c r="BM45" s="95">
        <v>1.631</v>
      </c>
      <c r="BN45" s="95">
        <v>1.5089999999999999</v>
      </c>
      <c r="BO45" s="95">
        <v>1.643</v>
      </c>
      <c r="BP45" s="95">
        <v>1.7150000000000001</v>
      </c>
      <c r="BQ45" s="95">
        <v>1.611</v>
      </c>
      <c r="BR45" s="95">
        <v>1.4850000000000001</v>
      </c>
      <c r="BS45" s="95">
        <v>1.3740000000000001</v>
      </c>
      <c r="BT45" s="95">
        <v>1.3560000000000001</v>
      </c>
      <c r="BU45" s="95"/>
      <c r="BV45" s="95"/>
      <c r="BW45" s="95"/>
      <c r="BX45" s="95"/>
      <c r="BY45" s="95"/>
      <c r="BZ45" s="95"/>
      <c r="CA45" s="95"/>
      <c r="CB45" s="95"/>
      <c r="CC45" s="95"/>
      <c r="CD45" s="95"/>
      <c r="CE45" s="95"/>
      <c r="CF45" s="95"/>
      <c r="CG45" s="95"/>
      <c r="CH45" s="95"/>
      <c r="CI45" s="95"/>
      <c r="CJ45" s="95"/>
      <c r="CK45" s="95"/>
      <c r="CL45" s="95"/>
      <c r="CM45" s="95"/>
      <c r="CN45" s="95"/>
      <c r="CO45" s="95"/>
      <c r="CP45" s="95">
        <v>3.9346000000000001</v>
      </c>
      <c r="CQ45" s="95">
        <v>3.6307</v>
      </c>
      <c r="CR45" s="95">
        <v>3.9460000000000002</v>
      </c>
      <c r="CS45" s="95">
        <v>3.9453</v>
      </c>
      <c r="CT45" s="95">
        <v>4.0641999999999996</v>
      </c>
      <c r="CU45" s="95">
        <v>0.82779999999999998</v>
      </c>
      <c r="CV45" s="95">
        <v>0.88180000000000003</v>
      </c>
      <c r="CW45" s="95">
        <v>0.86480000000000001</v>
      </c>
      <c r="CX45" s="95">
        <v>0.79520000000000002</v>
      </c>
      <c r="CY45" s="95">
        <v>0.81200000000000006</v>
      </c>
      <c r="CZ45" s="95">
        <v>0.86899999999999999</v>
      </c>
      <c r="DA45" s="95">
        <v>0.79249999999999998</v>
      </c>
      <c r="DB45" s="95">
        <v>0.73070000000000002</v>
      </c>
      <c r="DC45" s="95">
        <v>0.74199999999999999</v>
      </c>
      <c r="DD45" s="95">
        <v>0.69059999999999999</v>
      </c>
      <c r="DE45" s="95">
        <v>0.63800000000000001</v>
      </c>
      <c r="DF45" s="95">
        <v>0.62990000000000002</v>
      </c>
      <c r="DG45" s="95">
        <v>0.50900000000000001</v>
      </c>
      <c r="DH45" s="95">
        <v>0.495</v>
      </c>
      <c r="DI45" s="95">
        <v>0.51900000000000002</v>
      </c>
      <c r="DJ45" s="95">
        <v>0.54400000000000004</v>
      </c>
      <c r="DK45" s="95">
        <v>0.49399999999999999</v>
      </c>
      <c r="DL45" s="95">
        <v>0.51500000000000001</v>
      </c>
      <c r="DM45" s="95">
        <v>0.50800000000000001</v>
      </c>
      <c r="DN45" s="95">
        <v>0.50600000000000001</v>
      </c>
      <c r="DO45" s="95">
        <v>0.316</v>
      </c>
      <c r="DP45" s="95">
        <v>0.32300000000000001</v>
      </c>
      <c r="DQ45" s="95">
        <v>0.32800000000000001</v>
      </c>
      <c r="DR45" s="95">
        <v>0.443</v>
      </c>
      <c r="DS45" s="95">
        <v>0.439</v>
      </c>
      <c r="DT45" s="95">
        <v>0.44900000000000001</v>
      </c>
      <c r="DU45" s="95">
        <v>0.439</v>
      </c>
      <c r="DV45" s="95"/>
      <c r="DW45" s="95"/>
      <c r="DX45" s="95"/>
      <c r="DY45" s="95"/>
      <c r="DZ45" s="95"/>
      <c r="EA45" s="95"/>
      <c r="EB45" s="95"/>
      <c r="EC45" s="95"/>
      <c r="ED45" s="95"/>
      <c r="EE45" s="95"/>
      <c r="EF45" s="95"/>
      <c r="EG45" s="95"/>
      <c r="EH45" s="95"/>
      <c r="EI45" s="95"/>
      <c r="EJ45" s="95"/>
      <c r="EK45" s="95"/>
      <c r="EL45" s="95"/>
      <c r="EM45" s="95"/>
      <c r="EN45" s="95"/>
      <c r="EO45" s="96"/>
    </row>
    <row r="46" spans="2:145" ht="15.6" x14ac:dyDescent="0.3">
      <c r="B46" s="100" t="s">
        <v>271</v>
      </c>
      <c r="C46" s="101" t="s">
        <v>272</v>
      </c>
      <c r="D46" s="101" t="s">
        <v>83</v>
      </c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101"/>
      <c r="AH46" s="101"/>
      <c r="AI46" s="101"/>
      <c r="AJ46" s="101"/>
      <c r="AK46" s="101"/>
      <c r="AL46" s="101"/>
      <c r="AM46" s="101"/>
      <c r="AN46" s="101"/>
      <c r="AO46" s="101"/>
      <c r="AP46" s="101">
        <v>0.372</v>
      </c>
      <c r="AQ46" s="101">
        <v>0.33900000000000002</v>
      </c>
      <c r="AR46" s="101">
        <v>0.32800000000000001</v>
      </c>
      <c r="AS46" s="101">
        <v>0.24199999999999999</v>
      </c>
      <c r="AT46" s="101">
        <v>0.246</v>
      </c>
      <c r="AU46" s="101">
        <v>0.27100000000000002</v>
      </c>
      <c r="AV46" s="101">
        <v>0.25</v>
      </c>
      <c r="AW46" s="101">
        <v>0.28199999999999997</v>
      </c>
      <c r="AX46" s="101">
        <v>0.22700000000000001</v>
      </c>
      <c r="AY46" s="101">
        <v>0.22700000000000001</v>
      </c>
      <c r="AZ46" s="101">
        <v>0.30199999999999999</v>
      </c>
      <c r="BA46" s="101">
        <v>0.33900000000000002</v>
      </c>
      <c r="BB46" s="101">
        <v>0.221</v>
      </c>
      <c r="BC46" s="101">
        <v>0.216</v>
      </c>
      <c r="BD46" s="101">
        <v>0.218</v>
      </c>
      <c r="BE46" s="101">
        <v>0.20899999999999999</v>
      </c>
      <c r="BF46" s="101">
        <v>0.19700000000000001</v>
      </c>
      <c r="BG46" s="101">
        <v>0.19800000000000001</v>
      </c>
      <c r="BH46" s="101">
        <v>0.16400000000000001</v>
      </c>
      <c r="BI46" s="101">
        <v>0.13700000000000001</v>
      </c>
      <c r="BJ46" s="101">
        <v>0.16700000000000001</v>
      </c>
      <c r="BK46" s="101">
        <v>0.19500000000000001</v>
      </c>
      <c r="BL46" s="101">
        <v>0.17199999999999999</v>
      </c>
      <c r="BM46" s="101">
        <v>0.17699999999999999</v>
      </c>
      <c r="BN46" s="101">
        <v>0.19500000000000001</v>
      </c>
      <c r="BO46" s="101">
        <v>0.17100000000000001</v>
      </c>
      <c r="BP46" s="101">
        <v>0.17699999999999999</v>
      </c>
      <c r="BQ46" s="101">
        <v>0.17699999999999999</v>
      </c>
      <c r="BR46" s="101">
        <v>0.157</v>
      </c>
      <c r="BS46" s="101"/>
      <c r="BT46" s="101"/>
      <c r="BU46" s="101"/>
      <c r="BV46" s="101"/>
      <c r="BW46" s="101"/>
      <c r="BX46" s="101"/>
      <c r="BY46" s="101"/>
      <c r="BZ46" s="101"/>
      <c r="CA46" s="101"/>
      <c r="CB46" s="101"/>
      <c r="CC46" s="101"/>
      <c r="CD46" s="101"/>
      <c r="CE46" s="101"/>
      <c r="CF46" s="101"/>
      <c r="CG46" s="101"/>
      <c r="CH46" s="101"/>
      <c r="CI46" s="101"/>
      <c r="CJ46" s="101"/>
      <c r="CK46" s="101"/>
      <c r="CL46" s="101"/>
      <c r="CM46" s="101"/>
      <c r="CN46" s="101"/>
      <c r="CO46" s="101"/>
      <c r="CP46" s="101"/>
      <c r="CQ46" s="101"/>
      <c r="CR46" s="101"/>
      <c r="CS46" s="101"/>
      <c r="CT46" s="101"/>
      <c r="CU46" s="101"/>
      <c r="CV46" s="101"/>
      <c r="CW46" s="101"/>
      <c r="CX46" s="101"/>
      <c r="CY46" s="101"/>
      <c r="CZ46" s="101"/>
      <c r="DA46" s="101"/>
      <c r="DB46" s="101"/>
      <c r="DC46" s="101"/>
      <c r="DD46" s="101"/>
      <c r="DE46" s="101"/>
      <c r="DF46" s="101"/>
      <c r="DG46" s="101">
        <v>0.65700000000000003</v>
      </c>
      <c r="DH46" s="101">
        <v>0.64100000000000001</v>
      </c>
      <c r="DI46" s="101">
        <v>0.58299999999999996</v>
      </c>
      <c r="DJ46" s="101">
        <v>0.65300000000000002</v>
      </c>
      <c r="DK46" s="101">
        <v>0.66400000000000003</v>
      </c>
      <c r="DL46" s="101">
        <v>0.70299999999999996</v>
      </c>
      <c r="DM46" s="101">
        <v>0.65200000000000002</v>
      </c>
      <c r="DN46" s="101">
        <v>0.65700000000000003</v>
      </c>
      <c r="DO46" s="101">
        <v>0.34799999999999998</v>
      </c>
      <c r="DP46" s="101">
        <v>0.307</v>
      </c>
      <c r="DQ46" s="101">
        <v>0.32700000000000001</v>
      </c>
      <c r="DR46" s="101">
        <v>0.55500000000000005</v>
      </c>
      <c r="DS46" s="101">
        <v>0.55800000000000005</v>
      </c>
      <c r="DT46" s="101">
        <v>0.50800000000000001</v>
      </c>
      <c r="DU46" s="101">
        <v>0.437</v>
      </c>
      <c r="DV46" s="101"/>
      <c r="DW46" s="101"/>
      <c r="DX46" s="101"/>
      <c r="DY46" s="101"/>
      <c r="DZ46" s="101"/>
      <c r="EA46" s="101"/>
      <c r="EB46" s="101"/>
      <c r="EC46" s="101"/>
      <c r="ED46" s="101"/>
      <c r="EE46" s="101"/>
      <c r="EF46" s="101"/>
      <c r="EG46" s="101"/>
      <c r="EH46" s="101"/>
      <c r="EI46" s="101"/>
      <c r="EJ46" s="101"/>
      <c r="EK46" s="101"/>
      <c r="EL46" s="101"/>
      <c r="EM46" s="101"/>
      <c r="EN46" s="101"/>
      <c r="EO46" s="102"/>
    </row>
    <row r="47" spans="2:145" ht="15.6" x14ac:dyDescent="0.3">
      <c r="B47" s="94" t="s">
        <v>274</v>
      </c>
      <c r="C47" s="95" t="s">
        <v>275</v>
      </c>
      <c r="D47" s="95" t="s">
        <v>83</v>
      </c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  <c r="AT47" s="95"/>
      <c r="AU47" s="95"/>
      <c r="AV47" s="95"/>
      <c r="AW47" s="95"/>
      <c r="AX47" s="95"/>
      <c r="AY47" s="95"/>
      <c r="AZ47" s="95"/>
      <c r="BA47" s="95"/>
      <c r="BB47" s="95"/>
      <c r="BC47" s="95"/>
      <c r="BD47" s="95"/>
      <c r="BE47" s="95"/>
      <c r="BF47" s="95"/>
      <c r="BG47" s="95"/>
      <c r="BH47" s="95"/>
      <c r="BI47" s="95"/>
      <c r="BJ47" s="95"/>
      <c r="BK47" s="95"/>
      <c r="BL47" s="95"/>
      <c r="BM47" s="95"/>
      <c r="BN47" s="95"/>
      <c r="BO47" s="95"/>
      <c r="BP47" s="95"/>
      <c r="BQ47" s="95"/>
      <c r="BR47" s="95"/>
      <c r="BS47" s="95">
        <v>0.51600000000000001</v>
      </c>
      <c r="BT47" s="95">
        <v>0.47599999999999998</v>
      </c>
      <c r="BU47" s="95">
        <v>0.34799999999999998</v>
      </c>
      <c r="BV47" s="95"/>
      <c r="BW47" s="95"/>
      <c r="BX47" s="95"/>
      <c r="BY47" s="95"/>
      <c r="BZ47" s="95"/>
      <c r="CA47" s="95"/>
      <c r="CB47" s="95"/>
      <c r="CC47" s="95"/>
      <c r="CD47" s="95"/>
      <c r="CE47" s="95"/>
      <c r="CF47" s="95"/>
      <c r="CG47" s="95"/>
      <c r="CH47" s="95"/>
      <c r="CI47" s="95"/>
      <c r="CJ47" s="95"/>
      <c r="CK47" s="95"/>
      <c r="CL47" s="95"/>
      <c r="CM47" s="95"/>
      <c r="CN47" s="95"/>
      <c r="CO47" s="95"/>
      <c r="CP47" s="95">
        <v>0.61539999999999995</v>
      </c>
      <c r="CQ47" s="95">
        <v>0.56269999999999998</v>
      </c>
      <c r="CR47" s="95">
        <v>0.54159999999999997</v>
      </c>
      <c r="CS47" s="95">
        <v>0.61339999999999995</v>
      </c>
      <c r="CT47" s="95">
        <v>0.63060000000000005</v>
      </c>
      <c r="CU47" s="95">
        <v>0.73450000000000004</v>
      </c>
      <c r="CV47" s="95">
        <v>0.71089999999999998</v>
      </c>
      <c r="CW47" s="95">
        <v>0.6119</v>
      </c>
      <c r="CX47" s="95">
        <v>0.54949999999999999</v>
      </c>
      <c r="CY47" s="95">
        <v>0.54259999999999997</v>
      </c>
      <c r="CZ47" s="95">
        <v>0.56179999999999997</v>
      </c>
      <c r="DA47" s="95">
        <v>0.51029999999999998</v>
      </c>
      <c r="DB47" s="95">
        <v>0.55720000000000003</v>
      </c>
      <c r="DC47" s="95">
        <v>0.50990000000000002</v>
      </c>
      <c r="DD47" s="95">
        <v>0.49370000000000003</v>
      </c>
      <c r="DE47" s="95">
        <v>0.42920000000000003</v>
      </c>
      <c r="DF47" s="95">
        <v>0.35489999999999999</v>
      </c>
      <c r="DG47" s="95">
        <v>0.34499999999999997</v>
      </c>
      <c r="DH47" s="95">
        <v>0.29799999999999999</v>
      </c>
      <c r="DI47" s="95">
        <v>0.33600000000000002</v>
      </c>
      <c r="DJ47" s="95">
        <v>0.56000000000000005</v>
      </c>
      <c r="DK47" s="95">
        <v>0.59799999999999998</v>
      </c>
      <c r="DL47" s="95">
        <v>0.84799999999999998</v>
      </c>
      <c r="DM47" s="95">
        <v>0.76</v>
      </c>
      <c r="DN47" s="95">
        <v>0.69399999999999995</v>
      </c>
      <c r="DO47" s="95">
        <v>0.36099999999999999</v>
      </c>
      <c r="DP47" s="95">
        <v>0.31900000000000001</v>
      </c>
      <c r="DQ47" s="95">
        <v>0.26900000000000002</v>
      </c>
      <c r="DR47" s="95">
        <v>0.35699999999999998</v>
      </c>
      <c r="DS47" s="95">
        <v>0.34300000000000003</v>
      </c>
      <c r="DT47" s="95">
        <v>0.309</v>
      </c>
      <c r="DU47" s="95">
        <v>0.32100000000000001</v>
      </c>
      <c r="DV47" s="95"/>
      <c r="DW47" s="95"/>
      <c r="DX47" s="95"/>
      <c r="DY47" s="95"/>
      <c r="DZ47" s="95"/>
      <c r="EA47" s="95"/>
      <c r="EB47" s="95"/>
      <c r="EC47" s="95"/>
      <c r="ED47" s="95"/>
      <c r="EE47" s="95"/>
      <c r="EF47" s="95"/>
      <c r="EG47" s="95"/>
      <c r="EH47" s="95"/>
      <c r="EI47" s="95"/>
      <c r="EJ47" s="95"/>
      <c r="EK47" s="95"/>
      <c r="EL47" s="95"/>
      <c r="EM47" s="95"/>
      <c r="EN47" s="95"/>
      <c r="EO47" s="96"/>
    </row>
    <row r="48" spans="2:145" ht="15.6" x14ac:dyDescent="0.3">
      <c r="B48" s="100" t="s">
        <v>278</v>
      </c>
      <c r="C48" s="101" t="s">
        <v>279</v>
      </c>
      <c r="D48" s="101" t="s">
        <v>83</v>
      </c>
      <c r="E48" s="101">
        <v>0.26</v>
      </c>
      <c r="F48" s="101">
        <v>0.25</v>
      </c>
      <c r="G48" s="101">
        <v>0.218</v>
      </c>
      <c r="H48" s="101">
        <v>0.214</v>
      </c>
      <c r="I48" s="101">
        <v>0.23699999999999999</v>
      </c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101"/>
      <c r="AB48" s="101"/>
      <c r="AC48" s="101"/>
      <c r="AD48" s="101"/>
      <c r="AE48" s="101"/>
      <c r="AF48" s="101"/>
      <c r="AG48" s="101"/>
      <c r="AH48" s="101"/>
      <c r="AI48" s="101"/>
      <c r="AJ48" s="101"/>
      <c r="AK48" s="101"/>
      <c r="AL48" s="101"/>
      <c r="AM48" s="101"/>
      <c r="AN48" s="101"/>
      <c r="AO48" s="101"/>
      <c r="AP48" s="101"/>
      <c r="AQ48" s="101"/>
      <c r="AR48" s="101"/>
      <c r="AS48" s="101"/>
      <c r="AT48" s="101"/>
      <c r="AU48" s="101"/>
      <c r="AV48" s="101"/>
      <c r="AW48" s="101"/>
      <c r="AX48" s="101"/>
      <c r="AY48" s="101"/>
      <c r="AZ48" s="101"/>
      <c r="BA48" s="101"/>
      <c r="BB48" s="101"/>
      <c r="BC48" s="101"/>
      <c r="BD48" s="101"/>
      <c r="BE48" s="101"/>
      <c r="BF48" s="101"/>
      <c r="BG48" s="101"/>
      <c r="BH48" s="101"/>
      <c r="BI48" s="101"/>
      <c r="BJ48" s="101"/>
      <c r="BK48" s="101"/>
      <c r="BL48" s="101"/>
      <c r="BM48" s="101"/>
      <c r="BN48" s="101"/>
      <c r="BO48" s="101"/>
      <c r="BP48" s="101"/>
      <c r="BQ48" s="101"/>
      <c r="BR48" s="101"/>
      <c r="BS48" s="101"/>
      <c r="BT48" s="101"/>
      <c r="BU48" s="101"/>
      <c r="BV48" s="101"/>
      <c r="BW48" s="101"/>
      <c r="BX48" s="101"/>
      <c r="BY48" s="101"/>
      <c r="BZ48" s="101"/>
      <c r="CA48" s="101"/>
      <c r="CB48" s="101"/>
      <c r="CC48" s="101"/>
      <c r="CD48" s="101"/>
      <c r="CE48" s="101"/>
      <c r="CF48" s="101"/>
      <c r="CG48" s="101"/>
      <c r="CH48" s="101"/>
      <c r="CI48" s="101"/>
      <c r="CJ48" s="101"/>
      <c r="CK48" s="101"/>
      <c r="CL48" s="101"/>
      <c r="CM48" s="101"/>
      <c r="CN48" s="101"/>
      <c r="CO48" s="101"/>
      <c r="CP48" s="101"/>
      <c r="CQ48" s="101"/>
      <c r="CR48" s="101"/>
      <c r="CS48" s="101"/>
      <c r="CT48" s="101"/>
      <c r="CU48" s="101">
        <v>0.77910000000000001</v>
      </c>
      <c r="CV48" s="101">
        <v>0.73970000000000002</v>
      </c>
      <c r="CW48" s="101">
        <v>0.58499999999999996</v>
      </c>
      <c r="CX48" s="101">
        <v>0.47210000000000002</v>
      </c>
      <c r="CY48" s="101">
        <v>0.45800000000000002</v>
      </c>
      <c r="CZ48" s="101">
        <v>0.51380000000000003</v>
      </c>
      <c r="DA48" s="101">
        <v>0.53659999999999997</v>
      </c>
      <c r="DB48" s="101">
        <v>0.56230000000000002</v>
      </c>
      <c r="DC48" s="101">
        <v>0.4778</v>
      </c>
      <c r="DD48" s="101">
        <v>0.4803</v>
      </c>
      <c r="DE48" s="101">
        <v>0.54169999999999996</v>
      </c>
      <c r="DF48" s="101">
        <v>0.49609999999999999</v>
      </c>
      <c r="DG48" s="101">
        <v>0.46899999999999997</v>
      </c>
      <c r="DH48" s="101">
        <v>0.42299999999999999</v>
      </c>
      <c r="DI48" s="101">
        <v>0.34799999999999998</v>
      </c>
      <c r="DJ48" s="101">
        <v>0.45400000000000001</v>
      </c>
      <c r="DK48" s="101">
        <v>0.45</v>
      </c>
      <c r="DL48" s="101">
        <v>0.48099999999999998</v>
      </c>
      <c r="DM48" s="101">
        <v>0.435</v>
      </c>
      <c r="DN48" s="101">
        <v>0.36099999999999999</v>
      </c>
      <c r="DO48" s="101">
        <v>0.21299999999999999</v>
      </c>
      <c r="DP48" s="101">
        <v>0.20899999999999999</v>
      </c>
      <c r="DQ48" s="101">
        <v>0.17699999999999999</v>
      </c>
      <c r="DR48" s="101">
        <v>0.28999999999999998</v>
      </c>
      <c r="DS48" s="101">
        <v>0.25800000000000001</v>
      </c>
      <c r="DT48" s="101">
        <v>0.27</v>
      </c>
      <c r="DU48" s="101">
        <v>0.26100000000000001</v>
      </c>
      <c r="DV48" s="101"/>
      <c r="DW48" s="101"/>
      <c r="DX48" s="101"/>
      <c r="DY48" s="101"/>
      <c r="DZ48" s="101"/>
      <c r="EA48" s="101"/>
      <c r="EB48" s="101"/>
      <c r="EC48" s="101"/>
      <c r="ED48" s="101"/>
      <c r="EE48" s="101"/>
      <c r="EF48" s="101"/>
      <c r="EG48" s="101"/>
      <c r="EH48" s="101"/>
      <c r="EI48" s="101"/>
      <c r="EJ48" s="101"/>
      <c r="EK48" s="101"/>
      <c r="EL48" s="101"/>
      <c r="EM48" s="101"/>
      <c r="EN48" s="101"/>
      <c r="EO48" s="102"/>
    </row>
    <row r="49" spans="2:145" ht="15.6" x14ac:dyDescent="0.3">
      <c r="B49" s="94" t="s">
        <v>276</v>
      </c>
      <c r="C49" s="95" t="s">
        <v>277</v>
      </c>
      <c r="D49" s="95" t="s">
        <v>83</v>
      </c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95"/>
      <c r="AU49" s="95"/>
      <c r="AV49" s="95"/>
      <c r="AW49" s="95"/>
      <c r="AX49" s="95"/>
      <c r="AY49" s="95"/>
      <c r="AZ49" s="95"/>
      <c r="BA49" s="95"/>
      <c r="BB49" s="95"/>
      <c r="BC49" s="95"/>
      <c r="BD49" s="95"/>
      <c r="BE49" s="95"/>
      <c r="BF49" s="95"/>
      <c r="BG49" s="95"/>
      <c r="BH49" s="95"/>
      <c r="BI49" s="95"/>
      <c r="BJ49" s="95"/>
      <c r="BK49" s="95"/>
      <c r="BL49" s="95"/>
      <c r="BM49" s="95"/>
      <c r="BN49" s="95"/>
      <c r="BO49" s="95"/>
      <c r="BP49" s="95"/>
      <c r="BQ49" s="95"/>
      <c r="BR49" s="95"/>
      <c r="BS49" s="95"/>
      <c r="BT49" s="95"/>
      <c r="BU49" s="95"/>
      <c r="BV49" s="95"/>
      <c r="BW49" s="95"/>
      <c r="BX49" s="95"/>
      <c r="BY49" s="95"/>
      <c r="BZ49" s="95"/>
      <c r="CA49" s="95"/>
      <c r="CB49" s="95"/>
      <c r="CC49" s="95"/>
      <c r="CD49" s="95"/>
      <c r="CE49" s="95"/>
      <c r="CF49" s="95"/>
      <c r="CG49" s="95"/>
      <c r="CH49" s="95"/>
      <c r="CI49" s="95"/>
      <c r="CJ49" s="95"/>
      <c r="CK49" s="95"/>
      <c r="CL49" s="95"/>
      <c r="CM49" s="95"/>
      <c r="CN49" s="95"/>
      <c r="CO49" s="95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5"/>
      <c r="DB49" s="95"/>
      <c r="DC49" s="95"/>
      <c r="DD49" s="95"/>
      <c r="DE49" s="95"/>
      <c r="DF49" s="95"/>
      <c r="DG49" s="95">
        <v>0.34300000000000003</v>
      </c>
      <c r="DH49" s="95">
        <v>0.61399999999999999</v>
      </c>
      <c r="DI49" s="95">
        <v>0.60199999999999998</v>
      </c>
      <c r="DJ49" s="95">
        <v>0.76300000000000001</v>
      </c>
      <c r="DK49" s="95">
        <v>0.61599999999999999</v>
      </c>
      <c r="DL49" s="95">
        <v>0.55800000000000005</v>
      </c>
      <c r="DM49" s="95">
        <v>0.54300000000000004</v>
      </c>
      <c r="DN49" s="95">
        <v>0.51400000000000001</v>
      </c>
      <c r="DO49" s="95">
        <v>0.28699999999999998</v>
      </c>
      <c r="DP49" s="95">
        <v>0.26</v>
      </c>
      <c r="DQ49" s="95">
        <v>0.249</v>
      </c>
      <c r="DR49" s="95">
        <v>0.39700000000000002</v>
      </c>
      <c r="DS49" s="95">
        <v>0.34200000000000003</v>
      </c>
      <c r="DT49" s="95">
        <v>0.28699999999999998</v>
      </c>
      <c r="DU49" s="95">
        <v>0.25700000000000001</v>
      </c>
      <c r="DV49" s="95"/>
      <c r="DW49" s="95"/>
      <c r="DX49" s="95"/>
      <c r="DY49" s="95"/>
      <c r="DZ49" s="95"/>
      <c r="EA49" s="95"/>
      <c r="EB49" s="95"/>
      <c r="EC49" s="95"/>
      <c r="ED49" s="95"/>
      <c r="EE49" s="95"/>
      <c r="EF49" s="95"/>
      <c r="EG49" s="95"/>
      <c r="EH49" s="95"/>
      <c r="EI49" s="95"/>
      <c r="EJ49" s="95"/>
      <c r="EK49" s="95"/>
      <c r="EL49" s="95"/>
      <c r="EM49" s="95"/>
      <c r="EN49" s="95"/>
      <c r="EO49" s="96"/>
    </row>
    <row r="50" spans="2:145" ht="15.6" x14ac:dyDescent="0.3">
      <c r="B50" s="100" t="s">
        <v>280</v>
      </c>
      <c r="C50" s="101" t="s">
        <v>281</v>
      </c>
      <c r="D50" s="101" t="s">
        <v>83</v>
      </c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  <c r="AC50" s="101"/>
      <c r="AD50" s="101"/>
      <c r="AE50" s="101"/>
      <c r="AF50" s="101"/>
      <c r="AG50" s="101"/>
      <c r="AH50" s="101"/>
      <c r="AI50" s="101"/>
      <c r="AJ50" s="101"/>
      <c r="AK50" s="101"/>
      <c r="AL50" s="101"/>
      <c r="AM50" s="101"/>
      <c r="AN50" s="101"/>
      <c r="AO50" s="101"/>
      <c r="AP50" s="101"/>
      <c r="AQ50" s="101"/>
      <c r="AR50" s="101"/>
      <c r="AS50" s="101"/>
      <c r="AT50" s="101"/>
      <c r="AU50" s="101"/>
      <c r="AV50" s="101"/>
      <c r="AW50" s="101"/>
      <c r="AX50" s="101"/>
      <c r="AY50" s="101"/>
      <c r="AZ50" s="101"/>
      <c r="BA50" s="101"/>
      <c r="BB50" s="101"/>
      <c r="BC50" s="101"/>
      <c r="BD50" s="101"/>
      <c r="BE50" s="101"/>
      <c r="BF50" s="101"/>
      <c r="BG50" s="101"/>
      <c r="BH50" s="101"/>
      <c r="BI50" s="101"/>
      <c r="BJ50" s="101"/>
      <c r="BK50" s="101"/>
      <c r="BL50" s="101"/>
      <c r="BM50" s="101"/>
      <c r="BN50" s="101"/>
      <c r="BO50" s="101"/>
      <c r="BP50" s="101"/>
      <c r="BQ50" s="101"/>
      <c r="BR50" s="101"/>
      <c r="BS50" s="101"/>
      <c r="BT50" s="101"/>
      <c r="BU50" s="101"/>
      <c r="BV50" s="101"/>
      <c r="BW50" s="101"/>
      <c r="BX50" s="101"/>
      <c r="BY50" s="101"/>
      <c r="BZ50" s="101"/>
      <c r="CA50" s="101"/>
      <c r="CB50" s="101"/>
      <c r="CC50" s="101"/>
      <c r="CD50" s="101"/>
      <c r="CE50" s="101"/>
      <c r="CF50" s="101"/>
      <c r="CG50" s="101"/>
      <c r="CH50" s="101"/>
      <c r="CI50" s="101"/>
      <c r="CJ50" s="101"/>
      <c r="CK50" s="101"/>
      <c r="CL50" s="101"/>
      <c r="CM50" s="101"/>
      <c r="CN50" s="101"/>
      <c r="CO50" s="101"/>
      <c r="CP50" s="101"/>
      <c r="CQ50" s="101"/>
      <c r="CR50" s="101"/>
      <c r="CS50" s="101"/>
      <c r="CT50" s="101"/>
      <c r="CU50" s="101"/>
      <c r="CV50" s="101"/>
      <c r="CW50" s="101"/>
      <c r="CX50" s="101"/>
      <c r="CY50" s="101"/>
      <c r="CZ50" s="101"/>
      <c r="DA50" s="101"/>
      <c r="DB50" s="101"/>
      <c r="DC50" s="101"/>
      <c r="DD50" s="101"/>
      <c r="DE50" s="101"/>
      <c r="DF50" s="101"/>
      <c r="DG50" s="101"/>
      <c r="DH50" s="101"/>
      <c r="DI50" s="101"/>
      <c r="DJ50" s="101"/>
      <c r="DK50" s="101"/>
      <c r="DL50" s="101"/>
      <c r="DM50" s="101"/>
      <c r="DN50" s="101"/>
      <c r="DO50" s="101">
        <v>0.248</v>
      </c>
      <c r="DP50" s="101">
        <v>0.32400000000000001</v>
      </c>
      <c r="DQ50" s="101">
        <v>0.316</v>
      </c>
      <c r="DR50" s="101"/>
      <c r="DS50" s="101">
        <v>0.122</v>
      </c>
      <c r="DT50" s="101">
        <v>0.112</v>
      </c>
      <c r="DU50" s="101">
        <v>0.106</v>
      </c>
      <c r="DV50" s="101"/>
      <c r="DW50" s="101"/>
      <c r="DX50" s="101"/>
      <c r="DY50" s="101"/>
      <c r="DZ50" s="101"/>
      <c r="EA50" s="101"/>
      <c r="EB50" s="101"/>
      <c r="EC50" s="101"/>
      <c r="ED50" s="101"/>
      <c r="EE50" s="101"/>
      <c r="EF50" s="101"/>
      <c r="EG50" s="101"/>
      <c r="EH50" s="101"/>
      <c r="EI50" s="101"/>
      <c r="EJ50" s="101"/>
      <c r="EK50" s="101"/>
      <c r="EL50" s="101"/>
      <c r="EM50" s="101"/>
      <c r="EN50" s="101"/>
      <c r="EO50" s="102"/>
    </row>
    <row r="51" spans="2:145" ht="15.6" x14ac:dyDescent="0.3">
      <c r="B51" s="94" t="s">
        <v>282</v>
      </c>
      <c r="C51" s="95" t="s">
        <v>283</v>
      </c>
      <c r="D51" s="95" t="s">
        <v>83</v>
      </c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95"/>
      <c r="AU51" s="95"/>
      <c r="AV51" s="95"/>
      <c r="AW51" s="95"/>
      <c r="AX51" s="95">
        <v>2.3239999999999998</v>
      </c>
      <c r="AY51" s="95">
        <v>2.3450000000000002</v>
      </c>
      <c r="AZ51" s="95">
        <v>2.282</v>
      </c>
      <c r="BA51" s="95">
        <v>2.0539999999999998</v>
      </c>
      <c r="BB51" s="95">
        <v>1.2350000000000001</v>
      </c>
      <c r="BC51" s="95">
        <v>1.399</v>
      </c>
      <c r="BD51" s="95">
        <v>1.403</v>
      </c>
      <c r="BE51" s="95">
        <v>1.4770000000000001</v>
      </c>
      <c r="BF51" s="95">
        <v>1.45</v>
      </c>
      <c r="BG51" s="95">
        <v>1.3580000000000001</v>
      </c>
      <c r="BH51" s="95">
        <v>1.232</v>
      </c>
      <c r="BI51" s="95">
        <v>1.1339999999999999</v>
      </c>
      <c r="BJ51" s="95">
        <v>1.282</v>
      </c>
      <c r="BK51" s="95">
        <v>1.212</v>
      </c>
      <c r="BL51" s="95">
        <v>1.248</v>
      </c>
      <c r="BM51" s="95">
        <v>1.0900000000000001</v>
      </c>
      <c r="BN51" s="95">
        <v>1.748</v>
      </c>
      <c r="BO51" s="95">
        <v>1.94</v>
      </c>
      <c r="BP51" s="95">
        <v>1.9410000000000001</v>
      </c>
      <c r="BQ51" s="95">
        <v>1.903</v>
      </c>
      <c r="BR51" s="95">
        <v>1.782</v>
      </c>
      <c r="BS51" s="95">
        <v>1.5760000000000001</v>
      </c>
      <c r="BT51" s="95">
        <v>1.4390000000000001</v>
      </c>
      <c r="BU51" s="95">
        <v>1.526</v>
      </c>
      <c r="BV51" s="95"/>
      <c r="BW51" s="95"/>
      <c r="BX51" s="95"/>
      <c r="BY51" s="95"/>
      <c r="BZ51" s="95"/>
      <c r="CA51" s="95">
        <v>2.0379999999999998</v>
      </c>
      <c r="CB51" s="95">
        <v>2.0209999999999999</v>
      </c>
      <c r="CC51" s="95">
        <v>1.9211</v>
      </c>
      <c r="CD51" s="95">
        <v>2.0114000000000001</v>
      </c>
      <c r="CE51" s="95">
        <v>1.9784999999999999</v>
      </c>
      <c r="CF51" s="95">
        <v>1.9297</v>
      </c>
      <c r="CG51" s="95">
        <v>1.8090999999999999</v>
      </c>
      <c r="CH51" s="95">
        <v>1.7741</v>
      </c>
      <c r="CI51" s="95">
        <v>2.2473999999999998</v>
      </c>
      <c r="CJ51" s="95">
        <v>2.3121999999999998</v>
      </c>
      <c r="CK51" s="95">
        <v>2.2446999999999999</v>
      </c>
      <c r="CL51" s="95">
        <v>2.1541999999999999</v>
      </c>
      <c r="CM51" s="95">
        <v>2.3018000000000001</v>
      </c>
      <c r="CN51" s="95">
        <v>2.294</v>
      </c>
      <c r="CO51" s="95">
        <v>2.4296000000000002</v>
      </c>
      <c r="CP51" s="95">
        <v>2.3832</v>
      </c>
      <c r="CQ51" s="95">
        <v>2.3885000000000001</v>
      </c>
      <c r="CR51" s="95">
        <v>2.2570000000000001</v>
      </c>
      <c r="CS51" s="95">
        <v>2.3929</v>
      </c>
      <c r="CT51" s="95">
        <v>2.7841999999999998</v>
      </c>
      <c r="CU51" s="95">
        <v>2.7818000000000001</v>
      </c>
      <c r="CV51" s="95">
        <v>2.9748000000000001</v>
      </c>
      <c r="CW51" s="95">
        <v>3.4529000000000001</v>
      </c>
      <c r="CX51" s="95">
        <v>3.3892000000000002</v>
      </c>
      <c r="CY51" s="95">
        <v>3.0318000000000001</v>
      </c>
      <c r="CZ51" s="95">
        <v>3.2227999999999999</v>
      </c>
      <c r="DA51" s="95">
        <v>2.8553000000000002</v>
      </c>
      <c r="DB51" s="95">
        <v>3.0329999999999999</v>
      </c>
      <c r="DC51" s="95">
        <v>3.1703000000000001</v>
      </c>
      <c r="DD51" s="95">
        <v>3.1637</v>
      </c>
      <c r="DE51" s="95">
        <v>3.0741000000000001</v>
      </c>
      <c r="DF51" s="95">
        <v>2.899</v>
      </c>
      <c r="DG51" s="95">
        <v>2.9510000000000001</v>
      </c>
      <c r="DH51" s="95">
        <v>2.8559999999999999</v>
      </c>
      <c r="DI51" s="95">
        <v>3.03</v>
      </c>
      <c r="DJ51" s="95"/>
      <c r="DK51" s="95"/>
      <c r="DL51" s="95"/>
      <c r="DM51" s="95"/>
      <c r="DN51" s="95"/>
      <c r="DO51" s="95"/>
      <c r="DP51" s="95"/>
      <c r="DQ51" s="95"/>
      <c r="DR51" s="95"/>
      <c r="DS51" s="95"/>
      <c r="DT51" s="95"/>
      <c r="DU51" s="95"/>
      <c r="DV51" s="95"/>
      <c r="DW51" s="95"/>
      <c r="DX51" s="95"/>
      <c r="DY51" s="95"/>
      <c r="DZ51" s="95"/>
      <c r="EA51" s="95"/>
      <c r="EB51" s="95"/>
      <c r="EC51" s="95"/>
      <c r="ED51" s="95"/>
      <c r="EE51" s="95"/>
      <c r="EF51" s="95"/>
      <c r="EG51" s="95"/>
      <c r="EH51" s="95"/>
      <c r="EI51" s="95"/>
      <c r="EJ51" s="95"/>
      <c r="EK51" s="95"/>
      <c r="EL51" s="95"/>
      <c r="EM51" s="95"/>
      <c r="EN51" s="95"/>
      <c r="EO51" s="96"/>
    </row>
    <row r="52" spans="2:145" ht="15.6" x14ac:dyDescent="0.3">
      <c r="B52" s="100" t="s">
        <v>284</v>
      </c>
      <c r="C52" s="101" t="s">
        <v>285</v>
      </c>
      <c r="D52" s="101" t="s">
        <v>83</v>
      </c>
      <c r="E52" s="101">
        <v>0.53900000000000003</v>
      </c>
      <c r="F52" s="101">
        <v>0.53</v>
      </c>
      <c r="G52" s="101">
        <v>0.46600000000000003</v>
      </c>
      <c r="H52" s="101">
        <v>0.439</v>
      </c>
      <c r="I52" s="101">
        <v>0.435</v>
      </c>
      <c r="J52" s="101">
        <v>0.46100000000000002</v>
      </c>
      <c r="K52" s="101">
        <v>0.38600000000000001</v>
      </c>
      <c r="L52" s="101">
        <v>0.40600000000000003</v>
      </c>
      <c r="M52" s="101">
        <v>0.41199999999999998</v>
      </c>
      <c r="N52" s="101">
        <v>0.39600000000000002</v>
      </c>
      <c r="O52" s="101">
        <v>0.41399999999999998</v>
      </c>
      <c r="P52" s="101">
        <v>0.41</v>
      </c>
      <c r="Q52" s="101">
        <v>0.41199999999999998</v>
      </c>
      <c r="R52" s="101">
        <v>0.44400000000000001</v>
      </c>
      <c r="S52" s="101">
        <v>0.47699999999999998</v>
      </c>
      <c r="T52" s="101">
        <v>0.50700000000000001</v>
      </c>
      <c r="U52" s="101">
        <v>0.52200000000000002</v>
      </c>
      <c r="V52" s="101">
        <v>0.48199999999999998</v>
      </c>
      <c r="W52" s="101">
        <v>0.48199999999999998</v>
      </c>
      <c r="X52" s="101">
        <v>0.46</v>
      </c>
      <c r="Y52" s="101">
        <v>0.443</v>
      </c>
      <c r="Z52" s="101">
        <v>0.45800000000000002</v>
      </c>
      <c r="AA52" s="101">
        <v>0.47</v>
      </c>
      <c r="AB52" s="101">
        <v>0.42</v>
      </c>
      <c r="AC52" s="101">
        <v>0.41299999999999998</v>
      </c>
      <c r="AD52" s="101">
        <v>0.373</v>
      </c>
      <c r="AE52" s="101">
        <v>0.376</v>
      </c>
      <c r="AF52" s="101">
        <v>0.41</v>
      </c>
      <c r="AG52" s="101">
        <v>0.378</v>
      </c>
      <c r="AH52" s="101">
        <v>0.376</v>
      </c>
      <c r="AI52" s="101">
        <v>0.41299999999999998</v>
      </c>
      <c r="AJ52" s="101">
        <v>0.42099999999999999</v>
      </c>
      <c r="AK52" s="101">
        <v>0.48799999999999999</v>
      </c>
      <c r="AL52" s="101">
        <v>0.51200000000000001</v>
      </c>
      <c r="AM52" s="101">
        <v>0.63500000000000001</v>
      </c>
      <c r="AN52" s="101">
        <v>0.60099999999999998</v>
      </c>
      <c r="AO52" s="101">
        <v>0.67800000000000005</v>
      </c>
      <c r="AP52" s="101">
        <v>0.61399999999999999</v>
      </c>
      <c r="AQ52" s="101">
        <v>0.64800000000000002</v>
      </c>
      <c r="AR52" s="101">
        <v>0.77700000000000002</v>
      </c>
      <c r="AS52" s="101">
        <v>0.86799999999999999</v>
      </c>
      <c r="AT52" s="101">
        <v>0.80100000000000005</v>
      </c>
      <c r="AU52" s="101">
        <v>0.81399999999999995</v>
      </c>
      <c r="AV52" s="101">
        <v>0.746</v>
      </c>
      <c r="AW52" s="101">
        <v>0.81299999999999994</v>
      </c>
      <c r="AX52" s="101"/>
      <c r="AY52" s="101"/>
      <c r="AZ52" s="101"/>
      <c r="BA52" s="101"/>
      <c r="BB52" s="101"/>
      <c r="BC52" s="101"/>
      <c r="BD52" s="101"/>
      <c r="BE52" s="101"/>
      <c r="BF52" s="101"/>
      <c r="BG52" s="101"/>
      <c r="BH52" s="101"/>
      <c r="BI52" s="101"/>
      <c r="BJ52" s="101"/>
      <c r="BK52" s="101"/>
      <c r="BL52" s="101"/>
      <c r="BM52" s="101"/>
      <c r="BN52" s="101"/>
      <c r="BO52" s="101"/>
      <c r="BP52" s="101"/>
      <c r="BQ52" s="101"/>
      <c r="BR52" s="101"/>
      <c r="BS52" s="101"/>
      <c r="BT52" s="101"/>
      <c r="BU52" s="101"/>
      <c r="BV52" s="101"/>
      <c r="BW52" s="101"/>
      <c r="BX52" s="101"/>
      <c r="BY52" s="101"/>
      <c r="BZ52" s="101"/>
      <c r="CA52" s="101"/>
      <c r="CB52" s="101"/>
      <c r="CC52" s="101"/>
      <c r="CD52" s="101"/>
      <c r="CE52" s="101"/>
      <c r="CF52" s="101"/>
      <c r="CG52" s="101"/>
      <c r="CH52" s="101"/>
      <c r="CI52" s="101"/>
      <c r="CJ52" s="101"/>
      <c r="CK52" s="101"/>
      <c r="CL52" s="101"/>
      <c r="CM52" s="101"/>
      <c r="CN52" s="101"/>
      <c r="CO52" s="101"/>
      <c r="CP52" s="101"/>
      <c r="CQ52" s="101"/>
      <c r="CR52" s="101"/>
      <c r="CS52" s="101"/>
      <c r="CT52" s="101"/>
      <c r="CU52" s="101"/>
      <c r="CV52" s="101"/>
      <c r="CW52" s="101"/>
      <c r="CX52" s="101"/>
      <c r="CY52" s="101"/>
      <c r="CZ52" s="101"/>
      <c r="DA52" s="101"/>
      <c r="DB52" s="101"/>
      <c r="DC52" s="101"/>
      <c r="DD52" s="101"/>
      <c r="DE52" s="101"/>
      <c r="DF52" s="101"/>
      <c r="DG52" s="101"/>
      <c r="DH52" s="101"/>
      <c r="DI52" s="101"/>
      <c r="DJ52" s="101"/>
      <c r="DK52" s="101"/>
      <c r="DL52" s="101"/>
      <c r="DM52" s="101"/>
      <c r="DN52" s="101"/>
      <c r="DO52" s="101"/>
      <c r="DP52" s="101"/>
      <c r="DQ52" s="101"/>
      <c r="DR52" s="101"/>
      <c r="DS52" s="101"/>
      <c r="DT52" s="101"/>
      <c r="DU52" s="101"/>
      <c r="DV52" s="101"/>
      <c r="DW52" s="101"/>
      <c r="DX52" s="101"/>
      <c r="DY52" s="101"/>
      <c r="DZ52" s="101"/>
      <c r="EA52" s="101"/>
      <c r="EB52" s="101"/>
      <c r="EC52" s="101"/>
      <c r="ED52" s="101"/>
      <c r="EE52" s="101"/>
      <c r="EF52" s="101"/>
      <c r="EG52" s="101"/>
      <c r="EH52" s="101"/>
      <c r="EI52" s="101"/>
      <c r="EJ52" s="101"/>
      <c r="EK52" s="101"/>
      <c r="EL52" s="101"/>
      <c r="EM52" s="101"/>
      <c r="EN52" s="101"/>
      <c r="EO52" s="102"/>
    </row>
    <row r="53" spans="2:145" ht="15.6" x14ac:dyDescent="0.3">
      <c r="B53" s="94" t="s">
        <v>286</v>
      </c>
      <c r="C53" s="95" t="s">
        <v>285</v>
      </c>
      <c r="D53" s="95" t="s">
        <v>86</v>
      </c>
      <c r="E53" s="95">
        <v>1.008</v>
      </c>
      <c r="F53" s="95">
        <v>0.97599999999999998</v>
      </c>
      <c r="G53" s="95">
        <v>0.87</v>
      </c>
      <c r="H53" s="95">
        <v>0.84299999999999997</v>
      </c>
      <c r="I53" s="95">
        <v>0.86599999999999999</v>
      </c>
      <c r="J53" s="95">
        <v>0.92900000000000005</v>
      </c>
      <c r="K53" s="95">
        <v>0.79</v>
      </c>
      <c r="L53" s="95">
        <v>0.81200000000000006</v>
      </c>
      <c r="M53" s="95">
        <v>0.78500000000000003</v>
      </c>
      <c r="N53" s="95">
        <v>0.745</v>
      </c>
      <c r="O53" s="95">
        <v>0.77100000000000002</v>
      </c>
      <c r="P53" s="95">
        <v>0.75800000000000001</v>
      </c>
      <c r="Q53" s="95">
        <v>0.77400000000000002</v>
      </c>
      <c r="R53" s="95">
        <v>0.81299999999999994</v>
      </c>
      <c r="S53" s="95">
        <v>0.90300000000000002</v>
      </c>
      <c r="T53" s="95">
        <v>0.91400000000000003</v>
      </c>
      <c r="U53" s="95">
        <v>0.91700000000000004</v>
      </c>
      <c r="V53" s="95">
        <v>0.85499999999999998</v>
      </c>
      <c r="W53" s="95">
        <v>0.88200000000000001</v>
      </c>
      <c r="X53" s="95">
        <v>0.84899999999999998</v>
      </c>
      <c r="Y53" s="95">
        <v>0.81100000000000005</v>
      </c>
      <c r="Z53" s="95">
        <v>0.82499999999999996</v>
      </c>
      <c r="AA53" s="95">
        <v>0.85599999999999998</v>
      </c>
      <c r="AB53" s="95">
        <v>0.82499999999999996</v>
      </c>
      <c r="AC53" s="95">
        <v>0.79600000000000004</v>
      </c>
      <c r="AD53" s="95">
        <v>0.755</v>
      </c>
      <c r="AE53" s="95">
        <v>0.747</v>
      </c>
      <c r="AF53" s="95">
        <v>0.81599999999999995</v>
      </c>
      <c r="AG53" s="95">
        <v>0.752</v>
      </c>
      <c r="AH53" s="95">
        <v>0.98</v>
      </c>
      <c r="AI53" s="95">
        <v>1.216</v>
      </c>
      <c r="AJ53" s="95">
        <v>1.1719999999999999</v>
      </c>
      <c r="AK53" s="95">
        <v>1.2829999999999999</v>
      </c>
      <c r="AL53" s="95">
        <v>1.333</v>
      </c>
      <c r="AM53" s="95">
        <v>1.7010000000000001</v>
      </c>
      <c r="AN53" s="95">
        <v>1.704</v>
      </c>
      <c r="AO53" s="95">
        <v>1.766</v>
      </c>
      <c r="AP53" s="95">
        <v>1.629</v>
      </c>
      <c r="AQ53" s="95">
        <v>1.671</v>
      </c>
      <c r="AR53" s="95">
        <v>1.792</v>
      </c>
      <c r="AS53" s="95">
        <v>1.9530000000000001</v>
      </c>
      <c r="AT53" s="95">
        <v>1.821</v>
      </c>
      <c r="AU53" s="95">
        <v>1.796</v>
      </c>
      <c r="AV53" s="95">
        <v>1.655</v>
      </c>
      <c r="AW53" s="95">
        <v>1.8</v>
      </c>
      <c r="AX53" s="95"/>
      <c r="AY53" s="95"/>
      <c r="AZ53" s="95"/>
      <c r="BA53" s="95"/>
      <c r="BB53" s="95"/>
      <c r="BC53" s="95"/>
      <c r="BD53" s="95"/>
      <c r="BE53" s="95"/>
      <c r="BF53" s="95"/>
      <c r="BG53" s="95"/>
      <c r="BH53" s="95"/>
      <c r="BI53" s="95"/>
      <c r="BJ53" s="95"/>
      <c r="BK53" s="95"/>
      <c r="BL53" s="95"/>
      <c r="BM53" s="95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6"/>
    </row>
    <row r="54" spans="2:145" ht="15.6" x14ac:dyDescent="0.3">
      <c r="B54" s="100" t="s">
        <v>139</v>
      </c>
      <c r="C54" s="101" t="s">
        <v>140</v>
      </c>
      <c r="D54" s="101" t="s">
        <v>86</v>
      </c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  <c r="AC54" s="101"/>
      <c r="AD54" s="101"/>
      <c r="AE54" s="101"/>
      <c r="AF54" s="101"/>
      <c r="AG54" s="101"/>
      <c r="AH54" s="101"/>
      <c r="AI54" s="101"/>
      <c r="AJ54" s="101"/>
      <c r="AK54" s="101"/>
      <c r="AL54" s="101"/>
      <c r="AM54" s="101"/>
      <c r="AN54" s="101"/>
      <c r="AO54" s="101"/>
      <c r="AP54" s="101"/>
      <c r="AQ54" s="101"/>
      <c r="AR54" s="101"/>
      <c r="AS54" s="101"/>
      <c r="AT54" s="101"/>
      <c r="AU54" s="101"/>
      <c r="AV54" s="101"/>
      <c r="AW54" s="101"/>
      <c r="AX54" s="101">
        <v>1.0620000000000001</v>
      </c>
      <c r="AY54" s="101">
        <v>1.1990000000000001</v>
      </c>
      <c r="AZ54" s="101">
        <v>1.2589999999999999</v>
      </c>
      <c r="BA54" s="101">
        <v>0.96099999999999997</v>
      </c>
      <c r="BB54" s="101">
        <v>0.63700000000000001</v>
      </c>
      <c r="BC54" s="101">
        <v>0.76700000000000002</v>
      </c>
      <c r="BD54" s="101">
        <v>0.74299999999999999</v>
      </c>
      <c r="BE54" s="101">
        <v>0.73699999999999999</v>
      </c>
      <c r="BF54" s="101">
        <v>0.63900000000000001</v>
      </c>
      <c r="BG54" s="101">
        <v>0.67400000000000004</v>
      </c>
      <c r="BH54" s="101">
        <v>0.63</v>
      </c>
      <c r="BI54" s="101">
        <v>0.65300000000000002</v>
      </c>
      <c r="BJ54" s="101">
        <v>0.73299999999999998</v>
      </c>
      <c r="BK54" s="101">
        <v>0.69599999999999995</v>
      </c>
      <c r="BL54" s="101">
        <v>0.747</v>
      </c>
      <c r="BM54" s="101">
        <v>0.78600000000000003</v>
      </c>
      <c r="BN54" s="101">
        <v>0.83499999999999996</v>
      </c>
      <c r="BO54" s="101">
        <v>0.83699999999999997</v>
      </c>
      <c r="BP54" s="101">
        <v>0.98099999999999998</v>
      </c>
      <c r="BQ54" s="101">
        <v>1.0009999999999999</v>
      </c>
      <c r="BR54" s="101">
        <v>0.86799999999999999</v>
      </c>
      <c r="BS54" s="101">
        <v>0.89800000000000002</v>
      </c>
      <c r="BT54" s="101">
        <v>1.0029999999999999</v>
      </c>
      <c r="BU54" s="101">
        <v>1.0029999999999999</v>
      </c>
      <c r="BV54" s="101"/>
      <c r="BW54" s="101"/>
      <c r="BX54" s="101"/>
      <c r="BY54" s="101"/>
      <c r="BZ54" s="101"/>
      <c r="CA54" s="101"/>
      <c r="CB54" s="101"/>
      <c r="CC54" s="101"/>
      <c r="CD54" s="101"/>
      <c r="CE54" s="101"/>
      <c r="CF54" s="101"/>
      <c r="CG54" s="101"/>
      <c r="CH54" s="101"/>
      <c r="CI54" s="101"/>
      <c r="CJ54" s="101"/>
      <c r="CK54" s="101"/>
      <c r="CL54" s="101"/>
      <c r="CM54" s="101"/>
      <c r="CN54" s="101"/>
      <c r="CO54" s="101"/>
      <c r="CP54" s="101"/>
      <c r="CQ54" s="101"/>
      <c r="CR54" s="101"/>
      <c r="CS54" s="101"/>
      <c r="CT54" s="101"/>
      <c r="CU54" s="101"/>
      <c r="CV54" s="101"/>
      <c r="CW54" s="101"/>
      <c r="CX54" s="101"/>
      <c r="CY54" s="101"/>
      <c r="CZ54" s="101"/>
      <c r="DA54" s="101"/>
      <c r="DB54" s="101"/>
      <c r="DC54" s="101"/>
      <c r="DD54" s="101"/>
      <c r="DE54" s="101"/>
      <c r="DF54" s="101"/>
      <c r="DG54" s="101"/>
      <c r="DH54" s="101"/>
      <c r="DI54" s="101"/>
      <c r="DJ54" s="101"/>
      <c r="DK54" s="101"/>
      <c r="DL54" s="101"/>
      <c r="DM54" s="101"/>
      <c r="DN54" s="101"/>
      <c r="DO54" s="101"/>
      <c r="DP54" s="101"/>
      <c r="DQ54" s="101"/>
      <c r="DR54" s="101"/>
      <c r="DS54" s="101"/>
      <c r="DT54" s="101"/>
      <c r="DU54" s="101"/>
      <c r="DV54" s="101"/>
      <c r="DW54" s="101"/>
      <c r="DX54" s="101"/>
      <c r="DY54" s="101"/>
      <c r="DZ54" s="101"/>
      <c r="EA54" s="101"/>
      <c r="EB54" s="101"/>
      <c r="EC54" s="101"/>
      <c r="ED54" s="101"/>
      <c r="EE54" s="101"/>
      <c r="EF54" s="101"/>
      <c r="EG54" s="101"/>
      <c r="EH54" s="101"/>
      <c r="EI54" s="101"/>
      <c r="EJ54" s="101"/>
      <c r="EK54" s="101"/>
      <c r="EL54" s="101"/>
      <c r="EM54" s="101"/>
      <c r="EN54" s="101"/>
      <c r="EO54" s="102"/>
    </row>
    <row r="55" spans="2:145" ht="15.6" x14ac:dyDescent="0.3">
      <c r="B55" s="94" t="s">
        <v>287</v>
      </c>
      <c r="C55" s="95" t="s">
        <v>288</v>
      </c>
      <c r="D55" s="95" t="s">
        <v>83</v>
      </c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>
        <v>0.50700000000000001</v>
      </c>
      <c r="T55" s="95">
        <v>0.53700000000000003</v>
      </c>
      <c r="U55" s="95">
        <v>0.53600000000000003</v>
      </c>
      <c r="V55" s="95">
        <v>0.57999999999999996</v>
      </c>
      <c r="W55" s="95">
        <v>0.57899999999999996</v>
      </c>
      <c r="X55" s="95">
        <v>0.58499999999999996</v>
      </c>
      <c r="Y55" s="95">
        <v>0.57299999999999995</v>
      </c>
      <c r="Z55" s="95">
        <v>0.54400000000000004</v>
      </c>
      <c r="AA55" s="95">
        <v>0.65</v>
      </c>
      <c r="AB55" s="95">
        <v>0.56699999999999995</v>
      </c>
      <c r="AC55" s="95">
        <v>0.36</v>
      </c>
      <c r="AD55" s="95">
        <v>0.30399999999999999</v>
      </c>
      <c r="AE55" s="95">
        <v>0.25900000000000001</v>
      </c>
      <c r="AF55" s="95">
        <v>0.36799999999999999</v>
      </c>
      <c r="AG55" s="95">
        <v>0.27300000000000002</v>
      </c>
      <c r="AH55" s="95">
        <v>0.23400000000000001</v>
      </c>
      <c r="AI55" s="95">
        <v>0.25900000000000001</v>
      </c>
      <c r="AJ55" s="95">
        <v>0.27</v>
      </c>
      <c r="AK55" s="95">
        <v>0.187</v>
      </c>
      <c r="AL55" s="95">
        <v>0.14299999999999999</v>
      </c>
      <c r="AM55" s="95">
        <v>0.121</v>
      </c>
      <c r="AN55" s="95">
        <v>0.20300000000000001</v>
      </c>
      <c r="AO55" s="95">
        <v>0.11700000000000001</v>
      </c>
      <c r="AP55" s="95">
        <v>9.6000000000000002E-2</v>
      </c>
      <c r="AQ55" s="95">
        <v>9.1999999999999998E-2</v>
      </c>
      <c r="AR55" s="95">
        <v>7.1999999999999995E-2</v>
      </c>
      <c r="AS55" s="95">
        <v>5.8999999999999997E-2</v>
      </c>
      <c r="AT55" s="95">
        <v>7.0999999999999994E-2</v>
      </c>
      <c r="AU55" s="95"/>
      <c r="AV55" s="95"/>
      <c r="AW55" s="95"/>
      <c r="AX55" s="95"/>
      <c r="AY55" s="95"/>
      <c r="AZ55" s="95"/>
      <c r="BA55" s="95"/>
      <c r="BB55" s="95"/>
      <c r="BC55" s="95"/>
      <c r="BD55" s="95"/>
      <c r="BE55" s="95"/>
      <c r="BF55" s="95"/>
      <c r="BG55" s="95"/>
      <c r="BH55" s="95"/>
      <c r="BI55" s="95"/>
      <c r="BJ55" s="95"/>
      <c r="BK55" s="95"/>
      <c r="BL55" s="95"/>
      <c r="BM55" s="95"/>
      <c r="BN55" s="95"/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5"/>
      <c r="DI55" s="95"/>
      <c r="DJ55" s="95"/>
      <c r="DK55" s="95"/>
      <c r="DL55" s="95"/>
      <c r="DM55" s="95"/>
      <c r="DN55" s="95"/>
      <c r="DO55" s="95"/>
      <c r="DP55" s="95"/>
      <c r="DQ55" s="95"/>
      <c r="DR55" s="95"/>
      <c r="DS55" s="95"/>
      <c r="DT55" s="95"/>
      <c r="DU55" s="95"/>
      <c r="DV55" s="95"/>
      <c r="DW55" s="95"/>
      <c r="DX55" s="95"/>
      <c r="DY55" s="95"/>
      <c r="DZ55" s="95"/>
      <c r="EA55" s="95"/>
      <c r="EB55" s="95"/>
      <c r="EC55" s="95"/>
      <c r="ED55" s="95"/>
      <c r="EE55" s="95"/>
      <c r="EF55" s="95"/>
      <c r="EG55" s="95"/>
      <c r="EH55" s="95"/>
      <c r="EI55" s="95"/>
      <c r="EJ55" s="95"/>
      <c r="EK55" s="95"/>
      <c r="EL55" s="95"/>
      <c r="EM55" s="95"/>
      <c r="EN55" s="95"/>
      <c r="EO55" s="96"/>
    </row>
    <row r="56" spans="2:145" ht="15.6" x14ac:dyDescent="0.3">
      <c r="B56" s="100" t="s">
        <v>289</v>
      </c>
      <c r="C56" s="101" t="s">
        <v>290</v>
      </c>
      <c r="D56" s="101" t="s">
        <v>114</v>
      </c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  <c r="AG56" s="101"/>
      <c r="AH56" s="101">
        <v>0.53500000000000003</v>
      </c>
      <c r="AI56" s="101">
        <v>0.58599999999999997</v>
      </c>
      <c r="AJ56" s="101">
        <v>0.69199999999999995</v>
      </c>
      <c r="AK56" s="101">
        <v>0.77500000000000002</v>
      </c>
      <c r="AL56" s="101">
        <v>0.79300000000000004</v>
      </c>
      <c r="AM56" s="101">
        <v>1.149</v>
      </c>
      <c r="AN56" s="101">
        <v>1.0880000000000001</v>
      </c>
      <c r="AO56" s="101">
        <v>1.169</v>
      </c>
      <c r="AP56" s="101">
        <v>1.0009999999999999</v>
      </c>
      <c r="AQ56" s="101">
        <v>0.99099999999999999</v>
      </c>
      <c r="AR56" s="101">
        <v>1.04</v>
      </c>
      <c r="AS56" s="101">
        <v>1.04</v>
      </c>
      <c r="AT56" s="101">
        <v>1.0489999999999999</v>
      </c>
      <c r="AU56" s="101">
        <v>1.119</v>
      </c>
      <c r="AV56" s="101">
        <v>1.056</v>
      </c>
      <c r="AW56" s="101">
        <v>1.0940000000000001</v>
      </c>
      <c r="AX56" s="101">
        <v>0.80900000000000005</v>
      </c>
      <c r="AY56" s="101">
        <v>0.95299999999999996</v>
      </c>
      <c r="AZ56" s="101">
        <v>0.80200000000000005</v>
      </c>
      <c r="BA56" s="101">
        <v>0.81</v>
      </c>
      <c r="BB56" s="101">
        <v>0.50700000000000001</v>
      </c>
      <c r="BC56" s="101">
        <v>0.61499999999999999</v>
      </c>
      <c r="BD56" s="101">
        <v>0.66</v>
      </c>
      <c r="BE56" s="101">
        <v>0.68300000000000005</v>
      </c>
      <c r="BF56" s="101">
        <v>0.64100000000000001</v>
      </c>
      <c r="BG56" s="101">
        <v>0.81399999999999995</v>
      </c>
      <c r="BH56" s="101">
        <v>0.83599999999999997</v>
      </c>
      <c r="BI56" s="101">
        <v>0.76100000000000001</v>
      </c>
      <c r="BJ56" s="101">
        <v>0.94</v>
      </c>
      <c r="BK56" s="101">
        <v>0.93</v>
      </c>
      <c r="BL56" s="101">
        <v>0.91100000000000003</v>
      </c>
      <c r="BM56" s="101">
        <v>0.95699999999999996</v>
      </c>
      <c r="BN56" s="101"/>
      <c r="BO56" s="101"/>
      <c r="BP56" s="101"/>
      <c r="BQ56" s="101"/>
      <c r="BR56" s="101"/>
      <c r="BS56" s="101"/>
      <c r="BT56" s="101"/>
      <c r="BU56" s="101"/>
      <c r="BV56" s="101">
        <v>1.734</v>
      </c>
      <c r="BW56" s="101">
        <v>1.6259999999999999</v>
      </c>
      <c r="BX56" s="101">
        <v>1.603</v>
      </c>
      <c r="BY56" s="101">
        <v>1.58</v>
      </c>
      <c r="BZ56" s="101">
        <v>1.603</v>
      </c>
      <c r="CA56" s="101"/>
      <c r="CB56" s="101"/>
      <c r="CC56" s="101"/>
      <c r="CD56" s="101"/>
      <c r="CE56" s="101"/>
      <c r="CF56" s="101"/>
      <c r="CG56" s="101"/>
      <c r="CH56" s="101"/>
      <c r="CI56" s="101"/>
      <c r="CJ56" s="101"/>
      <c r="CK56" s="101"/>
      <c r="CL56" s="101"/>
      <c r="CM56" s="101"/>
      <c r="CN56" s="101"/>
      <c r="CO56" s="101"/>
      <c r="CP56" s="101"/>
      <c r="CQ56" s="101"/>
      <c r="CR56" s="101"/>
      <c r="CS56" s="101"/>
      <c r="CT56" s="101"/>
      <c r="CU56" s="101"/>
      <c r="CV56" s="101"/>
      <c r="CW56" s="101"/>
      <c r="CX56" s="101"/>
      <c r="CY56" s="101"/>
      <c r="CZ56" s="101"/>
      <c r="DA56" s="101"/>
      <c r="DB56" s="101"/>
      <c r="DC56" s="101"/>
      <c r="DD56" s="101"/>
      <c r="DE56" s="101"/>
      <c r="DF56" s="101"/>
      <c r="DG56" s="101"/>
      <c r="DH56" s="101"/>
      <c r="DI56" s="101"/>
      <c r="DJ56" s="101"/>
      <c r="DK56" s="101"/>
      <c r="DL56" s="101"/>
      <c r="DM56" s="101"/>
      <c r="DN56" s="101"/>
      <c r="DO56" s="101"/>
      <c r="DP56" s="101"/>
      <c r="DQ56" s="101"/>
      <c r="DR56" s="101"/>
      <c r="DS56" s="101"/>
      <c r="DT56" s="101"/>
      <c r="DU56" s="101"/>
      <c r="DV56" s="101"/>
      <c r="DW56" s="101"/>
      <c r="DX56" s="101"/>
      <c r="DY56" s="101"/>
      <c r="DZ56" s="101"/>
      <c r="EA56" s="101"/>
      <c r="EB56" s="101"/>
      <c r="EC56" s="101"/>
      <c r="ED56" s="101"/>
      <c r="EE56" s="101"/>
      <c r="EF56" s="101"/>
      <c r="EG56" s="101"/>
      <c r="EH56" s="101"/>
      <c r="EI56" s="101"/>
      <c r="EJ56" s="101"/>
      <c r="EK56" s="101"/>
      <c r="EL56" s="101"/>
      <c r="EM56" s="101"/>
      <c r="EN56" s="101"/>
      <c r="EO56" s="102"/>
    </row>
    <row r="57" spans="2:145" ht="15.6" x14ac:dyDescent="0.3">
      <c r="B57" s="94" t="s">
        <v>93</v>
      </c>
      <c r="C57" s="95" t="s">
        <v>94</v>
      </c>
      <c r="D57" s="95" t="s">
        <v>83</v>
      </c>
      <c r="E57" s="95">
        <v>3.8250000000000002</v>
      </c>
      <c r="F57" s="95">
        <v>4.0410000000000004</v>
      </c>
      <c r="G57" s="95">
        <v>3.2010000000000001</v>
      </c>
      <c r="H57" s="95">
        <v>3.1240000000000001</v>
      </c>
      <c r="I57" s="95">
        <v>3.2320000000000002</v>
      </c>
      <c r="J57" s="95">
        <v>3.5270000000000001</v>
      </c>
      <c r="K57" s="95">
        <v>3.754</v>
      </c>
      <c r="L57" s="95">
        <v>3.895</v>
      </c>
      <c r="M57" s="95">
        <v>4.5389999999999997</v>
      </c>
      <c r="N57" s="95">
        <v>4.4119999999999999</v>
      </c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5"/>
      <c r="AW57" s="95"/>
      <c r="AX57" s="95"/>
      <c r="AY57" s="95"/>
      <c r="AZ57" s="95"/>
      <c r="BA57" s="95"/>
      <c r="BB57" s="95"/>
      <c r="BC57" s="95"/>
      <c r="BD57" s="95"/>
      <c r="BE57" s="95"/>
      <c r="BF57" s="95"/>
      <c r="BG57" s="95"/>
      <c r="BH57" s="95"/>
      <c r="BI57" s="95"/>
      <c r="BJ57" s="95"/>
      <c r="BK57" s="95"/>
      <c r="BL57" s="95"/>
      <c r="BM57" s="95"/>
      <c r="BN57" s="95"/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95"/>
      <c r="DO57" s="95"/>
      <c r="DP57" s="95"/>
      <c r="DQ57" s="95"/>
      <c r="DR57" s="95"/>
      <c r="DS57" s="95"/>
      <c r="DT57" s="95"/>
      <c r="DU57" s="95"/>
      <c r="DV57" s="95"/>
      <c r="DW57" s="95"/>
      <c r="DX57" s="95"/>
      <c r="DY57" s="95"/>
      <c r="DZ57" s="95"/>
      <c r="EA57" s="95"/>
      <c r="EB57" s="95"/>
      <c r="EC57" s="95"/>
      <c r="ED57" s="95"/>
      <c r="EE57" s="95"/>
      <c r="EF57" s="95"/>
      <c r="EG57" s="95"/>
      <c r="EH57" s="95"/>
      <c r="EI57" s="95"/>
      <c r="EJ57" s="95"/>
      <c r="EK57" s="95"/>
      <c r="EL57" s="95"/>
      <c r="EM57" s="95"/>
      <c r="EN57" s="95"/>
      <c r="EO57" s="96"/>
    </row>
    <row r="58" spans="2:145" ht="15.6" x14ac:dyDescent="0.3">
      <c r="B58" s="100" t="s">
        <v>291</v>
      </c>
      <c r="C58" s="101" t="s">
        <v>292</v>
      </c>
      <c r="D58" s="101" t="s">
        <v>83</v>
      </c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1"/>
      <c r="AB58" s="101"/>
      <c r="AC58" s="101"/>
      <c r="AD58" s="101"/>
      <c r="AE58" s="101"/>
      <c r="AF58" s="101"/>
      <c r="AG58" s="101"/>
      <c r="AH58" s="101"/>
      <c r="AI58" s="101"/>
      <c r="AJ58" s="101"/>
      <c r="AK58" s="101"/>
      <c r="AL58" s="101"/>
      <c r="AM58" s="101"/>
      <c r="AN58" s="101"/>
      <c r="AO58" s="101"/>
      <c r="AP58" s="101"/>
      <c r="AQ58" s="101"/>
      <c r="AR58" s="101"/>
      <c r="AS58" s="101"/>
      <c r="AT58" s="101"/>
      <c r="AU58" s="101"/>
      <c r="AV58" s="101"/>
      <c r="AW58" s="101"/>
      <c r="AX58" s="101"/>
      <c r="AY58" s="101"/>
      <c r="AZ58" s="101"/>
      <c r="BA58" s="101"/>
      <c r="BB58" s="101"/>
      <c r="BC58" s="101"/>
      <c r="BD58" s="101"/>
      <c r="BE58" s="101"/>
      <c r="BF58" s="101"/>
      <c r="BG58" s="101"/>
      <c r="BH58" s="101"/>
      <c r="BI58" s="101"/>
      <c r="BJ58" s="101"/>
      <c r="BK58" s="101"/>
      <c r="BL58" s="101"/>
      <c r="BM58" s="101"/>
      <c r="BN58" s="101"/>
      <c r="BO58" s="101"/>
      <c r="BP58" s="101"/>
      <c r="BQ58" s="101"/>
      <c r="BR58" s="101"/>
      <c r="BS58" s="101"/>
      <c r="BT58" s="101"/>
      <c r="BU58" s="101"/>
      <c r="BV58" s="101"/>
      <c r="BW58" s="101"/>
      <c r="BX58" s="101"/>
      <c r="BY58" s="101"/>
      <c r="BZ58" s="101"/>
      <c r="CA58" s="101"/>
      <c r="CB58" s="101"/>
      <c r="CC58" s="101"/>
      <c r="CD58" s="101"/>
      <c r="CE58" s="101"/>
      <c r="CF58" s="101"/>
      <c r="CG58" s="101"/>
      <c r="CH58" s="101"/>
      <c r="CI58" s="101"/>
      <c r="CJ58" s="101"/>
      <c r="CK58" s="101"/>
      <c r="CL58" s="101"/>
      <c r="CM58" s="101">
        <v>1.5002</v>
      </c>
      <c r="CN58" s="101">
        <v>1.4497</v>
      </c>
      <c r="CO58" s="101">
        <v>1.4182999999999999</v>
      </c>
      <c r="CP58" s="101">
        <v>1.4597</v>
      </c>
      <c r="CQ58" s="101">
        <v>1.4340999999999999</v>
      </c>
      <c r="CR58" s="101">
        <v>1.6851</v>
      </c>
      <c r="CS58" s="101">
        <v>1.7488999999999999</v>
      </c>
      <c r="CT58" s="101">
        <v>1.6403000000000001</v>
      </c>
      <c r="CU58" s="101"/>
      <c r="CV58" s="101"/>
      <c r="CW58" s="101"/>
      <c r="CX58" s="101"/>
      <c r="CY58" s="101"/>
      <c r="CZ58" s="101"/>
      <c r="DA58" s="101"/>
      <c r="DB58" s="101"/>
      <c r="DC58" s="101"/>
      <c r="DD58" s="101"/>
      <c r="DE58" s="101"/>
      <c r="DF58" s="101"/>
      <c r="DG58" s="101"/>
      <c r="DH58" s="101"/>
      <c r="DI58" s="101"/>
      <c r="DJ58" s="101"/>
      <c r="DK58" s="101"/>
      <c r="DL58" s="101"/>
      <c r="DM58" s="101"/>
      <c r="DN58" s="101"/>
      <c r="DO58" s="101"/>
      <c r="DP58" s="101"/>
      <c r="DQ58" s="101"/>
      <c r="DR58" s="101"/>
      <c r="DS58" s="101"/>
      <c r="DT58" s="101"/>
      <c r="DU58" s="101"/>
      <c r="DV58" s="101"/>
      <c r="DW58" s="101"/>
      <c r="DX58" s="101"/>
      <c r="DY58" s="101"/>
      <c r="DZ58" s="101"/>
      <c r="EA58" s="101"/>
      <c r="EB58" s="101"/>
      <c r="EC58" s="101"/>
      <c r="ED58" s="101"/>
      <c r="EE58" s="101"/>
      <c r="EF58" s="101"/>
      <c r="EG58" s="101"/>
      <c r="EH58" s="101"/>
      <c r="EI58" s="101"/>
      <c r="EJ58" s="101"/>
      <c r="EK58" s="101"/>
      <c r="EL58" s="101"/>
      <c r="EM58" s="101"/>
      <c r="EN58" s="101"/>
      <c r="EO58" s="102"/>
    </row>
    <row r="59" spans="2:145" ht="15.6" x14ac:dyDescent="0.3">
      <c r="B59" s="94" t="s">
        <v>293</v>
      </c>
      <c r="C59" s="95" t="s">
        <v>294</v>
      </c>
      <c r="D59" s="95" t="s">
        <v>86</v>
      </c>
      <c r="E59" s="95">
        <v>0.26300000000000001</v>
      </c>
      <c r="F59" s="95">
        <v>0.315</v>
      </c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95"/>
      <c r="AU59" s="95"/>
      <c r="AV59" s="95"/>
      <c r="AW59" s="95"/>
      <c r="AX59" s="95"/>
      <c r="AY59" s="95"/>
      <c r="AZ59" s="95"/>
      <c r="BA59" s="95"/>
      <c r="BB59" s="95"/>
      <c r="BC59" s="95"/>
      <c r="BD59" s="95"/>
      <c r="BE59" s="95"/>
      <c r="BF59" s="95"/>
      <c r="BG59" s="95"/>
      <c r="BH59" s="95"/>
      <c r="BI59" s="95"/>
      <c r="BJ59" s="95"/>
      <c r="BK59" s="95"/>
      <c r="BL59" s="95"/>
      <c r="BM59" s="95"/>
      <c r="BN59" s="95"/>
      <c r="BO59" s="95"/>
      <c r="BP59" s="95"/>
      <c r="BQ59" s="95"/>
      <c r="BR59" s="95"/>
      <c r="BS59" s="95"/>
      <c r="BT59" s="95"/>
      <c r="BU59" s="95"/>
      <c r="BV59" s="95"/>
      <c r="BW59" s="95"/>
      <c r="BX59" s="95"/>
      <c r="BY59" s="95"/>
      <c r="BZ59" s="95"/>
      <c r="CA59" s="95"/>
      <c r="CB59" s="95"/>
      <c r="CC59" s="95"/>
      <c r="CD59" s="95"/>
      <c r="CE59" s="95"/>
      <c r="CF59" s="95"/>
      <c r="CG59" s="95"/>
      <c r="CH59" s="95"/>
      <c r="CI59" s="95"/>
      <c r="CJ59" s="95"/>
      <c r="CK59" s="95"/>
      <c r="CL59" s="95"/>
      <c r="CM59" s="95"/>
      <c r="CN59" s="95"/>
      <c r="CO59" s="95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95"/>
      <c r="DO59" s="95"/>
      <c r="DP59" s="95"/>
      <c r="DQ59" s="95"/>
      <c r="DR59" s="95"/>
      <c r="DS59" s="95"/>
      <c r="DT59" s="95"/>
      <c r="DU59" s="95"/>
      <c r="DV59" s="95"/>
      <c r="DW59" s="95"/>
      <c r="DX59" s="95"/>
      <c r="DY59" s="95"/>
      <c r="DZ59" s="95"/>
      <c r="EA59" s="95"/>
      <c r="EB59" s="95"/>
      <c r="EC59" s="95"/>
      <c r="ED59" s="95"/>
      <c r="EE59" s="95"/>
      <c r="EF59" s="95"/>
      <c r="EG59" s="95"/>
      <c r="EH59" s="95"/>
      <c r="EI59" s="95"/>
      <c r="EJ59" s="95"/>
      <c r="EK59" s="95"/>
      <c r="EL59" s="95"/>
      <c r="EM59" s="95"/>
      <c r="EN59" s="95"/>
      <c r="EO59" s="96"/>
    </row>
    <row r="60" spans="2:145" ht="15.6" x14ac:dyDescent="0.3">
      <c r="B60" s="100" t="s">
        <v>295</v>
      </c>
      <c r="C60" s="101" t="s">
        <v>296</v>
      </c>
      <c r="D60" s="101" t="s">
        <v>83</v>
      </c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>
        <v>0.28299999999999997</v>
      </c>
      <c r="W60" s="101">
        <v>0.25700000000000001</v>
      </c>
      <c r="X60" s="101">
        <v>0.23799999999999999</v>
      </c>
      <c r="Y60" s="101">
        <v>0.246</v>
      </c>
      <c r="Z60" s="101">
        <v>0.252</v>
      </c>
      <c r="AA60" s="101"/>
      <c r="AB60" s="101"/>
      <c r="AC60" s="101"/>
      <c r="AD60" s="101"/>
      <c r="AE60" s="101"/>
      <c r="AF60" s="101"/>
      <c r="AG60" s="101"/>
      <c r="AH60" s="101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  <c r="AS60" s="101"/>
      <c r="AT60" s="101"/>
      <c r="AU60" s="101"/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  <c r="BG60" s="101"/>
      <c r="BH60" s="101"/>
      <c r="BI60" s="101"/>
      <c r="BJ60" s="101"/>
      <c r="BK60" s="101"/>
      <c r="BL60" s="101"/>
      <c r="BM60" s="101"/>
      <c r="BN60" s="101"/>
      <c r="BO60" s="101"/>
      <c r="BP60" s="101"/>
      <c r="BQ60" s="101"/>
      <c r="BR60" s="101"/>
      <c r="BS60" s="101"/>
      <c r="BT60" s="101"/>
      <c r="BU60" s="101"/>
      <c r="BV60" s="101"/>
      <c r="BW60" s="101"/>
      <c r="BX60" s="101"/>
      <c r="BY60" s="101"/>
      <c r="BZ60" s="101"/>
      <c r="CA60" s="101"/>
      <c r="CB60" s="101"/>
      <c r="CC60" s="101"/>
      <c r="CD60" s="101"/>
      <c r="CE60" s="101"/>
      <c r="CF60" s="101"/>
      <c r="CG60" s="101"/>
      <c r="CH60" s="101"/>
      <c r="CI60" s="101"/>
      <c r="CJ60" s="101"/>
      <c r="CK60" s="101"/>
      <c r="CL60" s="101"/>
      <c r="CM60" s="101"/>
      <c r="CN60" s="101"/>
      <c r="CO60" s="101"/>
      <c r="CP60" s="101"/>
      <c r="CQ60" s="101"/>
      <c r="CR60" s="101"/>
      <c r="CS60" s="101"/>
      <c r="CT60" s="101"/>
      <c r="CU60" s="101"/>
      <c r="CV60" s="101"/>
      <c r="CW60" s="101"/>
      <c r="CX60" s="101"/>
      <c r="CY60" s="101"/>
      <c r="CZ60" s="101"/>
      <c r="DA60" s="101"/>
      <c r="DB60" s="101"/>
      <c r="DC60" s="101"/>
      <c r="DD60" s="101"/>
      <c r="DE60" s="101"/>
      <c r="DF60" s="101"/>
      <c r="DG60" s="101"/>
      <c r="DH60" s="101"/>
      <c r="DI60" s="101"/>
      <c r="DJ60" s="101"/>
      <c r="DK60" s="101"/>
      <c r="DL60" s="101"/>
      <c r="DM60" s="101"/>
      <c r="DN60" s="101"/>
      <c r="DO60" s="101"/>
      <c r="DP60" s="101"/>
      <c r="DQ60" s="101"/>
      <c r="DR60" s="101"/>
      <c r="DS60" s="101"/>
      <c r="DT60" s="101"/>
      <c r="DU60" s="101"/>
      <c r="DV60" s="101"/>
      <c r="DW60" s="101"/>
      <c r="DX60" s="101"/>
      <c r="DY60" s="101"/>
      <c r="DZ60" s="101"/>
      <c r="EA60" s="101"/>
      <c r="EB60" s="101"/>
      <c r="EC60" s="101"/>
      <c r="ED60" s="101"/>
      <c r="EE60" s="101"/>
      <c r="EF60" s="101"/>
      <c r="EG60" s="101"/>
      <c r="EH60" s="101"/>
      <c r="EI60" s="101"/>
      <c r="EJ60" s="101"/>
      <c r="EK60" s="101"/>
      <c r="EL60" s="101"/>
      <c r="EM60" s="101"/>
      <c r="EN60" s="101"/>
      <c r="EO60" s="102"/>
    </row>
    <row r="61" spans="2:145" ht="15.6" x14ac:dyDescent="0.3">
      <c r="B61" s="94" t="s">
        <v>91</v>
      </c>
      <c r="C61" s="95" t="s">
        <v>92</v>
      </c>
      <c r="D61" s="95" t="s">
        <v>83</v>
      </c>
      <c r="E61" s="95">
        <v>8.5969999999999995</v>
      </c>
      <c r="F61" s="95">
        <v>8.2119999999999997</v>
      </c>
      <c r="G61" s="95">
        <v>6.0979999999999999</v>
      </c>
      <c r="H61" s="95">
        <v>6.4749999999999996</v>
      </c>
      <c r="I61" s="95">
        <v>7.0789999999999997</v>
      </c>
      <c r="J61" s="95">
        <v>7.6740000000000004</v>
      </c>
      <c r="K61" s="95">
        <v>8.7970000000000006</v>
      </c>
      <c r="L61" s="95">
        <v>9.4540000000000006</v>
      </c>
      <c r="M61" s="95">
        <v>9.3309999999999995</v>
      </c>
      <c r="N61" s="95">
        <v>9.1890000000000001</v>
      </c>
      <c r="O61" s="95">
        <v>10.874000000000001</v>
      </c>
      <c r="P61" s="95">
        <v>10.295999999999999</v>
      </c>
      <c r="Q61" s="95">
        <v>10.84</v>
      </c>
      <c r="R61" s="95">
        <v>11.44</v>
      </c>
      <c r="S61" s="95">
        <v>10.996</v>
      </c>
      <c r="T61" s="95">
        <v>10.962</v>
      </c>
      <c r="U61" s="95">
        <v>10.439</v>
      </c>
      <c r="V61" s="95">
        <v>10.393000000000001</v>
      </c>
      <c r="W61" s="95">
        <v>10.741</v>
      </c>
      <c r="X61" s="95">
        <v>10.039</v>
      </c>
      <c r="Y61" s="95">
        <v>9.8019999999999996</v>
      </c>
      <c r="Z61" s="95">
        <v>9.3119999999999994</v>
      </c>
      <c r="AA61" s="95">
        <v>8.7639999999999993</v>
      </c>
      <c r="AB61" s="95">
        <v>9.2550000000000008</v>
      </c>
      <c r="AC61" s="95">
        <v>9.4440000000000008</v>
      </c>
      <c r="AD61" s="95">
        <v>10.023999999999999</v>
      </c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C61" s="95"/>
      <c r="BD61" s="95"/>
      <c r="BE61" s="95"/>
      <c r="BF61" s="95"/>
      <c r="BG61" s="95"/>
      <c r="BH61" s="95"/>
      <c r="BI61" s="95"/>
      <c r="BJ61" s="95"/>
      <c r="BK61" s="95"/>
      <c r="BL61" s="95"/>
      <c r="BM61" s="95"/>
      <c r="BN61" s="95"/>
      <c r="BO61" s="95"/>
      <c r="BP61" s="95"/>
      <c r="BQ61" s="95"/>
      <c r="BR61" s="95"/>
      <c r="BS61" s="95"/>
      <c r="BT61" s="95"/>
      <c r="BU61" s="95"/>
      <c r="BV61" s="95"/>
      <c r="BW61" s="95"/>
      <c r="BX61" s="95"/>
      <c r="BY61" s="95"/>
      <c r="BZ61" s="95"/>
      <c r="CA61" s="95"/>
      <c r="CB61" s="95"/>
      <c r="CC61" s="95"/>
      <c r="CD61" s="95"/>
      <c r="CE61" s="95"/>
      <c r="CF61" s="95"/>
      <c r="CG61" s="95"/>
      <c r="CH61" s="95"/>
      <c r="CI61" s="95"/>
      <c r="CJ61" s="95"/>
      <c r="CK61" s="95"/>
      <c r="CL61" s="95"/>
      <c r="CM61" s="95"/>
      <c r="CN61" s="95"/>
      <c r="CO61" s="95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  <c r="DB61" s="95"/>
      <c r="DC61" s="95"/>
      <c r="DD61" s="95"/>
      <c r="DE61" s="95"/>
      <c r="DF61" s="95"/>
      <c r="DG61" s="95"/>
      <c r="DH61" s="95"/>
      <c r="DI61" s="95"/>
      <c r="DJ61" s="95"/>
      <c r="DK61" s="95"/>
      <c r="DL61" s="95"/>
      <c r="DM61" s="95"/>
      <c r="DN61" s="95"/>
      <c r="DO61" s="95"/>
      <c r="DP61" s="95"/>
      <c r="DQ61" s="95"/>
      <c r="DR61" s="95"/>
      <c r="DS61" s="95"/>
      <c r="DT61" s="95"/>
      <c r="DU61" s="95"/>
      <c r="DV61" s="95"/>
      <c r="DW61" s="95"/>
      <c r="DX61" s="95"/>
      <c r="DY61" s="95"/>
      <c r="DZ61" s="95"/>
      <c r="EA61" s="95"/>
      <c r="EB61" s="95"/>
      <c r="EC61" s="95"/>
      <c r="ED61" s="95"/>
      <c r="EE61" s="95"/>
      <c r="EF61" s="95"/>
      <c r="EG61" s="95"/>
      <c r="EH61" s="95"/>
      <c r="EI61" s="95"/>
      <c r="EJ61" s="95"/>
      <c r="EK61" s="95"/>
      <c r="EL61" s="95"/>
      <c r="EM61" s="95"/>
      <c r="EN61" s="95"/>
      <c r="EO61" s="96"/>
    </row>
    <row r="62" spans="2:145" ht="15.6" x14ac:dyDescent="0.3">
      <c r="B62" s="100" t="s">
        <v>297</v>
      </c>
      <c r="C62" s="101" t="s">
        <v>298</v>
      </c>
      <c r="D62" s="101" t="s">
        <v>86</v>
      </c>
      <c r="E62" s="101">
        <v>0.17699999999999999</v>
      </c>
      <c r="F62" s="101">
        <v>0.14699999999999999</v>
      </c>
      <c r="G62" s="101">
        <v>0.13700000000000001</v>
      </c>
      <c r="H62" s="101">
        <v>0.112</v>
      </c>
      <c r="I62" s="101">
        <v>0.112</v>
      </c>
      <c r="J62" s="101">
        <v>0.13200000000000001</v>
      </c>
      <c r="K62" s="101">
        <v>0.16400000000000001</v>
      </c>
      <c r="L62" s="101">
        <v>0.151</v>
      </c>
      <c r="M62" s="101">
        <v>0.14000000000000001</v>
      </c>
      <c r="N62" s="101">
        <v>0.13300000000000001</v>
      </c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  <c r="BH62" s="101"/>
      <c r="BI62" s="101"/>
      <c r="BJ62" s="101"/>
      <c r="BK62" s="101"/>
      <c r="BL62" s="101"/>
      <c r="BM62" s="101"/>
      <c r="BN62" s="101"/>
      <c r="BO62" s="101"/>
      <c r="BP62" s="101"/>
      <c r="BQ62" s="101"/>
      <c r="BR62" s="101"/>
      <c r="BS62" s="101"/>
      <c r="BT62" s="101"/>
      <c r="BU62" s="101"/>
      <c r="BV62" s="101"/>
      <c r="BW62" s="101"/>
      <c r="BX62" s="101"/>
      <c r="BY62" s="101"/>
      <c r="BZ62" s="101"/>
      <c r="CA62" s="101"/>
      <c r="CB62" s="101"/>
      <c r="CC62" s="101"/>
      <c r="CD62" s="101"/>
      <c r="CE62" s="101"/>
      <c r="CF62" s="101"/>
      <c r="CG62" s="101"/>
      <c r="CH62" s="101"/>
      <c r="CI62" s="101"/>
      <c r="CJ62" s="101"/>
      <c r="CK62" s="101"/>
      <c r="CL62" s="101"/>
      <c r="CM62" s="101"/>
      <c r="CN62" s="101"/>
      <c r="CO62" s="101"/>
      <c r="CP62" s="101"/>
      <c r="CQ62" s="101"/>
      <c r="CR62" s="101"/>
      <c r="CS62" s="101"/>
      <c r="CT62" s="101"/>
      <c r="CU62" s="101"/>
      <c r="CV62" s="101"/>
      <c r="CW62" s="101"/>
      <c r="CX62" s="101"/>
      <c r="CY62" s="101"/>
      <c r="CZ62" s="101"/>
      <c r="DA62" s="101"/>
      <c r="DB62" s="101"/>
      <c r="DC62" s="101"/>
      <c r="DD62" s="101"/>
      <c r="DE62" s="101"/>
      <c r="DF62" s="101"/>
      <c r="DG62" s="101"/>
      <c r="DH62" s="101"/>
      <c r="DI62" s="101"/>
      <c r="DJ62" s="101"/>
      <c r="DK62" s="101"/>
      <c r="DL62" s="101"/>
      <c r="DM62" s="101"/>
      <c r="DN62" s="101"/>
      <c r="DO62" s="101"/>
      <c r="DP62" s="101"/>
      <c r="DQ62" s="101"/>
      <c r="DR62" s="101"/>
      <c r="DS62" s="101"/>
      <c r="DT62" s="101"/>
      <c r="DU62" s="101"/>
      <c r="DV62" s="101"/>
      <c r="DW62" s="101"/>
      <c r="DX62" s="101"/>
      <c r="DY62" s="101"/>
      <c r="DZ62" s="101"/>
      <c r="EA62" s="101"/>
      <c r="EB62" s="101"/>
      <c r="EC62" s="101"/>
      <c r="ED62" s="101"/>
      <c r="EE62" s="101"/>
      <c r="EF62" s="101"/>
      <c r="EG62" s="101"/>
      <c r="EH62" s="101"/>
      <c r="EI62" s="101"/>
      <c r="EJ62" s="101"/>
      <c r="EK62" s="101"/>
      <c r="EL62" s="101"/>
      <c r="EM62" s="101"/>
      <c r="EN62" s="101"/>
      <c r="EO62" s="102"/>
    </row>
    <row r="63" spans="2:145" ht="15.6" x14ac:dyDescent="0.3">
      <c r="B63" s="94" t="s">
        <v>299</v>
      </c>
      <c r="C63" s="95" t="s">
        <v>300</v>
      </c>
      <c r="D63" s="95" t="s">
        <v>83</v>
      </c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>
        <v>0.27100000000000002</v>
      </c>
      <c r="AF63" s="95">
        <v>0.255</v>
      </c>
      <c r="AG63" s="95">
        <v>0.222</v>
      </c>
      <c r="AH63" s="95">
        <v>0.28100000000000003</v>
      </c>
      <c r="AI63" s="95">
        <v>0.28199999999999997</v>
      </c>
      <c r="AJ63" s="95">
        <v>0.28999999999999998</v>
      </c>
      <c r="AK63" s="95">
        <v>0.29899999999999999</v>
      </c>
      <c r="AL63" s="95">
        <v>0.28399999999999997</v>
      </c>
      <c r="AM63" s="95">
        <v>0.42099999999999999</v>
      </c>
      <c r="AN63" s="95">
        <v>0.45600000000000002</v>
      </c>
      <c r="AO63" s="95">
        <v>0.41599999999999998</v>
      </c>
      <c r="AP63" s="95">
        <v>0.376</v>
      </c>
      <c r="AQ63" s="95">
        <v>0.35399999999999998</v>
      </c>
      <c r="AR63" s="95">
        <v>0.34499999999999997</v>
      </c>
      <c r="AS63" s="95">
        <v>0.33300000000000002</v>
      </c>
      <c r="AT63" s="95">
        <v>0.32600000000000001</v>
      </c>
      <c r="AU63" s="95">
        <v>0.29299999999999998</v>
      </c>
      <c r="AV63" s="95">
        <v>0.22900000000000001</v>
      </c>
      <c r="AW63" s="95">
        <v>0.25600000000000001</v>
      </c>
      <c r="AX63" s="95"/>
      <c r="AY63" s="95"/>
      <c r="AZ63" s="95"/>
      <c r="BA63" s="95"/>
      <c r="BB63" s="95"/>
      <c r="BC63" s="95"/>
      <c r="BD63" s="95"/>
      <c r="BE63" s="95"/>
      <c r="BF63" s="95"/>
      <c r="BG63" s="95"/>
      <c r="BH63" s="95"/>
      <c r="BI63" s="95"/>
      <c r="BJ63" s="95"/>
      <c r="BK63" s="95"/>
      <c r="BL63" s="95"/>
      <c r="BM63" s="95"/>
      <c r="BN63" s="95"/>
      <c r="BO63" s="95"/>
      <c r="BP63" s="95"/>
      <c r="BQ63" s="95"/>
      <c r="BR63" s="95"/>
      <c r="BS63" s="95"/>
      <c r="BT63" s="95"/>
      <c r="BU63" s="95"/>
      <c r="BV63" s="95"/>
      <c r="BW63" s="95"/>
      <c r="BX63" s="95"/>
      <c r="BY63" s="95"/>
      <c r="BZ63" s="95"/>
      <c r="CA63" s="95"/>
      <c r="CB63" s="95"/>
      <c r="CC63" s="95"/>
      <c r="CD63" s="95"/>
      <c r="CE63" s="95"/>
      <c r="CF63" s="95"/>
      <c r="CG63" s="95"/>
      <c r="CH63" s="95"/>
      <c r="CI63" s="95"/>
      <c r="CJ63" s="95"/>
      <c r="CK63" s="95"/>
      <c r="CL63" s="95"/>
      <c r="CM63" s="95"/>
      <c r="CN63" s="95"/>
      <c r="CO63" s="95"/>
      <c r="CP63" s="95"/>
      <c r="CQ63" s="95"/>
      <c r="CR63" s="95"/>
      <c r="CS63" s="95"/>
      <c r="CT63" s="95"/>
      <c r="CU63" s="95"/>
      <c r="CV63" s="95"/>
      <c r="CW63" s="95"/>
      <c r="CX63" s="95"/>
      <c r="CY63" s="95"/>
      <c r="CZ63" s="95"/>
      <c r="DA63" s="95"/>
      <c r="DB63" s="95"/>
      <c r="DC63" s="95"/>
      <c r="DD63" s="95"/>
      <c r="DE63" s="95"/>
      <c r="DF63" s="95"/>
      <c r="DG63" s="95"/>
      <c r="DH63" s="95"/>
      <c r="DI63" s="95"/>
      <c r="DJ63" s="95"/>
      <c r="DK63" s="95"/>
      <c r="DL63" s="95"/>
      <c r="DM63" s="95"/>
      <c r="DN63" s="95"/>
      <c r="DO63" s="95"/>
      <c r="DP63" s="95"/>
      <c r="DQ63" s="95"/>
      <c r="DR63" s="95"/>
      <c r="DS63" s="95"/>
      <c r="DT63" s="95"/>
      <c r="DU63" s="95"/>
      <c r="DV63" s="95"/>
      <c r="DW63" s="95"/>
      <c r="DX63" s="95"/>
      <c r="DY63" s="95"/>
      <c r="DZ63" s="95"/>
      <c r="EA63" s="95"/>
      <c r="EB63" s="95"/>
      <c r="EC63" s="95"/>
      <c r="ED63" s="95"/>
      <c r="EE63" s="95"/>
      <c r="EF63" s="95"/>
      <c r="EG63" s="95"/>
      <c r="EH63" s="95"/>
      <c r="EI63" s="95"/>
      <c r="EJ63" s="95"/>
      <c r="EK63" s="95"/>
      <c r="EL63" s="95"/>
      <c r="EM63" s="95"/>
      <c r="EN63" s="95"/>
      <c r="EO63" s="96"/>
    </row>
    <row r="64" spans="2:145" ht="15.6" x14ac:dyDescent="0.3">
      <c r="B64" s="100" t="s">
        <v>189</v>
      </c>
      <c r="C64" s="101" t="s">
        <v>190</v>
      </c>
      <c r="D64" s="101" t="s">
        <v>83</v>
      </c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>
        <v>1.81</v>
      </c>
      <c r="AI64" s="101">
        <v>1.7509999999999999</v>
      </c>
      <c r="AJ64" s="101">
        <v>1.8260000000000001</v>
      </c>
      <c r="AK64" s="101">
        <v>1.7350000000000001</v>
      </c>
      <c r="AL64" s="101">
        <v>1.8580000000000001</v>
      </c>
      <c r="AM64" s="101">
        <v>2.294</v>
      </c>
      <c r="AN64" s="101">
        <v>2.6739999999999999</v>
      </c>
      <c r="AO64" s="101">
        <v>3.1059999999999999</v>
      </c>
      <c r="AP64" s="101">
        <v>2.3460000000000001</v>
      </c>
      <c r="AQ64" s="101">
        <v>2.5209999999999999</v>
      </c>
      <c r="AR64" s="101">
        <v>2.57</v>
      </c>
      <c r="AS64" s="101">
        <v>2.8140000000000001</v>
      </c>
      <c r="AT64" s="101">
        <v>2.92</v>
      </c>
      <c r="AU64" s="101">
        <v>3.2839999999999998</v>
      </c>
      <c r="AV64" s="101">
        <v>3.4039999999999999</v>
      </c>
      <c r="AW64" s="101">
        <v>3.234</v>
      </c>
      <c r="AX64" s="101">
        <v>2.214</v>
      </c>
      <c r="AY64" s="101">
        <v>2.3180000000000001</v>
      </c>
      <c r="AZ64" s="101">
        <v>2.0190000000000001</v>
      </c>
      <c r="BA64" s="101">
        <v>1.905</v>
      </c>
      <c r="BB64" s="101">
        <v>1.4890000000000001</v>
      </c>
      <c r="BC64" s="101">
        <v>0.55600000000000005</v>
      </c>
      <c r="BD64" s="101">
        <v>0.48699999999999999</v>
      </c>
      <c r="BE64" s="101">
        <v>0.52200000000000002</v>
      </c>
      <c r="BF64" s="101">
        <v>0.49399999999999999</v>
      </c>
      <c r="BG64" s="101">
        <v>0.35299999999999998</v>
      </c>
      <c r="BH64" s="101">
        <v>0.32400000000000001</v>
      </c>
      <c r="BI64" s="101">
        <v>0.30399999999999999</v>
      </c>
      <c r="BJ64" s="101">
        <v>0.33800000000000002</v>
      </c>
      <c r="BK64" s="101">
        <v>0.34499999999999997</v>
      </c>
      <c r="BL64" s="101">
        <v>0.35299999999999998</v>
      </c>
      <c r="BM64" s="101">
        <v>0.35699999999999998</v>
      </c>
      <c r="BN64" s="101">
        <v>0.36399999999999999</v>
      </c>
      <c r="BO64" s="101">
        <v>0.37</v>
      </c>
      <c r="BP64" s="101">
        <v>0.39400000000000002</v>
      </c>
      <c r="BQ64" s="101">
        <v>0.53300000000000003</v>
      </c>
      <c r="BR64" s="101">
        <v>0.55500000000000005</v>
      </c>
      <c r="BS64" s="101">
        <v>0.505</v>
      </c>
      <c r="BT64" s="101">
        <v>0.498</v>
      </c>
      <c r="BU64" s="101">
        <v>0.52300000000000002</v>
      </c>
      <c r="BV64" s="101"/>
      <c r="BW64" s="101"/>
      <c r="BX64" s="101"/>
      <c r="BY64" s="101"/>
      <c r="BZ64" s="101"/>
      <c r="CA64" s="101"/>
      <c r="CB64" s="101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01"/>
      <c r="CN64" s="101"/>
      <c r="CO64" s="101"/>
      <c r="CP64" s="101"/>
      <c r="CQ64" s="101"/>
      <c r="CR64" s="101"/>
      <c r="CS64" s="101"/>
      <c r="CT64" s="101"/>
      <c r="CU64" s="101"/>
      <c r="CV64" s="101"/>
      <c r="CW64" s="101"/>
      <c r="CX64" s="101"/>
      <c r="CY64" s="101"/>
      <c r="CZ64" s="101"/>
      <c r="DA64" s="101"/>
      <c r="DB64" s="101"/>
      <c r="DC64" s="101"/>
      <c r="DD64" s="101"/>
      <c r="DE64" s="101"/>
      <c r="DF64" s="101"/>
      <c r="DG64" s="101"/>
      <c r="DH64" s="101"/>
      <c r="DI64" s="101"/>
      <c r="DJ64" s="101"/>
      <c r="DK64" s="101"/>
      <c r="DL64" s="101"/>
      <c r="DM64" s="101"/>
      <c r="DN64" s="101"/>
      <c r="DO64" s="101"/>
      <c r="DP64" s="101"/>
      <c r="DQ64" s="101"/>
      <c r="DR64" s="101"/>
      <c r="DS64" s="101"/>
      <c r="DT64" s="101"/>
      <c r="DU64" s="101"/>
      <c r="DV64" s="101"/>
      <c r="DW64" s="101"/>
      <c r="DX64" s="101"/>
      <c r="DY64" s="101"/>
      <c r="DZ64" s="101"/>
      <c r="EA64" s="101"/>
      <c r="EB64" s="101"/>
      <c r="EC64" s="101"/>
      <c r="ED64" s="101"/>
      <c r="EE64" s="101"/>
      <c r="EF64" s="101"/>
      <c r="EG64" s="101"/>
      <c r="EH64" s="101"/>
      <c r="EI64" s="101"/>
      <c r="EJ64" s="101"/>
      <c r="EK64" s="101"/>
      <c r="EL64" s="101"/>
      <c r="EM64" s="101"/>
      <c r="EN64" s="101"/>
      <c r="EO64" s="102"/>
    </row>
    <row r="65" spans="2:145" ht="15.6" x14ac:dyDescent="0.3">
      <c r="B65" s="94" t="s">
        <v>117</v>
      </c>
      <c r="C65" s="95" t="s">
        <v>118</v>
      </c>
      <c r="D65" s="95" t="s">
        <v>119</v>
      </c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>
        <v>3.1890000000000001</v>
      </c>
      <c r="BC65" s="95">
        <v>3.145</v>
      </c>
      <c r="BD65" s="95">
        <v>2.657</v>
      </c>
      <c r="BE65" s="95">
        <v>2.3620000000000001</v>
      </c>
      <c r="BF65" s="95">
        <v>2.9390000000000001</v>
      </c>
      <c r="BG65" s="95">
        <v>3.2010000000000001</v>
      </c>
      <c r="BH65" s="95">
        <v>3.2010000000000001</v>
      </c>
      <c r="BI65" s="95">
        <v>3.1840000000000002</v>
      </c>
      <c r="BJ65" s="95">
        <v>4.5519999999999996</v>
      </c>
      <c r="BK65" s="95">
        <v>3.94</v>
      </c>
      <c r="BL65" s="95">
        <v>3.6549999999999998</v>
      </c>
      <c r="BM65" s="95">
        <v>3.6680000000000001</v>
      </c>
      <c r="BN65" s="95">
        <v>3.9279999999999999</v>
      </c>
      <c r="BO65" s="95">
        <v>4.2</v>
      </c>
      <c r="BP65" s="95">
        <v>4.266</v>
      </c>
      <c r="BQ65" s="95">
        <v>4.4210000000000003</v>
      </c>
      <c r="BR65" s="95">
        <v>4.2569999999999997</v>
      </c>
      <c r="BS65" s="95">
        <v>4.2519999999999998</v>
      </c>
      <c r="BT65" s="95">
        <v>5.05</v>
      </c>
      <c r="BU65" s="95">
        <v>4.7610000000000001</v>
      </c>
      <c r="BV65" s="95">
        <v>5.73</v>
      </c>
      <c r="BW65" s="95">
        <v>5.883</v>
      </c>
      <c r="BX65" s="95">
        <v>5.6390000000000002</v>
      </c>
      <c r="BY65" s="95">
        <v>5.7439999999999998</v>
      </c>
      <c r="BZ65" s="95">
        <v>5.5839999999999996</v>
      </c>
      <c r="CA65" s="95">
        <v>7.077</v>
      </c>
      <c r="CB65" s="95">
        <v>8.6449999999999996</v>
      </c>
      <c r="CC65" s="95">
        <v>8.6267999999999994</v>
      </c>
      <c r="CD65" s="95">
        <v>5.7102000000000004</v>
      </c>
      <c r="CE65" s="95">
        <v>5.6368999999999998</v>
      </c>
      <c r="CF65" s="95">
        <v>4.5251000000000001</v>
      </c>
      <c r="CG65" s="95">
        <v>4.4076000000000004</v>
      </c>
      <c r="CH65" s="95">
        <v>3.8854000000000002</v>
      </c>
      <c r="CI65" s="95">
        <v>3.4228000000000001</v>
      </c>
      <c r="CJ65" s="95">
        <v>3.6688999999999998</v>
      </c>
      <c r="CK65" s="95">
        <v>3.5009999999999999</v>
      </c>
      <c r="CL65" s="95">
        <v>3.2357</v>
      </c>
      <c r="CM65" s="95">
        <v>2.7534000000000001</v>
      </c>
      <c r="CN65" s="95">
        <v>2.1916000000000002</v>
      </c>
      <c r="CO65" s="95">
        <v>2.0756999999999999</v>
      </c>
      <c r="CP65" s="95"/>
      <c r="CQ65" s="95"/>
      <c r="CR65" s="95"/>
      <c r="CS65" s="95"/>
      <c r="CT65" s="95"/>
      <c r="CU65" s="95"/>
      <c r="CV65" s="95"/>
      <c r="CW65" s="95"/>
      <c r="CX65" s="95"/>
      <c r="CY65" s="95"/>
      <c r="CZ65" s="95"/>
      <c r="DA65" s="95"/>
      <c r="DB65" s="95"/>
      <c r="DC65" s="95"/>
      <c r="DD65" s="95"/>
      <c r="DE65" s="95"/>
      <c r="DF65" s="95"/>
      <c r="DG65" s="95"/>
      <c r="DH65" s="95"/>
      <c r="DI65" s="95"/>
      <c r="DJ65" s="95"/>
      <c r="DK65" s="95"/>
      <c r="DL65" s="95"/>
      <c r="DM65" s="95"/>
      <c r="DN65" s="95"/>
      <c r="DO65" s="95"/>
      <c r="DP65" s="95"/>
      <c r="DQ65" s="95"/>
      <c r="DR65" s="95"/>
      <c r="DS65" s="95"/>
      <c r="DT65" s="95"/>
      <c r="DU65" s="95"/>
      <c r="DV65" s="95"/>
      <c r="DW65" s="95"/>
      <c r="DX65" s="95"/>
      <c r="DY65" s="95"/>
      <c r="DZ65" s="95"/>
      <c r="EA65" s="95"/>
      <c r="EB65" s="95"/>
      <c r="EC65" s="95"/>
      <c r="ED65" s="95"/>
      <c r="EE65" s="95"/>
      <c r="EF65" s="95"/>
      <c r="EG65" s="95"/>
      <c r="EH65" s="95"/>
      <c r="EI65" s="95"/>
      <c r="EJ65" s="95"/>
      <c r="EK65" s="95"/>
      <c r="EL65" s="95"/>
      <c r="EM65" s="95"/>
      <c r="EN65" s="95"/>
      <c r="EO65" s="96"/>
    </row>
    <row r="66" spans="2:145" ht="15.6" x14ac:dyDescent="0.3">
      <c r="B66" s="100" t="s">
        <v>102</v>
      </c>
      <c r="C66" s="101" t="s">
        <v>103</v>
      </c>
      <c r="D66" s="101" t="s">
        <v>104</v>
      </c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  <c r="AA66" s="101"/>
      <c r="AB66" s="101"/>
      <c r="AC66" s="101"/>
      <c r="AD66" s="101"/>
      <c r="AE66" s="101"/>
      <c r="AF66" s="101"/>
      <c r="AG66" s="101"/>
      <c r="AH66" s="101"/>
      <c r="AI66" s="101"/>
      <c r="AJ66" s="101"/>
      <c r="AK66" s="101"/>
      <c r="AL66" s="101"/>
      <c r="AM66" s="101"/>
      <c r="AN66" s="101"/>
      <c r="AO66" s="101"/>
      <c r="AP66" s="101"/>
      <c r="AQ66" s="101"/>
      <c r="AR66" s="101"/>
      <c r="AS66" s="101"/>
      <c r="AT66" s="101"/>
      <c r="AU66" s="101"/>
      <c r="AV66" s="101"/>
      <c r="AW66" s="101"/>
      <c r="AX66" s="101"/>
      <c r="AY66" s="101"/>
      <c r="AZ66" s="101"/>
      <c r="BA66" s="101"/>
      <c r="BB66" s="101"/>
      <c r="BC66" s="101"/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101"/>
      <c r="BS66" s="101"/>
      <c r="BT66" s="101"/>
      <c r="BU66" s="101"/>
      <c r="BV66" s="101"/>
      <c r="BW66" s="101"/>
      <c r="BX66" s="101"/>
      <c r="BY66" s="101"/>
      <c r="BZ66" s="101"/>
      <c r="CA66" s="101"/>
      <c r="CB66" s="101"/>
      <c r="CC66" s="101"/>
      <c r="CD66" s="101"/>
      <c r="CE66" s="101"/>
      <c r="CF66" s="101"/>
      <c r="CG66" s="101"/>
      <c r="CH66" s="101"/>
      <c r="CI66" s="101"/>
      <c r="CJ66" s="101"/>
      <c r="CK66" s="101"/>
      <c r="CL66" s="101"/>
      <c r="CM66" s="101"/>
      <c r="CN66" s="101"/>
      <c r="CO66" s="101"/>
      <c r="CP66" s="101"/>
      <c r="CQ66" s="101"/>
      <c r="CR66" s="101"/>
      <c r="CS66" s="101"/>
      <c r="CT66" s="101"/>
      <c r="CU66" s="101"/>
      <c r="CV66" s="101"/>
      <c r="CW66" s="101"/>
      <c r="CX66" s="101">
        <v>3.2951999999999999</v>
      </c>
      <c r="CY66" s="101">
        <v>3.6368</v>
      </c>
      <c r="CZ66" s="101">
        <v>5.2370999999999999</v>
      </c>
      <c r="DA66" s="101">
        <v>6.4904999999999999</v>
      </c>
      <c r="DB66" s="101">
        <v>6.3724999999999996</v>
      </c>
      <c r="DC66" s="101"/>
      <c r="DD66" s="101"/>
      <c r="DE66" s="101"/>
      <c r="DF66" s="101"/>
      <c r="DG66" s="101"/>
      <c r="DH66" s="101"/>
      <c r="DI66" s="101"/>
      <c r="DJ66" s="101"/>
      <c r="DK66" s="101"/>
      <c r="DL66" s="101"/>
      <c r="DM66" s="101"/>
      <c r="DN66" s="101"/>
      <c r="DO66" s="101"/>
      <c r="DP66" s="101"/>
      <c r="DQ66" s="101"/>
      <c r="DR66" s="101"/>
      <c r="DS66" s="101"/>
      <c r="DT66" s="101"/>
      <c r="DU66" s="101"/>
      <c r="DV66" s="101"/>
      <c r="DW66" s="101"/>
      <c r="DX66" s="101"/>
      <c r="DY66" s="101"/>
      <c r="DZ66" s="101"/>
      <c r="EA66" s="101"/>
      <c r="EB66" s="101"/>
      <c r="EC66" s="101"/>
      <c r="ED66" s="101"/>
      <c r="EE66" s="101"/>
      <c r="EF66" s="101"/>
      <c r="EG66" s="101"/>
      <c r="EH66" s="101"/>
      <c r="EI66" s="101"/>
      <c r="EJ66" s="101"/>
      <c r="EK66" s="101"/>
      <c r="EL66" s="101"/>
      <c r="EM66" s="101"/>
      <c r="EN66" s="101"/>
      <c r="EO66" s="102"/>
    </row>
    <row r="67" spans="2:145" ht="15.6" x14ac:dyDescent="0.3">
      <c r="B67" s="94" t="s">
        <v>193</v>
      </c>
      <c r="C67" s="95" t="s">
        <v>194</v>
      </c>
      <c r="D67" s="95" t="s">
        <v>83</v>
      </c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>
        <v>8.1669999999999998</v>
      </c>
      <c r="AY67" s="95">
        <v>9.2940000000000005</v>
      </c>
      <c r="AZ67" s="95">
        <v>8.3729999999999993</v>
      </c>
      <c r="BA67" s="95">
        <v>7.6210000000000004</v>
      </c>
      <c r="BB67" s="95">
        <v>5.2409999999999997</v>
      </c>
      <c r="BC67" s="95">
        <v>5.9379999999999997</v>
      </c>
      <c r="BD67" s="95">
        <v>5.7119999999999997</v>
      </c>
      <c r="BE67" s="95">
        <v>5.0739999999999998</v>
      </c>
      <c r="BF67" s="95">
        <v>4.9630000000000001</v>
      </c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95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95"/>
      <c r="CD67" s="95"/>
      <c r="CE67" s="95"/>
      <c r="CF67" s="95"/>
      <c r="CG67" s="95"/>
      <c r="CH67" s="95"/>
      <c r="CI67" s="95"/>
      <c r="CJ67" s="95"/>
      <c r="CK67" s="95"/>
      <c r="CL67" s="95"/>
      <c r="CM67" s="95"/>
      <c r="CN67" s="95"/>
      <c r="CO67" s="95"/>
      <c r="CP67" s="95"/>
      <c r="CQ67" s="95"/>
      <c r="CR67" s="95"/>
      <c r="CS67" s="95"/>
      <c r="CT67" s="95"/>
      <c r="CU67" s="95"/>
      <c r="CV67" s="95"/>
      <c r="CW67" s="95"/>
      <c r="CX67" s="95"/>
      <c r="CY67" s="95"/>
      <c r="CZ67" s="95"/>
      <c r="DA67" s="95"/>
      <c r="DB67" s="95"/>
      <c r="DC67" s="95"/>
      <c r="DD67" s="95"/>
      <c r="DE67" s="95"/>
      <c r="DF67" s="95"/>
      <c r="DG67" s="95"/>
      <c r="DH67" s="95"/>
      <c r="DI67" s="95"/>
      <c r="DJ67" s="95"/>
      <c r="DK67" s="95"/>
      <c r="DL67" s="95"/>
      <c r="DM67" s="95"/>
      <c r="DN67" s="95"/>
      <c r="DO67" s="95"/>
      <c r="DP67" s="95"/>
      <c r="DQ67" s="95"/>
      <c r="DR67" s="95"/>
      <c r="DS67" s="95"/>
      <c r="DT67" s="95"/>
      <c r="DU67" s="95"/>
      <c r="DV67" s="95"/>
      <c r="DW67" s="95"/>
      <c r="DX67" s="95"/>
      <c r="DY67" s="95"/>
      <c r="DZ67" s="95"/>
      <c r="EA67" s="95"/>
      <c r="EB67" s="95"/>
      <c r="EC67" s="95"/>
      <c r="ED67" s="95"/>
      <c r="EE67" s="95"/>
      <c r="EF67" s="95"/>
      <c r="EG67" s="95"/>
      <c r="EH67" s="95"/>
      <c r="EI67" s="95"/>
      <c r="EJ67" s="95"/>
      <c r="EK67" s="95"/>
      <c r="EL67" s="95"/>
      <c r="EM67" s="95"/>
      <c r="EN67" s="95"/>
      <c r="EO67" s="96"/>
    </row>
    <row r="68" spans="2:145" ht="15.6" x14ac:dyDescent="0.3">
      <c r="B68" s="100" t="s">
        <v>167</v>
      </c>
      <c r="C68" s="101" t="s">
        <v>168</v>
      </c>
      <c r="D68" s="101" t="s">
        <v>83</v>
      </c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  <c r="AC68" s="101"/>
      <c r="AD68" s="101"/>
      <c r="AE68" s="101"/>
      <c r="AF68" s="101"/>
      <c r="AG68" s="101"/>
      <c r="AH68" s="101"/>
      <c r="AI68" s="101"/>
      <c r="AJ68" s="101"/>
      <c r="AK68" s="101"/>
      <c r="AL68" s="101"/>
      <c r="AM68" s="101"/>
      <c r="AN68" s="101"/>
      <c r="AO68" s="101"/>
      <c r="AP68" s="101"/>
      <c r="AQ68" s="101"/>
      <c r="AR68" s="101"/>
      <c r="AS68" s="101"/>
      <c r="AT68" s="101"/>
      <c r="AU68" s="101"/>
      <c r="AV68" s="101"/>
      <c r="AW68" s="101"/>
      <c r="AX68" s="101"/>
      <c r="AY68" s="101"/>
      <c r="AZ68" s="101"/>
      <c r="BA68" s="101"/>
      <c r="BB68" s="101"/>
      <c r="BC68" s="101"/>
      <c r="BD68" s="101"/>
      <c r="BE68" s="101"/>
      <c r="BF68" s="101"/>
      <c r="BG68" s="101">
        <v>1.081</v>
      </c>
      <c r="BH68" s="101">
        <v>0.98899999999999999</v>
      </c>
      <c r="BI68" s="101">
        <v>0.89800000000000002</v>
      </c>
      <c r="BJ68" s="101">
        <v>0.995</v>
      </c>
      <c r="BK68" s="101">
        <v>0.89100000000000001</v>
      </c>
      <c r="BL68" s="101">
        <v>0.91500000000000004</v>
      </c>
      <c r="BM68" s="101">
        <v>0.96099999999999997</v>
      </c>
      <c r="BN68" s="101">
        <v>1.2350000000000001</v>
      </c>
      <c r="BO68" s="101">
        <v>1.2569999999999999</v>
      </c>
      <c r="BP68" s="101">
        <v>1.1439999999999999</v>
      </c>
      <c r="BQ68" s="101">
        <v>1.218</v>
      </c>
      <c r="BR68" s="101">
        <v>1.3959999999999999</v>
      </c>
      <c r="BS68" s="101">
        <v>1.306</v>
      </c>
      <c r="BT68" s="101">
        <v>1.381</v>
      </c>
      <c r="BU68" s="101">
        <v>1.288</v>
      </c>
      <c r="BV68" s="101">
        <v>2.0070000000000001</v>
      </c>
      <c r="BW68" s="101">
        <v>1.667</v>
      </c>
      <c r="BX68" s="101">
        <v>1.7</v>
      </c>
      <c r="BY68" s="101">
        <v>1.4710000000000001</v>
      </c>
      <c r="BZ68" s="101">
        <v>1.4550000000000001</v>
      </c>
      <c r="CA68" s="101">
        <v>1.387</v>
      </c>
      <c r="CB68" s="101">
        <v>1.214</v>
      </c>
      <c r="CC68" s="101">
        <v>1.17</v>
      </c>
      <c r="CD68" s="101">
        <v>1.4369000000000001</v>
      </c>
      <c r="CE68" s="101">
        <v>1.5563</v>
      </c>
      <c r="CF68" s="101">
        <v>1.7845</v>
      </c>
      <c r="CG68" s="101">
        <v>1.9049</v>
      </c>
      <c r="CH68" s="101">
        <v>2.1772</v>
      </c>
      <c r="CI68" s="101">
        <v>2.5310999999999999</v>
      </c>
      <c r="CJ68" s="101">
        <v>2.5219999999999998</v>
      </c>
      <c r="CK68" s="101">
        <v>2.5465</v>
      </c>
      <c r="CL68" s="101">
        <v>2.6783000000000001</v>
      </c>
      <c r="CM68" s="101">
        <v>2.4781</v>
      </c>
      <c r="CN68" s="101">
        <v>2.4376000000000002</v>
      </c>
      <c r="CO68" s="101">
        <v>2.5562999999999998</v>
      </c>
      <c r="CP68" s="101">
        <v>2.7850000000000001</v>
      </c>
      <c r="CQ68" s="101">
        <v>2.8633999999999999</v>
      </c>
      <c r="CR68" s="101">
        <v>2.5552000000000001</v>
      </c>
      <c r="CS68" s="101">
        <v>2.5548000000000002</v>
      </c>
      <c r="CT68" s="101">
        <v>2.4843999999999999</v>
      </c>
      <c r="CU68" s="101"/>
      <c r="CV68" s="101"/>
      <c r="CW68" s="101"/>
      <c r="CX68" s="101"/>
      <c r="CY68" s="101"/>
      <c r="CZ68" s="101"/>
      <c r="DA68" s="101"/>
      <c r="DB68" s="101"/>
      <c r="DC68" s="101"/>
      <c r="DD68" s="101"/>
      <c r="DE68" s="101"/>
      <c r="DF68" s="101"/>
      <c r="DG68" s="101"/>
      <c r="DH68" s="101"/>
      <c r="DI68" s="101"/>
      <c r="DJ68" s="101"/>
      <c r="DK68" s="101"/>
      <c r="DL68" s="101"/>
      <c r="DM68" s="101"/>
      <c r="DN68" s="101"/>
      <c r="DO68" s="101"/>
      <c r="DP68" s="101"/>
      <c r="DQ68" s="101"/>
      <c r="DR68" s="101"/>
      <c r="DS68" s="101"/>
      <c r="DT68" s="101"/>
      <c r="DU68" s="101"/>
      <c r="DV68" s="101"/>
      <c r="DW68" s="101"/>
      <c r="DX68" s="101"/>
      <c r="DY68" s="101"/>
      <c r="DZ68" s="101"/>
      <c r="EA68" s="101"/>
      <c r="EB68" s="101"/>
      <c r="EC68" s="101"/>
      <c r="ED68" s="101"/>
      <c r="EE68" s="101"/>
      <c r="EF68" s="101"/>
      <c r="EG68" s="101"/>
      <c r="EH68" s="101"/>
      <c r="EI68" s="101"/>
      <c r="EJ68" s="101"/>
      <c r="EK68" s="101"/>
      <c r="EL68" s="101"/>
      <c r="EM68" s="101"/>
      <c r="EN68" s="101"/>
      <c r="EO68" s="102"/>
    </row>
    <row r="69" spans="2:145" ht="15.6" x14ac:dyDescent="0.3">
      <c r="B69" s="94" t="s">
        <v>156</v>
      </c>
      <c r="C69" s="95" t="s">
        <v>157</v>
      </c>
      <c r="D69" s="95" t="s">
        <v>83</v>
      </c>
      <c r="E69" s="95">
        <v>5.6479999999999997</v>
      </c>
      <c r="F69" s="95">
        <v>6.32</v>
      </c>
      <c r="G69" s="95">
        <v>5.0709999999999997</v>
      </c>
      <c r="H69" s="95">
        <v>5.1879999999999997</v>
      </c>
      <c r="I69" s="95">
        <v>5.2690000000000001</v>
      </c>
      <c r="J69" s="95">
        <v>6.0990000000000002</v>
      </c>
      <c r="K69" s="95">
        <v>5.2149999999999999</v>
      </c>
      <c r="L69" s="95">
        <v>5.27</v>
      </c>
      <c r="M69" s="95">
        <v>5.6509999999999998</v>
      </c>
      <c r="N69" s="95">
        <v>5.5060000000000002</v>
      </c>
      <c r="O69" s="95">
        <v>6.3209999999999997</v>
      </c>
      <c r="P69" s="95">
        <v>6.7619999999999996</v>
      </c>
      <c r="Q69" s="95">
        <v>6.7679999999999998</v>
      </c>
      <c r="R69" s="95">
        <v>7.5650000000000004</v>
      </c>
      <c r="S69" s="95">
        <v>7.5659999999999998</v>
      </c>
      <c r="T69" s="95">
        <v>8.3819999999999997</v>
      </c>
      <c r="U69" s="95">
        <v>8.1590000000000007</v>
      </c>
      <c r="V69" s="95">
        <v>8.9320000000000004</v>
      </c>
      <c r="W69" s="95">
        <v>8.8870000000000005</v>
      </c>
      <c r="X69" s="95">
        <v>9.4610000000000003</v>
      </c>
      <c r="Y69" s="95">
        <v>9.952</v>
      </c>
      <c r="Z69" s="95">
        <v>10.077</v>
      </c>
      <c r="AA69" s="95">
        <v>10.433999999999999</v>
      </c>
      <c r="AB69" s="95">
        <v>10.805999999999999</v>
      </c>
      <c r="AC69" s="95">
        <v>11.412000000000001</v>
      </c>
      <c r="AD69" s="95">
        <v>11.898999999999999</v>
      </c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BM69" s="95"/>
      <c r="BN69" s="95"/>
      <c r="BO69" s="95"/>
      <c r="BP69" s="95"/>
      <c r="BQ69" s="95"/>
      <c r="BR69" s="95"/>
      <c r="BS69" s="95"/>
      <c r="BT69" s="95"/>
      <c r="BU69" s="95"/>
      <c r="BV69" s="95"/>
      <c r="BW69" s="95"/>
      <c r="BX69" s="95"/>
      <c r="BY69" s="95"/>
      <c r="BZ69" s="95"/>
      <c r="CA69" s="95"/>
      <c r="CB69" s="95"/>
      <c r="CC69" s="95"/>
      <c r="CD69" s="95"/>
      <c r="CE69" s="95"/>
      <c r="CF69" s="95"/>
      <c r="CG69" s="95"/>
      <c r="CH69" s="95"/>
      <c r="CI69" s="95"/>
      <c r="CJ69" s="95"/>
      <c r="CK69" s="95"/>
      <c r="CL69" s="95"/>
      <c r="CM69" s="95"/>
      <c r="CN69" s="95"/>
      <c r="CO69" s="95"/>
      <c r="CP69" s="95">
        <v>3.0255000000000001</v>
      </c>
      <c r="CQ69" s="95">
        <v>3.0657999999999999</v>
      </c>
      <c r="CR69" s="95">
        <v>2.8523000000000001</v>
      </c>
      <c r="CS69" s="95">
        <v>2.8881999999999999</v>
      </c>
      <c r="CT69" s="95">
        <v>2.8325</v>
      </c>
      <c r="CU69" s="95">
        <v>3.0331999999999999</v>
      </c>
      <c r="CV69" s="95">
        <v>3.1509</v>
      </c>
      <c r="CW69" s="95">
        <v>2.7482000000000002</v>
      </c>
      <c r="CX69" s="95">
        <v>2.7972000000000001</v>
      </c>
      <c r="CY69" s="95">
        <v>2.6934999999999998</v>
      </c>
      <c r="CZ69" s="95">
        <v>2.7972000000000001</v>
      </c>
      <c r="DA69" s="95">
        <v>3.0301</v>
      </c>
      <c r="DB69" s="95">
        <v>2.7178</v>
      </c>
      <c r="DC69" s="95">
        <v>2.5821000000000001</v>
      </c>
      <c r="DD69" s="95">
        <v>2.2035999999999998</v>
      </c>
      <c r="DE69" s="95">
        <v>2.0453999999999999</v>
      </c>
      <c r="DF69" s="95">
        <v>1.9997</v>
      </c>
      <c r="DG69" s="95">
        <v>2.653</v>
      </c>
      <c r="DH69" s="95">
        <v>2.46</v>
      </c>
      <c r="DI69" s="95">
        <v>2.387</v>
      </c>
      <c r="DJ69" s="95"/>
      <c r="DK69" s="95"/>
      <c r="DL69" s="95"/>
      <c r="DM69" s="95"/>
      <c r="DN69" s="95"/>
      <c r="DO69" s="95"/>
      <c r="DP69" s="95"/>
      <c r="DQ69" s="95"/>
      <c r="DR69" s="95"/>
      <c r="DS69" s="95"/>
      <c r="DT69" s="95"/>
      <c r="DU69" s="95"/>
      <c r="DV69" s="95"/>
      <c r="DW69" s="95"/>
      <c r="DX69" s="95"/>
      <c r="DY69" s="95"/>
      <c r="DZ69" s="95"/>
      <c r="EA69" s="95"/>
      <c r="EB69" s="95"/>
      <c r="EC69" s="95"/>
      <c r="ED69" s="95"/>
      <c r="EE69" s="95"/>
      <c r="EF69" s="95"/>
      <c r="EG69" s="95"/>
      <c r="EH69" s="95"/>
      <c r="EI69" s="95"/>
      <c r="EJ69" s="95"/>
      <c r="EK69" s="95"/>
      <c r="EL69" s="95"/>
      <c r="EM69" s="95"/>
      <c r="EN69" s="95"/>
      <c r="EO69" s="96"/>
    </row>
    <row r="70" spans="2:145" ht="15.6" x14ac:dyDescent="0.3">
      <c r="B70" s="100" t="s">
        <v>301</v>
      </c>
      <c r="C70" s="101" t="s">
        <v>302</v>
      </c>
      <c r="D70" s="101" t="s">
        <v>119</v>
      </c>
      <c r="E70" s="101">
        <v>0.40799999999999997</v>
      </c>
      <c r="F70" s="101">
        <v>0.34899999999999998</v>
      </c>
      <c r="G70" s="101">
        <v>0.31</v>
      </c>
      <c r="H70" s="101">
        <v>0.32200000000000001</v>
      </c>
      <c r="I70" s="101">
        <v>0.34799999999999998</v>
      </c>
      <c r="J70" s="101">
        <v>0.373</v>
      </c>
      <c r="K70" s="101">
        <v>0.36299999999999999</v>
      </c>
      <c r="L70" s="101">
        <v>0.35899999999999999</v>
      </c>
      <c r="M70" s="101">
        <v>0.34300000000000003</v>
      </c>
      <c r="N70" s="101">
        <v>0.40100000000000002</v>
      </c>
      <c r="O70" s="101">
        <v>0.44800000000000001</v>
      </c>
      <c r="P70" s="101">
        <v>0.46</v>
      </c>
      <c r="Q70" s="101">
        <v>0.54900000000000004</v>
      </c>
      <c r="R70" s="101">
        <v>0.53200000000000003</v>
      </c>
      <c r="S70" s="101"/>
      <c r="T70" s="101"/>
      <c r="U70" s="101"/>
      <c r="V70" s="101">
        <v>0.498</v>
      </c>
      <c r="W70" s="101">
        <v>0.443</v>
      </c>
      <c r="X70" s="101">
        <v>0.434</v>
      </c>
      <c r="Y70" s="101">
        <v>0.46800000000000003</v>
      </c>
      <c r="Z70" s="101">
        <v>0.50600000000000001</v>
      </c>
      <c r="AA70" s="101">
        <v>0.625</v>
      </c>
      <c r="AB70" s="101">
        <v>0.33400000000000002</v>
      </c>
      <c r="AC70" s="101">
        <v>0.308</v>
      </c>
      <c r="AD70" s="101">
        <v>0.27800000000000002</v>
      </c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  <c r="AT70" s="101"/>
      <c r="AU70" s="101"/>
      <c r="AV70" s="101"/>
      <c r="AW70" s="101"/>
      <c r="AX70" s="101"/>
      <c r="AY70" s="101"/>
      <c r="AZ70" s="101"/>
      <c r="BA70" s="101"/>
      <c r="BB70" s="101"/>
      <c r="BC70" s="101"/>
      <c r="BD70" s="101"/>
      <c r="BE70" s="101"/>
      <c r="BF70" s="101"/>
      <c r="BG70" s="101"/>
      <c r="BH70" s="101"/>
      <c r="BI70" s="101"/>
      <c r="BJ70" s="101"/>
      <c r="BK70" s="101"/>
      <c r="BL70" s="101"/>
      <c r="BM70" s="101"/>
      <c r="BN70" s="101"/>
      <c r="BO70" s="101"/>
      <c r="BP70" s="101"/>
      <c r="BQ70" s="101"/>
      <c r="BR70" s="101"/>
      <c r="BS70" s="101"/>
      <c r="BT70" s="101"/>
      <c r="BU70" s="101"/>
      <c r="BV70" s="101"/>
      <c r="BW70" s="101"/>
      <c r="BX70" s="101"/>
      <c r="BY70" s="101"/>
      <c r="BZ70" s="101"/>
      <c r="CA70" s="101"/>
      <c r="CB70" s="101"/>
      <c r="CC70" s="101"/>
      <c r="CD70" s="101"/>
      <c r="CE70" s="101"/>
      <c r="CF70" s="101"/>
      <c r="CG70" s="101"/>
      <c r="CH70" s="101"/>
      <c r="CI70" s="101"/>
      <c r="CJ70" s="101"/>
      <c r="CK70" s="101"/>
      <c r="CL70" s="101"/>
      <c r="CM70" s="101"/>
      <c r="CN70" s="101"/>
      <c r="CO70" s="101"/>
      <c r="CP70" s="101"/>
      <c r="CQ70" s="101"/>
      <c r="CR70" s="101"/>
      <c r="CS70" s="101"/>
      <c r="CT70" s="101"/>
      <c r="CU70" s="101"/>
      <c r="CV70" s="101"/>
      <c r="CW70" s="101"/>
      <c r="CX70" s="101"/>
      <c r="CY70" s="101"/>
      <c r="CZ70" s="101"/>
      <c r="DA70" s="101"/>
      <c r="DB70" s="101"/>
      <c r="DC70" s="101"/>
      <c r="DD70" s="101"/>
      <c r="DE70" s="101"/>
      <c r="DF70" s="101"/>
      <c r="DG70" s="101"/>
      <c r="DH70" s="101"/>
      <c r="DI70" s="101"/>
      <c r="DJ70" s="101"/>
      <c r="DK70" s="101"/>
      <c r="DL70" s="101"/>
      <c r="DM70" s="101"/>
      <c r="DN70" s="101"/>
      <c r="DO70" s="101"/>
      <c r="DP70" s="101"/>
      <c r="DQ70" s="101"/>
      <c r="DR70" s="101"/>
      <c r="DS70" s="101"/>
      <c r="DT70" s="101"/>
      <c r="DU70" s="101"/>
      <c r="DV70" s="101"/>
      <c r="DW70" s="101"/>
      <c r="DX70" s="101"/>
      <c r="DY70" s="101"/>
      <c r="DZ70" s="101"/>
      <c r="EA70" s="101"/>
      <c r="EB70" s="101"/>
      <c r="EC70" s="101"/>
      <c r="ED70" s="101"/>
      <c r="EE70" s="101"/>
      <c r="EF70" s="101"/>
      <c r="EG70" s="101"/>
      <c r="EH70" s="101"/>
      <c r="EI70" s="101"/>
      <c r="EJ70" s="101"/>
      <c r="EK70" s="101"/>
      <c r="EL70" s="101"/>
      <c r="EM70" s="101"/>
      <c r="EN70" s="101"/>
      <c r="EO70" s="102"/>
    </row>
    <row r="71" spans="2:145" ht="15.6" x14ac:dyDescent="0.3">
      <c r="B71" s="94" t="s">
        <v>303</v>
      </c>
      <c r="C71" s="95" t="s">
        <v>304</v>
      </c>
      <c r="D71" s="95" t="s">
        <v>119</v>
      </c>
      <c r="E71" s="95">
        <v>0.39800000000000002</v>
      </c>
      <c r="F71" s="95">
        <v>0.39800000000000002</v>
      </c>
      <c r="G71" s="95">
        <v>0.32100000000000001</v>
      </c>
      <c r="H71" s="95">
        <v>0.30399999999999999</v>
      </c>
      <c r="I71" s="95">
        <v>0.307</v>
      </c>
      <c r="J71" s="95">
        <v>0.36199999999999999</v>
      </c>
      <c r="K71" s="95">
        <v>0.38800000000000001</v>
      </c>
      <c r="L71" s="95">
        <v>0.43099999999999999</v>
      </c>
      <c r="M71" s="95">
        <v>0.44900000000000001</v>
      </c>
      <c r="N71" s="95">
        <v>0.44</v>
      </c>
      <c r="O71" s="95">
        <v>0.50600000000000001</v>
      </c>
      <c r="P71" s="95">
        <v>0.51400000000000001</v>
      </c>
      <c r="Q71" s="95">
        <v>0.50700000000000001</v>
      </c>
      <c r="R71" s="95">
        <v>0.50700000000000001</v>
      </c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>
        <v>0.54500000000000004</v>
      </c>
      <c r="BK71" s="95">
        <v>0.498</v>
      </c>
      <c r="BL71" s="95">
        <v>0.47</v>
      </c>
      <c r="BM71" s="95">
        <v>0.46500000000000002</v>
      </c>
      <c r="BN71" s="95">
        <v>0.48799999999999999</v>
      </c>
      <c r="BO71" s="95">
        <v>0.52700000000000002</v>
      </c>
      <c r="BP71" s="95">
        <v>0.503</v>
      </c>
      <c r="BQ71" s="95">
        <v>0.48699999999999999</v>
      </c>
      <c r="BR71" s="95">
        <v>0.52500000000000002</v>
      </c>
      <c r="BS71" s="95">
        <v>0.48199999999999998</v>
      </c>
      <c r="BT71" s="95">
        <v>0.45300000000000001</v>
      </c>
      <c r="BU71" s="95">
        <v>0.51</v>
      </c>
      <c r="BV71" s="95">
        <v>0.88</v>
      </c>
      <c r="BW71" s="95">
        <v>0.82099999999999995</v>
      </c>
      <c r="BX71" s="95">
        <v>0.83899999999999997</v>
      </c>
      <c r="BY71" s="95">
        <v>0.81</v>
      </c>
      <c r="BZ71" s="95">
        <v>0.87</v>
      </c>
      <c r="CA71" s="95">
        <v>0.86599999999999999</v>
      </c>
      <c r="CB71" s="95">
        <v>0.94399999999999995</v>
      </c>
      <c r="CC71" s="95">
        <v>0.90690000000000004</v>
      </c>
      <c r="CD71" s="95">
        <v>0.85960000000000003</v>
      </c>
      <c r="CE71" s="95">
        <v>0.80879999999999996</v>
      </c>
      <c r="CF71" s="95">
        <v>0.7994</v>
      </c>
      <c r="CG71" s="95">
        <v>0.81100000000000005</v>
      </c>
      <c r="CH71" s="95">
        <v>0.82050000000000001</v>
      </c>
      <c r="CI71" s="95"/>
      <c r="CJ71" s="95"/>
      <c r="CK71" s="95"/>
      <c r="CL71" s="95"/>
      <c r="CM71" s="95"/>
      <c r="CN71" s="95"/>
      <c r="CO71" s="95"/>
      <c r="CP71" s="95"/>
      <c r="CQ71" s="95"/>
      <c r="CR71" s="95"/>
      <c r="CS71" s="95"/>
      <c r="CT71" s="95"/>
      <c r="CU71" s="95"/>
      <c r="CV71" s="95"/>
      <c r="CW71" s="95"/>
      <c r="CX71" s="95"/>
      <c r="CY71" s="95"/>
      <c r="CZ71" s="95"/>
      <c r="DA71" s="95"/>
      <c r="DB71" s="95"/>
      <c r="DC71" s="95"/>
      <c r="DD71" s="95"/>
      <c r="DE71" s="95"/>
      <c r="DF71" s="95"/>
      <c r="DG71" s="95"/>
      <c r="DH71" s="95"/>
      <c r="DI71" s="95"/>
      <c r="DJ71" s="95"/>
      <c r="DK71" s="95"/>
      <c r="DL71" s="95"/>
      <c r="DM71" s="95"/>
      <c r="DN71" s="95"/>
      <c r="DO71" s="95"/>
      <c r="DP71" s="95"/>
      <c r="DQ71" s="95"/>
      <c r="DR71" s="95"/>
      <c r="DS71" s="95"/>
      <c r="DT71" s="95"/>
      <c r="DU71" s="95"/>
      <c r="DV71" s="95"/>
      <c r="DW71" s="95"/>
      <c r="DX71" s="95"/>
      <c r="DY71" s="95"/>
      <c r="DZ71" s="95"/>
      <c r="EA71" s="95"/>
      <c r="EB71" s="95"/>
      <c r="EC71" s="95"/>
      <c r="ED71" s="95"/>
      <c r="EE71" s="95"/>
      <c r="EF71" s="95"/>
      <c r="EG71" s="95"/>
      <c r="EH71" s="95"/>
      <c r="EI71" s="95"/>
      <c r="EJ71" s="95"/>
      <c r="EK71" s="95"/>
      <c r="EL71" s="95"/>
      <c r="EM71" s="95"/>
      <c r="EN71" s="95"/>
      <c r="EO71" s="96"/>
    </row>
    <row r="72" spans="2:145" ht="15.6" x14ac:dyDescent="0.3">
      <c r="B72" s="100" t="s">
        <v>108</v>
      </c>
      <c r="C72" s="101" t="s">
        <v>109</v>
      </c>
      <c r="D72" s="101" t="s">
        <v>83</v>
      </c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  <c r="AC72" s="101"/>
      <c r="AD72" s="101"/>
      <c r="AE72" s="101"/>
      <c r="AF72" s="101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  <c r="BH72" s="101"/>
      <c r="BI72" s="101"/>
      <c r="BJ72" s="101"/>
      <c r="BK72" s="101"/>
      <c r="BL72" s="101"/>
      <c r="BM72" s="101"/>
      <c r="BN72" s="101"/>
      <c r="BO72" s="101"/>
      <c r="BP72" s="101"/>
      <c r="BQ72" s="101"/>
      <c r="BR72" s="101"/>
      <c r="BS72" s="101">
        <v>2.1230000000000002</v>
      </c>
      <c r="BT72" s="101">
        <v>2.1459999999999999</v>
      </c>
      <c r="BU72" s="101">
        <v>2.181</v>
      </c>
      <c r="BV72" s="101"/>
      <c r="BW72" s="101"/>
      <c r="BX72" s="101"/>
      <c r="BY72" s="101"/>
      <c r="BZ72" s="101"/>
      <c r="CA72" s="101">
        <v>3.7770000000000001</v>
      </c>
      <c r="CB72" s="101">
        <v>3.6589999999999998</v>
      </c>
      <c r="CC72" s="101">
        <v>3.6103000000000001</v>
      </c>
      <c r="CD72" s="101">
        <v>3.7896000000000001</v>
      </c>
      <c r="CE72" s="101">
        <v>3.5299</v>
      </c>
      <c r="CF72" s="101">
        <v>3.1598000000000002</v>
      </c>
      <c r="CG72" s="101">
        <v>3.1654</v>
      </c>
      <c r="CH72" s="101">
        <v>3.0983000000000001</v>
      </c>
      <c r="CI72" s="101"/>
      <c r="CJ72" s="101"/>
      <c r="CK72" s="101"/>
      <c r="CL72" s="101"/>
      <c r="CM72" s="101"/>
      <c r="CN72" s="101"/>
      <c r="CO72" s="101"/>
      <c r="CP72" s="101"/>
      <c r="CQ72" s="101"/>
      <c r="CR72" s="101"/>
      <c r="CS72" s="101"/>
      <c r="CT72" s="101"/>
      <c r="CU72" s="101"/>
      <c r="CV72" s="101"/>
      <c r="CW72" s="101"/>
      <c r="CX72" s="101"/>
      <c r="CY72" s="101"/>
      <c r="CZ72" s="101"/>
      <c r="DA72" s="101"/>
      <c r="DB72" s="101"/>
      <c r="DC72" s="101"/>
      <c r="DD72" s="101"/>
      <c r="DE72" s="101"/>
      <c r="DF72" s="101"/>
      <c r="DG72" s="101"/>
      <c r="DH72" s="101"/>
      <c r="DI72" s="101"/>
      <c r="DJ72" s="101"/>
      <c r="DK72" s="101"/>
      <c r="DL72" s="101"/>
      <c r="DM72" s="101"/>
      <c r="DN72" s="101"/>
      <c r="DO72" s="101"/>
      <c r="DP72" s="101"/>
      <c r="DQ72" s="101"/>
      <c r="DR72" s="101"/>
      <c r="DS72" s="101"/>
      <c r="DT72" s="101"/>
      <c r="DU72" s="101"/>
      <c r="DV72" s="101"/>
      <c r="DW72" s="101"/>
      <c r="DX72" s="101"/>
      <c r="DY72" s="101"/>
      <c r="DZ72" s="101"/>
      <c r="EA72" s="101"/>
      <c r="EB72" s="101"/>
      <c r="EC72" s="101"/>
      <c r="ED72" s="101"/>
      <c r="EE72" s="101"/>
      <c r="EF72" s="101"/>
      <c r="EG72" s="101"/>
      <c r="EH72" s="101"/>
      <c r="EI72" s="101"/>
      <c r="EJ72" s="101"/>
      <c r="EK72" s="101"/>
      <c r="EL72" s="101"/>
      <c r="EM72" s="101"/>
      <c r="EN72" s="101"/>
      <c r="EO72" s="102"/>
    </row>
    <row r="73" spans="2:145" ht="15.6" x14ac:dyDescent="0.3">
      <c r="B73" s="94" t="s">
        <v>305</v>
      </c>
      <c r="C73" s="95" t="s">
        <v>306</v>
      </c>
      <c r="D73" s="95" t="s">
        <v>83</v>
      </c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5"/>
      <c r="BN73" s="95"/>
      <c r="BO73" s="95"/>
      <c r="BP73" s="95"/>
      <c r="BQ73" s="95"/>
      <c r="BR73" s="95"/>
      <c r="BS73" s="95">
        <v>6.2E-2</v>
      </c>
      <c r="BT73" s="95">
        <v>6.2E-2</v>
      </c>
      <c r="BU73" s="95">
        <v>0.06</v>
      </c>
      <c r="BV73" s="95"/>
      <c r="BW73" s="95"/>
      <c r="BX73" s="95"/>
      <c r="BY73" s="95"/>
      <c r="BZ73" s="95"/>
      <c r="CA73" s="95"/>
      <c r="CB73" s="95"/>
      <c r="CC73" s="95"/>
      <c r="CD73" s="95"/>
      <c r="CE73" s="95"/>
      <c r="CF73" s="95"/>
      <c r="CG73" s="95"/>
      <c r="CH73" s="95"/>
      <c r="CI73" s="95"/>
      <c r="CJ73" s="95"/>
      <c r="CK73" s="95"/>
      <c r="CL73" s="95"/>
      <c r="CM73" s="95"/>
      <c r="CN73" s="95"/>
      <c r="CO73" s="95"/>
      <c r="CP73" s="95"/>
      <c r="CQ73" s="95"/>
      <c r="CR73" s="95"/>
      <c r="CS73" s="95"/>
      <c r="CT73" s="95"/>
      <c r="CU73" s="95"/>
      <c r="CV73" s="95"/>
      <c r="CW73" s="95"/>
      <c r="CX73" s="95"/>
      <c r="CY73" s="95"/>
      <c r="CZ73" s="95"/>
      <c r="DA73" s="95"/>
      <c r="DB73" s="95"/>
      <c r="DC73" s="95"/>
      <c r="DD73" s="95"/>
      <c r="DE73" s="95"/>
      <c r="DF73" s="95"/>
      <c r="DG73" s="95"/>
      <c r="DH73" s="95"/>
      <c r="DI73" s="95"/>
      <c r="DJ73" s="95"/>
      <c r="DK73" s="95"/>
      <c r="DL73" s="95"/>
      <c r="DM73" s="95"/>
      <c r="DN73" s="95"/>
      <c r="DO73" s="95"/>
      <c r="DP73" s="95"/>
      <c r="DQ73" s="95"/>
      <c r="DR73" s="95"/>
      <c r="DS73" s="95"/>
      <c r="DT73" s="95"/>
      <c r="DU73" s="95"/>
      <c r="DV73" s="95"/>
      <c r="DW73" s="95"/>
      <c r="DX73" s="95"/>
      <c r="DY73" s="95"/>
      <c r="DZ73" s="95"/>
      <c r="EA73" s="95"/>
      <c r="EB73" s="95"/>
      <c r="EC73" s="95"/>
      <c r="ED73" s="95"/>
      <c r="EE73" s="95"/>
      <c r="EF73" s="95"/>
      <c r="EG73" s="95"/>
      <c r="EH73" s="95"/>
      <c r="EI73" s="95"/>
      <c r="EJ73" s="95"/>
      <c r="EK73" s="95"/>
      <c r="EL73" s="95"/>
      <c r="EM73" s="95"/>
      <c r="EN73" s="95"/>
      <c r="EO73" s="96"/>
    </row>
    <row r="74" spans="2:145" ht="15.6" x14ac:dyDescent="0.3">
      <c r="B74" s="100" t="s">
        <v>175</v>
      </c>
      <c r="C74" s="101" t="s">
        <v>176</v>
      </c>
      <c r="D74" s="101" t="s">
        <v>83</v>
      </c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  <c r="AC74" s="101"/>
      <c r="AD74" s="101"/>
      <c r="AE74" s="101"/>
      <c r="AF74" s="101"/>
      <c r="AG74" s="101"/>
      <c r="AH74" s="101"/>
      <c r="AI74" s="101"/>
      <c r="AJ74" s="101"/>
      <c r="AK74" s="101"/>
      <c r="AL74" s="101"/>
      <c r="AM74" s="101"/>
      <c r="AN74" s="101"/>
      <c r="AO74" s="101"/>
      <c r="AP74" s="101"/>
      <c r="AQ74" s="101"/>
      <c r="AR74" s="101"/>
      <c r="AS74" s="101"/>
      <c r="AT74" s="101"/>
      <c r="AU74" s="101"/>
      <c r="AV74" s="101"/>
      <c r="AW74" s="101"/>
      <c r="AX74" s="101"/>
      <c r="AY74" s="101"/>
      <c r="AZ74" s="101"/>
      <c r="BA74" s="101"/>
      <c r="BB74" s="101">
        <v>0.372</v>
      </c>
      <c r="BC74" s="101">
        <v>0.46400000000000002</v>
      </c>
      <c r="BD74" s="101">
        <v>0.47199999999999998</v>
      </c>
      <c r="BE74" s="101">
        <v>0.40600000000000003</v>
      </c>
      <c r="BF74" s="101">
        <v>0.40200000000000002</v>
      </c>
      <c r="BG74" s="101">
        <v>1.284</v>
      </c>
      <c r="BH74" s="101">
        <v>1.1200000000000001</v>
      </c>
      <c r="BI74" s="101">
        <v>1.1120000000000001</v>
      </c>
      <c r="BJ74" s="101"/>
      <c r="BK74" s="101"/>
      <c r="BL74" s="101"/>
      <c r="BM74" s="101"/>
      <c r="BN74" s="101"/>
      <c r="BO74" s="101"/>
      <c r="BP74" s="101"/>
      <c r="BQ74" s="101"/>
      <c r="BR74" s="101"/>
      <c r="BS74" s="101"/>
      <c r="BT74" s="101"/>
      <c r="BU74" s="101"/>
      <c r="BV74" s="101">
        <v>4.2249999999999996</v>
      </c>
      <c r="BW74" s="101">
        <v>4.4020000000000001</v>
      </c>
      <c r="BX74" s="101">
        <v>4.4889999999999999</v>
      </c>
      <c r="BY74" s="101">
        <v>4.7160000000000002</v>
      </c>
      <c r="BZ74" s="101">
        <v>4.6840000000000002</v>
      </c>
      <c r="CA74" s="101"/>
      <c r="CB74" s="101"/>
      <c r="CC74" s="101"/>
      <c r="CD74" s="101"/>
      <c r="CE74" s="101"/>
      <c r="CF74" s="101"/>
      <c r="CG74" s="101"/>
      <c r="CH74" s="101"/>
      <c r="CI74" s="101"/>
      <c r="CJ74" s="101"/>
      <c r="CK74" s="101"/>
      <c r="CL74" s="101"/>
      <c r="CM74" s="101"/>
      <c r="CN74" s="101"/>
      <c r="CO74" s="101"/>
      <c r="CP74" s="101"/>
      <c r="CQ74" s="101"/>
      <c r="CR74" s="101"/>
      <c r="CS74" s="101"/>
      <c r="CT74" s="101"/>
      <c r="CU74" s="101"/>
      <c r="CV74" s="101"/>
      <c r="CW74" s="101"/>
      <c r="CX74" s="101"/>
      <c r="CY74" s="101"/>
      <c r="CZ74" s="101"/>
      <c r="DA74" s="101"/>
      <c r="DB74" s="101"/>
      <c r="DC74" s="101"/>
      <c r="DD74" s="101"/>
      <c r="DE74" s="101"/>
      <c r="DF74" s="101"/>
      <c r="DG74" s="101"/>
      <c r="DH74" s="101"/>
      <c r="DI74" s="101"/>
      <c r="DJ74" s="101"/>
      <c r="DK74" s="101"/>
      <c r="DL74" s="101"/>
      <c r="DM74" s="101"/>
      <c r="DN74" s="101"/>
      <c r="DO74" s="101"/>
      <c r="DP74" s="101"/>
      <c r="DQ74" s="101"/>
      <c r="DR74" s="101"/>
      <c r="DS74" s="101"/>
      <c r="DT74" s="101"/>
      <c r="DU74" s="101"/>
      <c r="DV74" s="101"/>
      <c r="DW74" s="101"/>
      <c r="DX74" s="101"/>
      <c r="DY74" s="101"/>
      <c r="DZ74" s="101"/>
      <c r="EA74" s="101"/>
      <c r="EB74" s="101"/>
      <c r="EC74" s="101"/>
      <c r="ED74" s="101"/>
      <c r="EE74" s="101"/>
      <c r="EF74" s="101"/>
      <c r="EG74" s="101"/>
      <c r="EH74" s="101"/>
      <c r="EI74" s="101"/>
      <c r="EJ74" s="101"/>
      <c r="EK74" s="101"/>
      <c r="EL74" s="101"/>
      <c r="EM74" s="101"/>
      <c r="EN74" s="101"/>
      <c r="EO74" s="102"/>
    </row>
    <row r="75" spans="2:145" ht="15.6" x14ac:dyDescent="0.3">
      <c r="B75" s="94" t="s">
        <v>171</v>
      </c>
      <c r="C75" s="95" t="s">
        <v>172</v>
      </c>
      <c r="D75" s="95" t="s">
        <v>83</v>
      </c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>
        <v>1.3280000000000001</v>
      </c>
      <c r="AF75" s="95">
        <v>1.349</v>
      </c>
      <c r="AG75" s="95">
        <v>1.1559999999999999</v>
      </c>
      <c r="AH75" s="95">
        <v>1.1459999999999999</v>
      </c>
      <c r="AI75" s="95">
        <v>1.0860000000000001</v>
      </c>
      <c r="AJ75" s="95">
        <v>1.0820000000000001</v>
      </c>
      <c r="AK75" s="95">
        <v>1.159</v>
      </c>
      <c r="AL75" s="95">
        <v>1.3080000000000001</v>
      </c>
      <c r="AM75" s="95">
        <v>1.7190000000000001</v>
      </c>
      <c r="AN75" s="95">
        <v>1.653</v>
      </c>
      <c r="AO75" s="95">
        <v>1.4630000000000001</v>
      </c>
      <c r="AP75" s="95">
        <v>1.3520000000000001</v>
      </c>
      <c r="AQ75" s="95">
        <v>1.1779999999999999</v>
      </c>
      <c r="AR75" s="95">
        <v>1.2569999999999999</v>
      </c>
      <c r="AS75" s="95">
        <v>1.173</v>
      </c>
      <c r="AT75" s="95">
        <v>1.292</v>
      </c>
      <c r="AU75" s="95">
        <v>1.246</v>
      </c>
      <c r="AV75" s="95">
        <v>1.101</v>
      </c>
      <c r="AW75" s="95">
        <v>1.1859999999999999</v>
      </c>
      <c r="AX75" s="95">
        <v>0.85799999999999998</v>
      </c>
      <c r="AY75" s="95">
        <v>0.77200000000000002</v>
      </c>
      <c r="AZ75" s="95">
        <v>0.80700000000000005</v>
      </c>
      <c r="BA75" s="95">
        <v>0.89600000000000002</v>
      </c>
      <c r="BB75" s="95">
        <v>0.73699999999999999</v>
      </c>
      <c r="BC75" s="95">
        <v>0.88600000000000001</v>
      </c>
      <c r="BD75" s="95">
        <v>0.84699999999999998</v>
      </c>
      <c r="BE75" s="95">
        <v>0.77</v>
      </c>
      <c r="BF75" s="95">
        <v>0.76600000000000001</v>
      </c>
      <c r="BG75" s="95">
        <v>0.84</v>
      </c>
      <c r="BH75" s="95">
        <v>0.76900000000000002</v>
      </c>
      <c r="BI75" s="95">
        <v>0.64400000000000002</v>
      </c>
      <c r="BJ75" s="95"/>
      <c r="BK75" s="95"/>
      <c r="BL75" s="95"/>
      <c r="BM75" s="95"/>
      <c r="BN75" s="95"/>
      <c r="BO75" s="95"/>
      <c r="BP75" s="95"/>
      <c r="BQ75" s="95"/>
      <c r="BR75" s="95"/>
      <c r="BS75" s="95"/>
      <c r="BT75" s="95"/>
      <c r="BU75" s="95"/>
      <c r="BV75" s="95"/>
      <c r="BW75" s="95"/>
      <c r="BX75" s="95"/>
      <c r="BY75" s="95"/>
      <c r="BZ75" s="95"/>
      <c r="CA75" s="95">
        <v>0.94499999999999995</v>
      </c>
      <c r="CB75" s="95">
        <v>0.92200000000000004</v>
      </c>
      <c r="CC75" s="95">
        <v>0.92510000000000003</v>
      </c>
      <c r="CD75" s="95"/>
      <c r="CE75" s="95"/>
      <c r="CF75" s="95"/>
      <c r="CG75" s="95"/>
      <c r="CH75" s="95"/>
      <c r="CI75" s="95"/>
      <c r="CJ75" s="95"/>
      <c r="CK75" s="95"/>
      <c r="CL75" s="95"/>
      <c r="CM75" s="95">
        <v>1.2418</v>
      </c>
      <c r="CN75" s="95">
        <v>1.373</v>
      </c>
      <c r="CO75" s="95">
        <v>1.4650000000000001</v>
      </c>
      <c r="CP75" s="95">
        <v>1.4201999999999999</v>
      </c>
      <c r="CQ75" s="95">
        <v>1.5852999999999999</v>
      </c>
      <c r="CR75" s="95">
        <v>1.522</v>
      </c>
      <c r="CS75" s="95">
        <v>1.5644</v>
      </c>
      <c r="CT75" s="95">
        <v>1.6217999999999999</v>
      </c>
      <c r="CU75" s="95"/>
      <c r="CV75" s="95"/>
      <c r="CW75" s="95"/>
      <c r="CX75" s="95"/>
      <c r="CY75" s="95"/>
      <c r="CZ75" s="95"/>
      <c r="DA75" s="95"/>
      <c r="DB75" s="95"/>
      <c r="DC75" s="95"/>
      <c r="DD75" s="95"/>
      <c r="DE75" s="95"/>
      <c r="DF75" s="95"/>
      <c r="DG75" s="95"/>
      <c r="DH75" s="95"/>
      <c r="DI75" s="95"/>
      <c r="DJ75" s="95"/>
      <c r="DK75" s="95"/>
      <c r="DL75" s="95"/>
      <c r="DM75" s="95"/>
      <c r="DN75" s="95"/>
      <c r="DO75" s="95"/>
      <c r="DP75" s="95"/>
      <c r="DQ75" s="95"/>
      <c r="DR75" s="95"/>
      <c r="DS75" s="95"/>
      <c r="DT75" s="95"/>
      <c r="DU75" s="95"/>
      <c r="DV75" s="95"/>
      <c r="DW75" s="95"/>
      <c r="DX75" s="95"/>
      <c r="DY75" s="95"/>
      <c r="DZ75" s="95"/>
      <c r="EA75" s="95"/>
      <c r="EB75" s="95"/>
      <c r="EC75" s="95"/>
      <c r="ED75" s="95"/>
      <c r="EE75" s="95"/>
      <c r="EF75" s="95"/>
      <c r="EG75" s="95"/>
      <c r="EH75" s="95"/>
      <c r="EI75" s="95"/>
      <c r="EJ75" s="95"/>
      <c r="EK75" s="95"/>
      <c r="EL75" s="95"/>
      <c r="EM75" s="95"/>
      <c r="EN75" s="95"/>
      <c r="EO75" s="96"/>
    </row>
    <row r="76" spans="2:145" ht="15.6" x14ac:dyDescent="0.3">
      <c r="B76" s="100" t="s">
        <v>195</v>
      </c>
      <c r="C76" s="101" t="s">
        <v>196</v>
      </c>
      <c r="D76" s="101" t="s">
        <v>86</v>
      </c>
      <c r="E76" s="101">
        <v>1.367</v>
      </c>
      <c r="F76" s="101">
        <v>1.0629999999999999</v>
      </c>
      <c r="G76" s="101">
        <v>0.73899999999999999</v>
      </c>
      <c r="H76" s="101">
        <v>0.75</v>
      </c>
      <c r="I76" s="101">
        <v>0.55900000000000005</v>
      </c>
      <c r="J76" s="101">
        <v>0.61399999999999999</v>
      </c>
      <c r="K76" s="101">
        <v>0.68300000000000005</v>
      </c>
      <c r="L76" s="101">
        <v>0.56499999999999995</v>
      </c>
      <c r="M76" s="101">
        <v>0.46700000000000003</v>
      </c>
      <c r="N76" s="101">
        <v>0.55100000000000005</v>
      </c>
      <c r="O76" s="101">
        <v>0.50900000000000001</v>
      </c>
      <c r="P76" s="101">
        <v>0.432</v>
      </c>
      <c r="Q76" s="101">
        <v>0.379</v>
      </c>
      <c r="R76" s="101">
        <v>0.315</v>
      </c>
      <c r="S76" s="101">
        <v>0.29399999999999998</v>
      </c>
      <c r="T76" s="101">
        <v>0.25700000000000001</v>
      </c>
      <c r="U76" s="101">
        <v>0.249</v>
      </c>
      <c r="V76" s="101">
        <v>0.32600000000000001</v>
      </c>
      <c r="W76" s="101">
        <v>0.35799999999999998</v>
      </c>
      <c r="X76" s="101">
        <v>0.38200000000000001</v>
      </c>
      <c r="Y76" s="101">
        <v>0.39400000000000002</v>
      </c>
      <c r="Z76" s="101">
        <v>0.36199999999999999</v>
      </c>
      <c r="AA76" s="101">
        <v>0.39500000000000002</v>
      </c>
      <c r="AB76" s="101">
        <v>0.36799999999999999</v>
      </c>
      <c r="AC76" s="101">
        <v>0.374</v>
      </c>
      <c r="AD76" s="101">
        <v>0.40799999999999997</v>
      </c>
      <c r="AE76" s="101"/>
      <c r="AF76" s="101"/>
      <c r="AG76" s="101"/>
      <c r="AH76" s="101"/>
      <c r="AI76" s="101"/>
      <c r="AJ76" s="101"/>
      <c r="AK76" s="101"/>
      <c r="AL76" s="101"/>
      <c r="AM76" s="101"/>
      <c r="AN76" s="101"/>
      <c r="AO76" s="101"/>
      <c r="AP76" s="101"/>
      <c r="AQ76" s="101"/>
      <c r="AR76" s="101"/>
      <c r="AS76" s="101"/>
      <c r="AT76" s="101"/>
      <c r="AU76" s="101"/>
      <c r="AV76" s="101"/>
      <c r="AW76" s="101"/>
      <c r="AX76" s="101"/>
      <c r="AY76" s="101"/>
      <c r="AZ76" s="101"/>
      <c r="BA76" s="101"/>
      <c r="BB76" s="101"/>
      <c r="BC76" s="101"/>
      <c r="BD76" s="101"/>
      <c r="BE76" s="101"/>
      <c r="BF76" s="101"/>
      <c r="BG76" s="101"/>
      <c r="BH76" s="101"/>
      <c r="BI76" s="101"/>
      <c r="BJ76" s="101"/>
      <c r="BK76" s="101"/>
      <c r="BL76" s="101"/>
      <c r="BM76" s="101"/>
      <c r="BN76" s="101"/>
      <c r="BO76" s="101"/>
      <c r="BP76" s="101"/>
      <c r="BQ76" s="101"/>
      <c r="BR76" s="101"/>
      <c r="BS76" s="101"/>
      <c r="BT76" s="101"/>
      <c r="BU76" s="101"/>
      <c r="BV76" s="101"/>
      <c r="BW76" s="101"/>
      <c r="BX76" s="101"/>
      <c r="BY76" s="101"/>
      <c r="BZ76" s="101"/>
      <c r="CA76" s="101"/>
      <c r="CB76" s="101"/>
      <c r="CC76" s="101"/>
      <c r="CD76" s="101"/>
      <c r="CE76" s="101"/>
      <c r="CF76" s="101"/>
      <c r="CG76" s="101"/>
      <c r="CH76" s="101"/>
      <c r="CI76" s="101"/>
      <c r="CJ76" s="101"/>
      <c r="CK76" s="101"/>
      <c r="CL76" s="101"/>
      <c r="CM76" s="101"/>
      <c r="CN76" s="101"/>
      <c r="CO76" s="101"/>
      <c r="CP76" s="101"/>
      <c r="CQ76" s="101"/>
      <c r="CR76" s="101"/>
      <c r="CS76" s="101"/>
      <c r="CT76" s="101"/>
      <c r="CU76" s="101"/>
      <c r="CV76" s="101"/>
      <c r="CW76" s="101"/>
      <c r="CX76" s="101"/>
      <c r="CY76" s="101"/>
      <c r="CZ76" s="101"/>
      <c r="DA76" s="101"/>
      <c r="DB76" s="101"/>
      <c r="DC76" s="101"/>
      <c r="DD76" s="101"/>
      <c r="DE76" s="101"/>
      <c r="DF76" s="101"/>
      <c r="DG76" s="101"/>
      <c r="DH76" s="101"/>
      <c r="DI76" s="101"/>
      <c r="DJ76" s="101"/>
      <c r="DK76" s="101"/>
      <c r="DL76" s="101"/>
      <c r="DM76" s="101"/>
      <c r="DN76" s="101"/>
      <c r="DO76" s="101"/>
      <c r="DP76" s="101"/>
      <c r="DQ76" s="101"/>
      <c r="DR76" s="101"/>
      <c r="DS76" s="101"/>
      <c r="DT76" s="101"/>
      <c r="DU76" s="101"/>
      <c r="DV76" s="101"/>
      <c r="DW76" s="101"/>
      <c r="DX76" s="101"/>
      <c r="DY76" s="101"/>
      <c r="DZ76" s="101"/>
      <c r="EA76" s="101"/>
      <c r="EB76" s="101"/>
      <c r="EC76" s="101"/>
      <c r="ED76" s="101"/>
      <c r="EE76" s="101"/>
      <c r="EF76" s="101"/>
      <c r="EG76" s="101"/>
      <c r="EH76" s="101"/>
      <c r="EI76" s="101"/>
      <c r="EJ76" s="101"/>
      <c r="EK76" s="101"/>
      <c r="EL76" s="101"/>
      <c r="EM76" s="101"/>
      <c r="EN76" s="101"/>
      <c r="EO76" s="102"/>
    </row>
    <row r="77" spans="2:145" ht="15.6" x14ac:dyDescent="0.3">
      <c r="B77" s="94" t="s">
        <v>106</v>
      </c>
      <c r="C77" s="95" t="s">
        <v>107</v>
      </c>
      <c r="D77" s="95" t="s">
        <v>83</v>
      </c>
      <c r="E77" s="95">
        <v>0.26100000000000001</v>
      </c>
      <c r="F77" s="95">
        <v>0.28100000000000003</v>
      </c>
      <c r="G77" s="95">
        <v>0.26300000000000001</v>
      </c>
      <c r="H77" s="95">
        <v>0.23699999999999999</v>
      </c>
      <c r="I77" s="95">
        <v>0.24399999999999999</v>
      </c>
      <c r="J77" s="95">
        <v>0.30499999999999999</v>
      </c>
      <c r="K77" s="95">
        <v>0.33400000000000002</v>
      </c>
      <c r="L77" s="95">
        <v>0.34599999999999997</v>
      </c>
      <c r="M77" s="95">
        <v>0.32200000000000001</v>
      </c>
      <c r="N77" s="95">
        <v>0.81799999999999995</v>
      </c>
      <c r="O77" s="95">
        <v>1.018</v>
      </c>
      <c r="P77" s="95">
        <v>1.1080000000000001</v>
      </c>
      <c r="Q77" s="95">
        <v>1.107</v>
      </c>
      <c r="R77" s="95">
        <v>1.1990000000000001</v>
      </c>
      <c r="S77" s="95">
        <v>1.3029999999999999</v>
      </c>
      <c r="T77" s="95">
        <v>1.2190000000000001</v>
      </c>
      <c r="U77" s="95">
        <v>1.252</v>
      </c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  <c r="BS77" s="95"/>
      <c r="BT77" s="95"/>
      <c r="BU77" s="95"/>
      <c r="BV77" s="95"/>
      <c r="BW77" s="95"/>
      <c r="BX77" s="95"/>
      <c r="BY77" s="95"/>
      <c r="BZ77" s="95"/>
      <c r="CA77" s="95"/>
      <c r="CB77" s="95"/>
      <c r="CC77" s="95"/>
      <c r="CD77" s="95"/>
      <c r="CE77" s="95"/>
      <c r="CF77" s="95"/>
      <c r="CG77" s="95"/>
      <c r="CH77" s="95"/>
      <c r="CI77" s="95"/>
      <c r="CJ77" s="95"/>
      <c r="CK77" s="95"/>
      <c r="CL77" s="95"/>
      <c r="CM77" s="95"/>
      <c r="CN77" s="95"/>
      <c r="CO77" s="95"/>
      <c r="CP77" s="95"/>
      <c r="CQ77" s="95"/>
      <c r="CR77" s="95"/>
      <c r="CS77" s="95"/>
      <c r="CT77" s="95"/>
      <c r="CU77" s="95"/>
      <c r="CV77" s="95"/>
      <c r="CW77" s="95"/>
      <c r="CX77" s="95"/>
      <c r="CY77" s="95"/>
      <c r="CZ77" s="95"/>
      <c r="DA77" s="95"/>
      <c r="DB77" s="95"/>
      <c r="DC77" s="95"/>
      <c r="DD77" s="95"/>
      <c r="DE77" s="95"/>
      <c r="DF77" s="95"/>
      <c r="DG77" s="95"/>
      <c r="DH77" s="95"/>
      <c r="DI77" s="95"/>
      <c r="DJ77" s="95"/>
      <c r="DK77" s="95"/>
      <c r="DL77" s="95"/>
      <c r="DM77" s="95"/>
      <c r="DN77" s="95"/>
      <c r="DO77" s="95"/>
      <c r="DP77" s="95"/>
      <c r="DQ77" s="95"/>
      <c r="DR77" s="95"/>
      <c r="DS77" s="95"/>
      <c r="DT77" s="95"/>
      <c r="DU77" s="95"/>
      <c r="DV77" s="95"/>
      <c r="DW77" s="95"/>
      <c r="DX77" s="95"/>
      <c r="DY77" s="95"/>
      <c r="DZ77" s="95"/>
      <c r="EA77" s="95"/>
      <c r="EB77" s="95"/>
      <c r="EC77" s="95"/>
      <c r="ED77" s="95"/>
      <c r="EE77" s="95"/>
      <c r="EF77" s="95"/>
      <c r="EG77" s="95"/>
      <c r="EH77" s="95"/>
      <c r="EI77" s="95"/>
      <c r="EJ77" s="95"/>
      <c r="EK77" s="95"/>
      <c r="EL77" s="95"/>
      <c r="EM77" s="95"/>
      <c r="EN77" s="95"/>
      <c r="EO77" s="96"/>
    </row>
    <row r="78" spans="2:145" ht="15.6" x14ac:dyDescent="0.3">
      <c r="B78" s="100" t="s">
        <v>197</v>
      </c>
      <c r="C78" s="101" t="s">
        <v>198</v>
      </c>
      <c r="D78" s="101" t="s">
        <v>83</v>
      </c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G78" s="101"/>
      <c r="AH78" s="101"/>
      <c r="AI78" s="101"/>
      <c r="AJ78" s="101"/>
      <c r="AK78" s="101"/>
      <c r="AL78" s="101"/>
      <c r="AM78" s="101"/>
      <c r="AN78" s="101"/>
      <c r="AO78" s="101"/>
      <c r="AP78" s="101"/>
      <c r="AQ78" s="101"/>
      <c r="AR78" s="101"/>
      <c r="AS78" s="101"/>
      <c r="AT78" s="101"/>
      <c r="AU78" s="101"/>
      <c r="AV78" s="101"/>
      <c r="AW78" s="101"/>
      <c r="AX78" s="101"/>
      <c r="AY78" s="101"/>
      <c r="AZ78" s="101"/>
      <c r="BA78" s="101"/>
      <c r="BB78" s="101">
        <v>0.377</v>
      </c>
      <c r="BC78" s="101">
        <v>0.47899999999999998</v>
      </c>
      <c r="BD78" s="101">
        <v>0.41499999999999998</v>
      </c>
      <c r="BE78" s="101">
        <v>0.45100000000000001</v>
      </c>
      <c r="BF78" s="101">
        <v>0.39800000000000002</v>
      </c>
      <c r="BG78" s="101">
        <v>0.38200000000000001</v>
      </c>
      <c r="BH78" s="101">
        <v>0.377</v>
      </c>
      <c r="BI78" s="101">
        <v>0.34599999999999997</v>
      </c>
      <c r="BJ78" s="101">
        <v>0.39100000000000001</v>
      </c>
      <c r="BK78" s="101">
        <v>0.45400000000000001</v>
      </c>
      <c r="BL78" s="101">
        <v>0.436</v>
      </c>
      <c r="BM78" s="101">
        <v>0.41699999999999998</v>
      </c>
      <c r="BN78" s="101">
        <v>0.40400000000000003</v>
      </c>
      <c r="BO78" s="101">
        <v>0.36299999999999999</v>
      </c>
      <c r="BP78" s="101">
        <v>0.40200000000000002</v>
      </c>
      <c r="BQ78" s="101">
        <v>0.41</v>
      </c>
      <c r="BR78" s="101">
        <v>0.41799999999999998</v>
      </c>
      <c r="BS78" s="101"/>
      <c r="BT78" s="101"/>
      <c r="BU78" s="101"/>
      <c r="BV78" s="101"/>
      <c r="BW78" s="101"/>
      <c r="BX78" s="101"/>
      <c r="BY78" s="101"/>
      <c r="BZ78" s="101"/>
      <c r="CA78" s="101"/>
      <c r="CB78" s="101"/>
      <c r="CC78" s="101"/>
      <c r="CD78" s="101"/>
      <c r="CE78" s="101"/>
      <c r="CF78" s="101"/>
      <c r="CG78" s="101"/>
      <c r="CH78" s="101"/>
      <c r="CI78" s="101"/>
      <c r="CJ78" s="101"/>
      <c r="CK78" s="101"/>
      <c r="CL78" s="101"/>
      <c r="CM78" s="101"/>
      <c r="CN78" s="101"/>
      <c r="CO78" s="101"/>
      <c r="CP78" s="101"/>
      <c r="CQ78" s="101"/>
      <c r="CR78" s="101"/>
      <c r="CS78" s="101"/>
      <c r="CT78" s="101"/>
      <c r="CU78" s="101"/>
      <c r="CV78" s="101"/>
      <c r="CW78" s="101"/>
      <c r="CX78" s="101"/>
      <c r="CY78" s="101"/>
      <c r="CZ78" s="101"/>
      <c r="DA78" s="101"/>
      <c r="DB78" s="101"/>
      <c r="DC78" s="101"/>
      <c r="DD78" s="101"/>
      <c r="DE78" s="101"/>
      <c r="DF78" s="101"/>
      <c r="DG78" s="101"/>
      <c r="DH78" s="101"/>
      <c r="DI78" s="101"/>
      <c r="DJ78" s="101"/>
      <c r="DK78" s="101"/>
      <c r="DL78" s="101"/>
      <c r="DM78" s="101"/>
      <c r="DN78" s="101"/>
      <c r="DO78" s="101"/>
      <c r="DP78" s="101"/>
      <c r="DQ78" s="101"/>
      <c r="DR78" s="101"/>
      <c r="DS78" s="101"/>
      <c r="DT78" s="101"/>
      <c r="DU78" s="101"/>
      <c r="DV78" s="101"/>
      <c r="DW78" s="101"/>
      <c r="DX78" s="101"/>
      <c r="DY78" s="101"/>
      <c r="DZ78" s="101"/>
      <c r="EA78" s="101"/>
      <c r="EB78" s="101"/>
      <c r="EC78" s="101"/>
      <c r="ED78" s="101"/>
      <c r="EE78" s="101"/>
      <c r="EF78" s="101"/>
      <c r="EG78" s="101"/>
      <c r="EH78" s="101"/>
      <c r="EI78" s="101"/>
      <c r="EJ78" s="101"/>
      <c r="EK78" s="101"/>
      <c r="EL78" s="101"/>
      <c r="EM78" s="101"/>
      <c r="EN78" s="101"/>
      <c r="EO78" s="102"/>
    </row>
    <row r="79" spans="2:145" ht="15.6" x14ac:dyDescent="0.3">
      <c r="B79" s="94" t="s">
        <v>177</v>
      </c>
      <c r="C79" s="95" t="s">
        <v>178</v>
      </c>
      <c r="D79" s="95" t="s">
        <v>83</v>
      </c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>
        <v>0.41499999999999998</v>
      </c>
      <c r="BH79" s="95">
        <v>0.39200000000000002</v>
      </c>
      <c r="BI79" s="95">
        <v>0.36899999999999999</v>
      </c>
      <c r="BJ79" s="95">
        <v>0.46500000000000002</v>
      </c>
      <c r="BK79" s="95">
        <v>0.48899999999999999</v>
      </c>
      <c r="BL79" s="95">
        <v>0.47199999999999998</v>
      </c>
      <c r="BM79" s="95">
        <v>0.496</v>
      </c>
      <c r="BN79" s="95">
        <v>0.51200000000000001</v>
      </c>
      <c r="BO79" s="95">
        <v>0.47799999999999998</v>
      </c>
      <c r="BP79" s="95">
        <v>0.49199999999999999</v>
      </c>
      <c r="BQ79" s="95">
        <v>0.505</v>
      </c>
      <c r="BR79" s="95">
        <v>0.53400000000000003</v>
      </c>
      <c r="BS79" s="95">
        <v>0.48499999999999999</v>
      </c>
      <c r="BT79" s="95">
        <v>0.47499999999999998</v>
      </c>
      <c r="BU79" s="95">
        <v>0.48</v>
      </c>
      <c r="BV79" s="95">
        <v>0.78200000000000003</v>
      </c>
      <c r="BW79" s="95">
        <v>0.73499999999999999</v>
      </c>
      <c r="BX79" s="95">
        <v>0.81299999999999994</v>
      </c>
      <c r="BY79" s="95">
        <v>0.74299999999999999</v>
      </c>
      <c r="BZ79" s="95">
        <v>0.69699999999999995</v>
      </c>
      <c r="CA79" s="95">
        <v>0.66300000000000003</v>
      </c>
      <c r="CB79" s="95">
        <v>0.63</v>
      </c>
      <c r="CC79" s="95">
        <v>0.62329999999999997</v>
      </c>
      <c r="CD79" s="95">
        <v>0.63290000000000002</v>
      </c>
      <c r="CE79" s="95">
        <v>0.66259999999999997</v>
      </c>
      <c r="CF79" s="95">
        <v>0.85089999999999999</v>
      </c>
      <c r="CG79" s="95">
        <v>0.7651</v>
      </c>
      <c r="CH79" s="95">
        <v>0.83899999999999997</v>
      </c>
      <c r="CI79" s="95">
        <v>1.0117</v>
      </c>
      <c r="CJ79" s="95">
        <v>1.0034000000000001</v>
      </c>
      <c r="CK79" s="95">
        <v>1.0283</v>
      </c>
      <c r="CL79" s="95">
        <v>0.98950000000000005</v>
      </c>
      <c r="CM79" s="95">
        <v>0.83540000000000003</v>
      </c>
      <c r="CN79" s="95">
        <v>0.94869999999999999</v>
      </c>
      <c r="CO79" s="95">
        <v>1.1818</v>
      </c>
      <c r="CP79" s="95">
        <v>1.7946</v>
      </c>
      <c r="CQ79" s="95">
        <v>1.6327</v>
      </c>
      <c r="CR79" s="95">
        <v>2.5491999999999999</v>
      </c>
      <c r="CS79" s="95">
        <v>2.6318000000000001</v>
      </c>
      <c r="CT79" s="95">
        <v>2.8864999999999998</v>
      </c>
      <c r="CU79" s="95"/>
      <c r="CV79" s="95"/>
      <c r="CW79" s="95"/>
      <c r="CX79" s="95"/>
      <c r="CY79" s="95"/>
      <c r="CZ79" s="95"/>
      <c r="DA79" s="95"/>
      <c r="DB79" s="95"/>
      <c r="DC79" s="95"/>
      <c r="DD79" s="95"/>
      <c r="DE79" s="95"/>
      <c r="DF79" s="95"/>
      <c r="DG79" s="95"/>
      <c r="DH79" s="95"/>
      <c r="DI79" s="95"/>
      <c r="DJ79" s="95"/>
      <c r="DK79" s="95"/>
      <c r="DL79" s="95"/>
      <c r="DM79" s="95"/>
      <c r="DN79" s="95"/>
      <c r="DO79" s="95"/>
      <c r="DP79" s="95"/>
      <c r="DQ79" s="95"/>
      <c r="DR79" s="95"/>
      <c r="DS79" s="95"/>
      <c r="DT79" s="95"/>
      <c r="DU79" s="95"/>
      <c r="DV79" s="95"/>
      <c r="DW79" s="95"/>
      <c r="DX79" s="95"/>
      <c r="DY79" s="95"/>
      <c r="DZ79" s="95"/>
      <c r="EA79" s="95"/>
      <c r="EB79" s="95"/>
      <c r="EC79" s="95"/>
      <c r="ED79" s="95"/>
      <c r="EE79" s="95"/>
      <c r="EF79" s="95"/>
      <c r="EG79" s="95"/>
      <c r="EH79" s="95"/>
      <c r="EI79" s="95"/>
      <c r="EJ79" s="95"/>
      <c r="EK79" s="95"/>
      <c r="EL79" s="95"/>
      <c r="EM79" s="95"/>
      <c r="EN79" s="95"/>
      <c r="EO79" s="96"/>
    </row>
    <row r="80" spans="2:145" ht="15.6" x14ac:dyDescent="0.3">
      <c r="B80" s="100" t="s">
        <v>307</v>
      </c>
      <c r="C80" s="101" t="s">
        <v>308</v>
      </c>
      <c r="D80" s="101" t="s">
        <v>86</v>
      </c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101"/>
      <c r="AG80" s="101"/>
      <c r="AH80" s="101"/>
      <c r="AI80" s="101"/>
      <c r="AJ80" s="101"/>
      <c r="AK80" s="101"/>
      <c r="AL80" s="101"/>
      <c r="AM80" s="101"/>
      <c r="AN80" s="101"/>
      <c r="AO80" s="101"/>
      <c r="AP80" s="101"/>
      <c r="AQ80" s="101"/>
      <c r="AR80" s="101"/>
      <c r="AS80" s="101"/>
      <c r="AT80" s="101"/>
      <c r="AU80" s="101"/>
      <c r="AV80" s="101"/>
      <c r="AW80" s="101"/>
      <c r="AX80" s="101"/>
      <c r="AY80" s="101"/>
      <c r="AZ80" s="101"/>
      <c r="BA80" s="101"/>
      <c r="BB80" s="101"/>
      <c r="BC80" s="101"/>
      <c r="BD80" s="101"/>
      <c r="BE80" s="101"/>
      <c r="BF80" s="101"/>
      <c r="BG80" s="101"/>
      <c r="BH80" s="101"/>
      <c r="BI80" s="101"/>
      <c r="BJ80" s="101"/>
      <c r="BK80" s="101"/>
      <c r="BL80" s="101"/>
      <c r="BM80" s="101"/>
      <c r="BN80" s="101">
        <v>0.182</v>
      </c>
      <c r="BO80" s="101">
        <v>0.20300000000000001</v>
      </c>
      <c r="BP80" s="101">
        <v>0.19500000000000001</v>
      </c>
      <c r="BQ80" s="101">
        <v>0.20399999999999999</v>
      </c>
      <c r="BR80" s="101">
        <v>0.223</v>
      </c>
      <c r="BS80" s="101"/>
      <c r="BT80" s="101"/>
      <c r="BU80" s="101"/>
      <c r="BV80" s="101">
        <v>0.51600000000000001</v>
      </c>
      <c r="BW80" s="101">
        <v>0.52300000000000002</v>
      </c>
      <c r="BX80" s="101">
        <v>0.53100000000000003</v>
      </c>
      <c r="BY80" s="101">
        <v>0.47699999999999998</v>
      </c>
      <c r="BZ80" s="101">
        <v>0.47899999999999998</v>
      </c>
      <c r="CA80" s="101">
        <v>0.47399999999999998</v>
      </c>
      <c r="CB80" s="101">
        <v>0.47899999999999998</v>
      </c>
      <c r="CC80" s="101">
        <v>0.45929999999999999</v>
      </c>
      <c r="CD80" s="101">
        <v>0.58430000000000004</v>
      </c>
      <c r="CE80" s="101">
        <v>0.52470000000000006</v>
      </c>
      <c r="CF80" s="101">
        <v>0.46129999999999999</v>
      </c>
      <c r="CG80" s="101">
        <v>0.50980000000000003</v>
      </c>
      <c r="CH80" s="101">
        <v>0.47170000000000001</v>
      </c>
      <c r="CI80" s="101">
        <v>0.5796</v>
      </c>
      <c r="CJ80" s="101">
        <v>0.70909999999999995</v>
      </c>
      <c r="CK80" s="101">
        <v>0.57299999999999995</v>
      </c>
      <c r="CL80" s="101">
        <v>0.55010000000000003</v>
      </c>
      <c r="CM80" s="101">
        <v>0.59899999999999998</v>
      </c>
      <c r="CN80" s="101">
        <v>0.56120000000000003</v>
      </c>
      <c r="CO80" s="101">
        <v>0.55810000000000004</v>
      </c>
      <c r="CP80" s="101"/>
      <c r="CQ80" s="101"/>
      <c r="CR80" s="101"/>
      <c r="CS80" s="101"/>
      <c r="CT80" s="101"/>
      <c r="CU80" s="101"/>
      <c r="CV80" s="101"/>
      <c r="CW80" s="101"/>
      <c r="CX80" s="101"/>
      <c r="CY80" s="101"/>
      <c r="CZ80" s="101"/>
      <c r="DA80" s="101"/>
      <c r="DB80" s="101"/>
      <c r="DC80" s="101"/>
      <c r="DD80" s="101"/>
      <c r="DE80" s="101"/>
      <c r="DF80" s="101"/>
      <c r="DG80" s="101"/>
      <c r="DH80" s="101"/>
      <c r="DI80" s="101"/>
      <c r="DJ80" s="101">
        <v>1.133</v>
      </c>
      <c r="DK80" s="101">
        <v>0.95099999999999996</v>
      </c>
      <c r="DL80" s="101">
        <v>1.0980000000000001</v>
      </c>
      <c r="DM80" s="101">
        <v>1.3080000000000001</v>
      </c>
      <c r="DN80" s="101">
        <v>1.4239999999999999</v>
      </c>
      <c r="DO80" s="101">
        <v>0.91</v>
      </c>
      <c r="DP80" s="101">
        <v>0.81299999999999994</v>
      </c>
      <c r="DQ80" s="101">
        <v>0.74299999999999999</v>
      </c>
      <c r="DR80" s="101"/>
      <c r="DS80" s="101"/>
      <c r="DT80" s="101"/>
      <c r="DU80" s="101"/>
      <c r="DV80" s="101"/>
      <c r="DW80" s="101"/>
      <c r="DX80" s="101"/>
      <c r="DY80" s="101"/>
      <c r="DZ80" s="101"/>
      <c r="EA80" s="101"/>
      <c r="EB80" s="101"/>
      <c r="EC80" s="101"/>
      <c r="ED80" s="101"/>
      <c r="EE80" s="101"/>
      <c r="EF80" s="101"/>
      <c r="EG80" s="101"/>
      <c r="EH80" s="101"/>
      <c r="EI80" s="101"/>
      <c r="EJ80" s="101"/>
      <c r="EK80" s="101"/>
      <c r="EL80" s="101"/>
      <c r="EM80" s="101"/>
      <c r="EN80" s="101"/>
      <c r="EO80" s="102"/>
    </row>
    <row r="81" spans="2:145" ht="15.6" x14ac:dyDescent="0.3">
      <c r="B81" s="94" t="s">
        <v>161</v>
      </c>
      <c r="C81" s="95" t="s">
        <v>162</v>
      </c>
      <c r="D81" s="95" t="s">
        <v>83</v>
      </c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  <c r="BM81" s="95"/>
      <c r="BN81" s="95"/>
      <c r="BO81" s="95"/>
      <c r="BP81" s="95"/>
      <c r="BQ81" s="95"/>
      <c r="BR81" s="95"/>
      <c r="BS81" s="95">
        <v>3.6989999999999998</v>
      </c>
      <c r="BT81" s="95">
        <v>4.5810000000000004</v>
      </c>
      <c r="BU81" s="95">
        <v>4.0819999999999999</v>
      </c>
      <c r="BV81" s="95"/>
      <c r="BW81" s="95"/>
      <c r="BX81" s="95"/>
      <c r="BY81" s="95"/>
      <c r="BZ81" s="95"/>
      <c r="CA81" s="95"/>
      <c r="CB81" s="95"/>
      <c r="CC81" s="95"/>
      <c r="CD81" s="95"/>
      <c r="CE81" s="95"/>
      <c r="CF81" s="95"/>
      <c r="CG81" s="95"/>
      <c r="CH81" s="95"/>
      <c r="CI81" s="95"/>
      <c r="CJ81" s="95"/>
      <c r="CK81" s="95"/>
      <c r="CL81" s="95"/>
      <c r="CM81" s="95"/>
      <c r="CN81" s="95"/>
      <c r="CO81" s="95"/>
      <c r="CP81" s="95"/>
      <c r="CQ81" s="95"/>
      <c r="CR81" s="95"/>
      <c r="CS81" s="95"/>
      <c r="CT81" s="95"/>
      <c r="CU81" s="95"/>
      <c r="CV81" s="95"/>
      <c r="CW81" s="95"/>
      <c r="CX81" s="95"/>
      <c r="CY81" s="95"/>
      <c r="CZ81" s="95"/>
      <c r="DA81" s="95"/>
      <c r="DB81" s="95"/>
      <c r="DC81" s="95"/>
      <c r="DD81" s="95"/>
      <c r="DE81" s="95"/>
      <c r="DF81" s="95"/>
      <c r="DG81" s="95"/>
      <c r="DH81" s="95"/>
      <c r="DI81" s="95"/>
      <c r="DJ81" s="95"/>
      <c r="DK81" s="95"/>
      <c r="DL81" s="95"/>
      <c r="DM81" s="95"/>
      <c r="DN81" s="95"/>
      <c r="DO81" s="95"/>
      <c r="DP81" s="95"/>
      <c r="DQ81" s="95"/>
      <c r="DR81" s="95"/>
      <c r="DS81" s="95"/>
      <c r="DT81" s="95"/>
      <c r="DU81" s="95"/>
      <c r="DV81" s="95"/>
      <c r="DW81" s="95"/>
      <c r="DX81" s="95"/>
      <c r="DY81" s="95"/>
      <c r="DZ81" s="95"/>
      <c r="EA81" s="95"/>
      <c r="EB81" s="95"/>
      <c r="EC81" s="95"/>
      <c r="ED81" s="95"/>
      <c r="EE81" s="95"/>
      <c r="EF81" s="95"/>
      <c r="EG81" s="95"/>
      <c r="EH81" s="95"/>
      <c r="EI81" s="95"/>
      <c r="EJ81" s="95"/>
      <c r="EK81" s="95"/>
      <c r="EL81" s="95"/>
      <c r="EM81" s="95"/>
      <c r="EN81" s="95"/>
      <c r="EO81" s="96"/>
    </row>
    <row r="82" spans="2:145" ht="15.6" x14ac:dyDescent="0.3">
      <c r="B82" s="100" t="s">
        <v>148</v>
      </c>
      <c r="C82" s="101" t="s">
        <v>149</v>
      </c>
      <c r="D82" s="101" t="s">
        <v>83</v>
      </c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  <c r="AA82" s="101"/>
      <c r="AB82" s="101"/>
      <c r="AC82" s="101"/>
      <c r="AD82" s="101"/>
      <c r="AE82" s="101"/>
      <c r="AF82" s="101"/>
      <c r="AG82" s="101"/>
      <c r="AH82" s="101"/>
      <c r="AI82" s="101"/>
      <c r="AJ82" s="101"/>
      <c r="AK82" s="101"/>
      <c r="AL82" s="101"/>
      <c r="AM82" s="101">
        <v>0.749</v>
      </c>
      <c r="AN82" s="101">
        <v>0.68100000000000005</v>
      </c>
      <c r="AO82" s="101">
        <v>0.78400000000000003</v>
      </c>
      <c r="AP82" s="101">
        <v>0.78800000000000003</v>
      </c>
      <c r="AQ82" s="101">
        <v>0.87</v>
      </c>
      <c r="AR82" s="101">
        <v>0.94599999999999995</v>
      </c>
      <c r="AS82" s="101">
        <v>0.96799999999999997</v>
      </c>
      <c r="AT82" s="101">
        <v>1.0029999999999999</v>
      </c>
      <c r="AU82" s="101"/>
      <c r="AV82" s="101"/>
      <c r="AW82" s="101"/>
      <c r="AX82" s="101"/>
      <c r="AY82" s="101"/>
      <c r="AZ82" s="101"/>
      <c r="BA82" s="101"/>
      <c r="BB82" s="101"/>
      <c r="BC82" s="101"/>
      <c r="BD82" s="101"/>
      <c r="BE82" s="101"/>
      <c r="BF82" s="101"/>
      <c r="BG82" s="101"/>
      <c r="BH82" s="101"/>
      <c r="BI82" s="101"/>
      <c r="BJ82" s="101"/>
      <c r="BK82" s="101"/>
      <c r="BL82" s="101"/>
      <c r="BM82" s="101"/>
      <c r="BN82" s="101"/>
      <c r="BO82" s="101"/>
      <c r="BP82" s="101"/>
      <c r="BQ82" s="101"/>
      <c r="BR82" s="101"/>
      <c r="BS82" s="101"/>
      <c r="BT82" s="101"/>
      <c r="BU82" s="101"/>
      <c r="BV82" s="101"/>
      <c r="BW82" s="101"/>
      <c r="BX82" s="101"/>
      <c r="BY82" s="101"/>
      <c r="BZ82" s="101"/>
      <c r="CA82" s="101"/>
      <c r="CB82" s="101"/>
      <c r="CC82" s="101"/>
      <c r="CD82" s="101"/>
      <c r="CE82" s="101"/>
      <c r="CF82" s="101"/>
      <c r="CG82" s="101"/>
      <c r="CH82" s="101"/>
      <c r="CI82" s="101"/>
      <c r="CJ82" s="101"/>
      <c r="CK82" s="101"/>
      <c r="CL82" s="101"/>
      <c r="CM82" s="101">
        <v>2.7412000000000001</v>
      </c>
      <c r="CN82" s="101">
        <v>2.8732000000000002</v>
      </c>
      <c r="CO82" s="101">
        <v>3.0600999999999998</v>
      </c>
      <c r="CP82" s="101">
        <v>3.1871</v>
      </c>
      <c r="CQ82" s="101">
        <v>3.4441999999999999</v>
      </c>
      <c r="CR82" s="101">
        <v>3.2664</v>
      </c>
      <c r="CS82" s="101">
        <v>3.5899000000000001</v>
      </c>
      <c r="CT82" s="101">
        <v>3.5221</v>
      </c>
      <c r="CU82" s="101"/>
      <c r="CV82" s="101"/>
      <c r="CW82" s="101"/>
      <c r="CX82" s="101"/>
      <c r="CY82" s="101"/>
      <c r="CZ82" s="101"/>
      <c r="DA82" s="101"/>
      <c r="DB82" s="101"/>
      <c r="DC82" s="101"/>
      <c r="DD82" s="101"/>
      <c r="DE82" s="101"/>
      <c r="DF82" s="101"/>
      <c r="DG82" s="101"/>
      <c r="DH82" s="101"/>
      <c r="DI82" s="101"/>
      <c r="DJ82" s="101"/>
      <c r="DK82" s="101"/>
      <c r="DL82" s="101"/>
      <c r="DM82" s="101"/>
      <c r="DN82" s="101"/>
      <c r="DO82" s="101"/>
      <c r="DP82" s="101"/>
      <c r="DQ82" s="101"/>
      <c r="DR82" s="101"/>
      <c r="DS82" s="101"/>
      <c r="DT82" s="101"/>
      <c r="DU82" s="101"/>
      <c r="DV82" s="101"/>
      <c r="DW82" s="101"/>
      <c r="DX82" s="101"/>
      <c r="DY82" s="101"/>
      <c r="DZ82" s="101"/>
      <c r="EA82" s="101"/>
      <c r="EB82" s="101"/>
      <c r="EC82" s="101"/>
      <c r="ED82" s="101"/>
      <c r="EE82" s="101"/>
      <c r="EF82" s="101"/>
      <c r="EG82" s="101"/>
      <c r="EH82" s="101"/>
      <c r="EI82" s="101"/>
      <c r="EJ82" s="101"/>
      <c r="EK82" s="101"/>
      <c r="EL82" s="101"/>
      <c r="EM82" s="101"/>
      <c r="EN82" s="101"/>
      <c r="EO82" s="102"/>
    </row>
    <row r="83" spans="2:145" ht="15.6" x14ac:dyDescent="0.3">
      <c r="B83" s="94" t="s">
        <v>199</v>
      </c>
      <c r="C83" s="95" t="s">
        <v>200</v>
      </c>
      <c r="D83" s="95" t="s">
        <v>83</v>
      </c>
      <c r="E83" s="95"/>
      <c r="F83" s="95"/>
      <c r="G83" s="95"/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  <c r="AC83" s="95"/>
      <c r="AD83" s="95"/>
      <c r="AE83" s="95">
        <v>0.45400000000000001</v>
      </c>
      <c r="AF83" s="95">
        <v>0.45500000000000002</v>
      </c>
      <c r="AG83" s="95">
        <v>0.441</v>
      </c>
      <c r="AH83" s="95">
        <v>0.52600000000000002</v>
      </c>
      <c r="AI83" s="95">
        <v>0.52900000000000003</v>
      </c>
      <c r="AJ83" s="95">
        <v>0.52600000000000002</v>
      </c>
      <c r="AK83" s="95">
        <v>0.57199999999999995</v>
      </c>
      <c r="AL83" s="95">
        <v>0.50900000000000001</v>
      </c>
      <c r="AM83" s="95">
        <v>0.63200000000000001</v>
      </c>
      <c r="AN83" s="95">
        <v>0.61399999999999999</v>
      </c>
      <c r="AO83" s="95">
        <v>0.67300000000000004</v>
      </c>
      <c r="AP83" s="95">
        <v>0.75600000000000001</v>
      </c>
      <c r="AQ83" s="95">
        <v>0.68400000000000005</v>
      </c>
      <c r="AR83" s="95">
        <v>0.71199999999999997</v>
      </c>
      <c r="AS83" s="95">
        <v>0.80400000000000005</v>
      </c>
      <c r="AT83" s="95">
        <v>0.77100000000000002</v>
      </c>
      <c r="AU83" s="95">
        <v>0.75600000000000001</v>
      </c>
      <c r="AV83" s="95">
        <v>0.89500000000000002</v>
      </c>
      <c r="AW83" s="95">
        <v>0.92200000000000004</v>
      </c>
      <c r="AX83" s="95">
        <v>0.78100000000000003</v>
      </c>
      <c r="AY83" s="95">
        <v>0.83399999999999996</v>
      </c>
      <c r="AZ83" s="95">
        <v>0.871</v>
      </c>
      <c r="BA83" s="95">
        <v>0.70899999999999996</v>
      </c>
      <c r="BB83" s="95"/>
      <c r="BC83" s="95"/>
      <c r="BD83" s="95"/>
      <c r="BE83" s="95"/>
      <c r="BF83" s="95"/>
      <c r="BG83" s="95"/>
      <c r="BH83" s="95"/>
      <c r="BI83" s="95"/>
      <c r="BJ83" s="95"/>
      <c r="BK83" s="95"/>
      <c r="BL83" s="95"/>
      <c r="BM83" s="95"/>
      <c r="BN83" s="95"/>
      <c r="BO83" s="95"/>
      <c r="BP83" s="95"/>
      <c r="BQ83" s="95"/>
      <c r="BR83" s="95"/>
      <c r="BS83" s="95"/>
      <c r="BT83" s="95"/>
      <c r="BU83" s="95"/>
      <c r="BV83" s="95"/>
      <c r="BW83" s="95"/>
      <c r="BX83" s="95"/>
      <c r="BY83" s="95"/>
      <c r="BZ83" s="95"/>
      <c r="CA83" s="95"/>
      <c r="CB83" s="95"/>
      <c r="CC83" s="95"/>
      <c r="CD83" s="95"/>
      <c r="CE83" s="95"/>
      <c r="CF83" s="95"/>
      <c r="CG83" s="95"/>
      <c r="CH83" s="95"/>
      <c r="CI83" s="95"/>
      <c r="CJ83" s="95"/>
      <c r="CK83" s="95"/>
      <c r="CL83" s="95"/>
      <c r="CM83" s="95"/>
      <c r="CN83" s="95"/>
      <c r="CO83" s="95"/>
      <c r="CP83" s="95"/>
      <c r="CQ83" s="95"/>
      <c r="CR83" s="95"/>
      <c r="CS83" s="95"/>
      <c r="CT83" s="95"/>
      <c r="CU83" s="95"/>
      <c r="CV83" s="95"/>
      <c r="CW83" s="95"/>
      <c r="CX83" s="95"/>
      <c r="CY83" s="95"/>
      <c r="CZ83" s="95"/>
      <c r="DA83" s="95"/>
      <c r="DB83" s="95"/>
      <c r="DC83" s="95"/>
      <c r="DD83" s="95"/>
      <c r="DE83" s="95"/>
      <c r="DF83" s="95"/>
      <c r="DG83" s="95"/>
      <c r="DH83" s="95"/>
      <c r="DI83" s="95"/>
      <c r="DJ83" s="95"/>
      <c r="DK83" s="95"/>
      <c r="DL83" s="95"/>
      <c r="DM83" s="95"/>
      <c r="DN83" s="95"/>
      <c r="DO83" s="95"/>
      <c r="DP83" s="95"/>
      <c r="DQ83" s="95"/>
      <c r="DR83" s="95"/>
      <c r="DS83" s="95"/>
      <c r="DT83" s="95"/>
      <c r="DU83" s="95"/>
      <c r="DV83" s="95"/>
      <c r="DW83" s="95"/>
      <c r="DX83" s="95"/>
      <c r="DY83" s="95"/>
      <c r="DZ83" s="95"/>
      <c r="EA83" s="95"/>
      <c r="EB83" s="95"/>
      <c r="EC83" s="95"/>
      <c r="ED83" s="95"/>
      <c r="EE83" s="95"/>
      <c r="EF83" s="95"/>
      <c r="EG83" s="95"/>
      <c r="EH83" s="95"/>
      <c r="EI83" s="95"/>
      <c r="EJ83" s="95"/>
      <c r="EK83" s="95"/>
      <c r="EL83" s="95"/>
      <c r="EM83" s="95"/>
      <c r="EN83" s="95"/>
      <c r="EO83" s="96"/>
    </row>
    <row r="84" spans="2:145" ht="15.6" x14ac:dyDescent="0.3">
      <c r="B84" s="100" t="s">
        <v>230</v>
      </c>
      <c r="C84" s="101" t="s">
        <v>231</v>
      </c>
      <c r="D84" s="101" t="s">
        <v>104</v>
      </c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  <c r="AC84" s="101"/>
      <c r="AD84" s="101"/>
      <c r="AE84" s="101"/>
      <c r="AF84" s="101"/>
      <c r="AG84" s="101"/>
      <c r="AH84" s="101"/>
      <c r="AI84" s="101"/>
      <c r="AJ84" s="101"/>
      <c r="AK84" s="101"/>
      <c r="AL84" s="101"/>
      <c r="AM84" s="101"/>
      <c r="AN84" s="101"/>
      <c r="AO84" s="101"/>
      <c r="AP84" s="101"/>
      <c r="AQ84" s="101"/>
      <c r="AR84" s="101"/>
      <c r="AS84" s="101"/>
      <c r="AT84" s="101"/>
      <c r="AU84" s="101"/>
      <c r="AV84" s="101"/>
      <c r="AW84" s="101"/>
      <c r="AX84" s="101"/>
      <c r="AY84" s="101"/>
      <c r="AZ84" s="101"/>
      <c r="BA84" s="101"/>
      <c r="BB84" s="101"/>
      <c r="BC84" s="101"/>
      <c r="BD84" s="101"/>
      <c r="BE84" s="101"/>
      <c r="BF84" s="101"/>
      <c r="BG84" s="101"/>
      <c r="BH84" s="101"/>
      <c r="BI84" s="101"/>
      <c r="BJ84" s="101"/>
      <c r="BK84" s="101"/>
      <c r="BL84" s="101"/>
      <c r="BM84" s="101"/>
      <c r="BN84" s="101"/>
      <c r="BO84" s="101"/>
      <c r="BP84" s="101"/>
      <c r="BQ84" s="101"/>
      <c r="BR84" s="101"/>
      <c r="BS84" s="101"/>
      <c r="BT84" s="101"/>
      <c r="BU84" s="101"/>
      <c r="BV84" s="101"/>
      <c r="BW84" s="101"/>
      <c r="BX84" s="101"/>
      <c r="BY84" s="101"/>
      <c r="BZ84" s="101"/>
      <c r="CA84" s="101"/>
      <c r="CB84" s="101"/>
      <c r="CC84" s="101"/>
      <c r="CD84" s="101"/>
      <c r="CE84" s="101"/>
      <c r="CF84" s="101"/>
      <c r="CG84" s="101"/>
      <c r="CH84" s="101"/>
      <c r="CI84" s="101"/>
      <c r="CJ84" s="101"/>
      <c r="CK84" s="101"/>
      <c r="CL84" s="101"/>
      <c r="CM84" s="101"/>
      <c r="CN84" s="101"/>
      <c r="CO84" s="101"/>
      <c r="CP84" s="101"/>
      <c r="CQ84" s="101"/>
      <c r="CR84" s="101"/>
      <c r="CS84" s="101"/>
      <c r="CT84" s="101"/>
      <c r="CU84" s="101"/>
      <c r="CV84" s="101"/>
      <c r="CW84" s="101"/>
      <c r="CX84" s="101"/>
      <c r="CY84" s="101"/>
      <c r="CZ84" s="101"/>
      <c r="DA84" s="101"/>
      <c r="DB84" s="101"/>
      <c r="DC84" s="101"/>
      <c r="DD84" s="101"/>
      <c r="DE84" s="101"/>
      <c r="DF84" s="101"/>
      <c r="DG84" s="101"/>
      <c r="DH84" s="101"/>
      <c r="DI84" s="101"/>
      <c r="DJ84" s="101"/>
      <c r="DK84" s="101"/>
      <c r="DL84" s="101"/>
      <c r="DM84" s="101"/>
      <c r="DN84" s="101"/>
      <c r="DO84" s="101"/>
      <c r="DP84" s="101">
        <v>0.12</v>
      </c>
      <c r="DQ84" s="101">
        <v>0.104</v>
      </c>
      <c r="DR84" s="101"/>
      <c r="DS84" s="101"/>
      <c r="DT84" s="101"/>
      <c r="DU84" s="101"/>
      <c r="DV84" s="101"/>
      <c r="DW84" s="101"/>
      <c r="DX84" s="101"/>
      <c r="DY84" s="101"/>
      <c r="DZ84" s="101"/>
      <c r="EA84" s="101"/>
      <c r="EB84" s="101"/>
      <c r="EC84" s="101"/>
      <c r="ED84" s="101"/>
      <c r="EE84" s="101"/>
      <c r="EF84" s="101"/>
      <c r="EG84" s="101"/>
      <c r="EH84" s="101"/>
      <c r="EI84" s="101"/>
      <c r="EJ84" s="101"/>
      <c r="EK84" s="101"/>
      <c r="EL84" s="101"/>
      <c r="EM84" s="101"/>
      <c r="EN84" s="101"/>
      <c r="EO84" s="102"/>
    </row>
    <row r="85" spans="2:145" ht="15.6" x14ac:dyDescent="0.3">
      <c r="B85" s="94" t="s">
        <v>309</v>
      </c>
      <c r="C85" s="95" t="s">
        <v>310</v>
      </c>
      <c r="D85" s="95" t="s">
        <v>83</v>
      </c>
      <c r="E85" s="95">
        <v>0.28599999999999998</v>
      </c>
      <c r="F85" s="95">
        <v>0.28599999999999998</v>
      </c>
      <c r="G85" s="95"/>
      <c r="H85" s="95"/>
      <c r="I85" s="95"/>
      <c r="J85" s="95">
        <v>0.34399999999999997</v>
      </c>
      <c r="K85" s="95">
        <v>0.39100000000000001</v>
      </c>
      <c r="L85" s="95">
        <v>0.42299999999999999</v>
      </c>
      <c r="M85" s="95">
        <v>0.42299999999999999</v>
      </c>
      <c r="N85" s="95">
        <v>0.41899999999999998</v>
      </c>
      <c r="O85" s="95">
        <v>0.51800000000000002</v>
      </c>
      <c r="P85" s="95">
        <v>0.59599999999999997</v>
      </c>
      <c r="Q85" s="95">
        <v>0.65200000000000002</v>
      </c>
      <c r="R85" s="95">
        <v>0.72199999999999998</v>
      </c>
      <c r="S85" s="95">
        <v>0.61199999999999999</v>
      </c>
      <c r="T85" s="95">
        <v>0.68899999999999995</v>
      </c>
      <c r="U85" s="95">
        <v>0.70399999999999996</v>
      </c>
      <c r="V85" s="95">
        <v>0.66900000000000004</v>
      </c>
      <c r="W85" s="95">
        <v>0.66800000000000004</v>
      </c>
      <c r="X85" s="95">
        <v>0.67200000000000004</v>
      </c>
      <c r="Y85" s="95">
        <v>0.60699999999999998</v>
      </c>
      <c r="Z85" s="95">
        <v>0.626</v>
      </c>
      <c r="AA85" s="95">
        <v>0.59299999999999997</v>
      </c>
      <c r="AB85" s="95">
        <v>0.54700000000000004</v>
      </c>
      <c r="AC85" s="95">
        <v>0.55400000000000005</v>
      </c>
      <c r="AD85" s="95">
        <v>0.51700000000000002</v>
      </c>
      <c r="AE85" s="95">
        <v>0.495</v>
      </c>
      <c r="AF85" s="95">
        <v>0.46600000000000003</v>
      </c>
      <c r="AG85" s="95">
        <v>0.434</v>
      </c>
      <c r="AH85" s="95">
        <v>0.501</v>
      </c>
      <c r="AI85" s="95">
        <v>0.57599999999999996</v>
      </c>
      <c r="AJ85" s="95">
        <v>0.68899999999999995</v>
      </c>
      <c r="AK85" s="95">
        <v>0.70199999999999996</v>
      </c>
      <c r="AL85" s="95">
        <v>0.70599999999999996</v>
      </c>
      <c r="AM85" s="95">
        <v>0.89600000000000002</v>
      </c>
      <c r="AN85" s="95">
        <v>0.99099999999999999</v>
      </c>
      <c r="AO85" s="95">
        <v>1.0429999999999999</v>
      </c>
      <c r="AP85" s="95">
        <v>1.077</v>
      </c>
      <c r="AQ85" s="95">
        <v>1.1060000000000001</v>
      </c>
      <c r="AR85" s="95">
        <v>1.109</v>
      </c>
      <c r="AS85" s="95">
        <v>1.212</v>
      </c>
      <c r="AT85" s="95">
        <v>1.2729999999999999</v>
      </c>
      <c r="AU85" s="95">
        <v>1.522</v>
      </c>
      <c r="AV85" s="95">
        <v>1.3779999999999999</v>
      </c>
      <c r="AW85" s="95">
        <v>1.4930000000000001</v>
      </c>
      <c r="AX85" s="95">
        <v>1.232</v>
      </c>
      <c r="AY85" s="95">
        <v>1.198</v>
      </c>
      <c r="AZ85" s="95">
        <v>1.232</v>
      </c>
      <c r="BA85" s="95">
        <v>1.0740000000000001</v>
      </c>
      <c r="BB85" s="95">
        <v>0.69399999999999995</v>
      </c>
      <c r="BC85" s="95">
        <v>0.73699999999999999</v>
      </c>
      <c r="BD85" s="95">
        <v>0.70899999999999996</v>
      </c>
      <c r="BE85" s="95">
        <v>0.67100000000000004</v>
      </c>
      <c r="BF85" s="95">
        <v>0.68</v>
      </c>
      <c r="BG85" s="95">
        <v>0.69</v>
      </c>
      <c r="BH85" s="95">
        <v>0.67600000000000005</v>
      </c>
      <c r="BI85" s="95">
        <v>0.61699999999999999</v>
      </c>
      <c r="BJ85" s="95">
        <v>0.73499999999999999</v>
      </c>
      <c r="BK85" s="95">
        <v>0.70599999999999996</v>
      </c>
      <c r="BL85" s="95">
        <v>0.69399999999999995</v>
      </c>
      <c r="BM85" s="95">
        <v>0.81100000000000005</v>
      </c>
      <c r="BN85" s="95">
        <v>0.91800000000000004</v>
      </c>
      <c r="BO85" s="95">
        <v>1</v>
      </c>
      <c r="BP85" s="95">
        <v>0.997</v>
      </c>
      <c r="BQ85" s="95">
        <v>0.997</v>
      </c>
      <c r="BR85" s="95">
        <v>0.94499999999999995</v>
      </c>
      <c r="BS85" s="95">
        <v>0.84499999999999997</v>
      </c>
      <c r="BT85" s="95">
        <v>0.874</v>
      </c>
      <c r="BU85" s="95">
        <v>0.86099999999999999</v>
      </c>
      <c r="BV85" s="95">
        <v>1.5049999999999999</v>
      </c>
      <c r="BW85" s="95">
        <v>1.4259999999999999</v>
      </c>
      <c r="BX85" s="95">
        <v>1.4059999999999999</v>
      </c>
      <c r="BY85" s="95">
        <v>1.3360000000000001</v>
      </c>
      <c r="BZ85" s="95">
        <v>1.385</v>
      </c>
      <c r="CA85" s="95">
        <v>1.351</v>
      </c>
      <c r="CB85" s="95">
        <v>1.387</v>
      </c>
      <c r="CC85" s="95">
        <v>1.2561</v>
      </c>
      <c r="CD85" s="95">
        <v>1.2568999999999999</v>
      </c>
      <c r="CE85" s="95">
        <v>1.1816</v>
      </c>
      <c r="CF85" s="95">
        <v>1.1514</v>
      </c>
      <c r="CG85" s="95">
        <v>1.1491</v>
      </c>
      <c r="CH85" s="95">
        <v>1.224</v>
      </c>
      <c r="CI85" s="95">
        <v>1.5926</v>
      </c>
      <c r="CJ85" s="95">
        <v>1.5556000000000001</v>
      </c>
      <c r="CK85" s="95">
        <v>1.5334000000000001</v>
      </c>
      <c r="CL85" s="95">
        <v>1.3224</v>
      </c>
      <c r="CM85" s="95">
        <v>1.2787999999999999</v>
      </c>
      <c r="CN85" s="95">
        <v>1.3734</v>
      </c>
      <c r="CO85" s="95">
        <v>1.3042</v>
      </c>
      <c r="CP85" s="95">
        <v>1.4596</v>
      </c>
      <c r="CQ85" s="95">
        <v>1.5538000000000001</v>
      </c>
      <c r="CR85" s="95">
        <v>1.7471000000000001</v>
      </c>
      <c r="CS85" s="95">
        <v>1.8488</v>
      </c>
      <c r="CT85" s="95">
        <v>1.9341999999999999</v>
      </c>
      <c r="CU85" s="95">
        <v>1.909</v>
      </c>
      <c r="CV85" s="95">
        <v>1.7310000000000001</v>
      </c>
      <c r="CW85" s="95">
        <v>1.8082</v>
      </c>
      <c r="CX85" s="95"/>
      <c r="CY85" s="95"/>
      <c r="CZ85" s="95"/>
      <c r="DA85" s="95"/>
      <c r="DB85" s="95"/>
      <c r="DC85" s="95"/>
      <c r="DD85" s="95"/>
      <c r="DE85" s="95"/>
      <c r="DF85" s="95"/>
      <c r="DG85" s="95"/>
      <c r="DH85" s="95"/>
      <c r="DI85" s="95"/>
      <c r="DJ85" s="95">
        <v>1.375</v>
      </c>
      <c r="DK85" s="95">
        <v>1.629</v>
      </c>
      <c r="DL85" s="95">
        <v>1.661</v>
      </c>
      <c r="DM85" s="95">
        <v>1.865</v>
      </c>
      <c r="DN85" s="95">
        <v>1.823</v>
      </c>
      <c r="DO85" s="95"/>
      <c r="DP85" s="95"/>
      <c r="DQ85" s="95"/>
      <c r="DR85" s="95"/>
      <c r="DS85" s="95"/>
      <c r="DT85" s="95"/>
      <c r="DU85" s="95"/>
      <c r="DV85" s="95"/>
      <c r="DW85" s="95"/>
      <c r="DX85" s="95"/>
      <c r="DY85" s="95"/>
      <c r="DZ85" s="95"/>
      <c r="EA85" s="95"/>
      <c r="EB85" s="95"/>
      <c r="EC85" s="95"/>
      <c r="ED85" s="95"/>
      <c r="EE85" s="95"/>
      <c r="EF85" s="95"/>
      <c r="EG85" s="95"/>
      <c r="EH85" s="95"/>
      <c r="EI85" s="95"/>
      <c r="EJ85" s="95"/>
      <c r="EK85" s="95"/>
      <c r="EL85" s="95"/>
      <c r="EM85" s="95"/>
      <c r="EN85" s="95"/>
      <c r="EO85" s="96"/>
    </row>
    <row r="86" spans="2:145" ht="15.6" x14ac:dyDescent="0.3">
      <c r="B86" s="100" t="s">
        <v>98</v>
      </c>
      <c r="C86" s="101" t="s">
        <v>99</v>
      </c>
      <c r="D86" s="101" t="s">
        <v>83</v>
      </c>
      <c r="E86" s="101">
        <v>2.581</v>
      </c>
      <c r="F86" s="101">
        <v>2.863</v>
      </c>
      <c r="G86" s="101">
        <v>2.4409999999999998</v>
      </c>
      <c r="H86" s="101">
        <v>2.4550000000000001</v>
      </c>
      <c r="I86" s="101">
        <v>2.7610000000000001</v>
      </c>
      <c r="J86" s="101">
        <v>2.9870000000000001</v>
      </c>
      <c r="K86" s="101">
        <v>3.4630000000000001</v>
      </c>
      <c r="L86" s="101">
        <v>3.3650000000000002</v>
      </c>
      <c r="M86" s="101">
        <v>3.5219999999999998</v>
      </c>
      <c r="N86" s="101">
        <v>3.371</v>
      </c>
      <c r="O86" s="101">
        <v>3.5760000000000001</v>
      </c>
      <c r="P86" s="101">
        <v>3.5670000000000002</v>
      </c>
      <c r="Q86" s="101">
        <v>3.3410000000000002</v>
      </c>
      <c r="R86" s="101">
        <v>3.5470000000000002</v>
      </c>
      <c r="S86" s="101">
        <v>3.4430000000000001</v>
      </c>
      <c r="T86" s="101">
        <v>3.5659999999999998</v>
      </c>
      <c r="U86" s="101">
        <v>3.198</v>
      </c>
      <c r="V86" s="101">
        <v>3.55</v>
      </c>
      <c r="W86" s="101">
        <v>3.6989999999999998</v>
      </c>
      <c r="X86" s="101">
        <v>3.1059999999999999</v>
      </c>
      <c r="Y86" s="101">
        <v>3.1970000000000001</v>
      </c>
      <c r="Z86" s="101">
        <v>3.0920000000000001</v>
      </c>
      <c r="AA86" s="101">
        <v>3.238</v>
      </c>
      <c r="AB86" s="101">
        <v>2.9649999999999999</v>
      </c>
      <c r="AC86" s="101">
        <v>2.907</v>
      </c>
      <c r="AD86" s="101">
        <v>3.008</v>
      </c>
      <c r="AE86" s="101">
        <v>3.0329999999999999</v>
      </c>
      <c r="AF86" s="101">
        <v>2.8159999999999998</v>
      </c>
      <c r="AG86" s="101">
        <v>2.5659999999999998</v>
      </c>
      <c r="AH86" s="101">
        <v>2.68</v>
      </c>
      <c r="AI86" s="101">
        <v>2.86</v>
      </c>
      <c r="AJ86" s="101">
        <v>3.0529999999999999</v>
      </c>
      <c r="AK86" s="101">
        <v>3.1190000000000002</v>
      </c>
      <c r="AL86" s="101">
        <v>3.161</v>
      </c>
      <c r="AM86" s="101">
        <v>4.484</v>
      </c>
      <c r="AN86" s="101">
        <v>3.6520000000000001</v>
      </c>
      <c r="AO86" s="101">
        <v>3.7130000000000001</v>
      </c>
      <c r="AP86" s="101">
        <v>3.6949999999999998</v>
      </c>
      <c r="AQ86" s="101">
        <v>3.847</v>
      </c>
      <c r="AR86" s="101">
        <v>3.8860000000000001</v>
      </c>
      <c r="AS86" s="101">
        <v>3.61</v>
      </c>
      <c r="AT86" s="101">
        <v>3.6909999999999998</v>
      </c>
      <c r="AU86" s="101">
        <v>3.4590000000000001</v>
      </c>
      <c r="AV86" s="101">
        <v>4.0519999999999996</v>
      </c>
      <c r="AW86" s="101">
        <v>3.9529999999999998</v>
      </c>
      <c r="AX86" s="101">
        <v>3.6890000000000001</v>
      </c>
      <c r="AY86" s="101">
        <v>3.8330000000000002</v>
      </c>
      <c r="AZ86" s="101">
        <v>4.1100000000000003</v>
      </c>
      <c r="BA86" s="101">
        <v>3.5680000000000001</v>
      </c>
      <c r="BB86" s="101"/>
      <c r="BC86" s="101"/>
      <c r="BD86" s="101"/>
      <c r="BE86" s="101"/>
      <c r="BF86" s="101"/>
      <c r="BG86" s="101"/>
      <c r="BH86" s="101"/>
      <c r="BI86" s="101"/>
      <c r="BJ86" s="101"/>
      <c r="BK86" s="101"/>
      <c r="BL86" s="101"/>
      <c r="BM86" s="101"/>
      <c r="BN86" s="101"/>
      <c r="BO86" s="101"/>
      <c r="BP86" s="101"/>
      <c r="BQ86" s="101"/>
      <c r="BR86" s="101"/>
      <c r="BS86" s="101"/>
      <c r="BT86" s="101"/>
      <c r="BU86" s="101"/>
      <c r="BV86" s="101"/>
      <c r="BW86" s="101"/>
      <c r="BX86" s="101"/>
      <c r="BY86" s="101"/>
      <c r="BZ86" s="101"/>
      <c r="CA86" s="101"/>
      <c r="CB86" s="101"/>
      <c r="CC86" s="101"/>
      <c r="CD86" s="101"/>
      <c r="CE86" s="101"/>
      <c r="CF86" s="101"/>
      <c r="CG86" s="101"/>
      <c r="CH86" s="101"/>
      <c r="CI86" s="101"/>
      <c r="CJ86" s="101"/>
      <c r="CK86" s="101"/>
      <c r="CL86" s="101"/>
      <c r="CM86" s="101"/>
      <c r="CN86" s="101"/>
      <c r="CO86" s="101"/>
      <c r="CP86" s="101"/>
      <c r="CQ86" s="101"/>
      <c r="CR86" s="101"/>
      <c r="CS86" s="101"/>
      <c r="CT86" s="101"/>
      <c r="CU86" s="101"/>
      <c r="CV86" s="101"/>
      <c r="CW86" s="101"/>
      <c r="CX86" s="101"/>
      <c r="CY86" s="101"/>
      <c r="CZ86" s="101"/>
      <c r="DA86" s="101"/>
      <c r="DB86" s="101"/>
      <c r="DC86" s="101"/>
      <c r="DD86" s="101"/>
      <c r="DE86" s="101"/>
      <c r="DF86" s="101"/>
      <c r="DG86" s="101"/>
      <c r="DH86" s="101"/>
      <c r="DI86" s="101"/>
      <c r="DJ86" s="101"/>
      <c r="DK86" s="101"/>
      <c r="DL86" s="101"/>
      <c r="DM86" s="101"/>
      <c r="DN86" s="101"/>
      <c r="DO86" s="101"/>
      <c r="DP86" s="101"/>
      <c r="DQ86" s="101"/>
      <c r="DR86" s="101"/>
      <c r="DS86" s="101"/>
      <c r="DT86" s="101"/>
      <c r="DU86" s="101"/>
      <c r="DV86" s="101"/>
      <c r="DW86" s="101"/>
      <c r="DX86" s="101"/>
      <c r="DY86" s="101"/>
      <c r="DZ86" s="101"/>
      <c r="EA86" s="101"/>
      <c r="EB86" s="101"/>
      <c r="EC86" s="101"/>
      <c r="ED86" s="101"/>
      <c r="EE86" s="101"/>
      <c r="EF86" s="101"/>
      <c r="EG86" s="101"/>
      <c r="EH86" s="101"/>
      <c r="EI86" s="101"/>
      <c r="EJ86" s="101"/>
      <c r="EK86" s="101"/>
      <c r="EL86" s="101"/>
      <c r="EM86" s="101"/>
      <c r="EN86" s="101"/>
      <c r="EO86" s="102"/>
    </row>
    <row r="87" spans="2:145" ht="15.6" x14ac:dyDescent="0.3">
      <c r="B87" s="94" t="s">
        <v>311</v>
      </c>
      <c r="C87" s="95" t="s">
        <v>312</v>
      </c>
      <c r="D87" s="95" t="s">
        <v>83</v>
      </c>
      <c r="E87" s="95"/>
      <c r="F87" s="95"/>
      <c r="G87" s="95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  <c r="AC87" s="95"/>
      <c r="AD87" s="95"/>
      <c r="AE87" s="95">
        <v>0.34300000000000003</v>
      </c>
      <c r="AF87" s="95">
        <v>0.32500000000000001</v>
      </c>
      <c r="AG87" s="95">
        <v>0.26100000000000001</v>
      </c>
      <c r="AH87" s="95">
        <v>0.26500000000000001</v>
      </c>
      <c r="AI87" s="95">
        <v>0.26700000000000002</v>
      </c>
      <c r="AJ87" s="95">
        <v>0.32800000000000001</v>
      </c>
      <c r="AK87" s="95">
        <v>0.318</v>
      </c>
      <c r="AL87" s="95">
        <v>0.30599999999999999</v>
      </c>
      <c r="AM87" s="95">
        <v>0.36799999999999999</v>
      </c>
      <c r="AN87" s="95">
        <v>0.35199999999999998</v>
      </c>
      <c r="AO87" s="95">
        <v>0.34200000000000003</v>
      </c>
      <c r="AP87" s="95">
        <v>0.248</v>
      </c>
      <c r="AQ87" s="95">
        <v>0.193</v>
      </c>
      <c r="AR87" s="95">
        <v>0.17699999999999999</v>
      </c>
      <c r="AS87" s="95">
        <v>0.19900000000000001</v>
      </c>
      <c r="AT87" s="95">
        <v>0.19900000000000001</v>
      </c>
      <c r="AU87" s="95">
        <v>0.20399999999999999</v>
      </c>
      <c r="AV87" s="95">
        <v>0.19800000000000001</v>
      </c>
      <c r="AW87" s="95">
        <v>0.191</v>
      </c>
      <c r="AX87" s="95">
        <v>0.14000000000000001</v>
      </c>
      <c r="AY87" s="95">
        <v>0.155</v>
      </c>
      <c r="AZ87" s="95">
        <v>0.14899999999999999</v>
      </c>
      <c r="BA87" s="95">
        <v>0.121</v>
      </c>
      <c r="BB87" s="95"/>
      <c r="BC87" s="95"/>
      <c r="BD87" s="95"/>
      <c r="BE87" s="95"/>
      <c r="BF87" s="95"/>
      <c r="BG87" s="95"/>
      <c r="BH87" s="95"/>
      <c r="BI87" s="95"/>
      <c r="BJ87" s="95"/>
      <c r="BK87" s="95"/>
      <c r="BL87" s="95"/>
      <c r="BM87" s="95"/>
      <c r="BN87" s="95">
        <v>0.14799999999999999</v>
      </c>
      <c r="BO87" s="95">
        <v>0.13200000000000001</v>
      </c>
      <c r="BP87" s="95">
        <v>0.123</v>
      </c>
      <c r="BQ87" s="95">
        <v>0.13</v>
      </c>
      <c r="BR87" s="95">
        <v>0.125</v>
      </c>
      <c r="BS87" s="95"/>
      <c r="BT87" s="95"/>
      <c r="BU87" s="95"/>
      <c r="BV87" s="95"/>
      <c r="BW87" s="95"/>
      <c r="BX87" s="95"/>
      <c r="BY87" s="95"/>
      <c r="BZ87" s="95"/>
      <c r="CA87" s="95"/>
      <c r="CB87" s="95"/>
      <c r="CC87" s="95"/>
      <c r="CD87" s="95"/>
      <c r="CE87" s="95"/>
      <c r="CF87" s="95"/>
      <c r="CG87" s="95"/>
      <c r="CH87" s="95"/>
      <c r="CI87" s="95"/>
      <c r="CJ87" s="95"/>
      <c r="CK87" s="95"/>
      <c r="CL87" s="95"/>
      <c r="CM87" s="95"/>
      <c r="CN87" s="95"/>
      <c r="CO87" s="95"/>
      <c r="CP87" s="95"/>
      <c r="CQ87" s="95"/>
      <c r="CR87" s="95"/>
      <c r="CS87" s="95"/>
      <c r="CT87" s="95"/>
      <c r="CU87" s="95"/>
      <c r="CV87" s="95"/>
      <c r="CW87" s="95"/>
      <c r="CX87" s="95"/>
      <c r="CY87" s="95"/>
      <c r="CZ87" s="95"/>
      <c r="DA87" s="95"/>
      <c r="DB87" s="95"/>
      <c r="DC87" s="95"/>
      <c r="DD87" s="95"/>
      <c r="DE87" s="95"/>
      <c r="DF87" s="95"/>
      <c r="DG87" s="95"/>
      <c r="DH87" s="95"/>
      <c r="DI87" s="95"/>
      <c r="DJ87" s="95"/>
      <c r="DK87" s="95"/>
      <c r="DL87" s="95"/>
      <c r="DM87" s="95"/>
      <c r="DN87" s="95"/>
      <c r="DO87" s="95"/>
      <c r="DP87" s="95"/>
      <c r="DQ87" s="95"/>
      <c r="DR87" s="95"/>
      <c r="DS87" s="95"/>
      <c r="DT87" s="95"/>
      <c r="DU87" s="95"/>
      <c r="DV87" s="95"/>
      <c r="DW87" s="95"/>
      <c r="DX87" s="95"/>
      <c r="DY87" s="95"/>
      <c r="DZ87" s="95"/>
      <c r="EA87" s="95"/>
      <c r="EB87" s="95"/>
      <c r="EC87" s="95"/>
      <c r="ED87" s="95"/>
      <c r="EE87" s="95"/>
      <c r="EF87" s="95"/>
      <c r="EG87" s="95"/>
      <c r="EH87" s="95"/>
      <c r="EI87" s="95"/>
      <c r="EJ87" s="95"/>
      <c r="EK87" s="95"/>
      <c r="EL87" s="95"/>
      <c r="EM87" s="95"/>
      <c r="EN87" s="95"/>
      <c r="EO87" s="96"/>
    </row>
    <row r="88" spans="2:145" ht="15.6" x14ac:dyDescent="0.3">
      <c r="B88" s="100" t="s">
        <v>313</v>
      </c>
      <c r="C88" s="101" t="s">
        <v>314</v>
      </c>
      <c r="D88" s="101" t="s">
        <v>83</v>
      </c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101"/>
      <c r="AK88" s="101"/>
      <c r="AL88" s="101"/>
      <c r="AM88" s="101"/>
      <c r="AN88" s="101"/>
      <c r="AO88" s="101"/>
      <c r="AP88" s="101"/>
      <c r="AQ88" s="101"/>
      <c r="AR88" s="101"/>
      <c r="AS88" s="101"/>
      <c r="AT88" s="101"/>
      <c r="AU88" s="101"/>
      <c r="AV88" s="101"/>
      <c r="AW88" s="101"/>
      <c r="AX88" s="101"/>
      <c r="AY88" s="101"/>
      <c r="AZ88" s="101"/>
      <c r="BA88" s="101"/>
      <c r="BB88" s="101"/>
      <c r="BC88" s="101"/>
      <c r="BD88" s="101"/>
      <c r="BE88" s="101"/>
      <c r="BF88" s="101"/>
      <c r="BG88" s="101"/>
      <c r="BH88" s="101"/>
      <c r="BI88" s="101"/>
      <c r="BJ88" s="101"/>
      <c r="BK88" s="101"/>
      <c r="BL88" s="101"/>
      <c r="BM88" s="101"/>
      <c r="BN88" s="101"/>
      <c r="BO88" s="101"/>
      <c r="BP88" s="101"/>
      <c r="BQ88" s="101"/>
      <c r="BR88" s="101"/>
      <c r="BS88" s="101"/>
      <c r="BT88" s="101"/>
      <c r="BU88" s="101"/>
      <c r="BV88" s="101"/>
      <c r="BW88" s="101"/>
      <c r="BX88" s="101"/>
      <c r="BY88" s="101"/>
      <c r="BZ88" s="101"/>
      <c r="CA88" s="101"/>
      <c r="CB88" s="101"/>
      <c r="CC88" s="101"/>
      <c r="CD88" s="101"/>
      <c r="CE88" s="101"/>
      <c r="CF88" s="101"/>
      <c r="CG88" s="101"/>
      <c r="CH88" s="101"/>
      <c r="CI88" s="101"/>
      <c r="CJ88" s="101"/>
      <c r="CK88" s="101"/>
      <c r="CL88" s="101"/>
      <c r="CM88" s="101">
        <v>0.52549999999999997</v>
      </c>
      <c r="CN88" s="101">
        <v>0.56889999999999996</v>
      </c>
      <c r="CO88" s="101">
        <v>0.56399999999999995</v>
      </c>
      <c r="CP88" s="101"/>
      <c r="CQ88" s="101"/>
      <c r="CR88" s="101"/>
      <c r="CS88" s="101"/>
      <c r="CT88" s="101"/>
      <c r="CU88" s="101"/>
      <c r="CV88" s="101"/>
      <c r="CW88" s="101"/>
      <c r="CX88" s="101"/>
      <c r="CY88" s="101"/>
      <c r="CZ88" s="101"/>
      <c r="DA88" s="101"/>
      <c r="DB88" s="101"/>
      <c r="DC88" s="101"/>
      <c r="DD88" s="101"/>
      <c r="DE88" s="101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01"/>
      <c r="DQ88" s="101"/>
      <c r="DR88" s="101"/>
      <c r="DS88" s="101"/>
      <c r="DT88" s="101"/>
      <c r="DU88" s="101"/>
      <c r="DV88" s="101"/>
      <c r="DW88" s="101"/>
      <c r="DX88" s="101"/>
      <c r="DY88" s="101"/>
      <c r="DZ88" s="101"/>
      <c r="EA88" s="101"/>
      <c r="EB88" s="101"/>
      <c r="EC88" s="101"/>
      <c r="ED88" s="101"/>
      <c r="EE88" s="101"/>
      <c r="EF88" s="101"/>
      <c r="EG88" s="101"/>
      <c r="EH88" s="101"/>
      <c r="EI88" s="101"/>
      <c r="EJ88" s="101"/>
      <c r="EK88" s="101"/>
      <c r="EL88" s="101"/>
      <c r="EM88" s="101"/>
      <c r="EN88" s="101"/>
      <c r="EO88" s="102"/>
    </row>
    <row r="89" spans="2:145" ht="15.6" x14ac:dyDescent="0.3">
      <c r="B89" s="94" t="s">
        <v>201</v>
      </c>
      <c r="C89" s="95" t="s">
        <v>113</v>
      </c>
      <c r="D89" s="95" t="s">
        <v>86</v>
      </c>
      <c r="E89" s="95">
        <v>1.484</v>
      </c>
      <c r="F89" s="95">
        <v>1.6040000000000001</v>
      </c>
      <c r="G89" s="95">
        <v>1.2989999999999999</v>
      </c>
      <c r="H89" s="95">
        <v>1.296</v>
      </c>
      <c r="I89" s="95">
        <v>1.32</v>
      </c>
      <c r="J89" s="95">
        <v>1.4339999999999999</v>
      </c>
      <c r="K89" s="95">
        <v>1.8089999999999999</v>
      </c>
      <c r="L89" s="95">
        <v>1.9670000000000001</v>
      </c>
      <c r="M89" s="95">
        <v>1.9590000000000001</v>
      </c>
      <c r="N89" s="95">
        <v>1.9339999999999999</v>
      </c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  <c r="AH89" s="95"/>
      <c r="AI89" s="95"/>
      <c r="AJ89" s="95"/>
      <c r="AK89" s="95"/>
      <c r="AL89" s="95"/>
      <c r="AM89" s="95"/>
      <c r="AN89" s="95"/>
      <c r="AO89" s="95"/>
      <c r="AP89" s="95"/>
      <c r="AQ89" s="95"/>
      <c r="AR89" s="95"/>
      <c r="AS89" s="95"/>
      <c r="AT89" s="95"/>
      <c r="AU89" s="95"/>
      <c r="AV89" s="95"/>
      <c r="AW89" s="95"/>
      <c r="AX89" s="95"/>
      <c r="AY89" s="95"/>
      <c r="AZ89" s="95"/>
      <c r="BA89" s="95"/>
      <c r="BB89" s="95"/>
      <c r="BC89" s="95"/>
      <c r="BD89" s="95"/>
      <c r="BE89" s="95"/>
      <c r="BF89" s="95"/>
      <c r="BG89" s="95"/>
      <c r="BH89" s="95"/>
      <c r="BI89" s="95"/>
      <c r="BJ89" s="95"/>
      <c r="BK89" s="95"/>
      <c r="BL89" s="95"/>
      <c r="BM89" s="95"/>
      <c r="BN89" s="95"/>
      <c r="BO89" s="95"/>
      <c r="BP89" s="95"/>
      <c r="BQ89" s="95"/>
      <c r="BR89" s="95"/>
      <c r="BS89" s="95"/>
      <c r="BT89" s="95"/>
      <c r="BU89" s="95"/>
      <c r="BV89" s="95"/>
      <c r="BW89" s="95"/>
      <c r="BX89" s="95"/>
      <c r="BY89" s="95"/>
      <c r="BZ89" s="95"/>
      <c r="CA89" s="95"/>
      <c r="CB89" s="95"/>
      <c r="CC89" s="95"/>
      <c r="CD89" s="95"/>
      <c r="CE89" s="95"/>
      <c r="CF89" s="95"/>
      <c r="CG89" s="95"/>
      <c r="CH89" s="95"/>
      <c r="CI89" s="95"/>
      <c r="CJ89" s="95"/>
      <c r="CK89" s="95"/>
      <c r="CL89" s="95"/>
      <c r="CM89" s="95"/>
      <c r="CN89" s="95"/>
      <c r="CO89" s="95"/>
      <c r="CP89" s="95"/>
      <c r="CQ89" s="95"/>
      <c r="CR89" s="95"/>
      <c r="CS89" s="95"/>
      <c r="CT89" s="95"/>
      <c r="CU89" s="95"/>
      <c r="CV89" s="95"/>
      <c r="CW89" s="95"/>
      <c r="CX89" s="95"/>
      <c r="CY89" s="95"/>
      <c r="CZ89" s="95"/>
      <c r="DA89" s="95"/>
      <c r="DB89" s="95"/>
      <c r="DC89" s="95"/>
      <c r="DD89" s="95"/>
      <c r="DE89" s="95"/>
      <c r="DF89" s="95"/>
      <c r="DG89" s="95"/>
      <c r="DH89" s="95"/>
      <c r="DI89" s="95"/>
      <c r="DJ89" s="95"/>
      <c r="DK89" s="95"/>
      <c r="DL89" s="95"/>
      <c r="DM89" s="95"/>
      <c r="DN89" s="95"/>
      <c r="DO89" s="95"/>
      <c r="DP89" s="95"/>
      <c r="DQ89" s="95"/>
      <c r="DR89" s="95"/>
      <c r="DS89" s="95"/>
      <c r="DT89" s="95"/>
      <c r="DU89" s="95"/>
      <c r="DV89" s="95"/>
      <c r="DW89" s="95"/>
      <c r="DX89" s="95"/>
      <c r="DY89" s="95"/>
      <c r="DZ89" s="95"/>
      <c r="EA89" s="95"/>
      <c r="EB89" s="95"/>
      <c r="EC89" s="95"/>
      <c r="ED89" s="95"/>
      <c r="EE89" s="95"/>
      <c r="EF89" s="95"/>
      <c r="EG89" s="95"/>
      <c r="EH89" s="95"/>
      <c r="EI89" s="95"/>
      <c r="EJ89" s="95"/>
      <c r="EK89" s="95"/>
      <c r="EL89" s="95"/>
      <c r="EM89" s="95"/>
      <c r="EN89" s="95"/>
      <c r="EO89" s="96"/>
    </row>
    <row r="90" spans="2:145" ht="15.6" x14ac:dyDescent="0.3">
      <c r="B90" s="100" t="s">
        <v>112</v>
      </c>
      <c r="C90" s="101" t="s">
        <v>113</v>
      </c>
      <c r="D90" s="101" t="s">
        <v>114</v>
      </c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  <c r="AC90" s="101"/>
      <c r="AD90" s="101"/>
      <c r="AE90" s="101"/>
      <c r="AF90" s="101"/>
      <c r="AG90" s="101"/>
      <c r="AH90" s="101"/>
      <c r="AI90" s="101"/>
      <c r="AJ90" s="101"/>
      <c r="AK90" s="101"/>
      <c r="AL90" s="101"/>
      <c r="AM90" s="101"/>
      <c r="AN90" s="101"/>
      <c r="AO90" s="101"/>
      <c r="AP90" s="101"/>
      <c r="AQ90" s="101"/>
      <c r="AR90" s="101"/>
      <c r="AS90" s="101"/>
      <c r="AT90" s="101"/>
      <c r="AU90" s="101"/>
      <c r="AV90" s="101"/>
      <c r="AW90" s="101"/>
      <c r="AX90" s="101"/>
      <c r="AY90" s="101"/>
      <c r="AZ90" s="101"/>
      <c r="BA90" s="101"/>
      <c r="BB90" s="101"/>
      <c r="BC90" s="101"/>
      <c r="BD90" s="101"/>
      <c r="BE90" s="101"/>
      <c r="BF90" s="101"/>
      <c r="BG90" s="101"/>
      <c r="BH90" s="101"/>
      <c r="BI90" s="101"/>
      <c r="BJ90" s="101"/>
      <c r="BK90" s="101"/>
      <c r="BL90" s="101"/>
      <c r="BM90" s="101"/>
      <c r="BN90" s="101"/>
      <c r="BO90" s="101"/>
      <c r="BP90" s="101"/>
      <c r="BQ90" s="101"/>
      <c r="BR90" s="101"/>
      <c r="BS90" s="101"/>
      <c r="BT90" s="101"/>
      <c r="BU90" s="101"/>
      <c r="BV90" s="101"/>
      <c r="BW90" s="101"/>
      <c r="BX90" s="101"/>
      <c r="BY90" s="101"/>
      <c r="BZ90" s="101"/>
      <c r="CA90" s="101"/>
      <c r="CB90" s="101"/>
      <c r="CC90" s="101"/>
      <c r="CD90" s="101"/>
      <c r="CE90" s="101"/>
      <c r="CF90" s="101"/>
      <c r="CG90" s="101"/>
      <c r="CH90" s="101"/>
      <c r="CI90" s="101"/>
      <c r="CJ90" s="101"/>
      <c r="CK90" s="101"/>
      <c r="CL90" s="101"/>
      <c r="CM90" s="101"/>
      <c r="CN90" s="101"/>
      <c r="CO90" s="101"/>
      <c r="CP90" s="101"/>
      <c r="CQ90" s="101"/>
      <c r="CR90" s="101"/>
      <c r="CS90" s="101"/>
      <c r="CT90" s="101"/>
      <c r="CU90" s="101">
        <v>3.6884999999999999</v>
      </c>
      <c r="CV90" s="101">
        <v>3.6688999999999998</v>
      </c>
      <c r="CW90" s="101">
        <v>4.1009000000000002</v>
      </c>
      <c r="CX90" s="101">
        <v>3.0520999999999998</v>
      </c>
      <c r="CY90" s="101">
        <v>3.2286999999999999</v>
      </c>
      <c r="CZ90" s="101">
        <v>3.0617000000000001</v>
      </c>
      <c r="DA90" s="101">
        <v>2.8997000000000002</v>
      </c>
      <c r="DB90" s="101">
        <v>3.81</v>
      </c>
      <c r="DC90" s="101">
        <v>2.2189000000000001</v>
      </c>
      <c r="DD90" s="101">
        <v>2.2027000000000001</v>
      </c>
      <c r="DE90" s="101">
        <v>2.0505</v>
      </c>
      <c r="DF90" s="101">
        <v>1.919</v>
      </c>
      <c r="DG90" s="101">
        <v>3.7789999999999999</v>
      </c>
      <c r="DH90" s="101">
        <v>4.1950000000000003</v>
      </c>
      <c r="DI90" s="101">
        <v>3.6930000000000001</v>
      </c>
      <c r="DJ90" s="101"/>
      <c r="DK90" s="101"/>
      <c r="DL90" s="101"/>
      <c r="DM90" s="101"/>
      <c r="DN90" s="101"/>
      <c r="DO90" s="101"/>
      <c r="DP90" s="101"/>
      <c r="DQ90" s="101"/>
      <c r="DR90" s="101"/>
      <c r="DS90" s="101"/>
      <c r="DT90" s="101"/>
      <c r="DU90" s="101"/>
      <c r="DV90" s="101"/>
      <c r="DW90" s="101"/>
      <c r="DX90" s="101"/>
      <c r="DY90" s="101"/>
      <c r="DZ90" s="101"/>
      <c r="EA90" s="101"/>
      <c r="EB90" s="101"/>
      <c r="EC90" s="101"/>
      <c r="ED90" s="101"/>
      <c r="EE90" s="101"/>
      <c r="EF90" s="101"/>
      <c r="EG90" s="101"/>
      <c r="EH90" s="101"/>
      <c r="EI90" s="101"/>
      <c r="EJ90" s="101"/>
      <c r="EK90" s="101"/>
      <c r="EL90" s="101"/>
      <c r="EM90" s="101"/>
      <c r="EN90" s="101"/>
      <c r="EO90" s="102"/>
    </row>
    <row r="91" spans="2:145" ht="15.6" x14ac:dyDescent="0.3">
      <c r="B91" s="94" t="s">
        <v>202</v>
      </c>
      <c r="C91" s="95" t="s">
        <v>203</v>
      </c>
      <c r="D91" s="95" t="s">
        <v>83</v>
      </c>
      <c r="E91" s="95">
        <v>0.95499999999999996</v>
      </c>
      <c r="F91" s="95">
        <v>0.93200000000000005</v>
      </c>
      <c r="G91" s="95">
        <v>0.75800000000000001</v>
      </c>
      <c r="H91" s="95">
        <v>0.76300000000000001</v>
      </c>
      <c r="I91" s="95">
        <v>0.77900000000000003</v>
      </c>
      <c r="J91" s="95">
        <v>0.86399999999999999</v>
      </c>
      <c r="K91" s="95">
        <v>0.86099999999999999</v>
      </c>
      <c r="L91" s="95">
        <v>0.8</v>
      </c>
      <c r="M91" s="95">
        <v>0.86</v>
      </c>
      <c r="N91" s="95">
        <v>0.73199999999999998</v>
      </c>
      <c r="O91" s="95">
        <v>0.79</v>
      </c>
      <c r="P91" s="95">
        <v>0.753</v>
      </c>
      <c r="Q91" s="95">
        <v>0.80700000000000005</v>
      </c>
      <c r="R91" s="95">
        <v>0.78800000000000003</v>
      </c>
      <c r="S91" s="95">
        <v>0.72899999999999998</v>
      </c>
      <c r="T91" s="95">
        <v>0.66700000000000004</v>
      </c>
      <c r="U91" s="95">
        <v>0.753</v>
      </c>
      <c r="V91" s="95">
        <v>0.83299999999999996</v>
      </c>
      <c r="W91" s="95">
        <v>0.79700000000000004</v>
      </c>
      <c r="X91" s="95">
        <v>0.82099999999999995</v>
      </c>
      <c r="Y91" s="95">
        <v>0.92700000000000005</v>
      </c>
      <c r="Z91" s="95">
        <v>0.96399999999999997</v>
      </c>
      <c r="AA91" s="95">
        <v>0.89600000000000002</v>
      </c>
      <c r="AB91" s="95">
        <v>0.81299999999999994</v>
      </c>
      <c r="AC91" s="95">
        <v>0.84699999999999998</v>
      </c>
      <c r="AD91" s="95">
        <v>0.83199999999999996</v>
      </c>
      <c r="AE91" s="95">
        <v>0.90700000000000003</v>
      </c>
      <c r="AF91" s="95">
        <v>0.95399999999999996</v>
      </c>
      <c r="AG91" s="95">
        <v>0.88300000000000001</v>
      </c>
      <c r="AH91" s="95">
        <v>0.95499999999999996</v>
      </c>
      <c r="AI91" s="95">
        <v>0.93200000000000005</v>
      </c>
      <c r="AJ91" s="95">
        <v>0.98099999999999998</v>
      </c>
      <c r="AK91" s="95">
        <v>1.0529999999999999</v>
      </c>
      <c r="AL91" s="95">
        <v>1.022</v>
      </c>
      <c r="AM91" s="95">
        <v>1.226</v>
      </c>
      <c r="AN91" s="95">
        <v>1.079</v>
      </c>
      <c r="AO91" s="95">
        <v>1.1459999999999999</v>
      </c>
      <c r="AP91" s="95">
        <v>1.2729999999999999</v>
      </c>
      <c r="AQ91" s="95">
        <v>1.35</v>
      </c>
      <c r="AR91" s="95">
        <v>1.3740000000000001</v>
      </c>
      <c r="AS91" s="95">
        <v>1.2030000000000001</v>
      </c>
      <c r="AT91" s="95">
        <v>1.1160000000000001</v>
      </c>
      <c r="AU91" s="95">
        <v>1.139</v>
      </c>
      <c r="AV91" s="95">
        <v>1.181</v>
      </c>
      <c r="AW91" s="95">
        <v>1.08</v>
      </c>
      <c r="AX91" s="95">
        <v>0.77200000000000002</v>
      </c>
      <c r="AY91" s="95">
        <v>0.82099999999999995</v>
      </c>
      <c r="AZ91" s="95">
        <v>0.72099999999999997</v>
      </c>
      <c r="BA91" s="95">
        <v>0.70299999999999996</v>
      </c>
      <c r="BB91" s="95"/>
      <c r="BC91" s="95"/>
      <c r="BD91" s="95"/>
      <c r="BE91" s="95"/>
      <c r="BF91" s="95"/>
      <c r="BG91" s="95"/>
      <c r="BH91" s="95"/>
      <c r="BI91" s="95"/>
      <c r="BJ91" s="95"/>
      <c r="BK91" s="95"/>
      <c r="BL91" s="95"/>
      <c r="BM91" s="95"/>
      <c r="BN91" s="95"/>
      <c r="BO91" s="95"/>
      <c r="BP91" s="95"/>
      <c r="BQ91" s="95"/>
      <c r="BR91" s="95"/>
      <c r="BS91" s="95"/>
      <c r="BT91" s="95"/>
      <c r="BU91" s="95"/>
      <c r="BV91" s="95"/>
      <c r="BW91" s="95"/>
      <c r="BX91" s="95"/>
      <c r="BY91" s="95"/>
      <c r="BZ91" s="95"/>
      <c r="CA91" s="95"/>
      <c r="CB91" s="95"/>
      <c r="CC91" s="95"/>
      <c r="CD91" s="95"/>
      <c r="CE91" s="95"/>
      <c r="CF91" s="95"/>
      <c r="CG91" s="95"/>
      <c r="CH91" s="95"/>
      <c r="CI91" s="95"/>
      <c r="CJ91" s="95"/>
      <c r="CK91" s="95"/>
      <c r="CL91" s="95"/>
      <c r="CM91" s="95"/>
      <c r="CN91" s="95"/>
      <c r="CO91" s="95"/>
      <c r="CP91" s="95"/>
      <c r="CQ91" s="95"/>
      <c r="CR91" s="95"/>
      <c r="CS91" s="95"/>
      <c r="CT91" s="95"/>
      <c r="CU91" s="95"/>
      <c r="CV91" s="95"/>
      <c r="CW91" s="95"/>
      <c r="CX91" s="95"/>
      <c r="CY91" s="95"/>
      <c r="CZ91" s="95"/>
      <c r="DA91" s="95"/>
      <c r="DB91" s="95"/>
      <c r="DC91" s="95"/>
      <c r="DD91" s="95"/>
      <c r="DE91" s="95"/>
      <c r="DF91" s="95"/>
      <c r="DG91" s="95"/>
      <c r="DH91" s="95"/>
      <c r="DI91" s="95"/>
      <c r="DJ91" s="95"/>
      <c r="DK91" s="95"/>
      <c r="DL91" s="95"/>
      <c r="DM91" s="95"/>
      <c r="DN91" s="95"/>
      <c r="DO91" s="95"/>
      <c r="DP91" s="95"/>
      <c r="DQ91" s="95"/>
      <c r="DR91" s="95"/>
      <c r="DS91" s="95"/>
      <c r="DT91" s="95"/>
      <c r="DU91" s="95"/>
      <c r="DV91" s="95"/>
      <c r="DW91" s="95"/>
      <c r="DX91" s="95"/>
      <c r="DY91" s="95"/>
      <c r="DZ91" s="95"/>
      <c r="EA91" s="95"/>
      <c r="EB91" s="95"/>
      <c r="EC91" s="95"/>
      <c r="ED91" s="95"/>
      <c r="EE91" s="95"/>
      <c r="EF91" s="95"/>
      <c r="EG91" s="95"/>
      <c r="EH91" s="95"/>
      <c r="EI91" s="95"/>
      <c r="EJ91" s="95"/>
      <c r="EK91" s="95"/>
      <c r="EL91" s="95"/>
      <c r="EM91" s="95"/>
      <c r="EN91" s="95"/>
      <c r="EO91" s="96"/>
    </row>
    <row r="92" spans="2:145" ht="15.6" x14ac:dyDescent="0.3">
      <c r="B92" s="100" t="s">
        <v>181</v>
      </c>
      <c r="C92" s="101" t="s">
        <v>182</v>
      </c>
      <c r="D92" s="101" t="s">
        <v>83</v>
      </c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  <c r="AC92" s="101"/>
      <c r="AD92" s="101"/>
      <c r="AE92" s="101"/>
      <c r="AF92" s="101"/>
      <c r="AG92" s="101"/>
      <c r="AH92" s="101"/>
      <c r="AI92" s="101"/>
      <c r="AJ92" s="101"/>
      <c r="AK92" s="101"/>
      <c r="AL92" s="101"/>
      <c r="AM92" s="101"/>
      <c r="AN92" s="101"/>
      <c r="AO92" s="101"/>
      <c r="AP92" s="101"/>
      <c r="AQ92" s="101"/>
      <c r="AR92" s="101"/>
      <c r="AS92" s="101"/>
      <c r="AT92" s="101"/>
      <c r="AU92" s="101"/>
      <c r="AV92" s="101"/>
      <c r="AW92" s="101"/>
      <c r="AX92" s="101"/>
      <c r="AY92" s="101"/>
      <c r="AZ92" s="101"/>
      <c r="BA92" s="101"/>
      <c r="BB92" s="101"/>
      <c r="BC92" s="101"/>
      <c r="BD92" s="101"/>
      <c r="BE92" s="101"/>
      <c r="BF92" s="101"/>
      <c r="BG92" s="101"/>
      <c r="BH92" s="101"/>
      <c r="BI92" s="101"/>
      <c r="BJ92" s="101"/>
      <c r="BK92" s="101"/>
      <c r="BL92" s="101"/>
      <c r="BM92" s="101"/>
      <c r="BN92" s="101"/>
      <c r="BO92" s="101"/>
      <c r="BP92" s="101"/>
      <c r="BQ92" s="101"/>
      <c r="BR92" s="101"/>
      <c r="BS92" s="101"/>
      <c r="BT92" s="101"/>
      <c r="BU92" s="101"/>
      <c r="BV92" s="101"/>
      <c r="BW92" s="101"/>
      <c r="BX92" s="101"/>
      <c r="BY92" s="101"/>
      <c r="BZ92" s="101"/>
      <c r="CA92" s="101"/>
      <c r="CB92" s="101"/>
      <c r="CC92" s="101"/>
      <c r="CD92" s="101"/>
      <c r="CE92" s="101"/>
      <c r="CF92" s="101"/>
      <c r="CG92" s="101"/>
      <c r="CH92" s="101">
        <v>0.22559999999999999</v>
      </c>
      <c r="CI92" s="101">
        <v>0.2732</v>
      </c>
      <c r="CJ92" s="101">
        <v>0.25530000000000003</v>
      </c>
      <c r="CK92" s="101">
        <v>0.25309999999999999</v>
      </c>
      <c r="CL92" s="101">
        <v>0.25740000000000002</v>
      </c>
      <c r="CM92" s="101"/>
      <c r="CN92" s="101"/>
      <c r="CO92" s="101"/>
      <c r="CP92" s="101"/>
      <c r="CQ92" s="101"/>
      <c r="CR92" s="101"/>
      <c r="CS92" s="101"/>
      <c r="CT92" s="101"/>
      <c r="CU92" s="101"/>
      <c r="CV92" s="101"/>
      <c r="CW92" s="101"/>
      <c r="CX92" s="101"/>
      <c r="CY92" s="101"/>
      <c r="CZ92" s="101"/>
      <c r="DA92" s="101"/>
      <c r="DB92" s="101"/>
      <c r="DC92" s="101"/>
      <c r="DD92" s="101"/>
      <c r="DE92" s="101"/>
      <c r="DF92" s="101"/>
      <c r="DG92" s="101"/>
      <c r="DH92" s="101"/>
      <c r="DI92" s="101"/>
      <c r="DJ92" s="101"/>
      <c r="DK92" s="101"/>
      <c r="DL92" s="101"/>
      <c r="DM92" s="101"/>
      <c r="DN92" s="101"/>
      <c r="DO92" s="101"/>
      <c r="DP92" s="101"/>
      <c r="DQ92" s="101"/>
      <c r="DR92" s="101"/>
      <c r="DS92" s="101"/>
      <c r="DT92" s="101"/>
      <c r="DU92" s="101"/>
      <c r="DV92" s="101"/>
      <c r="DW92" s="101"/>
      <c r="DX92" s="101"/>
      <c r="DY92" s="101"/>
      <c r="DZ92" s="101"/>
      <c r="EA92" s="101"/>
      <c r="EB92" s="101"/>
      <c r="EC92" s="101"/>
      <c r="ED92" s="101"/>
      <c r="EE92" s="101"/>
      <c r="EF92" s="101"/>
      <c r="EG92" s="101"/>
      <c r="EH92" s="101"/>
      <c r="EI92" s="101"/>
      <c r="EJ92" s="101"/>
      <c r="EK92" s="101"/>
      <c r="EL92" s="101"/>
      <c r="EM92" s="101"/>
      <c r="EN92" s="101"/>
      <c r="EO92" s="102"/>
    </row>
    <row r="93" spans="2:145" ht="15.6" x14ac:dyDescent="0.3">
      <c r="B93" s="94" t="s">
        <v>204</v>
      </c>
      <c r="C93" s="95" t="s">
        <v>205</v>
      </c>
      <c r="D93" s="95" t="s">
        <v>86</v>
      </c>
      <c r="E93" s="95">
        <v>0.94299999999999995</v>
      </c>
      <c r="F93" s="95">
        <v>0.996</v>
      </c>
      <c r="G93" s="95">
        <v>0.82399999999999995</v>
      </c>
      <c r="H93" s="95">
        <v>0.78100000000000003</v>
      </c>
      <c r="I93" s="95">
        <v>0.89200000000000002</v>
      </c>
      <c r="J93" s="95">
        <v>1.089</v>
      </c>
      <c r="K93" s="95">
        <v>1.2050000000000001</v>
      </c>
      <c r="L93" s="95">
        <v>1.2470000000000001</v>
      </c>
      <c r="M93" s="95">
        <v>1.2649999999999999</v>
      </c>
      <c r="N93" s="95">
        <v>1.234</v>
      </c>
      <c r="O93" s="95">
        <v>1.46</v>
      </c>
      <c r="P93" s="95">
        <v>1.466</v>
      </c>
      <c r="Q93" s="95">
        <v>1.607</v>
      </c>
      <c r="R93" s="95">
        <v>1.5549999999999999</v>
      </c>
      <c r="S93" s="95"/>
      <c r="T93" s="95"/>
      <c r="U93" s="95"/>
      <c r="V93" s="95"/>
      <c r="W93" s="95"/>
      <c r="X93" s="95"/>
      <c r="Y93" s="95"/>
      <c r="Z93" s="95"/>
      <c r="AA93" s="95"/>
      <c r="AB93" s="95"/>
      <c r="AC93" s="95"/>
      <c r="AD93" s="95"/>
      <c r="AE93" s="95"/>
      <c r="AF93" s="95"/>
      <c r="AG93" s="95"/>
      <c r="AH93" s="95"/>
      <c r="AI93" s="95"/>
      <c r="AJ93" s="95"/>
      <c r="AK93" s="95"/>
      <c r="AL93" s="95"/>
      <c r="AM93" s="95"/>
      <c r="AN93" s="95"/>
      <c r="AO93" s="95"/>
      <c r="AP93" s="95"/>
      <c r="AQ93" s="95"/>
      <c r="AR93" s="95"/>
      <c r="AS93" s="95"/>
      <c r="AT93" s="95"/>
      <c r="AU93" s="95"/>
      <c r="AV93" s="95"/>
      <c r="AW93" s="95"/>
      <c r="AX93" s="95"/>
      <c r="AY93" s="95"/>
      <c r="AZ93" s="95"/>
      <c r="BA93" s="95"/>
      <c r="BB93" s="95"/>
      <c r="BC93" s="95"/>
      <c r="BD93" s="95"/>
      <c r="BE93" s="95"/>
      <c r="BF93" s="95"/>
      <c r="BG93" s="95"/>
      <c r="BH93" s="95"/>
      <c r="BI93" s="95"/>
      <c r="BJ93" s="95"/>
      <c r="BK93" s="95"/>
      <c r="BL93" s="95"/>
      <c r="BM93" s="95"/>
      <c r="BN93" s="95"/>
      <c r="BO93" s="95"/>
      <c r="BP93" s="95"/>
      <c r="BQ93" s="95"/>
      <c r="BR93" s="95"/>
      <c r="BS93" s="95"/>
      <c r="BT93" s="95"/>
      <c r="BU93" s="95"/>
      <c r="BV93" s="95"/>
      <c r="BW93" s="95"/>
      <c r="BX93" s="95"/>
      <c r="BY93" s="95"/>
      <c r="BZ93" s="95"/>
      <c r="CA93" s="95"/>
      <c r="CB93" s="95"/>
      <c r="CC93" s="95"/>
      <c r="CD93" s="95"/>
      <c r="CE93" s="95"/>
      <c r="CF93" s="95"/>
      <c r="CG93" s="95"/>
      <c r="CH93" s="95"/>
      <c r="CI93" s="95"/>
      <c r="CJ93" s="95"/>
      <c r="CK93" s="95"/>
      <c r="CL93" s="95"/>
      <c r="CM93" s="95"/>
      <c r="CN93" s="95"/>
      <c r="CO93" s="95"/>
      <c r="CP93" s="95"/>
      <c r="CQ93" s="95"/>
      <c r="CR93" s="95"/>
      <c r="CS93" s="95"/>
      <c r="CT93" s="95"/>
      <c r="CU93" s="95"/>
      <c r="CV93" s="95"/>
      <c r="CW93" s="95"/>
      <c r="CX93" s="95"/>
      <c r="CY93" s="95"/>
      <c r="CZ93" s="95"/>
      <c r="DA93" s="95"/>
      <c r="DB93" s="95"/>
      <c r="DC93" s="95"/>
      <c r="DD93" s="95"/>
      <c r="DE93" s="95"/>
      <c r="DF93" s="95"/>
      <c r="DG93" s="95"/>
      <c r="DH93" s="95"/>
      <c r="DI93" s="95"/>
      <c r="DJ93" s="95"/>
      <c r="DK93" s="95"/>
      <c r="DL93" s="95"/>
      <c r="DM93" s="95"/>
      <c r="DN93" s="95"/>
      <c r="DO93" s="95"/>
      <c r="DP93" s="95"/>
      <c r="DQ93" s="95"/>
      <c r="DR93" s="95"/>
      <c r="DS93" s="95"/>
      <c r="DT93" s="95"/>
      <c r="DU93" s="95"/>
      <c r="DV93" s="95"/>
      <c r="DW93" s="95"/>
      <c r="DX93" s="95"/>
      <c r="DY93" s="95"/>
      <c r="DZ93" s="95"/>
      <c r="EA93" s="95"/>
      <c r="EB93" s="95"/>
      <c r="EC93" s="95"/>
      <c r="ED93" s="95"/>
      <c r="EE93" s="95"/>
      <c r="EF93" s="95"/>
      <c r="EG93" s="95"/>
      <c r="EH93" s="95"/>
      <c r="EI93" s="95"/>
      <c r="EJ93" s="95"/>
      <c r="EK93" s="95"/>
      <c r="EL93" s="95"/>
      <c r="EM93" s="95"/>
      <c r="EN93" s="95"/>
      <c r="EO93" s="96"/>
    </row>
    <row r="94" spans="2:145" ht="15.6" x14ac:dyDescent="0.3">
      <c r="B94" s="100" t="s">
        <v>315</v>
      </c>
      <c r="C94" s="101" t="s">
        <v>316</v>
      </c>
      <c r="D94" s="101" t="s">
        <v>83</v>
      </c>
      <c r="E94" s="101"/>
      <c r="F94" s="101"/>
      <c r="G94" s="101"/>
      <c r="H94" s="101"/>
      <c r="I94" s="101"/>
      <c r="J94" s="101">
        <v>0.30599999999999999</v>
      </c>
      <c r="K94" s="101">
        <v>0.37</v>
      </c>
      <c r="L94" s="101">
        <v>0.36499999999999999</v>
      </c>
      <c r="M94" s="101">
        <v>0.36799999999999999</v>
      </c>
      <c r="N94" s="101">
        <v>0.33600000000000002</v>
      </c>
      <c r="O94" s="101">
        <v>0.14000000000000001</v>
      </c>
      <c r="P94" s="101">
        <v>0.13900000000000001</v>
      </c>
      <c r="Q94" s="101">
        <v>0.14799999999999999</v>
      </c>
      <c r="R94" s="101">
        <v>0.14299999999999999</v>
      </c>
      <c r="S94" s="101">
        <v>0.40799999999999997</v>
      </c>
      <c r="T94" s="101">
        <v>0.42</v>
      </c>
      <c r="U94" s="101">
        <v>0.45200000000000001</v>
      </c>
      <c r="V94" s="101">
        <v>0.47</v>
      </c>
      <c r="W94" s="101">
        <v>0.45500000000000002</v>
      </c>
      <c r="X94" s="101">
        <v>0.44800000000000001</v>
      </c>
      <c r="Y94" s="101">
        <v>0.45800000000000002</v>
      </c>
      <c r="Z94" s="101">
        <v>0.47099999999999997</v>
      </c>
      <c r="AA94" s="101">
        <v>0.45300000000000001</v>
      </c>
      <c r="AB94" s="101">
        <v>0.45400000000000001</v>
      </c>
      <c r="AC94" s="101">
        <v>0.42699999999999999</v>
      </c>
      <c r="AD94" s="101">
        <v>0.38900000000000001</v>
      </c>
      <c r="AE94" s="101">
        <v>0.40699999999999997</v>
      </c>
      <c r="AF94" s="101">
        <v>0.39200000000000002</v>
      </c>
      <c r="AG94" s="101">
        <v>0.35299999999999998</v>
      </c>
      <c r="AH94" s="101">
        <v>0.35799999999999998</v>
      </c>
      <c r="AI94" s="101">
        <v>0.378</v>
      </c>
      <c r="AJ94" s="101">
        <v>0.46300000000000002</v>
      </c>
      <c r="AK94" s="101">
        <v>0.47899999999999998</v>
      </c>
      <c r="AL94" s="101">
        <v>0.496</v>
      </c>
      <c r="AM94" s="101">
        <v>0.66900000000000004</v>
      </c>
      <c r="AN94" s="101">
        <v>0.623</v>
      </c>
      <c r="AO94" s="101">
        <v>0.626</v>
      </c>
      <c r="AP94" s="101">
        <v>0.58499999999999996</v>
      </c>
      <c r="AQ94" s="101">
        <v>0.68200000000000005</v>
      </c>
      <c r="AR94" s="101">
        <v>0.68300000000000005</v>
      </c>
      <c r="AS94" s="101">
        <v>0.70599999999999996</v>
      </c>
      <c r="AT94" s="101">
        <v>0.80800000000000005</v>
      </c>
      <c r="AU94" s="101">
        <v>0.92700000000000005</v>
      </c>
      <c r="AV94" s="101">
        <v>0.84499999999999997</v>
      </c>
      <c r="AW94" s="101">
        <v>1.0669999999999999</v>
      </c>
      <c r="AX94" s="101">
        <v>0.82199999999999995</v>
      </c>
      <c r="AY94" s="101">
        <v>0.92700000000000005</v>
      </c>
      <c r="AZ94" s="101">
        <v>0.85799999999999998</v>
      </c>
      <c r="BA94" s="101">
        <v>0.69199999999999995</v>
      </c>
      <c r="BB94" s="101">
        <v>0.441</v>
      </c>
      <c r="BC94" s="101">
        <v>0.51500000000000001</v>
      </c>
      <c r="BD94" s="101">
        <v>0.46400000000000002</v>
      </c>
      <c r="BE94" s="101">
        <v>0.47699999999999998</v>
      </c>
      <c r="BF94" s="101">
        <v>0.41099999999999998</v>
      </c>
      <c r="BG94" s="101">
        <v>0.41299999999999998</v>
      </c>
      <c r="BH94" s="101">
        <v>0.35899999999999999</v>
      </c>
      <c r="BI94" s="101">
        <v>0.34</v>
      </c>
      <c r="BJ94" s="101">
        <v>0.40100000000000002</v>
      </c>
      <c r="BK94" s="101">
        <v>0.38</v>
      </c>
      <c r="BL94" s="101">
        <v>0.36</v>
      </c>
      <c r="BM94" s="101">
        <v>0.36599999999999999</v>
      </c>
      <c r="BN94" s="101"/>
      <c r="BO94" s="101"/>
      <c r="BP94" s="101"/>
      <c r="BQ94" s="101"/>
      <c r="BR94" s="101"/>
      <c r="BS94" s="101"/>
      <c r="BT94" s="101"/>
      <c r="BU94" s="101"/>
      <c r="BV94" s="101"/>
      <c r="BW94" s="101"/>
      <c r="BX94" s="101"/>
      <c r="BY94" s="101"/>
      <c r="BZ94" s="101"/>
      <c r="CA94" s="101"/>
      <c r="CB94" s="101"/>
      <c r="CC94" s="101"/>
      <c r="CD94" s="101">
        <v>0.67879999999999996</v>
      </c>
      <c r="CE94" s="101">
        <v>0.65259999999999996</v>
      </c>
      <c r="CF94" s="101">
        <v>0.52</v>
      </c>
      <c r="CG94" s="101">
        <v>0.55379999999999996</v>
      </c>
      <c r="CH94" s="101">
        <v>0.57469999999999999</v>
      </c>
      <c r="CI94" s="101"/>
      <c r="CJ94" s="101"/>
      <c r="CK94" s="101"/>
      <c r="CL94" s="101"/>
      <c r="CM94" s="101"/>
      <c r="CN94" s="101"/>
      <c r="CO94" s="101"/>
      <c r="CP94" s="101">
        <v>0.61019999999999996</v>
      </c>
      <c r="CQ94" s="101">
        <v>0.60029999999999994</v>
      </c>
      <c r="CR94" s="101">
        <v>0.61140000000000005</v>
      </c>
      <c r="CS94" s="101">
        <v>0.60589999999999999</v>
      </c>
      <c r="CT94" s="101">
        <v>0.64470000000000005</v>
      </c>
      <c r="CU94" s="101">
        <v>0.73299999999999998</v>
      </c>
      <c r="CV94" s="101">
        <v>0.68110000000000004</v>
      </c>
      <c r="CW94" s="101">
        <v>0.59650000000000003</v>
      </c>
      <c r="CX94" s="101">
        <v>0.53129999999999999</v>
      </c>
      <c r="CY94" s="101">
        <v>0.51300000000000001</v>
      </c>
      <c r="CZ94" s="101">
        <v>0.47539999999999999</v>
      </c>
      <c r="DA94" s="101">
        <v>0.45140000000000002</v>
      </c>
      <c r="DB94" s="101">
        <v>0.44340000000000002</v>
      </c>
      <c r="DC94" s="101">
        <v>0.46739999999999998</v>
      </c>
      <c r="DD94" s="101">
        <v>0.48959999999999998</v>
      </c>
      <c r="DE94" s="101">
        <v>0.46379999999999999</v>
      </c>
      <c r="DF94" s="101">
        <v>0.4637</v>
      </c>
      <c r="DG94" s="101">
        <v>0.42199999999999999</v>
      </c>
      <c r="DH94" s="101">
        <v>0.41899999999999998</v>
      </c>
      <c r="DI94" s="101">
        <v>0.51200000000000001</v>
      </c>
      <c r="DJ94" s="101">
        <v>0.63800000000000001</v>
      </c>
      <c r="DK94" s="101">
        <v>0.63500000000000001</v>
      </c>
      <c r="DL94" s="101">
        <v>0.79100000000000004</v>
      </c>
      <c r="DM94" s="101">
        <v>0.77400000000000002</v>
      </c>
      <c r="DN94" s="101">
        <v>0.96799999999999997</v>
      </c>
      <c r="DO94" s="101">
        <v>0.58699999999999997</v>
      </c>
      <c r="DP94" s="101">
        <v>0.56000000000000005</v>
      </c>
      <c r="DQ94" s="101">
        <v>0.48</v>
      </c>
      <c r="DR94" s="101"/>
      <c r="DS94" s="101"/>
      <c r="DT94" s="101"/>
      <c r="DU94" s="101"/>
      <c r="DV94" s="101"/>
      <c r="DW94" s="101"/>
      <c r="DX94" s="101"/>
      <c r="DY94" s="101"/>
      <c r="DZ94" s="101"/>
      <c r="EA94" s="101"/>
      <c r="EB94" s="101"/>
      <c r="EC94" s="101"/>
      <c r="ED94" s="101"/>
      <c r="EE94" s="101"/>
      <c r="EF94" s="101"/>
      <c r="EG94" s="101"/>
      <c r="EH94" s="101"/>
      <c r="EI94" s="101"/>
      <c r="EJ94" s="101"/>
      <c r="EK94" s="101"/>
      <c r="EL94" s="101"/>
      <c r="EM94" s="101"/>
      <c r="EN94" s="101"/>
      <c r="EO94" s="102"/>
    </row>
    <row r="95" spans="2:145" ht="15.6" x14ac:dyDescent="0.3">
      <c r="B95" s="94" t="s">
        <v>317</v>
      </c>
      <c r="C95" s="95" t="s">
        <v>318</v>
      </c>
      <c r="D95" s="95" t="s">
        <v>83</v>
      </c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>
        <v>0.53300000000000003</v>
      </c>
      <c r="W95" s="95">
        <v>0.48899999999999999</v>
      </c>
      <c r="X95" s="95">
        <v>0.52300000000000002</v>
      </c>
      <c r="Y95" s="95">
        <v>0.56899999999999995</v>
      </c>
      <c r="Z95" s="95">
        <v>0.59399999999999997</v>
      </c>
      <c r="AA95" s="95">
        <v>0.54100000000000004</v>
      </c>
      <c r="AB95" s="95">
        <v>0.55400000000000005</v>
      </c>
      <c r="AC95" s="95">
        <v>0.51500000000000001</v>
      </c>
      <c r="AD95" s="95">
        <v>0.58099999999999996</v>
      </c>
      <c r="AE95" s="95">
        <v>0.66500000000000004</v>
      </c>
      <c r="AF95" s="95">
        <v>0.71899999999999997</v>
      </c>
      <c r="AG95" s="95">
        <v>0.60199999999999998</v>
      </c>
      <c r="AH95" s="95">
        <v>0.57299999999999995</v>
      </c>
      <c r="AI95" s="95">
        <v>0.61</v>
      </c>
      <c r="AJ95" s="95">
        <v>0.77900000000000003</v>
      </c>
      <c r="AK95" s="95">
        <v>0.83</v>
      </c>
      <c r="AL95" s="95">
        <v>0.88100000000000001</v>
      </c>
      <c r="AM95" s="95">
        <v>1.298</v>
      </c>
      <c r="AN95" s="95">
        <v>1.23</v>
      </c>
      <c r="AO95" s="95">
        <v>1.1879999999999999</v>
      </c>
      <c r="AP95" s="95">
        <v>1.1180000000000001</v>
      </c>
      <c r="AQ95" s="95">
        <v>1.3620000000000001</v>
      </c>
      <c r="AR95" s="95">
        <v>1.38</v>
      </c>
      <c r="AS95" s="95">
        <v>1.556</v>
      </c>
      <c r="AT95" s="95">
        <v>1.57</v>
      </c>
      <c r="AU95" s="95">
        <v>1.4710000000000001</v>
      </c>
      <c r="AV95" s="95">
        <v>1.4419999999999999</v>
      </c>
      <c r="AW95" s="95">
        <v>1.7549999999999999</v>
      </c>
      <c r="AX95" s="95">
        <v>1.4530000000000001</v>
      </c>
      <c r="AY95" s="95">
        <v>1.304</v>
      </c>
      <c r="AZ95" s="95">
        <v>1.085</v>
      </c>
      <c r="BA95" s="95">
        <v>1.0509999999999999</v>
      </c>
      <c r="BB95" s="95">
        <v>0.84099999999999997</v>
      </c>
      <c r="BC95" s="95">
        <v>0.86699999999999999</v>
      </c>
      <c r="BD95" s="95">
        <v>0.80600000000000005</v>
      </c>
      <c r="BE95" s="95">
        <v>0.88300000000000001</v>
      </c>
      <c r="BF95" s="95">
        <v>0.85299999999999998</v>
      </c>
      <c r="BG95" s="95">
        <v>0.90400000000000003</v>
      </c>
      <c r="BH95" s="95">
        <v>0.77800000000000002</v>
      </c>
      <c r="BI95" s="95">
        <v>0.67100000000000004</v>
      </c>
      <c r="BJ95" s="95">
        <v>0.748</v>
      </c>
      <c r="BK95" s="95">
        <v>0.72799999999999998</v>
      </c>
      <c r="BL95" s="95">
        <v>0.67700000000000005</v>
      </c>
      <c r="BM95" s="95">
        <v>0.68100000000000005</v>
      </c>
      <c r="BN95" s="95">
        <v>0.73</v>
      </c>
      <c r="BO95" s="95">
        <v>0.83399999999999996</v>
      </c>
      <c r="BP95" s="95">
        <v>0.80500000000000005</v>
      </c>
      <c r="BQ95" s="95">
        <v>0.78500000000000003</v>
      </c>
      <c r="BR95" s="95">
        <v>0.7</v>
      </c>
      <c r="BS95" s="95">
        <v>0.65400000000000003</v>
      </c>
      <c r="BT95" s="95">
        <v>0.622</v>
      </c>
      <c r="BU95" s="95">
        <v>0.61799999999999999</v>
      </c>
      <c r="BV95" s="95">
        <v>0.97799999999999998</v>
      </c>
      <c r="BW95" s="95">
        <v>0.91300000000000003</v>
      </c>
      <c r="BX95" s="95">
        <v>0.88500000000000001</v>
      </c>
      <c r="BY95" s="95">
        <v>0.79</v>
      </c>
      <c r="BZ95" s="95">
        <v>0.77</v>
      </c>
      <c r="CA95" s="95">
        <v>0.748</v>
      </c>
      <c r="CB95" s="95">
        <v>0.88100000000000001</v>
      </c>
      <c r="CC95" s="95">
        <v>0.77800000000000002</v>
      </c>
      <c r="CD95" s="95">
        <v>0.748</v>
      </c>
      <c r="CE95" s="95">
        <v>0.74939999999999996</v>
      </c>
      <c r="CF95" s="95">
        <v>0.69820000000000004</v>
      </c>
      <c r="CG95" s="95">
        <v>0.64580000000000004</v>
      </c>
      <c r="CH95" s="95">
        <v>0.65749999999999997</v>
      </c>
      <c r="CI95" s="95">
        <v>0.74060000000000004</v>
      </c>
      <c r="CJ95" s="95">
        <v>0.7823</v>
      </c>
      <c r="CK95" s="95">
        <v>0.80289999999999995</v>
      </c>
      <c r="CL95" s="95"/>
      <c r="CM95" s="95"/>
      <c r="CN95" s="95"/>
      <c r="CO95" s="95"/>
      <c r="CP95" s="95"/>
      <c r="CQ95" s="95"/>
      <c r="CR95" s="95"/>
      <c r="CS95" s="95"/>
      <c r="CT95" s="95"/>
      <c r="CU95" s="95"/>
      <c r="CV95" s="95"/>
      <c r="CW95" s="95"/>
      <c r="CX95" s="95"/>
      <c r="CY95" s="95"/>
      <c r="CZ95" s="95"/>
      <c r="DA95" s="95"/>
      <c r="DB95" s="95"/>
      <c r="DC95" s="95"/>
      <c r="DD95" s="95"/>
      <c r="DE95" s="95"/>
      <c r="DF95" s="95"/>
      <c r="DG95" s="95"/>
      <c r="DH95" s="95"/>
      <c r="DI95" s="95"/>
      <c r="DJ95" s="95"/>
      <c r="DK95" s="95"/>
      <c r="DL95" s="95"/>
      <c r="DM95" s="95"/>
      <c r="DN95" s="95"/>
      <c r="DO95" s="95"/>
      <c r="DP95" s="95"/>
      <c r="DQ95" s="95"/>
      <c r="DR95" s="95"/>
      <c r="DS95" s="95"/>
      <c r="DT95" s="95"/>
      <c r="DU95" s="95"/>
      <c r="DV95" s="95"/>
      <c r="DW95" s="95"/>
      <c r="DX95" s="95"/>
      <c r="DY95" s="95"/>
      <c r="DZ95" s="95"/>
      <c r="EA95" s="95"/>
      <c r="EB95" s="95"/>
      <c r="EC95" s="95"/>
      <c r="ED95" s="95"/>
      <c r="EE95" s="95"/>
      <c r="EF95" s="95"/>
      <c r="EG95" s="95"/>
      <c r="EH95" s="95"/>
      <c r="EI95" s="95"/>
      <c r="EJ95" s="95"/>
      <c r="EK95" s="95"/>
      <c r="EL95" s="95"/>
      <c r="EM95" s="95"/>
      <c r="EN95" s="95"/>
      <c r="EO95" s="96"/>
    </row>
    <row r="96" spans="2:145" ht="15.6" x14ac:dyDescent="0.3">
      <c r="B96" s="100" t="s">
        <v>319</v>
      </c>
      <c r="C96" s="101" t="s">
        <v>320</v>
      </c>
      <c r="D96" s="101" t="s">
        <v>83</v>
      </c>
      <c r="E96" s="101">
        <v>1.0069999999999999</v>
      </c>
      <c r="F96" s="101">
        <v>1.008</v>
      </c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  <c r="AC96" s="101"/>
      <c r="AD96" s="101"/>
      <c r="AE96" s="101"/>
      <c r="AF96" s="101"/>
      <c r="AG96" s="101"/>
      <c r="AH96" s="101"/>
      <c r="AI96" s="101"/>
      <c r="AJ96" s="101"/>
      <c r="AK96" s="101"/>
      <c r="AL96" s="101"/>
      <c r="AM96" s="101"/>
      <c r="AN96" s="101"/>
      <c r="AO96" s="101"/>
      <c r="AP96" s="101"/>
      <c r="AQ96" s="101"/>
      <c r="AR96" s="101"/>
      <c r="AS96" s="101"/>
      <c r="AT96" s="101"/>
      <c r="AU96" s="101"/>
      <c r="AV96" s="101"/>
      <c r="AW96" s="101"/>
      <c r="AX96" s="101"/>
      <c r="AY96" s="101"/>
      <c r="AZ96" s="101"/>
      <c r="BA96" s="101"/>
      <c r="BB96" s="101"/>
      <c r="BC96" s="101"/>
      <c r="BD96" s="101"/>
      <c r="BE96" s="101"/>
      <c r="BF96" s="101"/>
      <c r="BG96" s="101"/>
      <c r="BH96" s="101"/>
      <c r="BI96" s="101"/>
      <c r="BJ96" s="101"/>
      <c r="BK96" s="101"/>
      <c r="BL96" s="101"/>
      <c r="BM96" s="101"/>
      <c r="BN96" s="101"/>
      <c r="BO96" s="101"/>
      <c r="BP96" s="101"/>
      <c r="BQ96" s="101"/>
      <c r="BR96" s="101"/>
      <c r="BS96" s="101"/>
      <c r="BT96" s="101"/>
      <c r="BU96" s="101"/>
      <c r="BV96" s="101"/>
      <c r="BW96" s="101"/>
      <c r="BX96" s="101"/>
      <c r="BY96" s="101"/>
      <c r="BZ96" s="101"/>
      <c r="CA96" s="101"/>
      <c r="CB96" s="101"/>
      <c r="CC96" s="101"/>
      <c r="CD96" s="101"/>
      <c r="CE96" s="101"/>
      <c r="CF96" s="101"/>
      <c r="CG96" s="101"/>
      <c r="CH96" s="101"/>
      <c r="CI96" s="101"/>
      <c r="CJ96" s="101"/>
      <c r="CK96" s="101"/>
      <c r="CL96" s="101"/>
      <c r="CM96" s="101"/>
      <c r="CN96" s="101"/>
      <c r="CO96" s="101"/>
      <c r="CP96" s="101"/>
      <c r="CQ96" s="101"/>
      <c r="CR96" s="101"/>
      <c r="CS96" s="101"/>
      <c r="CT96" s="101"/>
      <c r="CU96" s="101"/>
      <c r="CV96" s="101"/>
      <c r="CW96" s="101"/>
      <c r="CX96" s="101"/>
      <c r="CY96" s="101"/>
      <c r="CZ96" s="101"/>
      <c r="DA96" s="101"/>
      <c r="DB96" s="101"/>
      <c r="DC96" s="101"/>
      <c r="DD96" s="101"/>
      <c r="DE96" s="101"/>
      <c r="DF96" s="101"/>
      <c r="DG96" s="101"/>
      <c r="DH96" s="101"/>
      <c r="DI96" s="101"/>
      <c r="DJ96" s="101"/>
      <c r="DK96" s="101"/>
      <c r="DL96" s="101"/>
      <c r="DM96" s="101"/>
      <c r="DN96" s="101"/>
      <c r="DO96" s="101"/>
      <c r="DP96" s="101"/>
      <c r="DQ96" s="101"/>
      <c r="DR96" s="101"/>
      <c r="DS96" s="101"/>
      <c r="DT96" s="101"/>
      <c r="DU96" s="101"/>
      <c r="DV96" s="101"/>
      <c r="DW96" s="101"/>
      <c r="DX96" s="101"/>
      <c r="DY96" s="101"/>
      <c r="DZ96" s="101"/>
      <c r="EA96" s="101"/>
      <c r="EB96" s="101"/>
      <c r="EC96" s="101"/>
      <c r="ED96" s="101"/>
      <c r="EE96" s="101"/>
      <c r="EF96" s="101"/>
      <c r="EG96" s="101"/>
      <c r="EH96" s="101"/>
      <c r="EI96" s="101"/>
      <c r="EJ96" s="101"/>
      <c r="EK96" s="101"/>
      <c r="EL96" s="101"/>
      <c r="EM96" s="101"/>
      <c r="EN96" s="101"/>
      <c r="EO96" s="102"/>
    </row>
    <row r="97" spans="2:145" ht="15.6" x14ac:dyDescent="0.3">
      <c r="B97" s="94" t="s">
        <v>206</v>
      </c>
      <c r="C97" s="95" t="s">
        <v>207</v>
      </c>
      <c r="D97" s="95" t="s">
        <v>83</v>
      </c>
      <c r="E97" s="95"/>
      <c r="F97" s="95">
        <v>0.69199999999999995</v>
      </c>
      <c r="G97" s="95">
        <v>0.51</v>
      </c>
      <c r="H97" s="95">
        <v>0.505</v>
      </c>
      <c r="I97" s="95">
        <v>0.55700000000000005</v>
      </c>
      <c r="J97" s="95">
        <v>0.6</v>
      </c>
      <c r="K97" s="95">
        <v>0.66900000000000004</v>
      </c>
      <c r="L97" s="95">
        <v>0.63200000000000001</v>
      </c>
      <c r="M97" s="95">
        <v>0.60899999999999999</v>
      </c>
      <c r="N97" s="95">
        <v>0.56100000000000005</v>
      </c>
      <c r="O97" s="95">
        <v>0.64900000000000002</v>
      </c>
      <c r="P97" s="95">
        <v>0.54600000000000004</v>
      </c>
      <c r="Q97" s="95">
        <v>0.47299999999999998</v>
      </c>
      <c r="R97" s="95">
        <v>0.38100000000000001</v>
      </c>
      <c r="S97" s="95">
        <v>0.30399999999999999</v>
      </c>
      <c r="T97" s="95">
        <v>0.29099999999999998</v>
      </c>
      <c r="U97" s="95">
        <v>0.316</v>
      </c>
      <c r="V97" s="95">
        <v>0.307</v>
      </c>
      <c r="W97" s="95">
        <v>0.316</v>
      </c>
      <c r="X97" s="95">
        <v>0.26400000000000001</v>
      </c>
      <c r="Y97" s="95">
        <v>0.26600000000000001</v>
      </c>
      <c r="Z97" s="95">
        <v>0.26</v>
      </c>
      <c r="AA97" s="95">
        <v>0.34899999999999998</v>
      </c>
      <c r="AB97" s="95">
        <v>0.315</v>
      </c>
      <c r="AC97" s="95">
        <v>0.23100000000000001</v>
      </c>
      <c r="AD97" s="95">
        <v>0.17499999999999999</v>
      </c>
      <c r="AE97" s="95">
        <v>1.0840000000000001</v>
      </c>
      <c r="AF97" s="95">
        <v>1.0209999999999999</v>
      </c>
      <c r="AG97" s="95">
        <v>0.72899999999999998</v>
      </c>
      <c r="AH97" s="95">
        <v>0.72199999999999998</v>
      </c>
      <c r="AI97" s="95">
        <v>1.0089999999999999</v>
      </c>
      <c r="AJ97" s="95">
        <v>0.88900000000000001</v>
      </c>
      <c r="AK97" s="95">
        <v>0.95</v>
      </c>
      <c r="AL97" s="95">
        <v>0.7</v>
      </c>
      <c r="AM97" s="95">
        <v>0.59599999999999997</v>
      </c>
      <c r="AN97" s="95">
        <v>0.623</v>
      </c>
      <c r="AO97" s="95">
        <v>0.61699999999999999</v>
      </c>
      <c r="AP97" s="95"/>
      <c r="AQ97" s="95"/>
      <c r="AR97" s="95"/>
      <c r="AS97" s="95"/>
      <c r="AT97" s="95"/>
      <c r="AU97" s="95"/>
      <c r="AV97" s="95"/>
      <c r="AW97" s="95"/>
      <c r="AX97" s="95"/>
      <c r="AY97" s="95"/>
      <c r="AZ97" s="95"/>
      <c r="BA97" s="95"/>
      <c r="BB97" s="95"/>
      <c r="BC97" s="95"/>
      <c r="BD97" s="95"/>
      <c r="BE97" s="95"/>
      <c r="BF97" s="95"/>
      <c r="BG97" s="95"/>
      <c r="BH97" s="95"/>
      <c r="BI97" s="95"/>
      <c r="BJ97" s="95"/>
      <c r="BK97" s="95"/>
      <c r="BL97" s="95"/>
      <c r="BM97" s="95"/>
      <c r="BN97" s="95"/>
      <c r="BO97" s="95"/>
      <c r="BP97" s="95"/>
      <c r="BQ97" s="95"/>
      <c r="BR97" s="95"/>
      <c r="BS97" s="95"/>
      <c r="BT97" s="95"/>
      <c r="BU97" s="95"/>
      <c r="BV97" s="95"/>
      <c r="BW97" s="95"/>
      <c r="BX97" s="95"/>
      <c r="BY97" s="95"/>
      <c r="BZ97" s="95"/>
      <c r="CA97" s="95"/>
      <c r="CB97" s="95"/>
      <c r="CC97" s="95"/>
      <c r="CD97" s="95"/>
      <c r="CE97" s="95"/>
      <c r="CF97" s="95"/>
      <c r="CG97" s="95"/>
      <c r="CH97" s="95"/>
      <c r="CI97" s="95"/>
      <c r="CJ97" s="95"/>
      <c r="CK97" s="95"/>
      <c r="CL97" s="95"/>
      <c r="CM97" s="95"/>
      <c r="CN97" s="95"/>
      <c r="CO97" s="95"/>
      <c r="CP97" s="95"/>
      <c r="CQ97" s="95"/>
      <c r="CR97" s="95"/>
      <c r="CS97" s="95"/>
      <c r="CT97" s="95"/>
      <c r="CU97" s="95"/>
      <c r="CV97" s="95"/>
      <c r="CW97" s="95"/>
      <c r="CX97" s="95"/>
      <c r="CY97" s="95"/>
      <c r="CZ97" s="95"/>
      <c r="DA97" s="95"/>
      <c r="DB97" s="95"/>
      <c r="DC97" s="95"/>
      <c r="DD97" s="95"/>
      <c r="DE97" s="95"/>
      <c r="DF97" s="95"/>
      <c r="DG97" s="95"/>
      <c r="DH97" s="95"/>
      <c r="DI97" s="95"/>
      <c r="DJ97" s="95"/>
      <c r="DK97" s="95"/>
      <c r="DL97" s="95"/>
      <c r="DM97" s="95"/>
      <c r="DN97" s="95"/>
      <c r="DO97" s="95"/>
      <c r="DP97" s="95"/>
      <c r="DQ97" s="95"/>
      <c r="DR97" s="95"/>
      <c r="DS97" s="95"/>
      <c r="DT97" s="95"/>
      <c r="DU97" s="95"/>
      <c r="DV97" s="95"/>
      <c r="DW97" s="95"/>
      <c r="DX97" s="95"/>
      <c r="DY97" s="95"/>
      <c r="DZ97" s="95"/>
      <c r="EA97" s="95"/>
      <c r="EB97" s="95"/>
      <c r="EC97" s="95"/>
      <c r="ED97" s="95"/>
      <c r="EE97" s="95"/>
      <c r="EF97" s="95"/>
      <c r="EG97" s="95"/>
      <c r="EH97" s="95"/>
      <c r="EI97" s="95"/>
      <c r="EJ97" s="95"/>
      <c r="EK97" s="95"/>
      <c r="EL97" s="95"/>
      <c r="EM97" s="95"/>
      <c r="EN97" s="95"/>
      <c r="EO97" s="96"/>
    </row>
    <row r="98" spans="2:145" ht="15.6" x14ac:dyDescent="0.3">
      <c r="B98" s="100" t="s">
        <v>208</v>
      </c>
      <c r="C98" s="101" t="s">
        <v>207</v>
      </c>
      <c r="D98" s="101" t="s">
        <v>86</v>
      </c>
      <c r="E98" s="101"/>
      <c r="F98" s="101">
        <v>1.601</v>
      </c>
      <c r="G98" s="101">
        <v>1.843</v>
      </c>
      <c r="H98" s="101">
        <v>1.8520000000000001</v>
      </c>
      <c r="I98" s="101">
        <v>2.04</v>
      </c>
      <c r="J98" s="101">
        <v>1.9319999999999999</v>
      </c>
      <c r="K98" s="101">
        <v>2.117</v>
      </c>
      <c r="L98" s="101">
        <v>2.044</v>
      </c>
      <c r="M98" s="101">
        <v>2.0630000000000002</v>
      </c>
      <c r="N98" s="101">
        <v>1.921</v>
      </c>
      <c r="O98" s="101">
        <v>2.1920000000000002</v>
      </c>
      <c r="P98" s="101">
        <v>2.0179999999999998</v>
      </c>
      <c r="Q98" s="101">
        <v>1.744</v>
      </c>
      <c r="R98" s="101">
        <v>1.359</v>
      </c>
      <c r="S98" s="101">
        <v>1.1519999999999999</v>
      </c>
      <c r="T98" s="101">
        <v>1.111</v>
      </c>
      <c r="U98" s="101">
        <v>1.2350000000000001</v>
      </c>
      <c r="V98" s="101">
        <v>1.177</v>
      </c>
      <c r="W98" s="101">
        <v>1.2669999999999999</v>
      </c>
      <c r="X98" s="101">
        <v>1.0649999999999999</v>
      </c>
      <c r="Y98" s="101">
        <v>1.0660000000000001</v>
      </c>
      <c r="Z98" s="101">
        <v>1.101</v>
      </c>
      <c r="AA98" s="101">
        <v>1.361</v>
      </c>
      <c r="AB98" s="101">
        <v>1.222</v>
      </c>
      <c r="AC98" s="101">
        <v>0.93400000000000005</v>
      </c>
      <c r="AD98" s="101">
        <v>0.75</v>
      </c>
      <c r="AE98" s="101">
        <v>2.681</v>
      </c>
      <c r="AF98" s="101">
        <v>2.415</v>
      </c>
      <c r="AG98" s="101">
        <v>1.792</v>
      </c>
      <c r="AH98" s="101">
        <v>1.8140000000000001</v>
      </c>
      <c r="AI98" s="101">
        <v>2.5179999999999998</v>
      </c>
      <c r="AJ98" s="101">
        <v>2.169</v>
      </c>
      <c r="AK98" s="101">
        <v>2.3140000000000001</v>
      </c>
      <c r="AL98" s="101">
        <v>1.6719999999999999</v>
      </c>
      <c r="AM98" s="101">
        <v>1.429</v>
      </c>
      <c r="AN98" s="101">
        <v>1.524</v>
      </c>
      <c r="AO98" s="101">
        <v>1.5449999999999999</v>
      </c>
      <c r="AP98" s="101"/>
      <c r="AQ98" s="101"/>
      <c r="AR98" s="101"/>
      <c r="AS98" s="101"/>
      <c r="AT98" s="101"/>
      <c r="AU98" s="101"/>
      <c r="AV98" s="101"/>
      <c r="AW98" s="101"/>
      <c r="AX98" s="101"/>
      <c r="AY98" s="101"/>
      <c r="AZ98" s="101"/>
      <c r="BA98" s="101"/>
      <c r="BB98" s="101"/>
      <c r="BC98" s="101"/>
      <c r="BD98" s="101"/>
      <c r="BE98" s="101"/>
      <c r="BF98" s="101"/>
      <c r="BG98" s="101"/>
      <c r="BH98" s="101"/>
      <c r="BI98" s="101"/>
      <c r="BJ98" s="101"/>
      <c r="BK98" s="101"/>
      <c r="BL98" s="101"/>
      <c r="BM98" s="101"/>
      <c r="BN98" s="101"/>
      <c r="BO98" s="101"/>
      <c r="BP98" s="101"/>
      <c r="BQ98" s="101"/>
      <c r="BR98" s="101"/>
      <c r="BS98" s="101"/>
      <c r="BT98" s="101"/>
      <c r="BU98" s="101"/>
      <c r="BV98" s="101"/>
      <c r="BW98" s="101"/>
      <c r="BX98" s="101"/>
      <c r="BY98" s="101"/>
      <c r="BZ98" s="101"/>
      <c r="CA98" s="101"/>
      <c r="CB98" s="101"/>
      <c r="CC98" s="101"/>
      <c r="CD98" s="101"/>
      <c r="CE98" s="101"/>
      <c r="CF98" s="101"/>
      <c r="CG98" s="101"/>
      <c r="CH98" s="101"/>
      <c r="CI98" s="101"/>
      <c r="CJ98" s="101"/>
      <c r="CK98" s="101"/>
      <c r="CL98" s="101"/>
      <c r="CM98" s="101"/>
      <c r="CN98" s="101"/>
      <c r="CO98" s="101"/>
      <c r="CP98" s="101"/>
      <c r="CQ98" s="101"/>
      <c r="CR98" s="101"/>
      <c r="CS98" s="101"/>
      <c r="CT98" s="101"/>
      <c r="CU98" s="101"/>
      <c r="CV98" s="101"/>
      <c r="CW98" s="101"/>
      <c r="CX98" s="101"/>
      <c r="CY98" s="101"/>
      <c r="CZ98" s="101"/>
      <c r="DA98" s="101"/>
      <c r="DB98" s="101"/>
      <c r="DC98" s="101"/>
      <c r="DD98" s="101"/>
      <c r="DE98" s="101"/>
      <c r="DF98" s="101"/>
      <c r="DG98" s="101"/>
      <c r="DH98" s="101"/>
      <c r="DI98" s="101"/>
      <c r="DJ98" s="101"/>
      <c r="DK98" s="101"/>
      <c r="DL98" s="101"/>
      <c r="DM98" s="101"/>
      <c r="DN98" s="101"/>
      <c r="DO98" s="101"/>
      <c r="DP98" s="101"/>
      <c r="DQ98" s="101"/>
      <c r="DR98" s="101"/>
      <c r="DS98" s="101"/>
      <c r="DT98" s="101"/>
      <c r="DU98" s="101"/>
      <c r="DV98" s="101"/>
      <c r="DW98" s="101"/>
      <c r="DX98" s="101"/>
      <c r="DY98" s="101"/>
      <c r="DZ98" s="101"/>
      <c r="EA98" s="101"/>
      <c r="EB98" s="101"/>
      <c r="EC98" s="101"/>
      <c r="ED98" s="101"/>
      <c r="EE98" s="101"/>
      <c r="EF98" s="101"/>
      <c r="EG98" s="101"/>
      <c r="EH98" s="101"/>
      <c r="EI98" s="101"/>
      <c r="EJ98" s="101"/>
      <c r="EK98" s="101"/>
      <c r="EL98" s="101"/>
      <c r="EM98" s="101"/>
      <c r="EN98" s="101"/>
      <c r="EO98" s="102"/>
    </row>
    <row r="99" spans="2:145" ht="15.6" x14ac:dyDescent="0.3">
      <c r="B99" s="94" t="s">
        <v>87</v>
      </c>
      <c r="C99" s="95" t="s">
        <v>88</v>
      </c>
      <c r="D99" s="95" t="s">
        <v>86</v>
      </c>
      <c r="E99" s="95"/>
      <c r="F99" s="95"/>
      <c r="G99" s="95"/>
      <c r="H99" s="95"/>
      <c r="I99" s="95"/>
      <c r="J99" s="95"/>
      <c r="K99" s="95"/>
      <c r="L99" s="95"/>
      <c r="M99" s="95"/>
      <c r="N99" s="95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  <c r="AC99" s="95"/>
      <c r="AD99" s="95"/>
      <c r="AE99" s="95">
        <v>18.920999999999999</v>
      </c>
      <c r="AF99" s="95">
        <v>19.114000000000001</v>
      </c>
      <c r="AG99" s="95">
        <v>19.991</v>
      </c>
      <c r="AH99" s="95">
        <v>20.449000000000002</v>
      </c>
      <c r="AI99" s="95">
        <v>17.183</v>
      </c>
      <c r="AJ99" s="95">
        <v>16.027999999999999</v>
      </c>
      <c r="AK99" s="95">
        <v>14.622</v>
      </c>
      <c r="AL99" s="95">
        <v>12.378</v>
      </c>
      <c r="AM99" s="95"/>
      <c r="AN99" s="95"/>
      <c r="AO99" s="95"/>
      <c r="AP99" s="95"/>
      <c r="AQ99" s="95"/>
      <c r="AR99" s="95"/>
      <c r="AS99" s="95"/>
      <c r="AT99" s="95"/>
      <c r="AU99" s="95"/>
      <c r="AV99" s="95"/>
      <c r="AW99" s="95"/>
      <c r="AX99" s="95"/>
      <c r="AY99" s="95"/>
      <c r="AZ99" s="95"/>
      <c r="BA99" s="95"/>
      <c r="BB99" s="95"/>
      <c r="BC99" s="95"/>
      <c r="BD99" s="95"/>
      <c r="BE99" s="95"/>
      <c r="BF99" s="95"/>
      <c r="BG99" s="95"/>
      <c r="BH99" s="95"/>
      <c r="BI99" s="95"/>
      <c r="BJ99" s="95"/>
      <c r="BK99" s="95"/>
      <c r="BL99" s="95"/>
      <c r="BM99" s="95"/>
      <c r="BN99" s="95"/>
      <c r="BO99" s="95"/>
      <c r="BP99" s="95"/>
      <c r="BQ99" s="95"/>
      <c r="BR99" s="95"/>
      <c r="BS99" s="95"/>
      <c r="BT99" s="95"/>
      <c r="BU99" s="95"/>
      <c r="BV99" s="95"/>
      <c r="BW99" s="95"/>
      <c r="BX99" s="95"/>
      <c r="BY99" s="95"/>
      <c r="BZ99" s="95"/>
      <c r="CA99" s="95"/>
      <c r="CB99" s="95"/>
      <c r="CC99" s="95"/>
      <c r="CD99" s="95"/>
      <c r="CE99" s="95"/>
      <c r="CF99" s="95"/>
      <c r="CG99" s="95"/>
      <c r="CH99" s="95"/>
      <c r="CI99" s="95"/>
      <c r="CJ99" s="95"/>
      <c r="CK99" s="95"/>
      <c r="CL99" s="95"/>
      <c r="CM99" s="95"/>
      <c r="CN99" s="95"/>
      <c r="CO99" s="95"/>
      <c r="CP99" s="95"/>
      <c r="CQ99" s="95"/>
      <c r="CR99" s="95"/>
      <c r="CS99" s="95"/>
      <c r="CT99" s="95"/>
      <c r="CU99" s="95"/>
      <c r="CV99" s="95"/>
      <c r="CW99" s="95"/>
      <c r="CX99" s="95"/>
      <c r="CY99" s="95"/>
      <c r="CZ99" s="95"/>
      <c r="DA99" s="95"/>
      <c r="DB99" s="95"/>
      <c r="DC99" s="95"/>
      <c r="DD99" s="95"/>
      <c r="DE99" s="95"/>
      <c r="DF99" s="95"/>
      <c r="DG99" s="95"/>
      <c r="DH99" s="95"/>
      <c r="DI99" s="95"/>
      <c r="DJ99" s="95"/>
      <c r="DK99" s="95"/>
      <c r="DL99" s="95"/>
      <c r="DM99" s="95"/>
      <c r="DN99" s="95"/>
      <c r="DO99" s="95">
        <v>3.3860000000000001</v>
      </c>
      <c r="DP99" s="95">
        <v>3.581</v>
      </c>
      <c r="DQ99" s="95">
        <v>3.8530000000000002</v>
      </c>
      <c r="DR99" s="95"/>
      <c r="DS99" s="95"/>
      <c r="DT99" s="95"/>
      <c r="DU99" s="95"/>
      <c r="DV99" s="95"/>
      <c r="DW99" s="95"/>
      <c r="DX99" s="95"/>
      <c r="DY99" s="95"/>
      <c r="DZ99" s="95"/>
      <c r="EA99" s="95"/>
      <c r="EB99" s="95"/>
      <c r="EC99" s="95"/>
      <c r="ED99" s="95"/>
      <c r="EE99" s="95"/>
      <c r="EF99" s="95"/>
      <c r="EG99" s="95"/>
      <c r="EH99" s="95"/>
      <c r="EI99" s="95"/>
      <c r="EJ99" s="95"/>
      <c r="EK99" s="95"/>
      <c r="EL99" s="95"/>
      <c r="EM99" s="95"/>
      <c r="EN99" s="95"/>
      <c r="EO99" s="96"/>
    </row>
    <row r="100" spans="2:145" ht="15.6" x14ac:dyDescent="0.3">
      <c r="B100" s="100" t="s">
        <v>209</v>
      </c>
      <c r="C100" s="101" t="s">
        <v>210</v>
      </c>
      <c r="D100" s="101" t="s">
        <v>83</v>
      </c>
      <c r="E100" s="101">
        <v>4.5910000000000002</v>
      </c>
      <c r="F100" s="101">
        <v>4.266</v>
      </c>
      <c r="G100" s="101">
        <v>3.556</v>
      </c>
      <c r="H100" s="101">
        <v>3.5219999999999998</v>
      </c>
      <c r="I100" s="101">
        <v>3.524</v>
      </c>
      <c r="J100" s="101">
        <v>4.0279999999999996</v>
      </c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  <c r="AA100" s="101"/>
      <c r="AB100" s="101"/>
      <c r="AC100" s="101"/>
      <c r="AD100" s="101"/>
      <c r="AE100" s="101"/>
      <c r="AF100" s="101"/>
      <c r="AG100" s="101"/>
      <c r="AH100" s="101"/>
      <c r="AI100" s="101"/>
      <c r="AJ100" s="101"/>
      <c r="AK100" s="101"/>
      <c r="AL100" s="101"/>
      <c r="AM100" s="101"/>
      <c r="AN100" s="101"/>
      <c r="AO100" s="101"/>
      <c r="AP100" s="101"/>
      <c r="AQ100" s="101"/>
      <c r="AR100" s="101"/>
      <c r="AS100" s="101"/>
      <c r="AT100" s="101"/>
      <c r="AU100" s="101"/>
      <c r="AV100" s="101"/>
      <c r="AW100" s="101"/>
      <c r="AX100" s="101"/>
      <c r="AY100" s="101"/>
      <c r="AZ100" s="101"/>
      <c r="BA100" s="101"/>
      <c r="BB100" s="101"/>
      <c r="BC100" s="101"/>
      <c r="BD100" s="101"/>
      <c r="BE100" s="101"/>
      <c r="BF100" s="101"/>
      <c r="BG100" s="101"/>
      <c r="BH100" s="101"/>
      <c r="BI100" s="101"/>
      <c r="BJ100" s="101"/>
      <c r="BK100" s="101"/>
      <c r="BL100" s="101"/>
      <c r="BM100" s="101"/>
      <c r="BN100" s="101"/>
      <c r="BO100" s="101"/>
      <c r="BP100" s="101"/>
      <c r="BQ100" s="101"/>
      <c r="BR100" s="101"/>
      <c r="BS100" s="101"/>
      <c r="BT100" s="101"/>
      <c r="BU100" s="101"/>
      <c r="BV100" s="101"/>
      <c r="BW100" s="101"/>
      <c r="BX100" s="101"/>
      <c r="BY100" s="101"/>
      <c r="BZ100" s="101"/>
      <c r="CA100" s="101"/>
      <c r="CB100" s="101"/>
      <c r="CC100" s="101"/>
      <c r="CD100" s="101"/>
      <c r="CE100" s="101"/>
      <c r="CF100" s="101"/>
      <c r="CG100" s="101"/>
      <c r="CH100" s="101"/>
      <c r="CI100" s="101"/>
      <c r="CJ100" s="101"/>
      <c r="CK100" s="101"/>
      <c r="CL100" s="101"/>
      <c r="CM100" s="101"/>
      <c r="CN100" s="101"/>
      <c r="CO100" s="101"/>
      <c r="CP100" s="101"/>
      <c r="CQ100" s="101"/>
      <c r="CR100" s="101"/>
      <c r="CS100" s="101"/>
      <c r="CT100" s="101"/>
      <c r="CU100" s="101"/>
      <c r="CV100" s="101"/>
      <c r="CW100" s="101"/>
      <c r="CX100" s="101"/>
      <c r="CY100" s="101"/>
      <c r="CZ100" s="101"/>
      <c r="DA100" s="101"/>
      <c r="DB100" s="101"/>
      <c r="DC100" s="101"/>
      <c r="DD100" s="101"/>
      <c r="DE100" s="101"/>
      <c r="DF100" s="101"/>
      <c r="DG100" s="101"/>
      <c r="DH100" s="101"/>
      <c r="DI100" s="101"/>
      <c r="DJ100" s="101"/>
      <c r="DK100" s="101"/>
      <c r="DL100" s="101"/>
      <c r="DM100" s="101"/>
      <c r="DN100" s="101"/>
      <c r="DO100" s="101"/>
      <c r="DP100" s="101"/>
      <c r="DQ100" s="101"/>
      <c r="DR100" s="101"/>
      <c r="DS100" s="101"/>
      <c r="DT100" s="101"/>
      <c r="DU100" s="101"/>
      <c r="DV100" s="101"/>
      <c r="DW100" s="101"/>
      <c r="DX100" s="101"/>
      <c r="DY100" s="101"/>
      <c r="DZ100" s="101"/>
      <c r="EA100" s="101"/>
      <c r="EB100" s="101"/>
      <c r="EC100" s="101"/>
      <c r="ED100" s="101"/>
      <c r="EE100" s="101"/>
      <c r="EF100" s="101"/>
      <c r="EG100" s="101"/>
      <c r="EH100" s="101"/>
      <c r="EI100" s="101"/>
      <c r="EJ100" s="101"/>
      <c r="EK100" s="101"/>
      <c r="EL100" s="101"/>
      <c r="EM100" s="101"/>
      <c r="EN100" s="101"/>
      <c r="EO100" s="102"/>
    </row>
    <row r="101" spans="2:145" ht="15.6" x14ac:dyDescent="0.3">
      <c r="B101" s="94" t="s">
        <v>183</v>
      </c>
      <c r="C101" s="95" t="s">
        <v>184</v>
      </c>
      <c r="D101" s="95" t="s">
        <v>114</v>
      </c>
      <c r="E101" s="95"/>
      <c r="F101" s="95"/>
      <c r="G101" s="95"/>
      <c r="H101" s="95"/>
      <c r="I101" s="95"/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  <c r="AC101" s="95"/>
      <c r="AD101" s="95"/>
      <c r="AE101" s="95"/>
      <c r="AF101" s="95"/>
      <c r="AG101" s="95"/>
      <c r="AH101" s="95"/>
      <c r="AI101" s="95"/>
      <c r="AJ101" s="95"/>
      <c r="AK101" s="95"/>
      <c r="AL101" s="95"/>
      <c r="AM101" s="95"/>
      <c r="AN101" s="95"/>
      <c r="AO101" s="95"/>
      <c r="AP101" s="95"/>
      <c r="AQ101" s="95"/>
      <c r="AR101" s="95"/>
      <c r="AS101" s="95"/>
      <c r="AT101" s="95"/>
      <c r="AU101" s="95"/>
      <c r="AV101" s="95"/>
      <c r="AW101" s="95"/>
      <c r="AX101" s="95"/>
      <c r="AY101" s="95"/>
      <c r="AZ101" s="95"/>
      <c r="BA101" s="95"/>
      <c r="BB101" s="95"/>
      <c r="BC101" s="95"/>
      <c r="BD101" s="95"/>
      <c r="BE101" s="95"/>
      <c r="BF101" s="95"/>
      <c r="BG101" s="95"/>
      <c r="BH101" s="95"/>
      <c r="BI101" s="95"/>
      <c r="BJ101" s="95"/>
      <c r="BK101" s="95"/>
      <c r="BL101" s="95"/>
      <c r="BM101" s="95"/>
      <c r="BN101" s="95"/>
      <c r="BO101" s="95"/>
      <c r="BP101" s="95"/>
      <c r="BQ101" s="95"/>
      <c r="BR101" s="95"/>
      <c r="BS101" s="95"/>
      <c r="BT101" s="95"/>
      <c r="BU101" s="95">
        <v>1.4159999999999999</v>
      </c>
      <c r="BV101" s="95">
        <v>2.4470000000000001</v>
      </c>
      <c r="BW101" s="95">
        <v>2.2290000000000001</v>
      </c>
      <c r="BX101" s="95">
        <v>2.0760000000000001</v>
      </c>
      <c r="BY101" s="95">
        <v>2.3290000000000002</v>
      </c>
      <c r="BZ101" s="95">
        <v>2.3530000000000002</v>
      </c>
      <c r="CA101" s="95">
        <v>2.1909999999999998</v>
      </c>
      <c r="CB101" s="95">
        <v>2.169</v>
      </c>
      <c r="CC101" s="95">
        <v>1.9007000000000001</v>
      </c>
      <c r="CD101" s="95">
        <v>2.0558999999999998</v>
      </c>
      <c r="CE101" s="95">
        <v>1.9410000000000001</v>
      </c>
      <c r="CF101" s="95">
        <v>2.1762999999999999</v>
      </c>
      <c r="CG101" s="95">
        <v>2.2576999999999998</v>
      </c>
      <c r="CH101" s="95">
        <v>2.3923000000000001</v>
      </c>
      <c r="CI101" s="95">
        <v>3.2111000000000001</v>
      </c>
      <c r="CJ101" s="95">
        <v>3.4451000000000001</v>
      </c>
      <c r="CK101" s="95">
        <v>3.4150999999999998</v>
      </c>
      <c r="CL101" s="95">
        <v>3.5171999999999999</v>
      </c>
      <c r="CM101" s="95">
        <v>3.2523</v>
      </c>
      <c r="CN101" s="95">
        <v>3.4670999999999998</v>
      </c>
      <c r="CO101" s="95">
        <v>3.6572</v>
      </c>
      <c r="CP101" s="95">
        <v>3.6823000000000001</v>
      </c>
      <c r="CQ101" s="95">
        <v>3.4824000000000002</v>
      </c>
      <c r="CR101" s="95">
        <v>3.7134999999999998</v>
      </c>
      <c r="CS101" s="95">
        <v>3.6684999999999999</v>
      </c>
      <c r="CT101" s="95">
        <v>3.6631999999999998</v>
      </c>
      <c r="CU101" s="95">
        <v>4.1600999999999999</v>
      </c>
      <c r="CV101" s="95">
        <v>4.4207999999999998</v>
      </c>
      <c r="CW101" s="95">
        <v>4.2351000000000001</v>
      </c>
      <c r="CX101" s="95">
        <v>3.4786000000000001</v>
      </c>
      <c r="CY101" s="95">
        <v>3.5541999999999998</v>
      </c>
      <c r="CZ101" s="95">
        <v>3.6970999999999998</v>
      </c>
      <c r="DA101" s="95">
        <v>3.3978000000000002</v>
      </c>
      <c r="DB101" s="95">
        <v>3.1322000000000001</v>
      </c>
      <c r="DC101" s="95">
        <v>3.468</v>
      </c>
      <c r="DD101" s="95">
        <v>3.2139000000000002</v>
      </c>
      <c r="DE101" s="95">
        <v>2.9885999999999999</v>
      </c>
      <c r="DF101" s="95">
        <v>3.0472000000000001</v>
      </c>
      <c r="DG101" s="95">
        <v>2.544</v>
      </c>
      <c r="DH101" s="95">
        <v>2.4430000000000001</v>
      </c>
      <c r="DI101" s="95">
        <v>2.5510000000000002</v>
      </c>
      <c r="DJ101" s="95"/>
      <c r="DK101" s="95"/>
      <c r="DL101" s="95"/>
      <c r="DM101" s="95"/>
      <c r="DN101" s="95"/>
      <c r="DO101" s="95"/>
      <c r="DP101" s="95"/>
      <c r="DQ101" s="95"/>
      <c r="DR101" s="95"/>
      <c r="DS101" s="95"/>
      <c r="DT101" s="95"/>
      <c r="DU101" s="95"/>
      <c r="DV101" s="95"/>
      <c r="DW101" s="95"/>
      <c r="DX101" s="95"/>
      <c r="DY101" s="95"/>
      <c r="DZ101" s="95"/>
      <c r="EA101" s="95"/>
      <c r="EB101" s="95"/>
      <c r="EC101" s="95"/>
      <c r="ED101" s="95"/>
      <c r="EE101" s="95"/>
      <c r="EF101" s="95"/>
      <c r="EG101" s="95"/>
      <c r="EH101" s="95"/>
      <c r="EI101" s="95"/>
      <c r="EJ101" s="95"/>
      <c r="EK101" s="95"/>
      <c r="EL101" s="95"/>
      <c r="EM101" s="95"/>
      <c r="EN101" s="95"/>
      <c r="EO101" s="96"/>
    </row>
    <row r="102" spans="2:145" ht="15.6" x14ac:dyDescent="0.3">
      <c r="B102" s="100" t="s">
        <v>321</v>
      </c>
      <c r="C102" s="101" t="s">
        <v>322</v>
      </c>
      <c r="D102" s="101" t="s">
        <v>114</v>
      </c>
      <c r="E102" s="101">
        <v>0.53100000000000003</v>
      </c>
      <c r="F102" s="101">
        <v>0.52600000000000002</v>
      </c>
      <c r="G102" s="101">
        <v>0.39900000000000002</v>
      </c>
      <c r="H102" s="101">
        <v>0.41299999999999998</v>
      </c>
      <c r="I102" s="101">
        <v>0.40500000000000003</v>
      </c>
      <c r="J102" s="101"/>
      <c r="K102" s="101"/>
      <c r="L102" s="101"/>
      <c r="M102" s="101"/>
      <c r="N102" s="101"/>
      <c r="O102" s="101">
        <v>0.54500000000000004</v>
      </c>
      <c r="P102" s="101">
        <v>0.50900000000000001</v>
      </c>
      <c r="Q102" s="101">
        <v>0.53500000000000003</v>
      </c>
      <c r="R102" s="101">
        <v>0.55800000000000005</v>
      </c>
      <c r="S102" s="101">
        <v>0.52600000000000002</v>
      </c>
      <c r="T102" s="101">
        <v>0.52800000000000002</v>
      </c>
      <c r="U102" s="101">
        <v>0.47</v>
      </c>
      <c r="V102" s="101">
        <v>0.46899999999999997</v>
      </c>
      <c r="W102" s="101">
        <v>0.498</v>
      </c>
      <c r="X102" s="101">
        <v>0.374</v>
      </c>
      <c r="Y102" s="101">
        <v>0.35599999999999998</v>
      </c>
      <c r="Z102" s="101">
        <v>0.34899999999999998</v>
      </c>
      <c r="AA102" s="101">
        <v>0.32700000000000001</v>
      </c>
      <c r="AB102" s="101">
        <v>0.318</v>
      </c>
      <c r="AC102" s="101">
        <v>0.33800000000000002</v>
      </c>
      <c r="AD102" s="101">
        <v>0.35199999999999998</v>
      </c>
      <c r="AE102" s="101">
        <v>0.374</v>
      </c>
      <c r="AF102" s="101">
        <v>0.35199999999999998</v>
      </c>
      <c r="AG102" s="101">
        <v>0.27</v>
      </c>
      <c r="AH102" s="101">
        <v>0.28199999999999997</v>
      </c>
      <c r="AI102" s="101">
        <v>0.316</v>
      </c>
      <c r="AJ102" s="101">
        <v>0.32500000000000001</v>
      </c>
      <c r="AK102" s="101">
        <v>0.37</v>
      </c>
      <c r="AL102" s="101">
        <v>0.378</v>
      </c>
      <c r="AM102" s="101">
        <v>0.47299999999999998</v>
      </c>
      <c r="AN102" s="101">
        <v>0.38800000000000001</v>
      </c>
      <c r="AO102" s="101">
        <v>0.35299999999999998</v>
      </c>
      <c r="AP102" s="101"/>
      <c r="AQ102" s="101"/>
      <c r="AR102" s="101"/>
      <c r="AS102" s="101"/>
      <c r="AT102" s="101"/>
      <c r="AU102" s="101"/>
      <c r="AV102" s="101"/>
      <c r="AW102" s="101"/>
      <c r="AX102" s="101"/>
      <c r="AY102" s="101"/>
      <c r="AZ102" s="101"/>
      <c r="BA102" s="101"/>
      <c r="BB102" s="101"/>
      <c r="BC102" s="101"/>
      <c r="BD102" s="101"/>
      <c r="BE102" s="101"/>
      <c r="BF102" s="101"/>
      <c r="BG102" s="101"/>
      <c r="BH102" s="101"/>
      <c r="BI102" s="101"/>
      <c r="BJ102" s="101"/>
      <c r="BK102" s="101"/>
      <c r="BL102" s="101"/>
      <c r="BM102" s="101"/>
      <c r="BN102" s="101"/>
      <c r="BO102" s="101"/>
      <c r="BP102" s="101"/>
      <c r="BQ102" s="101"/>
      <c r="BR102" s="101"/>
      <c r="BS102" s="101"/>
      <c r="BT102" s="101"/>
      <c r="BU102" s="101"/>
      <c r="BV102" s="101"/>
      <c r="BW102" s="101"/>
      <c r="BX102" s="101"/>
      <c r="BY102" s="101"/>
      <c r="BZ102" s="101"/>
      <c r="CA102" s="101"/>
      <c r="CB102" s="101"/>
      <c r="CC102" s="101"/>
      <c r="CD102" s="101"/>
      <c r="CE102" s="101"/>
      <c r="CF102" s="101"/>
      <c r="CG102" s="101"/>
      <c r="CH102" s="101"/>
      <c r="CI102" s="101"/>
      <c r="CJ102" s="101"/>
      <c r="CK102" s="101"/>
      <c r="CL102" s="101"/>
      <c r="CM102" s="101"/>
      <c r="CN102" s="101"/>
      <c r="CO102" s="101"/>
      <c r="CP102" s="101"/>
      <c r="CQ102" s="101"/>
      <c r="CR102" s="101"/>
      <c r="CS102" s="101"/>
      <c r="CT102" s="101"/>
      <c r="CU102" s="101"/>
      <c r="CV102" s="101"/>
      <c r="CW102" s="101"/>
      <c r="CX102" s="101"/>
      <c r="CY102" s="101"/>
      <c r="CZ102" s="101"/>
      <c r="DA102" s="101"/>
      <c r="DB102" s="101"/>
      <c r="DC102" s="101"/>
      <c r="DD102" s="101"/>
      <c r="DE102" s="101"/>
      <c r="DF102" s="101"/>
      <c r="DG102" s="101"/>
      <c r="DH102" s="101"/>
      <c r="DI102" s="101"/>
      <c r="DJ102" s="101"/>
      <c r="DK102" s="101"/>
      <c r="DL102" s="101"/>
      <c r="DM102" s="101"/>
      <c r="DN102" s="101"/>
      <c r="DO102" s="101"/>
      <c r="DP102" s="101"/>
      <c r="DQ102" s="101"/>
      <c r="DR102" s="101"/>
      <c r="DS102" s="101"/>
      <c r="DT102" s="101"/>
      <c r="DU102" s="101"/>
      <c r="DV102" s="101"/>
      <c r="DW102" s="101"/>
      <c r="DX102" s="101"/>
      <c r="DY102" s="101"/>
      <c r="DZ102" s="101"/>
      <c r="EA102" s="101"/>
      <c r="EB102" s="101"/>
      <c r="EC102" s="101"/>
      <c r="ED102" s="101"/>
      <c r="EE102" s="101"/>
      <c r="EF102" s="101"/>
      <c r="EG102" s="101"/>
      <c r="EH102" s="101"/>
      <c r="EI102" s="101"/>
      <c r="EJ102" s="101"/>
      <c r="EK102" s="101"/>
      <c r="EL102" s="101"/>
      <c r="EM102" s="101"/>
      <c r="EN102" s="101"/>
      <c r="EO102" s="102"/>
    </row>
    <row r="103" spans="2:145" ht="15.6" x14ac:dyDescent="0.3">
      <c r="B103" s="94" t="s">
        <v>323</v>
      </c>
      <c r="C103" s="95" t="s">
        <v>324</v>
      </c>
      <c r="D103" s="95" t="s">
        <v>86</v>
      </c>
      <c r="E103" s="95"/>
      <c r="F103" s="95"/>
      <c r="G103" s="95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  <c r="AC103" s="95"/>
      <c r="AD103" s="95"/>
      <c r="AE103" s="95"/>
      <c r="AF103" s="95"/>
      <c r="AG103" s="95"/>
      <c r="AH103" s="95"/>
      <c r="AI103" s="95"/>
      <c r="AJ103" s="95"/>
      <c r="AK103" s="95"/>
      <c r="AL103" s="95"/>
      <c r="AM103" s="95">
        <v>7.0000000000000007E-2</v>
      </c>
      <c r="AN103" s="95">
        <v>6.2E-2</v>
      </c>
      <c r="AO103" s="95">
        <v>8.3000000000000004E-2</v>
      </c>
      <c r="AP103" s="95"/>
      <c r="AQ103" s="95"/>
      <c r="AR103" s="95"/>
      <c r="AS103" s="95"/>
      <c r="AT103" s="95"/>
      <c r="AU103" s="95"/>
      <c r="AV103" s="95"/>
      <c r="AW103" s="95"/>
      <c r="AX103" s="95"/>
      <c r="AY103" s="95"/>
      <c r="AZ103" s="95"/>
      <c r="BA103" s="95"/>
      <c r="BB103" s="95"/>
      <c r="BC103" s="95"/>
      <c r="BD103" s="95"/>
      <c r="BE103" s="95"/>
      <c r="BF103" s="95"/>
      <c r="BG103" s="95"/>
      <c r="BH103" s="95"/>
      <c r="BI103" s="95"/>
      <c r="BJ103" s="95"/>
      <c r="BK103" s="95"/>
      <c r="BL103" s="95"/>
      <c r="BM103" s="95"/>
      <c r="BN103" s="95"/>
      <c r="BO103" s="95"/>
      <c r="BP103" s="95"/>
      <c r="BQ103" s="95"/>
      <c r="BR103" s="95"/>
      <c r="BS103" s="95"/>
      <c r="BT103" s="95"/>
      <c r="BU103" s="95"/>
      <c r="BV103" s="95"/>
      <c r="BW103" s="95"/>
      <c r="BX103" s="95"/>
      <c r="BY103" s="95"/>
      <c r="BZ103" s="95"/>
      <c r="CA103" s="95"/>
      <c r="CB103" s="95"/>
      <c r="CC103" s="95"/>
      <c r="CD103" s="95"/>
      <c r="CE103" s="95"/>
      <c r="CF103" s="95"/>
      <c r="CG103" s="95"/>
      <c r="CH103" s="95"/>
      <c r="CI103" s="95"/>
      <c r="CJ103" s="95"/>
      <c r="CK103" s="95"/>
      <c r="CL103" s="95"/>
      <c r="CM103" s="95"/>
      <c r="CN103" s="95"/>
      <c r="CO103" s="95"/>
      <c r="CP103" s="95"/>
      <c r="CQ103" s="95"/>
      <c r="CR103" s="95"/>
      <c r="CS103" s="95"/>
      <c r="CT103" s="95"/>
      <c r="CU103" s="95"/>
      <c r="CV103" s="95"/>
      <c r="CW103" s="95"/>
      <c r="CX103" s="95"/>
      <c r="CY103" s="95"/>
      <c r="CZ103" s="95"/>
      <c r="DA103" s="95"/>
      <c r="DB103" s="95"/>
      <c r="DC103" s="95"/>
      <c r="DD103" s="95"/>
      <c r="DE103" s="95"/>
      <c r="DF103" s="95"/>
      <c r="DG103" s="95"/>
      <c r="DH103" s="95"/>
      <c r="DI103" s="95"/>
      <c r="DJ103" s="95"/>
      <c r="DK103" s="95"/>
      <c r="DL103" s="95"/>
      <c r="DM103" s="95"/>
      <c r="DN103" s="95"/>
      <c r="DO103" s="95"/>
      <c r="DP103" s="95"/>
      <c r="DQ103" s="95"/>
      <c r="DR103" s="95"/>
      <c r="DS103" s="95"/>
      <c r="DT103" s="95"/>
      <c r="DU103" s="95"/>
      <c r="DV103" s="95"/>
      <c r="DW103" s="95"/>
      <c r="DX103" s="95"/>
      <c r="DY103" s="95"/>
      <c r="DZ103" s="95"/>
      <c r="EA103" s="95"/>
      <c r="EB103" s="95"/>
      <c r="EC103" s="95"/>
      <c r="ED103" s="95"/>
      <c r="EE103" s="95"/>
      <c r="EF103" s="95"/>
      <c r="EG103" s="95"/>
      <c r="EH103" s="95"/>
      <c r="EI103" s="95"/>
      <c r="EJ103" s="95"/>
      <c r="EK103" s="95"/>
      <c r="EL103" s="95"/>
      <c r="EM103" s="95"/>
      <c r="EN103" s="95"/>
      <c r="EO103" s="96"/>
    </row>
    <row r="104" spans="2:145" ht="15.6" x14ac:dyDescent="0.3">
      <c r="B104" s="100" t="s">
        <v>325</v>
      </c>
      <c r="C104" s="101" t="s">
        <v>326</v>
      </c>
      <c r="D104" s="101" t="s">
        <v>83</v>
      </c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  <c r="BN104" s="101"/>
      <c r="BO104" s="101"/>
      <c r="BP104" s="101"/>
      <c r="BQ104" s="101"/>
      <c r="BR104" s="101"/>
      <c r="BS104" s="101"/>
      <c r="BT104" s="101"/>
      <c r="BU104" s="101"/>
      <c r="BV104" s="101"/>
      <c r="BW104" s="101"/>
      <c r="BX104" s="101"/>
      <c r="BY104" s="101"/>
      <c r="BZ104" s="101"/>
      <c r="CA104" s="101"/>
      <c r="CB104" s="101"/>
      <c r="CC104" s="101"/>
      <c r="CD104" s="101"/>
      <c r="CE104" s="101"/>
      <c r="CF104" s="101"/>
      <c r="CG104" s="101"/>
      <c r="CH104" s="101"/>
      <c r="CI104" s="101">
        <v>1.3381000000000001</v>
      </c>
      <c r="CJ104" s="101">
        <v>1.2759</v>
      </c>
      <c r="CK104" s="101">
        <v>1.3025</v>
      </c>
      <c r="CL104" s="101">
        <v>1.2245999999999999</v>
      </c>
      <c r="CM104" s="101">
        <v>1.2243999999999999</v>
      </c>
      <c r="CN104" s="101">
        <v>1.0785</v>
      </c>
      <c r="CO104" s="101">
        <v>1.0730999999999999</v>
      </c>
      <c r="CP104" s="101">
        <v>0.98719999999999997</v>
      </c>
      <c r="CQ104" s="101">
        <v>1.0004</v>
      </c>
      <c r="CR104" s="101">
        <v>0.997</v>
      </c>
      <c r="CS104" s="101">
        <v>1.0374000000000001</v>
      </c>
      <c r="CT104" s="101">
        <v>1.2272000000000001</v>
      </c>
      <c r="CU104" s="101">
        <v>1.1869000000000001</v>
      </c>
      <c r="CV104" s="101">
        <v>1.1267</v>
      </c>
      <c r="CW104" s="101">
        <v>1.7063999999999999</v>
      </c>
      <c r="CX104" s="101">
        <v>1.6023000000000001</v>
      </c>
      <c r="CY104" s="101">
        <v>1.5896999999999999</v>
      </c>
      <c r="CZ104" s="101">
        <v>1.3846000000000001</v>
      </c>
      <c r="DA104" s="101">
        <v>1.2685</v>
      </c>
      <c r="DB104" s="101">
        <v>1.4508000000000001</v>
      </c>
      <c r="DC104" s="101">
        <v>1.5720000000000001</v>
      </c>
      <c r="DD104" s="101">
        <v>1.5692999999999999</v>
      </c>
      <c r="DE104" s="101">
        <v>1.4553</v>
      </c>
      <c r="DF104" s="101">
        <v>1.3651</v>
      </c>
      <c r="DG104" s="101">
        <v>1.73</v>
      </c>
      <c r="DH104" s="101">
        <v>2.1669999999999998</v>
      </c>
      <c r="DI104" s="101">
        <v>2.2170000000000001</v>
      </c>
      <c r="DJ104" s="101">
        <v>2.633</v>
      </c>
      <c r="DK104" s="101">
        <v>2.7280000000000002</v>
      </c>
      <c r="DL104" s="101">
        <v>2.726</v>
      </c>
      <c r="DM104" s="101">
        <v>2.4409999999999998</v>
      </c>
      <c r="DN104" s="101">
        <v>2.2290000000000001</v>
      </c>
      <c r="DO104" s="101"/>
      <c r="DP104" s="101"/>
      <c r="DQ104" s="101"/>
      <c r="DR104" s="101"/>
      <c r="DS104" s="101"/>
      <c r="DT104" s="101"/>
      <c r="DU104" s="101"/>
      <c r="DV104" s="101"/>
      <c r="DW104" s="101"/>
      <c r="DX104" s="101"/>
      <c r="DY104" s="101"/>
      <c r="DZ104" s="101"/>
      <c r="EA104" s="101"/>
      <c r="EB104" s="101"/>
      <c r="EC104" s="101"/>
      <c r="ED104" s="101"/>
      <c r="EE104" s="101"/>
      <c r="EF104" s="101"/>
      <c r="EG104" s="101"/>
      <c r="EH104" s="101"/>
      <c r="EI104" s="101"/>
      <c r="EJ104" s="101"/>
      <c r="EK104" s="101"/>
      <c r="EL104" s="101"/>
      <c r="EM104" s="101"/>
      <c r="EN104" s="101"/>
      <c r="EO104" s="102"/>
    </row>
    <row r="105" spans="2:145" ht="15.6" x14ac:dyDescent="0.3">
      <c r="B105" s="94" t="s">
        <v>158</v>
      </c>
      <c r="C105" s="95" t="s">
        <v>159</v>
      </c>
      <c r="D105" s="95" t="s">
        <v>83</v>
      </c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  <c r="AC105" s="95"/>
      <c r="AD105" s="95"/>
      <c r="AE105" s="95"/>
      <c r="AF105" s="95"/>
      <c r="AG105" s="95"/>
      <c r="AH105" s="95"/>
      <c r="AI105" s="95"/>
      <c r="AJ105" s="95"/>
      <c r="AK105" s="95"/>
      <c r="AL105" s="95"/>
      <c r="AM105" s="95"/>
      <c r="AN105" s="95"/>
      <c r="AO105" s="95"/>
      <c r="AP105" s="95"/>
      <c r="AQ105" s="95"/>
      <c r="AR105" s="95"/>
      <c r="AS105" s="95"/>
      <c r="AT105" s="95"/>
      <c r="AU105" s="95"/>
      <c r="AV105" s="95"/>
      <c r="AW105" s="95"/>
      <c r="AX105" s="95"/>
      <c r="AY105" s="95"/>
      <c r="AZ105" s="95"/>
      <c r="BA105" s="95"/>
      <c r="BB105" s="95"/>
      <c r="BC105" s="95"/>
      <c r="BD105" s="95"/>
      <c r="BE105" s="95"/>
      <c r="BF105" s="95"/>
      <c r="BG105" s="95">
        <v>1.4530000000000001</v>
      </c>
      <c r="BH105" s="95">
        <v>1.3759999999999999</v>
      </c>
      <c r="BI105" s="95">
        <v>1.083</v>
      </c>
      <c r="BJ105" s="95">
        <v>1.2809999999999999</v>
      </c>
      <c r="BK105" s="95">
        <v>1.3560000000000001</v>
      </c>
      <c r="BL105" s="95">
        <v>1.5209999999999999</v>
      </c>
      <c r="BM105" s="95">
        <v>1.5609999999999999</v>
      </c>
      <c r="BN105" s="95">
        <v>1.7190000000000001</v>
      </c>
      <c r="BO105" s="95">
        <v>1.673</v>
      </c>
      <c r="BP105" s="95">
        <v>1.6519999999999999</v>
      </c>
      <c r="BQ105" s="95">
        <v>1.6639999999999999</v>
      </c>
      <c r="BR105" s="95">
        <v>1.7090000000000001</v>
      </c>
      <c r="BS105" s="95">
        <v>1.788</v>
      </c>
      <c r="BT105" s="95">
        <v>1.806</v>
      </c>
      <c r="BU105" s="95">
        <v>1.679</v>
      </c>
      <c r="BV105" s="95"/>
      <c r="BW105" s="95"/>
      <c r="BX105" s="95"/>
      <c r="BY105" s="95"/>
      <c r="BZ105" s="95"/>
      <c r="CA105" s="95"/>
      <c r="CB105" s="95"/>
      <c r="CC105" s="95"/>
      <c r="CD105" s="95"/>
      <c r="CE105" s="95"/>
      <c r="CF105" s="95"/>
      <c r="CG105" s="95"/>
      <c r="CH105" s="95"/>
      <c r="CI105" s="95"/>
      <c r="CJ105" s="95"/>
      <c r="CK105" s="95"/>
      <c r="CL105" s="95"/>
      <c r="CM105" s="95"/>
      <c r="CN105" s="95"/>
      <c r="CO105" s="95"/>
      <c r="CP105" s="95"/>
      <c r="CQ105" s="95"/>
      <c r="CR105" s="95"/>
      <c r="CS105" s="95"/>
      <c r="CT105" s="95"/>
      <c r="CU105" s="95">
        <v>1.3865000000000001</v>
      </c>
      <c r="CV105" s="95">
        <v>1.2664</v>
      </c>
      <c r="CW105" s="95">
        <v>0.64200000000000002</v>
      </c>
      <c r="CX105" s="95"/>
      <c r="CY105" s="95"/>
      <c r="CZ105" s="95"/>
      <c r="DA105" s="95"/>
      <c r="DB105" s="95"/>
      <c r="DC105" s="95">
        <v>0.58760000000000001</v>
      </c>
      <c r="DD105" s="95">
        <v>0.60540000000000005</v>
      </c>
      <c r="DE105" s="95">
        <v>0.72160000000000002</v>
      </c>
      <c r="DF105" s="95">
        <v>0.7954</v>
      </c>
      <c r="DG105" s="95">
        <v>0.73299999999999998</v>
      </c>
      <c r="DH105" s="95">
        <v>0.75800000000000001</v>
      </c>
      <c r="DI105" s="95">
        <v>0.72299999999999998</v>
      </c>
      <c r="DJ105" s="95">
        <v>0.79100000000000004</v>
      </c>
      <c r="DK105" s="95">
        <v>0.79400000000000004</v>
      </c>
      <c r="DL105" s="95"/>
      <c r="DM105" s="95"/>
      <c r="DN105" s="95"/>
      <c r="DO105" s="95"/>
      <c r="DP105" s="95"/>
      <c r="DQ105" s="95"/>
      <c r="DR105" s="95"/>
      <c r="DS105" s="95"/>
      <c r="DT105" s="95"/>
      <c r="DU105" s="95"/>
      <c r="DV105" s="95"/>
      <c r="DW105" s="95"/>
      <c r="DX105" s="95"/>
      <c r="DY105" s="95"/>
      <c r="DZ105" s="95"/>
      <c r="EA105" s="95"/>
      <c r="EB105" s="95"/>
      <c r="EC105" s="95"/>
      <c r="ED105" s="95"/>
      <c r="EE105" s="95"/>
      <c r="EF105" s="95"/>
      <c r="EG105" s="95"/>
      <c r="EH105" s="95"/>
      <c r="EI105" s="95"/>
      <c r="EJ105" s="95"/>
      <c r="EK105" s="95"/>
      <c r="EL105" s="95"/>
      <c r="EM105" s="95"/>
      <c r="EN105" s="95"/>
      <c r="EO105" s="96"/>
    </row>
    <row r="106" spans="2:145" ht="15.6" x14ac:dyDescent="0.3">
      <c r="B106" s="100" t="s">
        <v>211</v>
      </c>
      <c r="C106" s="101" t="s">
        <v>212</v>
      </c>
      <c r="D106" s="101" t="s">
        <v>83</v>
      </c>
      <c r="E106" s="101">
        <v>4.0570000000000004</v>
      </c>
      <c r="F106" s="101">
        <v>4.3109999999999999</v>
      </c>
      <c r="G106" s="101">
        <v>3.4329999999999998</v>
      </c>
      <c r="H106" s="101">
        <v>3.42</v>
      </c>
      <c r="I106" s="101">
        <v>3.3839999999999999</v>
      </c>
      <c r="J106" s="101">
        <v>3.665</v>
      </c>
      <c r="K106" s="101">
        <v>3.86</v>
      </c>
      <c r="L106" s="101">
        <v>3.6419999999999999</v>
      </c>
      <c r="M106" s="101">
        <v>4.468</v>
      </c>
      <c r="N106" s="101">
        <v>4.04</v>
      </c>
      <c r="O106" s="101">
        <v>4.8150000000000004</v>
      </c>
      <c r="P106" s="101">
        <v>4.8330000000000002</v>
      </c>
      <c r="Q106" s="101">
        <v>4.5449999999999999</v>
      </c>
      <c r="R106" s="101">
        <v>4.7249999999999996</v>
      </c>
      <c r="S106" s="101">
        <v>4.4290000000000003</v>
      </c>
      <c r="T106" s="101">
        <v>4.6900000000000004</v>
      </c>
      <c r="U106" s="101">
        <v>4.4089999999999998</v>
      </c>
      <c r="V106" s="101"/>
      <c r="W106" s="101"/>
      <c r="X106" s="101"/>
      <c r="Y106" s="101"/>
      <c r="Z106" s="101"/>
      <c r="AA106" s="101"/>
      <c r="AB106" s="101"/>
      <c r="AC106" s="101"/>
      <c r="AD106" s="101"/>
      <c r="AE106" s="101"/>
      <c r="AF106" s="101"/>
      <c r="AG106" s="101"/>
      <c r="AH106" s="101"/>
      <c r="AI106" s="101"/>
      <c r="AJ106" s="101"/>
      <c r="AK106" s="101"/>
      <c r="AL106" s="101"/>
      <c r="AM106" s="101"/>
      <c r="AN106" s="101"/>
      <c r="AO106" s="101"/>
      <c r="AP106" s="101"/>
      <c r="AQ106" s="101"/>
      <c r="AR106" s="101"/>
      <c r="AS106" s="101"/>
      <c r="AT106" s="101"/>
      <c r="AU106" s="101"/>
      <c r="AV106" s="101"/>
      <c r="AW106" s="101"/>
      <c r="AX106" s="101"/>
      <c r="AY106" s="101"/>
      <c r="AZ106" s="101"/>
      <c r="BA106" s="101"/>
      <c r="BB106" s="101"/>
      <c r="BC106" s="101"/>
      <c r="BD106" s="101"/>
      <c r="BE106" s="101"/>
      <c r="BF106" s="101"/>
      <c r="BG106" s="101"/>
      <c r="BH106" s="101"/>
      <c r="BI106" s="101"/>
      <c r="BJ106" s="101"/>
      <c r="BK106" s="101"/>
      <c r="BL106" s="101"/>
      <c r="BM106" s="101"/>
      <c r="BN106" s="101"/>
      <c r="BO106" s="101"/>
      <c r="BP106" s="101"/>
      <c r="BQ106" s="101"/>
      <c r="BR106" s="101"/>
      <c r="BS106" s="101"/>
      <c r="BT106" s="101"/>
      <c r="BU106" s="101"/>
      <c r="BV106" s="101"/>
      <c r="BW106" s="101"/>
      <c r="BX106" s="101"/>
      <c r="BY106" s="101"/>
      <c r="BZ106" s="101"/>
      <c r="CA106" s="101"/>
      <c r="CB106" s="101"/>
      <c r="CC106" s="101"/>
      <c r="CD106" s="101"/>
      <c r="CE106" s="101"/>
      <c r="CF106" s="101"/>
      <c r="CG106" s="101"/>
      <c r="CH106" s="101"/>
      <c r="CI106" s="101"/>
      <c r="CJ106" s="101"/>
      <c r="CK106" s="101"/>
      <c r="CL106" s="101"/>
      <c r="CM106" s="101"/>
      <c r="CN106" s="101"/>
      <c r="CO106" s="101"/>
      <c r="CP106" s="101"/>
      <c r="CQ106" s="101"/>
      <c r="CR106" s="101"/>
      <c r="CS106" s="101"/>
      <c r="CT106" s="101"/>
      <c r="CU106" s="101"/>
      <c r="CV106" s="101"/>
      <c r="CW106" s="101"/>
      <c r="CX106" s="101"/>
      <c r="CY106" s="101"/>
      <c r="CZ106" s="101"/>
      <c r="DA106" s="101"/>
      <c r="DB106" s="101"/>
      <c r="DC106" s="101"/>
      <c r="DD106" s="101"/>
      <c r="DE106" s="101"/>
      <c r="DF106" s="101"/>
      <c r="DG106" s="101"/>
      <c r="DH106" s="101"/>
      <c r="DI106" s="101"/>
      <c r="DJ106" s="101"/>
      <c r="DK106" s="101"/>
      <c r="DL106" s="101"/>
      <c r="DM106" s="101"/>
      <c r="DN106" s="101"/>
      <c r="DO106" s="101"/>
      <c r="DP106" s="101"/>
      <c r="DQ106" s="101"/>
      <c r="DR106" s="101"/>
      <c r="DS106" s="101"/>
      <c r="DT106" s="101"/>
      <c r="DU106" s="101"/>
      <c r="DV106" s="101"/>
      <c r="DW106" s="101"/>
      <c r="DX106" s="101"/>
      <c r="DY106" s="101"/>
      <c r="DZ106" s="101"/>
      <c r="EA106" s="101"/>
      <c r="EB106" s="101"/>
      <c r="EC106" s="101"/>
      <c r="ED106" s="101"/>
      <c r="EE106" s="101"/>
      <c r="EF106" s="101"/>
      <c r="EG106" s="101"/>
      <c r="EH106" s="101"/>
      <c r="EI106" s="101"/>
      <c r="EJ106" s="101"/>
      <c r="EK106" s="101"/>
      <c r="EL106" s="101"/>
      <c r="EM106" s="101"/>
      <c r="EN106" s="101"/>
      <c r="EO106" s="102"/>
    </row>
    <row r="107" spans="2:145" ht="15.6" x14ac:dyDescent="0.3">
      <c r="B107" s="94" t="s">
        <v>144</v>
      </c>
      <c r="C107" s="95" t="s">
        <v>145</v>
      </c>
      <c r="D107" s="95" t="s">
        <v>114</v>
      </c>
      <c r="E107" s="95">
        <v>0.68200000000000005</v>
      </c>
      <c r="F107" s="95">
        <v>0.66400000000000003</v>
      </c>
      <c r="G107" s="95">
        <v>0.50700000000000001</v>
      </c>
      <c r="H107" s="95">
        <v>0.54300000000000004</v>
      </c>
      <c r="I107" s="95">
        <v>0.45600000000000002</v>
      </c>
      <c r="J107" s="95">
        <v>0.55900000000000005</v>
      </c>
      <c r="K107" s="95">
        <v>0.58399999999999996</v>
      </c>
      <c r="L107" s="95">
        <v>0.66300000000000003</v>
      </c>
      <c r="M107" s="95">
        <v>0.627</v>
      </c>
      <c r="N107" s="95">
        <v>0.64300000000000002</v>
      </c>
      <c r="O107" s="95">
        <v>0.80100000000000005</v>
      </c>
      <c r="P107" s="95">
        <v>0.82</v>
      </c>
      <c r="Q107" s="95">
        <v>0.89500000000000002</v>
      </c>
      <c r="R107" s="95">
        <v>0.76</v>
      </c>
      <c r="S107" s="95">
        <v>0.72499999999999998</v>
      </c>
      <c r="T107" s="95">
        <v>0.745</v>
      </c>
      <c r="U107" s="95">
        <v>0.76700000000000002</v>
      </c>
      <c r="V107" s="95">
        <v>0.98499999999999999</v>
      </c>
      <c r="W107" s="95">
        <v>1.079</v>
      </c>
      <c r="X107" s="95">
        <v>1.0409999999999999</v>
      </c>
      <c r="Y107" s="95">
        <v>1.1020000000000001</v>
      </c>
      <c r="Z107" s="95">
        <v>1.0189999999999999</v>
      </c>
      <c r="AA107" s="95">
        <v>1.571</v>
      </c>
      <c r="AB107" s="95">
        <v>1.7809999999999999</v>
      </c>
      <c r="AC107" s="95">
        <v>1.6779999999999999</v>
      </c>
      <c r="AD107" s="95">
        <v>1.75</v>
      </c>
      <c r="AE107" s="95"/>
      <c r="AF107" s="95"/>
      <c r="AG107" s="95"/>
      <c r="AH107" s="95"/>
      <c r="AI107" s="95"/>
      <c r="AJ107" s="95"/>
      <c r="AK107" s="95"/>
      <c r="AL107" s="95"/>
      <c r="AM107" s="95"/>
      <c r="AN107" s="95"/>
      <c r="AO107" s="95"/>
      <c r="AP107" s="95"/>
      <c r="AQ107" s="95"/>
      <c r="AR107" s="95"/>
      <c r="AS107" s="95"/>
      <c r="AT107" s="95"/>
      <c r="AU107" s="95"/>
      <c r="AV107" s="95"/>
      <c r="AW107" s="95"/>
      <c r="AX107" s="95"/>
      <c r="AY107" s="95"/>
      <c r="AZ107" s="95"/>
      <c r="BA107" s="95"/>
      <c r="BB107" s="95"/>
      <c r="BC107" s="95"/>
      <c r="BD107" s="95"/>
      <c r="BE107" s="95"/>
      <c r="BF107" s="95"/>
      <c r="BG107" s="95"/>
      <c r="BH107" s="95"/>
      <c r="BI107" s="95"/>
      <c r="BJ107" s="95"/>
      <c r="BK107" s="95"/>
      <c r="BL107" s="95"/>
      <c r="BM107" s="95"/>
      <c r="BN107" s="95"/>
      <c r="BO107" s="95"/>
      <c r="BP107" s="95"/>
      <c r="BQ107" s="95"/>
      <c r="BR107" s="95"/>
      <c r="BS107" s="95"/>
      <c r="BT107" s="95"/>
      <c r="BU107" s="95"/>
      <c r="BV107" s="95"/>
      <c r="BW107" s="95"/>
      <c r="BX107" s="95"/>
      <c r="BY107" s="95"/>
      <c r="BZ107" s="95"/>
      <c r="CA107" s="95"/>
      <c r="CB107" s="95"/>
      <c r="CC107" s="95"/>
      <c r="CD107" s="95"/>
      <c r="CE107" s="95"/>
      <c r="CF107" s="95"/>
      <c r="CG107" s="95"/>
      <c r="CH107" s="95"/>
      <c r="CI107" s="95"/>
      <c r="CJ107" s="95"/>
      <c r="CK107" s="95"/>
      <c r="CL107" s="95"/>
      <c r="CM107" s="95"/>
      <c r="CN107" s="95"/>
      <c r="CO107" s="95"/>
      <c r="CP107" s="95"/>
      <c r="CQ107" s="95"/>
      <c r="CR107" s="95"/>
      <c r="CS107" s="95"/>
      <c r="CT107" s="95"/>
      <c r="CU107" s="95"/>
      <c r="CV107" s="95"/>
      <c r="CW107" s="95"/>
      <c r="CX107" s="95"/>
      <c r="CY107" s="95"/>
      <c r="CZ107" s="95"/>
      <c r="DA107" s="95"/>
      <c r="DB107" s="95"/>
      <c r="DC107" s="95"/>
      <c r="DD107" s="95"/>
      <c r="DE107" s="95"/>
      <c r="DF107" s="95"/>
      <c r="DG107" s="95"/>
      <c r="DH107" s="95"/>
      <c r="DI107" s="95"/>
      <c r="DJ107" s="95"/>
      <c r="DK107" s="95"/>
      <c r="DL107" s="95"/>
      <c r="DM107" s="95"/>
      <c r="DN107" s="95"/>
      <c r="DO107" s="95"/>
      <c r="DP107" s="95"/>
      <c r="DQ107" s="95"/>
      <c r="DR107" s="95"/>
      <c r="DS107" s="95"/>
      <c r="DT107" s="95"/>
      <c r="DU107" s="95"/>
      <c r="DV107" s="95"/>
      <c r="DW107" s="95"/>
      <c r="DX107" s="95"/>
      <c r="DY107" s="95"/>
      <c r="DZ107" s="95"/>
      <c r="EA107" s="95"/>
      <c r="EB107" s="95"/>
      <c r="EC107" s="95"/>
      <c r="ED107" s="95"/>
      <c r="EE107" s="95"/>
      <c r="EF107" s="95"/>
      <c r="EG107" s="95"/>
      <c r="EH107" s="95"/>
      <c r="EI107" s="95"/>
      <c r="EJ107" s="95"/>
      <c r="EK107" s="95"/>
      <c r="EL107" s="95"/>
      <c r="EM107" s="95"/>
      <c r="EN107" s="95"/>
      <c r="EO107" s="96"/>
    </row>
    <row r="108" spans="2:145" ht="15.6" x14ac:dyDescent="0.3">
      <c r="B108" s="100" t="s">
        <v>163</v>
      </c>
      <c r="C108" s="101" t="s">
        <v>97</v>
      </c>
      <c r="D108" s="101" t="s">
        <v>119</v>
      </c>
      <c r="E108" s="101">
        <v>0.54500000000000004</v>
      </c>
      <c r="F108" s="101">
        <v>0.502</v>
      </c>
      <c r="G108" s="101"/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  <c r="AC108" s="101"/>
      <c r="AD108" s="101"/>
      <c r="AE108" s="101"/>
      <c r="AF108" s="101"/>
      <c r="AG108" s="101"/>
      <c r="AH108" s="101"/>
      <c r="AI108" s="101"/>
      <c r="AJ108" s="101"/>
      <c r="AK108" s="101"/>
      <c r="AL108" s="101"/>
      <c r="AM108" s="101"/>
      <c r="AN108" s="101"/>
      <c r="AO108" s="101"/>
      <c r="AP108" s="101"/>
      <c r="AQ108" s="101"/>
      <c r="AR108" s="101"/>
      <c r="AS108" s="101"/>
      <c r="AT108" s="101"/>
      <c r="AU108" s="101"/>
      <c r="AV108" s="101"/>
      <c r="AW108" s="101"/>
      <c r="AX108" s="101"/>
      <c r="AY108" s="101"/>
      <c r="AZ108" s="101"/>
      <c r="BA108" s="101"/>
      <c r="BB108" s="101"/>
      <c r="BC108" s="101"/>
      <c r="BD108" s="101"/>
      <c r="BE108" s="101"/>
      <c r="BF108" s="101"/>
      <c r="BG108" s="101"/>
      <c r="BH108" s="101"/>
      <c r="BI108" s="101"/>
      <c r="BJ108" s="101"/>
      <c r="BK108" s="101"/>
      <c r="BL108" s="101"/>
      <c r="BM108" s="101"/>
      <c r="BN108" s="101"/>
      <c r="BO108" s="101"/>
      <c r="BP108" s="101"/>
      <c r="BQ108" s="101"/>
      <c r="BR108" s="101"/>
      <c r="BS108" s="101"/>
      <c r="BT108" s="101"/>
      <c r="BU108" s="101"/>
      <c r="BV108" s="101"/>
      <c r="BW108" s="101"/>
      <c r="BX108" s="101"/>
      <c r="BY108" s="101"/>
      <c r="BZ108" s="101"/>
      <c r="CA108" s="101"/>
      <c r="CB108" s="101"/>
      <c r="CC108" s="101"/>
      <c r="CD108" s="101"/>
      <c r="CE108" s="101"/>
      <c r="CF108" s="101"/>
      <c r="CG108" s="101"/>
      <c r="CH108" s="101"/>
      <c r="CI108" s="101"/>
      <c r="CJ108" s="101"/>
      <c r="CK108" s="101"/>
      <c r="CL108" s="101"/>
      <c r="CM108" s="101"/>
      <c r="CN108" s="101"/>
      <c r="CO108" s="101"/>
      <c r="CP108" s="101"/>
      <c r="CQ108" s="101"/>
      <c r="CR108" s="101"/>
      <c r="CS108" s="101"/>
      <c r="CT108" s="101"/>
      <c r="CU108" s="101"/>
      <c r="CV108" s="101"/>
      <c r="CW108" s="101"/>
      <c r="CX108" s="101"/>
      <c r="CY108" s="101"/>
      <c r="CZ108" s="101"/>
      <c r="DA108" s="101"/>
      <c r="DB108" s="101"/>
      <c r="DC108" s="101"/>
      <c r="DD108" s="101"/>
      <c r="DE108" s="101"/>
      <c r="DF108" s="101"/>
      <c r="DG108" s="101"/>
      <c r="DH108" s="101"/>
      <c r="DI108" s="101"/>
      <c r="DJ108" s="101"/>
      <c r="DK108" s="101"/>
      <c r="DL108" s="101"/>
      <c r="DM108" s="101"/>
      <c r="DN108" s="101"/>
      <c r="DO108" s="101"/>
      <c r="DP108" s="101"/>
      <c r="DQ108" s="101"/>
      <c r="DR108" s="101"/>
      <c r="DS108" s="101"/>
      <c r="DT108" s="101"/>
      <c r="DU108" s="101"/>
      <c r="DV108" s="101"/>
      <c r="DW108" s="101"/>
      <c r="DX108" s="101"/>
      <c r="DY108" s="101"/>
      <c r="DZ108" s="101"/>
      <c r="EA108" s="101"/>
      <c r="EB108" s="101"/>
      <c r="EC108" s="101"/>
      <c r="ED108" s="101"/>
      <c r="EE108" s="101"/>
      <c r="EF108" s="101"/>
      <c r="EG108" s="101"/>
      <c r="EH108" s="101"/>
      <c r="EI108" s="101"/>
      <c r="EJ108" s="101"/>
      <c r="EK108" s="101"/>
      <c r="EL108" s="101"/>
      <c r="EM108" s="101"/>
      <c r="EN108" s="101"/>
      <c r="EO108" s="102"/>
    </row>
    <row r="109" spans="2:145" ht="15.6" x14ac:dyDescent="0.3">
      <c r="B109" s="94" t="s">
        <v>327</v>
      </c>
      <c r="C109" s="95" t="s">
        <v>328</v>
      </c>
      <c r="D109" s="95" t="s">
        <v>83</v>
      </c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5"/>
      <c r="AP109" s="95">
        <v>0.22</v>
      </c>
      <c r="AQ109" s="95">
        <v>0.218</v>
      </c>
      <c r="AR109" s="95">
        <v>0.2</v>
      </c>
      <c r="AS109" s="95">
        <v>0.21099999999999999</v>
      </c>
      <c r="AT109" s="95">
        <v>0.224</v>
      </c>
      <c r="AU109" s="95">
        <v>0.24299999999999999</v>
      </c>
      <c r="AV109" s="95">
        <v>0.21199999999999999</v>
      </c>
      <c r="AW109" s="95">
        <v>0.20899999999999999</v>
      </c>
      <c r="AX109" s="95">
        <v>0.17799999999999999</v>
      </c>
      <c r="AY109" s="95">
        <v>0.17100000000000001</v>
      </c>
      <c r="AZ109" s="95">
        <v>0.158</v>
      </c>
      <c r="BA109" s="95">
        <v>0.14499999999999999</v>
      </c>
      <c r="BB109" s="95"/>
      <c r="BC109" s="95"/>
      <c r="BD109" s="95"/>
      <c r="BE109" s="95"/>
      <c r="BF109" s="95"/>
      <c r="BG109" s="95">
        <v>0.115</v>
      </c>
      <c r="BH109" s="95">
        <v>0.104</v>
      </c>
      <c r="BI109" s="95">
        <v>9.7000000000000003E-2</v>
      </c>
      <c r="BJ109" s="95">
        <v>0.157</v>
      </c>
      <c r="BK109" s="95">
        <v>0.186</v>
      </c>
      <c r="BL109" s="95">
        <v>0.191</v>
      </c>
      <c r="BM109" s="95">
        <v>0.2</v>
      </c>
      <c r="BN109" s="95">
        <v>0.21</v>
      </c>
      <c r="BO109" s="95">
        <v>0.18</v>
      </c>
      <c r="BP109" s="95">
        <v>0.16500000000000001</v>
      </c>
      <c r="BQ109" s="95">
        <v>0.17299999999999999</v>
      </c>
      <c r="BR109" s="95">
        <v>0.16700000000000001</v>
      </c>
      <c r="BS109" s="95"/>
      <c r="BT109" s="95"/>
      <c r="BU109" s="95"/>
      <c r="BV109" s="95"/>
      <c r="BW109" s="95"/>
      <c r="BX109" s="95"/>
      <c r="BY109" s="95"/>
      <c r="BZ109" s="95"/>
      <c r="CA109" s="95"/>
      <c r="CB109" s="95"/>
      <c r="CC109" s="95"/>
      <c r="CD109" s="95"/>
      <c r="CE109" s="95"/>
      <c r="CF109" s="95"/>
      <c r="CG109" s="95"/>
      <c r="CH109" s="95"/>
      <c r="CI109" s="95"/>
      <c r="CJ109" s="95"/>
      <c r="CK109" s="95"/>
      <c r="CL109" s="95"/>
      <c r="CM109" s="95"/>
      <c r="CN109" s="95"/>
      <c r="CO109" s="95"/>
      <c r="CP109" s="95"/>
      <c r="CQ109" s="95"/>
      <c r="CR109" s="95"/>
      <c r="CS109" s="95"/>
      <c r="CT109" s="95"/>
      <c r="CU109" s="95"/>
      <c r="CV109" s="95"/>
      <c r="CW109" s="95"/>
      <c r="CX109" s="95"/>
      <c r="CY109" s="95"/>
      <c r="CZ109" s="95"/>
      <c r="DA109" s="95"/>
      <c r="DB109" s="95"/>
      <c r="DC109" s="95"/>
      <c r="DD109" s="95"/>
      <c r="DE109" s="95"/>
      <c r="DF109" s="95"/>
      <c r="DG109" s="95"/>
      <c r="DH109" s="95"/>
      <c r="DI109" s="95"/>
      <c r="DJ109" s="95"/>
      <c r="DK109" s="95"/>
      <c r="DL109" s="95"/>
      <c r="DM109" s="95"/>
      <c r="DN109" s="95"/>
      <c r="DO109" s="95"/>
      <c r="DP109" s="95"/>
      <c r="DQ109" s="95"/>
      <c r="DR109" s="95"/>
      <c r="DS109" s="95"/>
      <c r="DT109" s="95"/>
      <c r="DU109" s="95"/>
      <c r="DV109" s="95"/>
      <c r="DW109" s="95"/>
      <c r="DX109" s="95"/>
      <c r="DY109" s="95"/>
      <c r="DZ109" s="95"/>
      <c r="EA109" s="95"/>
      <c r="EB109" s="95"/>
      <c r="EC109" s="95"/>
      <c r="ED109" s="95"/>
      <c r="EE109" s="95"/>
      <c r="EF109" s="95"/>
      <c r="EG109" s="95"/>
      <c r="EH109" s="95"/>
      <c r="EI109" s="95"/>
      <c r="EJ109" s="95"/>
      <c r="EK109" s="95"/>
      <c r="EL109" s="95"/>
      <c r="EM109" s="95"/>
      <c r="EN109" s="95"/>
      <c r="EO109" s="96"/>
    </row>
    <row r="110" spans="2:145" ht="15.6" x14ac:dyDescent="0.3">
      <c r="B110" s="100" t="s">
        <v>160</v>
      </c>
      <c r="C110" s="101" t="s">
        <v>116</v>
      </c>
      <c r="D110" s="101" t="s">
        <v>86</v>
      </c>
      <c r="E110" s="101">
        <v>5.6980000000000004</v>
      </c>
      <c r="F110" s="101">
        <v>5.6920000000000002</v>
      </c>
      <c r="G110" s="101">
        <v>4.2640000000000002</v>
      </c>
      <c r="H110" s="101">
        <v>4.2210000000000001</v>
      </c>
      <c r="I110" s="101">
        <v>3.99</v>
      </c>
      <c r="J110" s="101">
        <v>4.2149999999999999</v>
      </c>
      <c r="K110" s="101">
        <v>4.3310000000000004</v>
      </c>
      <c r="L110" s="101">
        <v>4.32</v>
      </c>
      <c r="M110" s="101">
        <v>4.3890000000000002</v>
      </c>
      <c r="N110" s="101">
        <v>4.383</v>
      </c>
      <c r="O110" s="101">
        <v>5.2160000000000002</v>
      </c>
      <c r="P110" s="101">
        <v>5.5510000000000002</v>
      </c>
      <c r="Q110" s="101">
        <v>5.7359999999999998</v>
      </c>
      <c r="R110" s="101">
        <v>5.8449999999999998</v>
      </c>
      <c r="S110" s="101">
        <v>5.6920000000000002</v>
      </c>
      <c r="T110" s="101">
        <v>5.8040000000000003</v>
      </c>
      <c r="U110" s="101">
        <v>5.4989999999999997</v>
      </c>
      <c r="V110" s="101">
        <v>5.6369999999999996</v>
      </c>
      <c r="W110" s="101">
        <v>5.7009999999999996</v>
      </c>
      <c r="X110" s="101">
        <v>5.1890000000000001</v>
      </c>
      <c r="Y110" s="101">
        <v>5.0229999999999997</v>
      </c>
      <c r="Z110" s="101">
        <v>5.27</v>
      </c>
      <c r="AA110" s="101">
        <v>5.7549999999999999</v>
      </c>
      <c r="AB110" s="101">
        <v>5.6959999999999997</v>
      </c>
      <c r="AC110" s="101">
        <v>5.7569999999999997</v>
      </c>
      <c r="AD110" s="101">
        <v>5.6109999999999998</v>
      </c>
      <c r="AE110" s="101">
        <v>5.4249999999999998</v>
      </c>
      <c r="AF110" s="101">
        <v>5.2519999999999998</v>
      </c>
      <c r="AG110" s="101">
        <v>5.0439999999999996</v>
      </c>
      <c r="AH110" s="101">
        <v>4.8529999999999998</v>
      </c>
      <c r="AI110" s="101">
        <v>5.7720000000000002</v>
      </c>
      <c r="AJ110" s="101">
        <v>6.5529999999999999</v>
      </c>
      <c r="AK110" s="101">
        <v>7.1449999999999996</v>
      </c>
      <c r="AL110" s="101">
        <v>7.44</v>
      </c>
      <c r="AM110" s="101">
        <v>11.262</v>
      </c>
      <c r="AN110" s="101">
        <v>10.974</v>
      </c>
      <c r="AO110" s="101">
        <v>10.36</v>
      </c>
      <c r="AP110" s="101">
        <v>9.5329999999999995</v>
      </c>
      <c r="AQ110" s="101">
        <v>12.208</v>
      </c>
      <c r="AR110" s="101">
        <v>12.64</v>
      </c>
      <c r="AS110" s="101">
        <v>13.042999999999999</v>
      </c>
      <c r="AT110" s="101">
        <v>13.645</v>
      </c>
      <c r="AU110" s="101">
        <v>18.181000000000001</v>
      </c>
      <c r="AV110" s="101">
        <v>18.402000000000001</v>
      </c>
      <c r="AW110" s="101">
        <v>18.817</v>
      </c>
      <c r="AX110" s="101">
        <v>15.207000000000001</v>
      </c>
      <c r="AY110" s="101">
        <v>15.615</v>
      </c>
      <c r="AZ110" s="101">
        <v>16.026</v>
      </c>
      <c r="BA110" s="101">
        <v>15.614000000000001</v>
      </c>
      <c r="BB110" s="101">
        <v>10.085000000000001</v>
      </c>
      <c r="BC110" s="101">
        <v>11.005000000000001</v>
      </c>
      <c r="BD110" s="101">
        <v>10.845000000000001</v>
      </c>
      <c r="BE110" s="101">
        <v>10.936999999999999</v>
      </c>
      <c r="BF110" s="101">
        <v>10.486000000000001</v>
      </c>
      <c r="BG110" s="101">
        <v>9.0749999999999993</v>
      </c>
      <c r="BH110" s="101">
        <v>7.9</v>
      </c>
      <c r="BI110" s="101">
        <v>7.7640000000000002</v>
      </c>
      <c r="BJ110" s="101">
        <v>9.2590000000000003</v>
      </c>
      <c r="BK110" s="101">
        <v>9.1340000000000003</v>
      </c>
      <c r="BL110" s="101">
        <v>8.0440000000000005</v>
      </c>
      <c r="BM110" s="101">
        <v>8.42</v>
      </c>
      <c r="BN110" s="101">
        <v>8.6140000000000008</v>
      </c>
      <c r="BO110" s="101">
        <v>9.2439999999999998</v>
      </c>
      <c r="BP110" s="101">
        <v>8.891</v>
      </c>
      <c r="BQ110" s="101">
        <v>8.7159999999999993</v>
      </c>
      <c r="BR110" s="101">
        <v>8.5169999999999995</v>
      </c>
      <c r="BS110" s="101">
        <v>7.84</v>
      </c>
      <c r="BT110" s="101">
        <v>7.899</v>
      </c>
      <c r="BU110" s="101">
        <v>8.0020000000000007</v>
      </c>
      <c r="BV110" s="101">
        <v>6.4720000000000004</v>
      </c>
      <c r="BW110" s="101">
        <v>6.5970000000000004</v>
      </c>
      <c r="BX110" s="101">
        <v>6.4340000000000002</v>
      </c>
      <c r="BY110" s="101">
        <v>6.3129999999999997</v>
      </c>
      <c r="BZ110" s="101">
        <v>6.3540000000000001</v>
      </c>
      <c r="CA110" s="101">
        <v>5.7030000000000003</v>
      </c>
      <c r="CB110" s="101">
        <v>6.048</v>
      </c>
      <c r="CC110" s="101">
        <v>5.1333000000000002</v>
      </c>
      <c r="CD110" s="101">
        <v>4.7587000000000002</v>
      </c>
      <c r="CE110" s="101">
        <v>4.6619999999999999</v>
      </c>
      <c r="CF110" s="101">
        <v>4.6238999999999999</v>
      </c>
      <c r="CG110" s="101">
        <v>4.6148999999999996</v>
      </c>
      <c r="CH110" s="101">
        <v>4.6744000000000003</v>
      </c>
      <c r="CI110" s="101">
        <v>3.9451999999999998</v>
      </c>
      <c r="CJ110" s="101">
        <v>3.8736000000000002</v>
      </c>
      <c r="CK110" s="101">
        <v>4.0419</v>
      </c>
      <c r="CL110" s="101">
        <v>3.8767999999999998</v>
      </c>
      <c r="CM110" s="101">
        <v>3.2267000000000001</v>
      </c>
      <c r="CN110" s="101">
        <v>3.2252000000000001</v>
      </c>
      <c r="CO110" s="101">
        <v>3.3275000000000001</v>
      </c>
      <c r="CP110" s="101">
        <v>3.4097</v>
      </c>
      <c r="CQ110" s="101">
        <v>3.4264000000000001</v>
      </c>
      <c r="CR110" s="101">
        <v>3.2591000000000001</v>
      </c>
      <c r="CS110" s="101">
        <v>3.3896000000000002</v>
      </c>
      <c r="CT110" s="101">
        <v>3.1562000000000001</v>
      </c>
      <c r="CU110" s="101">
        <v>4.8148</v>
      </c>
      <c r="CV110" s="101">
        <v>4.6277999999999997</v>
      </c>
      <c r="CW110" s="101">
        <v>5.7747999999999999</v>
      </c>
      <c r="CX110" s="101">
        <v>3.2103000000000002</v>
      </c>
      <c r="CY110" s="101">
        <v>3.1688000000000001</v>
      </c>
      <c r="CZ110" s="101">
        <v>2.9394</v>
      </c>
      <c r="DA110" s="101">
        <v>3.0324</v>
      </c>
      <c r="DB110" s="101">
        <v>2.9104000000000001</v>
      </c>
      <c r="DC110" s="101">
        <v>3.5531000000000001</v>
      </c>
      <c r="DD110" s="101">
        <v>3.4643999999999999</v>
      </c>
      <c r="DE110" s="101"/>
      <c r="DF110" s="101"/>
      <c r="DG110" s="101"/>
      <c r="DH110" s="101"/>
      <c r="DI110" s="101"/>
      <c r="DJ110" s="101"/>
      <c r="DK110" s="101"/>
      <c r="DL110" s="101"/>
      <c r="DM110" s="101"/>
      <c r="DN110" s="101"/>
      <c r="DO110" s="101"/>
      <c r="DP110" s="101"/>
      <c r="DQ110" s="101"/>
      <c r="DR110" s="101"/>
      <c r="DS110" s="101"/>
      <c r="DT110" s="101"/>
      <c r="DU110" s="101"/>
      <c r="DV110" s="101"/>
      <c r="DW110" s="101"/>
      <c r="DX110" s="101"/>
      <c r="DY110" s="101"/>
      <c r="DZ110" s="101"/>
      <c r="EA110" s="101"/>
      <c r="EB110" s="101"/>
      <c r="EC110" s="101"/>
      <c r="ED110" s="101"/>
      <c r="EE110" s="101"/>
      <c r="EF110" s="101"/>
      <c r="EG110" s="101"/>
      <c r="EH110" s="101"/>
      <c r="EI110" s="101"/>
      <c r="EJ110" s="101"/>
      <c r="EK110" s="101"/>
      <c r="EL110" s="101"/>
      <c r="EM110" s="101"/>
      <c r="EN110" s="101"/>
      <c r="EO110" s="102"/>
    </row>
    <row r="111" spans="2:145" ht="15.6" x14ac:dyDescent="0.3">
      <c r="B111" s="94" t="s">
        <v>213</v>
      </c>
      <c r="C111" s="95" t="s">
        <v>214</v>
      </c>
      <c r="D111" s="95" t="s">
        <v>83</v>
      </c>
      <c r="E111" s="95">
        <v>0.51200000000000001</v>
      </c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5"/>
      <c r="AP111" s="95"/>
      <c r="AQ111" s="95"/>
      <c r="AR111" s="95"/>
      <c r="AS111" s="95"/>
      <c r="AT111" s="95"/>
      <c r="AU111" s="95"/>
      <c r="AV111" s="95"/>
      <c r="AW111" s="95"/>
      <c r="AX111" s="95"/>
      <c r="AY111" s="95"/>
      <c r="AZ111" s="95"/>
      <c r="BA111" s="95"/>
      <c r="BB111" s="95"/>
      <c r="BC111" s="95"/>
      <c r="BD111" s="95"/>
      <c r="BE111" s="95"/>
      <c r="BF111" s="95"/>
      <c r="BG111" s="95"/>
      <c r="BH111" s="95"/>
      <c r="BI111" s="95"/>
      <c r="BJ111" s="95"/>
      <c r="BK111" s="95"/>
      <c r="BL111" s="95"/>
      <c r="BM111" s="95"/>
      <c r="BN111" s="95"/>
      <c r="BO111" s="95"/>
      <c r="BP111" s="95"/>
      <c r="BQ111" s="95"/>
      <c r="BR111" s="95"/>
      <c r="BS111" s="95"/>
      <c r="BT111" s="95"/>
      <c r="BU111" s="95"/>
      <c r="BV111" s="95"/>
      <c r="BW111" s="95"/>
      <c r="BX111" s="95"/>
      <c r="BY111" s="95"/>
      <c r="BZ111" s="95"/>
      <c r="CA111" s="95"/>
      <c r="CB111" s="95"/>
      <c r="CC111" s="95"/>
      <c r="CD111" s="95"/>
      <c r="CE111" s="95"/>
      <c r="CF111" s="95"/>
      <c r="CG111" s="95"/>
      <c r="CH111" s="95"/>
      <c r="CI111" s="95"/>
      <c r="CJ111" s="95"/>
      <c r="CK111" s="95"/>
      <c r="CL111" s="95"/>
      <c r="CM111" s="95"/>
      <c r="CN111" s="95"/>
      <c r="CO111" s="95"/>
      <c r="CP111" s="95"/>
      <c r="CQ111" s="95"/>
      <c r="CR111" s="95"/>
      <c r="CS111" s="95"/>
      <c r="CT111" s="95"/>
      <c r="CU111" s="95"/>
      <c r="CV111" s="95"/>
      <c r="CW111" s="95"/>
      <c r="CX111" s="95"/>
      <c r="CY111" s="95"/>
      <c r="CZ111" s="95"/>
      <c r="DA111" s="95"/>
      <c r="DB111" s="95"/>
      <c r="DC111" s="95"/>
      <c r="DD111" s="95"/>
      <c r="DE111" s="95"/>
      <c r="DF111" s="95"/>
      <c r="DG111" s="95"/>
      <c r="DH111" s="95"/>
      <c r="DI111" s="95"/>
      <c r="DJ111" s="95"/>
      <c r="DK111" s="95"/>
      <c r="DL111" s="95"/>
      <c r="DM111" s="95"/>
      <c r="DN111" s="95"/>
      <c r="DO111" s="95"/>
      <c r="DP111" s="95"/>
      <c r="DQ111" s="95"/>
      <c r="DR111" s="95"/>
      <c r="DS111" s="95"/>
      <c r="DT111" s="95"/>
      <c r="DU111" s="95"/>
      <c r="DV111" s="95"/>
      <c r="DW111" s="95"/>
      <c r="DX111" s="95"/>
      <c r="DY111" s="95"/>
      <c r="DZ111" s="95"/>
      <c r="EA111" s="95"/>
      <c r="EB111" s="95"/>
      <c r="EC111" s="95"/>
      <c r="ED111" s="95"/>
      <c r="EE111" s="95"/>
      <c r="EF111" s="95"/>
      <c r="EG111" s="95"/>
      <c r="EH111" s="95"/>
      <c r="EI111" s="95"/>
      <c r="EJ111" s="95"/>
      <c r="EK111" s="95"/>
      <c r="EL111" s="95"/>
      <c r="EM111" s="95"/>
      <c r="EN111" s="95"/>
      <c r="EO111" s="96"/>
    </row>
    <row r="112" spans="2:145" ht="15.6" x14ac:dyDescent="0.3">
      <c r="B112" s="100" t="s">
        <v>215</v>
      </c>
      <c r="C112" s="101" t="s">
        <v>214</v>
      </c>
      <c r="D112" s="101" t="s">
        <v>86</v>
      </c>
      <c r="E112" s="101">
        <v>1.7150000000000001</v>
      </c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  <c r="AC112" s="101"/>
      <c r="AD112" s="101"/>
      <c r="AE112" s="101"/>
      <c r="AF112" s="101"/>
      <c r="AG112" s="101"/>
      <c r="AH112" s="101"/>
      <c r="AI112" s="101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  <c r="AT112" s="101"/>
      <c r="AU112" s="101"/>
      <c r="AV112" s="101"/>
      <c r="AW112" s="101"/>
      <c r="AX112" s="101"/>
      <c r="AY112" s="101"/>
      <c r="AZ112" s="101"/>
      <c r="BA112" s="101"/>
      <c r="BB112" s="101"/>
      <c r="BC112" s="101"/>
      <c r="BD112" s="101"/>
      <c r="BE112" s="101"/>
      <c r="BF112" s="101"/>
      <c r="BG112" s="101"/>
      <c r="BH112" s="101"/>
      <c r="BI112" s="101"/>
      <c r="BJ112" s="101"/>
      <c r="BK112" s="101"/>
      <c r="BL112" s="101"/>
      <c r="BM112" s="101"/>
      <c r="BN112" s="101"/>
      <c r="BO112" s="101"/>
      <c r="BP112" s="101"/>
      <c r="BQ112" s="101"/>
      <c r="BR112" s="101"/>
      <c r="BS112" s="101"/>
      <c r="BT112" s="101"/>
      <c r="BU112" s="101"/>
      <c r="BV112" s="101"/>
      <c r="BW112" s="101"/>
      <c r="BX112" s="101"/>
      <c r="BY112" s="101"/>
      <c r="BZ112" s="101"/>
      <c r="CA112" s="101"/>
      <c r="CB112" s="101"/>
      <c r="CC112" s="101"/>
      <c r="CD112" s="101"/>
      <c r="CE112" s="101"/>
      <c r="CF112" s="101"/>
      <c r="CG112" s="101"/>
      <c r="CH112" s="101"/>
      <c r="CI112" s="101"/>
      <c r="CJ112" s="101"/>
      <c r="CK112" s="101"/>
      <c r="CL112" s="101"/>
      <c r="CM112" s="101"/>
      <c r="CN112" s="101"/>
      <c r="CO112" s="101"/>
      <c r="CP112" s="101"/>
      <c r="CQ112" s="101"/>
      <c r="CR112" s="101"/>
      <c r="CS112" s="101"/>
      <c r="CT112" s="101"/>
      <c r="CU112" s="101"/>
      <c r="CV112" s="101"/>
      <c r="CW112" s="101"/>
      <c r="CX112" s="101"/>
      <c r="CY112" s="101"/>
      <c r="CZ112" s="101"/>
      <c r="DA112" s="101"/>
      <c r="DB112" s="101"/>
      <c r="DC112" s="101"/>
      <c r="DD112" s="101"/>
      <c r="DE112" s="101"/>
      <c r="DF112" s="101"/>
      <c r="DG112" s="101"/>
      <c r="DH112" s="101"/>
      <c r="DI112" s="101"/>
      <c r="DJ112" s="101"/>
      <c r="DK112" s="101"/>
      <c r="DL112" s="101"/>
      <c r="DM112" s="101"/>
      <c r="DN112" s="101"/>
      <c r="DO112" s="101"/>
      <c r="DP112" s="101"/>
      <c r="DQ112" s="101"/>
      <c r="DR112" s="101"/>
      <c r="DS112" s="101"/>
      <c r="DT112" s="101"/>
      <c r="DU112" s="101"/>
      <c r="DV112" s="101"/>
      <c r="DW112" s="101"/>
      <c r="DX112" s="101"/>
      <c r="DY112" s="101"/>
      <c r="DZ112" s="101"/>
      <c r="EA112" s="101"/>
      <c r="EB112" s="101"/>
      <c r="EC112" s="101"/>
      <c r="ED112" s="101"/>
      <c r="EE112" s="101"/>
      <c r="EF112" s="101"/>
      <c r="EG112" s="101"/>
      <c r="EH112" s="101"/>
      <c r="EI112" s="101"/>
      <c r="EJ112" s="101"/>
      <c r="EK112" s="101"/>
      <c r="EL112" s="101"/>
      <c r="EM112" s="101"/>
      <c r="EN112" s="101"/>
      <c r="EO112" s="102"/>
    </row>
    <row r="113" spans="2:145" ht="15.6" x14ac:dyDescent="0.3">
      <c r="B113" s="94" t="s">
        <v>329</v>
      </c>
      <c r="C113" s="95" t="s">
        <v>330</v>
      </c>
      <c r="D113" s="95" t="s">
        <v>83</v>
      </c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5"/>
      <c r="AP113" s="95"/>
      <c r="AQ113" s="95"/>
      <c r="AR113" s="95"/>
      <c r="AS113" s="95"/>
      <c r="AT113" s="95"/>
      <c r="AU113" s="95"/>
      <c r="AV113" s="95"/>
      <c r="AW113" s="95"/>
      <c r="AX113" s="95"/>
      <c r="AY113" s="95"/>
      <c r="AZ113" s="95"/>
      <c r="BA113" s="95"/>
      <c r="BB113" s="95"/>
      <c r="BC113" s="95"/>
      <c r="BD113" s="95"/>
      <c r="BE113" s="95"/>
      <c r="BF113" s="95"/>
      <c r="BG113" s="95"/>
      <c r="BH113" s="95"/>
      <c r="BI113" s="95"/>
      <c r="BJ113" s="95"/>
      <c r="BK113" s="95"/>
      <c r="BL113" s="95"/>
      <c r="BM113" s="95"/>
      <c r="BN113" s="95"/>
      <c r="BO113" s="95"/>
      <c r="BP113" s="95"/>
      <c r="BQ113" s="95"/>
      <c r="BR113" s="95"/>
      <c r="BS113" s="95"/>
      <c r="BT113" s="95"/>
      <c r="BU113" s="95"/>
      <c r="BV113" s="95"/>
      <c r="BW113" s="95"/>
      <c r="BX113" s="95"/>
      <c r="BY113" s="95"/>
      <c r="BZ113" s="95"/>
      <c r="CA113" s="95"/>
      <c r="CB113" s="95"/>
      <c r="CC113" s="95"/>
      <c r="CD113" s="95"/>
      <c r="CE113" s="95"/>
      <c r="CF113" s="95"/>
      <c r="CG113" s="95"/>
      <c r="CH113" s="95"/>
      <c r="CI113" s="95"/>
      <c r="CJ113" s="95"/>
      <c r="CK113" s="95"/>
      <c r="CL113" s="95"/>
      <c r="CM113" s="95"/>
      <c r="CN113" s="95"/>
      <c r="CO113" s="95"/>
      <c r="CP113" s="95"/>
      <c r="CQ113" s="95"/>
      <c r="CR113" s="95"/>
      <c r="CS113" s="95"/>
      <c r="CT113" s="95"/>
      <c r="CU113" s="95"/>
      <c r="CV113" s="95"/>
      <c r="CW113" s="95"/>
      <c r="CX113" s="95"/>
      <c r="CY113" s="95"/>
      <c r="CZ113" s="95"/>
      <c r="DA113" s="95"/>
      <c r="DB113" s="95"/>
      <c r="DC113" s="95"/>
      <c r="DD113" s="95"/>
      <c r="DE113" s="95"/>
      <c r="DF113" s="95"/>
      <c r="DG113" s="95"/>
      <c r="DH113" s="95"/>
      <c r="DI113" s="95"/>
      <c r="DJ113" s="95">
        <v>0.47799999999999998</v>
      </c>
      <c r="DK113" s="95">
        <v>0.48899999999999999</v>
      </c>
      <c r="DL113" s="95">
        <v>0.47299999999999998</v>
      </c>
      <c r="DM113" s="95">
        <v>0.432</v>
      </c>
      <c r="DN113" s="95">
        <v>0.38200000000000001</v>
      </c>
      <c r="DO113" s="95"/>
      <c r="DP113" s="95"/>
      <c r="DQ113" s="95"/>
      <c r="DR113" s="95"/>
      <c r="DS113" s="95"/>
      <c r="DT113" s="95"/>
      <c r="DU113" s="95"/>
      <c r="DV113" s="95"/>
      <c r="DW113" s="95"/>
      <c r="DX113" s="95"/>
      <c r="DY113" s="95"/>
      <c r="DZ113" s="95"/>
      <c r="EA113" s="95"/>
      <c r="EB113" s="95"/>
      <c r="EC113" s="95"/>
      <c r="ED113" s="95"/>
      <c r="EE113" s="95"/>
      <c r="EF113" s="95"/>
      <c r="EG113" s="95"/>
      <c r="EH113" s="95"/>
      <c r="EI113" s="95"/>
      <c r="EJ113" s="95"/>
      <c r="EK113" s="95"/>
      <c r="EL113" s="95"/>
      <c r="EM113" s="95"/>
      <c r="EN113" s="95"/>
      <c r="EO113" s="96"/>
    </row>
    <row r="114" spans="2:145" ht="15.6" x14ac:dyDescent="0.3">
      <c r="B114" s="100" t="s">
        <v>331</v>
      </c>
      <c r="C114" s="101" t="s">
        <v>332</v>
      </c>
      <c r="D114" s="101" t="s">
        <v>83</v>
      </c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  <c r="AA114" s="101"/>
      <c r="AB114" s="101"/>
      <c r="AC114" s="101"/>
      <c r="AD114" s="101"/>
      <c r="AE114" s="101"/>
      <c r="AF114" s="101"/>
      <c r="AG114" s="101"/>
      <c r="AH114" s="101"/>
      <c r="AI114" s="101"/>
      <c r="AJ114" s="101"/>
      <c r="AK114" s="101"/>
      <c r="AL114" s="101"/>
      <c r="AM114" s="101"/>
      <c r="AN114" s="101"/>
      <c r="AO114" s="101"/>
      <c r="AP114" s="101"/>
      <c r="AQ114" s="101"/>
      <c r="AR114" s="101"/>
      <c r="AS114" s="101"/>
      <c r="AT114" s="101"/>
      <c r="AU114" s="101"/>
      <c r="AV114" s="101"/>
      <c r="AW114" s="101"/>
      <c r="AX114" s="101"/>
      <c r="AY114" s="101"/>
      <c r="AZ114" s="101"/>
      <c r="BA114" s="101"/>
      <c r="BB114" s="101"/>
      <c r="BC114" s="101"/>
      <c r="BD114" s="101"/>
      <c r="BE114" s="101"/>
      <c r="BF114" s="101"/>
      <c r="BG114" s="101"/>
      <c r="BH114" s="101"/>
      <c r="BI114" s="101"/>
      <c r="BJ114" s="101"/>
      <c r="BK114" s="101"/>
      <c r="BL114" s="101"/>
      <c r="BM114" s="101"/>
      <c r="BN114" s="101"/>
      <c r="BO114" s="101"/>
      <c r="BP114" s="101"/>
      <c r="BQ114" s="101"/>
      <c r="BR114" s="101"/>
      <c r="BS114" s="101"/>
      <c r="BT114" s="101"/>
      <c r="BU114" s="101"/>
      <c r="BV114" s="101"/>
      <c r="BW114" s="101"/>
      <c r="BX114" s="101"/>
      <c r="BY114" s="101"/>
      <c r="BZ114" s="101"/>
      <c r="CA114" s="101">
        <v>0.77100000000000002</v>
      </c>
      <c r="CB114" s="101">
        <v>0.83199999999999996</v>
      </c>
      <c r="CC114" s="101">
        <v>0.84589999999999999</v>
      </c>
      <c r="CD114" s="101">
        <v>1.0980000000000001</v>
      </c>
      <c r="CE114" s="101">
        <v>0.9345</v>
      </c>
      <c r="CF114" s="101">
        <v>0.7258</v>
      </c>
      <c r="CG114" s="101">
        <v>0.76719999999999999</v>
      </c>
      <c r="CH114" s="101">
        <v>0.78979999999999995</v>
      </c>
      <c r="CI114" s="101">
        <v>0.77810000000000001</v>
      </c>
      <c r="CJ114" s="101">
        <v>0.80910000000000004</v>
      </c>
      <c r="CK114" s="101">
        <v>0.81269999999999998</v>
      </c>
      <c r="CL114" s="101">
        <v>0.77270000000000005</v>
      </c>
      <c r="CM114" s="101">
        <v>0.87180000000000002</v>
      </c>
      <c r="CN114" s="101">
        <v>0.90129999999999999</v>
      </c>
      <c r="CO114" s="101">
        <v>0.80779999999999996</v>
      </c>
      <c r="CP114" s="101">
        <v>0.77880000000000005</v>
      </c>
      <c r="CQ114" s="101">
        <v>0.77800000000000002</v>
      </c>
      <c r="CR114" s="101">
        <v>0.81630000000000003</v>
      </c>
      <c r="CS114" s="101">
        <v>0.82499999999999996</v>
      </c>
      <c r="CT114" s="101">
        <v>0.97040000000000004</v>
      </c>
      <c r="CU114" s="101">
        <v>1.0051000000000001</v>
      </c>
      <c r="CV114" s="101">
        <v>0.94779999999999998</v>
      </c>
      <c r="CW114" s="101">
        <v>0.76439999999999997</v>
      </c>
      <c r="CX114" s="101">
        <v>0.76580000000000004</v>
      </c>
      <c r="CY114" s="101">
        <v>0.75029999999999997</v>
      </c>
      <c r="CZ114" s="101">
        <v>0.86850000000000005</v>
      </c>
      <c r="DA114" s="101">
        <v>0.77129999999999999</v>
      </c>
      <c r="DB114" s="101">
        <v>0.75649999999999995</v>
      </c>
      <c r="DC114" s="101"/>
      <c r="DD114" s="101"/>
      <c r="DE114" s="101"/>
      <c r="DF114" s="101"/>
      <c r="DG114" s="101"/>
      <c r="DH114" s="101"/>
      <c r="DI114" s="101"/>
      <c r="DJ114" s="101"/>
      <c r="DK114" s="101"/>
      <c r="DL114" s="101"/>
      <c r="DM114" s="101"/>
      <c r="DN114" s="101"/>
      <c r="DO114" s="101"/>
      <c r="DP114" s="101"/>
      <c r="DQ114" s="101"/>
      <c r="DR114" s="101"/>
      <c r="DS114" s="101"/>
      <c r="DT114" s="101"/>
      <c r="DU114" s="101"/>
      <c r="DV114" s="101"/>
      <c r="DW114" s="101"/>
      <c r="DX114" s="101"/>
      <c r="DY114" s="101"/>
      <c r="DZ114" s="101"/>
      <c r="EA114" s="101"/>
      <c r="EB114" s="101"/>
      <c r="EC114" s="101"/>
      <c r="ED114" s="101"/>
      <c r="EE114" s="101"/>
      <c r="EF114" s="101"/>
      <c r="EG114" s="101"/>
      <c r="EH114" s="101"/>
      <c r="EI114" s="101"/>
      <c r="EJ114" s="101"/>
      <c r="EK114" s="101"/>
      <c r="EL114" s="101"/>
      <c r="EM114" s="101"/>
      <c r="EN114" s="101"/>
      <c r="EO114" s="102"/>
    </row>
    <row r="115" spans="2:145" ht="15.6" x14ac:dyDescent="0.3">
      <c r="B115" s="94" t="s">
        <v>120</v>
      </c>
      <c r="C115" s="95" t="s">
        <v>121</v>
      </c>
      <c r="D115" s="95" t="s">
        <v>83</v>
      </c>
      <c r="E115" s="95">
        <v>6.157</v>
      </c>
      <c r="F115" s="95">
        <v>6.8029999999999999</v>
      </c>
      <c r="G115" s="95">
        <v>5.5410000000000004</v>
      </c>
      <c r="H115" s="95">
        <v>5.8609999999999998</v>
      </c>
      <c r="I115" s="95">
        <v>5.9589999999999996</v>
      </c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95"/>
      <c r="AX115" s="95"/>
      <c r="AY115" s="95"/>
      <c r="AZ115" s="95"/>
      <c r="BA115" s="95"/>
      <c r="BB115" s="95"/>
      <c r="BC115" s="95"/>
      <c r="BD115" s="95"/>
      <c r="BE115" s="95"/>
      <c r="BF115" s="95"/>
      <c r="BG115" s="95"/>
      <c r="BH115" s="95"/>
      <c r="BI115" s="95"/>
      <c r="BJ115" s="95"/>
      <c r="BK115" s="95"/>
      <c r="BL115" s="95"/>
      <c r="BM115" s="95"/>
      <c r="BN115" s="95"/>
      <c r="BO115" s="95"/>
      <c r="BP115" s="95"/>
      <c r="BQ115" s="95"/>
      <c r="BR115" s="95"/>
      <c r="BS115" s="95"/>
      <c r="BT115" s="95"/>
      <c r="BU115" s="95"/>
      <c r="BV115" s="95"/>
      <c r="BW115" s="95"/>
      <c r="BX115" s="95"/>
      <c r="BY115" s="95"/>
      <c r="BZ115" s="95"/>
      <c r="CA115" s="95"/>
      <c r="CB115" s="95"/>
      <c r="CC115" s="95"/>
      <c r="CD115" s="95"/>
      <c r="CE115" s="95"/>
      <c r="CF115" s="95"/>
      <c r="CG115" s="95"/>
      <c r="CH115" s="95"/>
      <c r="CI115" s="95"/>
      <c r="CJ115" s="95"/>
      <c r="CK115" s="95"/>
      <c r="CL115" s="95"/>
      <c r="CM115" s="95"/>
      <c r="CN115" s="95"/>
      <c r="CO115" s="95"/>
      <c r="CP115" s="95"/>
      <c r="CQ115" s="95"/>
      <c r="CR115" s="95"/>
      <c r="CS115" s="95"/>
      <c r="CT115" s="95"/>
      <c r="CU115" s="95"/>
      <c r="CV115" s="95"/>
      <c r="CW115" s="95"/>
      <c r="CX115" s="95"/>
      <c r="CY115" s="95"/>
      <c r="CZ115" s="95"/>
      <c r="DA115" s="95"/>
      <c r="DB115" s="95"/>
      <c r="DC115" s="95"/>
      <c r="DD115" s="95"/>
      <c r="DE115" s="95"/>
      <c r="DF115" s="95"/>
      <c r="DG115" s="95"/>
      <c r="DH115" s="95"/>
      <c r="DI115" s="95"/>
      <c r="DJ115" s="95"/>
      <c r="DK115" s="95"/>
      <c r="DL115" s="95"/>
      <c r="DM115" s="95"/>
      <c r="DN115" s="95"/>
      <c r="DO115" s="95"/>
      <c r="DP115" s="95"/>
      <c r="DQ115" s="95"/>
      <c r="DR115" s="95"/>
      <c r="DS115" s="95"/>
      <c r="DT115" s="95"/>
      <c r="DU115" s="95"/>
      <c r="DV115" s="95"/>
      <c r="DW115" s="95"/>
      <c r="DX115" s="95"/>
      <c r="DY115" s="95"/>
      <c r="DZ115" s="95"/>
      <c r="EA115" s="95"/>
      <c r="EB115" s="95"/>
      <c r="EC115" s="95"/>
      <c r="ED115" s="95"/>
      <c r="EE115" s="95"/>
      <c r="EF115" s="95"/>
      <c r="EG115" s="95"/>
      <c r="EH115" s="95"/>
      <c r="EI115" s="95"/>
      <c r="EJ115" s="95"/>
      <c r="EK115" s="95"/>
      <c r="EL115" s="95"/>
      <c r="EM115" s="95"/>
      <c r="EN115" s="95"/>
      <c r="EO115" s="96"/>
    </row>
    <row r="116" spans="2:145" ht="15.6" x14ac:dyDescent="0.3">
      <c r="B116" s="100" t="s">
        <v>81</v>
      </c>
      <c r="C116" s="101" t="s">
        <v>82</v>
      </c>
      <c r="D116" s="101" t="s">
        <v>83</v>
      </c>
      <c r="E116" s="101"/>
      <c r="F116" s="101"/>
      <c r="G116" s="101">
        <v>7.859</v>
      </c>
      <c r="H116" s="101">
        <v>8.0809999999999995</v>
      </c>
      <c r="I116" s="101">
        <v>7.4560000000000004</v>
      </c>
      <c r="J116" s="101">
        <v>7.9989999999999997</v>
      </c>
      <c r="K116" s="101">
        <v>9.0459999999999994</v>
      </c>
      <c r="L116" s="101">
        <v>9.33</v>
      </c>
      <c r="M116" s="101">
        <v>9.2050000000000001</v>
      </c>
      <c r="N116" s="101">
        <v>9.9659999999999993</v>
      </c>
      <c r="O116" s="101">
        <v>8.0050000000000008</v>
      </c>
      <c r="P116" s="101">
        <v>7.4249999999999998</v>
      </c>
      <c r="Q116" s="101">
        <v>6.94</v>
      </c>
      <c r="R116" s="101">
        <v>6.9880000000000004</v>
      </c>
      <c r="S116" s="101">
        <v>7.8310000000000004</v>
      </c>
      <c r="T116" s="101">
        <v>7.91</v>
      </c>
      <c r="U116" s="101">
        <v>8.2390000000000008</v>
      </c>
      <c r="V116" s="101">
        <v>8.6639999999999997</v>
      </c>
      <c r="W116" s="101">
        <v>8.0020000000000007</v>
      </c>
      <c r="X116" s="101">
        <v>8.2100000000000009</v>
      </c>
      <c r="Y116" s="101">
        <v>8.3350000000000009</v>
      </c>
      <c r="Z116" s="101">
        <v>8.4610000000000003</v>
      </c>
      <c r="AA116" s="101">
        <v>8.798</v>
      </c>
      <c r="AB116" s="101">
        <v>8.8480000000000008</v>
      </c>
      <c r="AC116" s="101">
        <v>8.1859999999999999</v>
      </c>
      <c r="AD116" s="101">
        <v>7.6619999999999999</v>
      </c>
      <c r="AE116" s="101">
        <v>8.2460000000000004</v>
      </c>
      <c r="AF116" s="101">
        <v>8.1850000000000005</v>
      </c>
      <c r="AG116" s="101">
        <v>8.2949999999999999</v>
      </c>
      <c r="AH116" s="101">
        <v>8.5609999999999999</v>
      </c>
      <c r="AI116" s="101">
        <v>9.2959999999999994</v>
      </c>
      <c r="AJ116" s="101">
        <v>9.2620000000000005</v>
      </c>
      <c r="AK116" s="101">
        <v>9.0879999999999992</v>
      </c>
      <c r="AL116" s="101">
        <v>9.6980000000000004</v>
      </c>
      <c r="AM116" s="101">
        <v>8.5619999999999994</v>
      </c>
      <c r="AN116" s="101">
        <v>8.4410000000000007</v>
      </c>
      <c r="AO116" s="101">
        <v>7.3239999999999998</v>
      </c>
      <c r="AP116" s="101">
        <v>9.7010000000000005</v>
      </c>
      <c r="AQ116" s="101">
        <v>8.391</v>
      </c>
      <c r="AR116" s="101">
        <v>7.8940000000000001</v>
      </c>
      <c r="AS116" s="101">
        <v>7.9820000000000002</v>
      </c>
      <c r="AT116" s="101">
        <v>8.9369999999999994</v>
      </c>
      <c r="AU116" s="101">
        <v>9.6180000000000003</v>
      </c>
      <c r="AV116" s="101">
        <v>9.0030000000000001</v>
      </c>
      <c r="AW116" s="101">
        <v>7.4489999999999998</v>
      </c>
      <c r="AX116" s="101">
        <v>9.8239999999999998</v>
      </c>
      <c r="AY116" s="101">
        <v>7.7930000000000001</v>
      </c>
      <c r="AZ116" s="101">
        <v>9.4909999999999997</v>
      </c>
      <c r="BA116" s="101">
        <v>9.7859999999999996</v>
      </c>
      <c r="BB116" s="101"/>
      <c r="BC116" s="101"/>
      <c r="BD116" s="101"/>
      <c r="BE116" s="101"/>
      <c r="BF116" s="101"/>
      <c r="BG116" s="101"/>
      <c r="BH116" s="101"/>
      <c r="BI116" s="101"/>
      <c r="BJ116" s="101"/>
      <c r="BK116" s="101"/>
      <c r="BL116" s="101"/>
      <c r="BM116" s="101"/>
      <c r="BN116" s="101"/>
      <c r="BO116" s="101"/>
      <c r="BP116" s="101"/>
      <c r="BQ116" s="101"/>
      <c r="BR116" s="101"/>
      <c r="BS116" s="101"/>
      <c r="BT116" s="101"/>
      <c r="BU116" s="101"/>
      <c r="BV116" s="101"/>
      <c r="BW116" s="101"/>
      <c r="BX116" s="101"/>
      <c r="BY116" s="101"/>
      <c r="BZ116" s="101"/>
      <c r="CA116" s="101"/>
      <c r="CB116" s="101"/>
      <c r="CC116" s="101"/>
      <c r="CD116" s="101"/>
      <c r="CE116" s="101"/>
      <c r="CF116" s="101"/>
      <c r="CG116" s="101"/>
      <c r="CH116" s="101"/>
      <c r="CI116" s="101"/>
      <c r="CJ116" s="101"/>
      <c r="CK116" s="101"/>
      <c r="CL116" s="101"/>
      <c r="CM116" s="101"/>
      <c r="CN116" s="101"/>
      <c r="CO116" s="101"/>
      <c r="CP116" s="101"/>
      <c r="CQ116" s="101"/>
      <c r="CR116" s="101"/>
      <c r="CS116" s="101"/>
      <c r="CT116" s="101"/>
      <c r="CU116" s="101"/>
      <c r="CV116" s="101"/>
      <c r="CW116" s="101"/>
      <c r="CX116" s="101"/>
      <c r="CY116" s="101"/>
      <c r="CZ116" s="101"/>
      <c r="DA116" s="101"/>
      <c r="DB116" s="101"/>
      <c r="DC116" s="101"/>
      <c r="DD116" s="101"/>
      <c r="DE116" s="101"/>
      <c r="DF116" s="101"/>
      <c r="DG116" s="101"/>
      <c r="DH116" s="101"/>
      <c r="DI116" s="101"/>
      <c r="DJ116" s="101"/>
      <c r="DK116" s="101"/>
      <c r="DL116" s="101"/>
      <c r="DM116" s="101"/>
      <c r="DN116" s="101"/>
      <c r="DO116" s="101"/>
      <c r="DP116" s="101"/>
      <c r="DQ116" s="101"/>
      <c r="DR116" s="101"/>
      <c r="DS116" s="101"/>
      <c r="DT116" s="101"/>
      <c r="DU116" s="101"/>
      <c r="DV116" s="101"/>
      <c r="DW116" s="101"/>
      <c r="DX116" s="101"/>
      <c r="DY116" s="101"/>
      <c r="DZ116" s="101"/>
      <c r="EA116" s="101"/>
      <c r="EB116" s="101"/>
      <c r="EC116" s="101"/>
      <c r="ED116" s="101"/>
      <c r="EE116" s="101"/>
      <c r="EF116" s="101"/>
      <c r="EG116" s="101"/>
      <c r="EH116" s="101"/>
      <c r="EI116" s="101"/>
      <c r="EJ116" s="101"/>
      <c r="EK116" s="101"/>
      <c r="EL116" s="101"/>
      <c r="EM116" s="101"/>
      <c r="EN116" s="101"/>
      <c r="EO116" s="102"/>
    </row>
    <row r="117" spans="2:145" ht="15.6" x14ac:dyDescent="0.3">
      <c r="B117" s="94" t="s">
        <v>218</v>
      </c>
      <c r="C117" s="95" t="s">
        <v>82</v>
      </c>
      <c r="D117" s="95" t="s">
        <v>119</v>
      </c>
      <c r="E117" s="95"/>
      <c r="F117" s="95"/>
      <c r="G117" s="95">
        <v>11.412000000000001</v>
      </c>
      <c r="H117" s="95">
        <v>11.689</v>
      </c>
      <c r="I117" s="95">
        <v>10.842000000000001</v>
      </c>
      <c r="J117" s="95">
        <v>11.738</v>
      </c>
      <c r="K117" s="95">
        <v>13.055999999999999</v>
      </c>
      <c r="L117" s="95">
        <v>13.44</v>
      </c>
      <c r="M117" s="95">
        <v>13.439</v>
      </c>
      <c r="N117" s="95">
        <v>14.323</v>
      </c>
      <c r="O117" s="95">
        <v>11.429</v>
      </c>
      <c r="P117" s="95">
        <v>10.597</v>
      </c>
      <c r="Q117" s="95">
        <v>9.86</v>
      </c>
      <c r="R117" s="95">
        <v>9.8559999999999999</v>
      </c>
      <c r="S117" s="95">
        <v>11.042999999999999</v>
      </c>
      <c r="T117" s="95">
        <v>10.885999999999999</v>
      </c>
      <c r="U117" s="95">
        <v>11.17</v>
      </c>
      <c r="V117" s="95">
        <v>11.590999999999999</v>
      </c>
      <c r="W117" s="95">
        <v>10.996</v>
      </c>
      <c r="X117" s="95">
        <v>11.076000000000001</v>
      </c>
      <c r="Y117" s="95">
        <v>11.433</v>
      </c>
      <c r="Z117" s="95">
        <v>11.545999999999999</v>
      </c>
      <c r="AA117" s="95">
        <v>11.858000000000001</v>
      </c>
      <c r="AB117" s="95">
        <v>11.621</v>
      </c>
      <c r="AC117" s="95">
        <v>10.978</v>
      </c>
      <c r="AD117" s="95">
        <v>10.324999999999999</v>
      </c>
      <c r="AE117" s="95">
        <v>11.022</v>
      </c>
      <c r="AF117" s="95">
        <v>10.949</v>
      </c>
      <c r="AG117" s="95">
        <v>11.086</v>
      </c>
      <c r="AH117" s="95">
        <v>11.329000000000001</v>
      </c>
      <c r="AI117" s="95">
        <v>12.196</v>
      </c>
      <c r="AJ117" s="95">
        <v>11.891999999999999</v>
      </c>
      <c r="AK117" s="95">
        <v>11.683999999999999</v>
      </c>
      <c r="AL117" s="95">
        <v>12.7</v>
      </c>
      <c r="AM117" s="95">
        <v>11.112</v>
      </c>
      <c r="AN117" s="95">
        <v>10.952</v>
      </c>
      <c r="AO117" s="95">
        <v>9.3249999999999993</v>
      </c>
      <c r="AP117" s="95">
        <v>11.241</v>
      </c>
      <c r="AQ117" s="95">
        <v>10.441000000000001</v>
      </c>
      <c r="AR117" s="95">
        <v>10</v>
      </c>
      <c r="AS117" s="95">
        <v>9.7080000000000002</v>
      </c>
      <c r="AT117" s="95">
        <v>10.714</v>
      </c>
      <c r="AU117" s="95">
        <v>10.298</v>
      </c>
      <c r="AV117" s="95">
        <v>9.673</v>
      </c>
      <c r="AW117" s="95">
        <v>7.968</v>
      </c>
      <c r="AX117" s="95">
        <v>10.253</v>
      </c>
      <c r="AY117" s="95">
        <v>7.8760000000000003</v>
      </c>
      <c r="AZ117" s="95">
        <v>9.0670000000000002</v>
      </c>
      <c r="BA117" s="95">
        <v>9.9190000000000005</v>
      </c>
      <c r="BB117" s="95">
        <v>15.05</v>
      </c>
      <c r="BC117" s="95">
        <v>12.327</v>
      </c>
      <c r="BD117" s="95">
        <v>13.44</v>
      </c>
      <c r="BE117" s="95">
        <v>13.237</v>
      </c>
      <c r="BF117" s="95">
        <v>13.103</v>
      </c>
      <c r="BG117" s="95">
        <v>14.365</v>
      </c>
      <c r="BH117" s="95">
        <v>17.07</v>
      </c>
      <c r="BI117" s="95">
        <v>21.843</v>
      </c>
      <c r="BJ117" s="95"/>
      <c r="BK117" s="95"/>
      <c r="BL117" s="95"/>
      <c r="BM117" s="95"/>
      <c r="BN117" s="95"/>
      <c r="BO117" s="95"/>
      <c r="BP117" s="95"/>
      <c r="BQ117" s="95"/>
      <c r="BR117" s="95"/>
      <c r="BS117" s="95"/>
      <c r="BT117" s="95"/>
      <c r="BU117" s="95"/>
      <c r="BV117" s="95"/>
      <c r="BW117" s="95"/>
      <c r="BX117" s="95"/>
      <c r="BY117" s="95"/>
      <c r="BZ117" s="95"/>
      <c r="CA117" s="95"/>
      <c r="CB117" s="95"/>
      <c r="CC117" s="95"/>
      <c r="CD117" s="95"/>
      <c r="CE117" s="95"/>
      <c r="CF117" s="95"/>
      <c r="CG117" s="95"/>
      <c r="CH117" s="95"/>
      <c r="CI117" s="95"/>
      <c r="CJ117" s="95"/>
      <c r="CK117" s="95"/>
      <c r="CL117" s="95"/>
      <c r="CM117" s="95"/>
      <c r="CN117" s="95"/>
      <c r="CO117" s="95"/>
      <c r="CP117" s="95"/>
      <c r="CQ117" s="95"/>
      <c r="CR117" s="95"/>
      <c r="CS117" s="95"/>
      <c r="CT117" s="95"/>
      <c r="CU117" s="95"/>
      <c r="CV117" s="95"/>
      <c r="CW117" s="95"/>
      <c r="CX117" s="95"/>
      <c r="CY117" s="95"/>
      <c r="CZ117" s="95"/>
      <c r="DA117" s="95"/>
      <c r="DB117" s="95"/>
      <c r="DC117" s="95"/>
      <c r="DD117" s="95"/>
      <c r="DE117" s="95"/>
      <c r="DF117" s="95"/>
      <c r="DG117" s="95"/>
      <c r="DH117" s="95"/>
      <c r="DI117" s="95"/>
      <c r="DJ117" s="95"/>
      <c r="DK117" s="95"/>
      <c r="DL117" s="95"/>
      <c r="DM117" s="95"/>
      <c r="DN117" s="95"/>
      <c r="DO117" s="95"/>
      <c r="DP117" s="95"/>
      <c r="DQ117" s="95"/>
      <c r="DR117" s="95"/>
      <c r="DS117" s="95"/>
      <c r="DT117" s="95"/>
      <c r="DU117" s="95"/>
      <c r="DV117" s="95"/>
      <c r="DW117" s="95"/>
      <c r="DX117" s="95"/>
      <c r="DY117" s="95"/>
      <c r="DZ117" s="95"/>
      <c r="EA117" s="95"/>
      <c r="EB117" s="95"/>
      <c r="EC117" s="95"/>
      <c r="ED117" s="95"/>
      <c r="EE117" s="95"/>
      <c r="EF117" s="95"/>
      <c r="EG117" s="95"/>
      <c r="EH117" s="95"/>
      <c r="EI117" s="95"/>
      <c r="EJ117" s="95"/>
      <c r="EK117" s="95"/>
      <c r="EL117" s="95"/>
      <c r="EM117" s="95"/>
      <c r="EN117" s="95"/>
      <c r="EO117" s="96"/>
    </row>
    <row r="118" spans="2:145" ht="15.6" x14ac:dyDescent="0.3">
      <c r="B118" s="100" t="s">
        <v>333</v>
      </c>
      <c r="C118" s="101" t="s">
        <v>334</v>
      </c>
      <c r="D118" s="101" t="s">
        <v>83</v>
      </c>
      <c r="E118" s="101"/>
      <c r="F118" s="101"/>
      <c r="G118" s="101">
        <v>0.48899999999999999</v>
      </c>
      <c r="H118" s="101">
        <v>0.52200000000000002</v>
      </c>
      <c r="I118" s="101">
        <v>0.55700000000000005</v>
      </c>
      <c r="J118" s="101">
        <v>0.67500000000000004</v>
      </c>
      <c r="K118" s="101">
        <v>0.753</v>
      </c>
      <c r="L118" s="101">
        <v>0.752</v>
      </c>
      <c r="M118" s="101">
        <v>0.754</v>
      </c>
      <c r="N118" s="101">
        <v>0.80100000000000005</v>
      </c>
      <c r="O118" s="101">
        <v>0.89100000000000001</v>
      </c>
      <c r="P118" s="101">
        <v>0.90500000000000003</v>
      </c>
      <c r="Q118" s="101">
        <v>0.86199999999999999</v>
      </c>
      <c r="R118" s="101">
        <v>0.82</v>
      </c>
      <c r="S118" s="101">
        <v>0.81</v>
      </c>
      <c r="T118" s="101">
        <v>0.76700000000000002</v>
      </c>
      <c r="U118" s="101">
        <v>0.80500000000000005</v>
      </c>
      <c r="V118" s="101">
        <v>0.72799999999999998</v>
      </c>
      <c r="W118" s="101">
        <v>0.73299999999999998</v>
      </c>
      <c r="X118" s="101">
        <v>0.80200000000000005</v>
      </c>
      <c r="Y118" s="101">
        <v>0.872</v>
      </c>
      <c r="Z118" s="101">
        <v>0.82099999999999995</v>
      </c>
      <c r="AA118" s="101">
        <v>0.80500000000000005</v>
      </c>
      <c r="AB118" s="101">
        <v>0.77100000000000002</v>
      </c>
      <c r="AC118" s="101">
        <v>0.88900000000000001</v>
      </c>
      <c r="AD118" s="101">
        <v>0.85699999999999998</v>
      </c>
      <c r="AE118" s="101"/>
      <c r="AF118" s="101"/>
      <c r="AG118" s="101"/>
      <c r="AH118" s="101"/>
      <c r="AI118" s="101"/>
      <c r="AJ118" s="101"/>
      <c r="AK118" s="101"/>
      <c r="AL118" s="101"/>
      <c r="AM118" s="101"/>
      <c r="AN118" s="101"/>
      <c r="AO118" s="101"/>
      <c r="AP118" s="101"/>
      <c r="AQ118" s="101"/>
      <c r="AR118" s="101"/>
      <c r="AS118" s="101"/>
      <c r="AT118" s="101"/>
      <c r="AU118" s="101"/>
      <c r="AV118" s="101"/>
      <c r="AW118" s="101"/>
      <c r="AX118" s="101"/>
      <c r="AY118" s="101"/>
      <c r="AZ118" s="101"/>
      <c r="BA118" s="101"/>
      <c r="BB118" s="101"/>
      <c r="BC118" s="101"/>
      <c r="BD118" s="101"/>
      <c r="BE118" s="101"/>
      <c r="BF118" s="101"/>
      <c r="BG118" s="101"/>
      <c r="BH118" s="101"/>
      <c r="BI118" s="101"/>
      <c r="BJ118" s="101"/>
      <c r="BK118" s="101"/>
      <c r="BL118" s="101"/>
      <c r="BM118" s="101"/>
      <c r="BN118" s="101"/>
      <c r="BO118" s="101"/>
      <c r="BP118" s="101"/>
      <c r="BQ118" s="101"/>
      <c r="BR118" s="101"/>
      <c r="BS118" s="101"/>
      <c r="BT118" s="101"/>
      <c r="BU118" s="101"/>
      <c r="BV118" s="101"/>
      <c r="BW118" s="101"/>
      <c r="BX118" s="101"/>
      <c r="BY118" s="101"/>
      <c r="BZ118" s="101"/>
      <c r="CA118" s="101"/>
      <c r="CB118" s="101"/>
      <c r="CC118" s="101"/>
      <c r="CD118" s="101"/>
      <c r="CE118" s="101"/>
      <c r="CF118" s="101"/>
      <c r="CG118" s="101"/>
      <c r="CH118" s="101"/>
      <c r="CI118" s="101"/>
      <c r="CJ118" s="101"/>
      <c r="CK118" s="101"/>
      <c r="CL118" s="101"/>
      <c r="CM118" s="101"/>
      <c r="CN118" s="101"/>
      <c r="CO118" s="101"/>
      <c r="CP118" s="101"/>
      <c r="CQ118" s="101"/>
      <c r="CR118" s="101"/>
      <c r="CS118" s="101"/>
      <c r="CT118" s="101"/>
      <c r="CU118" s="101"/>
      <c r="CV118" s="101"/>
      <c r="CW118" s="101"/>
      <c r="CX118" s="101"/>
      <c r="CY118" s="101"/>
      <c r="CZ118" s="101"/>
      <c r="DA118" s="101"/>
      <c r="DB118" s="101"/>
      <c r="DC118" s="101">
        <v>0.42209999999999998</v>
      </c>
      <c r="DD118" s="101">
        <v>0.35580000000000001</v>
      </c>
      <c r="DE118" s="101">
        <v>0.4148</v>
      </c>
      <c r="DF118" s="101">
        <v>0.3901</v>
      </c>
      <c r="DG118" s="101"/>
      <c r="DH118" s="101"/>
      <c r="DI118" s="101"/>
      <c r="DJ118" s="101"/>
      <c r="DK118" s="101"/>
      <c r="DL118" s="101"/>
      <c r="DM118" s="101"/>
      <c r="DN118" s="101"/>
      <c r="DO118" s="101"/>
      <c r="DP118" s="101"/>
      <c r="DQ118" s="101"/>
      <c r="DR118" s="101"/>
      <c r="DS118" s="101"/>
      <c r="DT118" s="101"/>
      <c r="DU118" s="101"/>
      <c r="DV118" s="101"/>
      <c r="DW118" s="101"/>
      <c r="DX118" s="101"/>
      <c r="DY118" s="101"/>
      <c r="DZ118" s="101"/>
      <c r="EA118" s="101"/>
      <c r="EB118" s="101"/>
      <c r="EC118" s="101"/>
      <c r="ED118" s="101"/>
      <c r="EE118" s="101"/>
      <c r="EF118" s="101"/>
      <c r="EG118" s="101"/>
      <c r="EH118" s="101"/>
      <c r="EI118" s="101"/>
      <c r="EJ118" s="101"/>
      <c r="EK118" s="101"/>
      <c r="EL118" s="101"/>
      <c r="EM118" s="101"/>
      <c r="EN118" s="101"/>
      <c r="EO118" s="102"/>
    </row>
    <row r="119" spans="2:145" ht="15.6" x14ac:dyDescent="0.3">
      <c r="B119" s="94" t="s">
        <v>228</v>
      </c>
      <c r="C119" s="95" t="s">
        <v>229</v>
      </c>
      <c r="D119" s="95" t="s">
        <v>83</v>
      </c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5"/>
      <c r="AP119" s="95"/>
      <c r="AQ119" s="95"/>
      <c r="AR119" s="95"/>
      <c r="AS119" s="95"/>
      <c r="AT119" s="95"/>
      <c r="AU119" s="95"/>
      <c r="AV119" s="95"/>
      <c r="AW119" s="95"/>
      <c r="AX119" s="95"/>
      <c r="AY119" s="95"/>
      <c r="AZ119" s="95"/>
      <c r="BA119" s="95"/>
      <c r="BB119" s="95"/>
      <c r="BC119" s="95"/>
      <c r="BD119" s="95"/>
      <c r="BE119" s="95"/>
      <c r="BF119" s="95"/>
      <c r="BG119" s="95"/>
      <c r="BH119" s="95"/>
      <c r="BI119" s="95"/>
      <c r="BJ119" s="95"/>
      <c r="BK119" s="95"/>
      <c r="BL119" s="95"/>
      <c r="BM119" s="95"/>
      <c r="BN119" s="95"/>
      <c r="BO119" s="95"/>
      <c r="BP119" s="95"/>
      <c r="BQ119" s="95"/>
      <c r="BR119" s="95"/>
      <c r="BS119" s="95"/>
      <c r="BT119" s="95"/>
      <c r="BU119" s="95"/>
      <c r="BV119" s="95"/>
      <c r="BW119" s="95"/>
      <c r="BX119" s="95"/>
      <c r="BY119" s="95"/>
      <c r="BZ119" s="95"/>
      <c r="CA119" s="95"/>
      <c r="CB119" s="95"/>
      <c r="CC119" s="95"/>
      <c r="CD119" s="95"/>
      <c r="CE119" s="95"/>
      <c r="CF119" s="95"/>
      <c r="CG119" s="95"/>
      <c r="CH119" s="95"/>
      <c r="CI119" s="95"/>
      <c r="CJ119" s="95"/>
      <c r="CK119" s="95"/>
      <c r="CL119" s="95"/>
      <c r="CM119" s="95"/>
      <c r="CN119" s="95"/>
      <c r="CO119" s="95"/>
      <c r="CP119" s="95"/>
      <c r="CQ119" s="95"/>
      <c r="CR119" s="95"/>
      <c r="CS119" s="95"/>
      <c r="CT119" s="95"/>
      <c r="CU119" s="95"/>
      <c r="CV119" s="95"/>
      <c r="CW119" s="95"/>
      <c r="CX119" s="95"/>
      <c r="CY119" s="95"/>
      <c r="CZ119" s="95"/>
      <c r="DA119" s="95"/>
      <c r="DB119" s="95"/>
      <c r="DC119" s="95">
        <v>2.6581000000000001</v>
      </c>
      <c r="DD119" s="95">
        <v>2.5179999999999998</v>
      </c>
      <c r="DE119" s="95">
        <v>2.375</v>
      </c>
      <c r="DF119" s="95">
        <v>2.347</v>
      </c>
      <c r="DG119" s="95">
        <v>4.2750000000000004</v>
      </c>
      <c r="DH119" s="95">
        <v>3.875</v>
      </c>
      <c r="DI119" s="95">
        <v>4.0330000000000004</v>
      </c>
      <c r="DJ119" s="95">
        <v>6.2729999999999997</v>
      </c>
      <c r="DK119" s="95">
        <v>6.8579999999999997</v>
      </c>
      <c r="DL119" s="95">
        <v>7.3179999999999996</v>
      </c>
      <c r="DM119" s="95">
        <v>7.9340000000000002</v>
      </c>
      <c r="DN119" s="95">
        <v>7.6820000000000004</v>
      </c>
      <c r="DO119" s="95">
        <v>5.9160000000000004</v>
      </c>
      <c r="DP119" s="95">
        <v>5.5839999999999996</v>
      </c>
      <c r="DQ119" s="95">
        <v>5.77</v>
      </c>
      <c r="DR119" s="95"/>
      <c r="DS119" s="95"/>
      <c r="DT119" s="95"/>
      <c r="DU119" s="95"/>
      <c r="DV119" s="95"/>
      <c r="DW119" s="95"/>
      <c r="DX119" s="95"/>
      <c r="DY119" s="95"/>
      <c r="DZ119" s="95"/>
      <c r="EA119" s="95"/>
      <c r="EB119" s="95"/>
      <c r="EC119" s="95"/>
      <c r="ED119" s="95"/>
      <c r="EE119" s="95"/>
      <c r="EF119" s="95"/>
      <c r="EG119" s="95"/>
      <c r="EH119" s="95"/>
      <c r="EI119" s="95"/>
      <c r="EJ119" s="95"/>
      <c r="EK119" s="95"/>
      <c r="EL119" s="95"/>
      <c r="EM119" s="95"/>
      <c r="EN119" s="95"/>
      <c r="EO119" s="96"/>
    </row>
    <row r="120" spans="2:145" ht="15.6" x14ac:dyDescent="0.3">
      <c r="B120" s="100" t="s">
        <v>146</v>
      </c>
      <c r="C120" s="101" t="s">
        <v>147</v>
      </c>
      <c r="D120" s="101" t="s">
        <v>83</v>
      </c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  <c r="AC120" s="101"/>
      <c r="AD120" s="101"/>
      <c r="AE120" s="101"/>
      <c r="AF120" s="101"/>
      <c r="AG120" s="101"/>
      <c r="AH120" s="101"/>
      <c r="AI120" s="101"/>
      <c r="AJ120" s="101"/>
      <c r="AK120" s="101"/>
      <c r="AL120" s="101"/>
      <c r="AM120" s="101"/>
      <c r="AN120" s="101"/>
      <c r="AO120" s="101"/>
      <c r="AP120" s="101"/>
      <c r="AQ120" s="101"/>
      <c r="AR120" s="101"/>
      <c r="AS120" s="101"/>
      <c r="AT120" s="101"/>
      <c r="AU120" s="101"/>
      <c r="AV120" s="101"/>
      <c r="AW120" s="101"/>
      <c r="AX120" s="101"/>
      <c r="AY120" s="101"/>
      <c r="AZ120" s="101"/>
      <c r="BA120" s="101"/>
      <c r="BB120" s="101"/>
      <c r="BC120" s="101"/>
      <c r="BD120" s="101"/>
      <c r="BE120" s="101"/>
      <c r="BF120" s="101"/>
      <c r="BG120" s="101"/>
      <c r="BH120" s="101"/>
      <c r="BI120" s="101"/>
      <c r="BJ120" s="101">
        <v>2.407</v>
      </c>
      <c r="BK120" s="101">
        <v>2.2109999999999999</v>
      </c>
      <c r="BL120" s="101">
        <v>1.984</v>
      </c>
      <c r="BM120" s="101">
        <v>2.08</v>
      </c>
      <c r="BN120" s="101">
        <v>2.4169999999999998</v>
      </c>
      <c r="BO120" s="101">
        <v>2.5070000000000001</v>
      </c>
      <c r="BP120" s="101">
        <v>2.1309999999999998</v>
      </c>
      <c r="BQ120" s="101">
        <v>2.7930000000000001</v>
      </c>
      <c r="BR120" s="101">
        <v>3.4129999999999998</v>
      </c>
      <c r="BS120" s="101">
        <v>3.6909999999999998</v>
      </c>
      <c r="BT120" s="101">
        <v>3.359</v>
      </c>
      <c r="BU120" s="101">
        <v>3.7170000000000001</v>
      </c>
      <c r="BV120" s="101"/>
      <c r="BW120" s="101"/>
      <c r="BX120" s="101"/>
      <c r="BY120" s="101"/>
      <c r="BZ120" s="101"/>
      <c r="CA120" s="101"/>
      <c r="CB120" s="101"/>
      <c r="CC120" s="101"/>
      <c r="CD120" s="101"/>
      <c r="CE120" s="101"/>
      <c r="CF120" s="101"/>
      <c r="CG120" s="101"/>
      <c r="CH120" s="101"/>
      <c r="CI120" s="101">
        <v>6.0445000000000002</v>
      </c>
      <c r="CJ120" s="101">
        <v>5.5137</v>
      </c>
      <c r="CK120" s="101">
        <v>5.4291999999999998</v>
      </c>
      <c r="CL120" s="101">
        <v>5.4621000000000004</v>
      </c>
      <c r="CM120" s="101">
        <v>5.2182000000000004</v>
      </c>
      <c r="CN120" s="101">
        <v>4.9950000000000001</v>
      </c>
      <c r="CO120" s="101">
        <v>5.758</v>
      </c>
      <c r="CP120" s="101"/>
      <c r="CQ120" s="101"/>
      <c r="CR120" s="101"/>
      <c r="CS120" s="101"/>
      <c r="CT120" s="101"/>
      <c r="CU120" s="101"/>
      <c r="CV120" s="101"/>
      <c r="CW120" s="101"/>
      <c r="CX120" s="101"/>
      <c r="CY120" s="101"/>
      <c r="CZ120" s="101"/>
      <c r="DA120" s="101"/>
      <c r="DB120" s="101"/>
      <c r="DC120" s="101"/>
      <c r="DD120" s="101"/>
      <c r="DE120" s="101"/>
      <c r="DF120" s="101"/>
      <c r="DG120" s="101"/>
      <c r="DH120" s="101"/>
      <c r="DI120" s="101"/>
      <c r="DJ120" s="101"/>
      <c r="DK120" s="101"/>
      <c r="DL120" s="101"/>
      <c r="DM120" s="101"/>
      <c r="DN120" s="101"/>
      <c r="DO120" s="101"/>
      <c r="DP120" s="101"/>
      <c r="DQ120" s="101"/>
      <c r="DR120" s="101"/>
      <c r="DS120" s="101"/>
      <c r="DT120" s="101"/>
      <c r="DU120" s="101"/>
      <c r="DV120" s="101"/>
      <c r="DW120" s="101"/>
      <c r="DX120" s="101"/>
      <c r="DY120" s="101"/>
      <c r="DZ120" s="101"/>
      <c r="EA120" s="101"/>
      <c r="EB120" s="101"/>
      <c r="EC120" s="101"/>
      <c r="ED120" s="101"/>
      <c r="EE120" s="101"/>
      <c r="EF120" s="101"/>
      <c r="EG120" s="101"/>
      <c r="EH120" s="101"/>
      <c r="EI120" s="101"/>
      <c r="EJ120" s="101"/>
      <c r="EK120" s="101"/>
      <c r="EL120" s="101"/>
      <c r="EM120" s="101"/>
      <c r="EN120" s="101"/>
      <c r="EO120" s="102"/>
    </row>
    <row r="121" spans="2:145" ht="15.6" x14ac:dyDescent="0.3">
      <c r="B121" s="94"/>
      <c r="C121" s="95" t="s">
        <v>2</v>
      </c>
      <c r="D121" s="95"/>
      <c r="E121" s="95">
        <v>99.998999999999995</v>
      </c>
      <c r="F121" s="95">
        <v>99.998999999999995</v>
      </c>
      <c r="G121" s="95">
        <v>100</v>
      </c>
      <c r="H121" s="95">
        <v>99.998000000000005</v>
      </c>
      <c r="I121" s="95">
        <v>100</v>
      </c>
      <c r="J121" s="95">
        <v>100.001</v>
      </c>
      <c r="K121" s="95">
        <v>99.998999999999995</v>
      </c>
      <c r="L121" s="95">
        <v>99.998999999999995</v>
      </c>
      <c r="M121" s="95">
        <v>100</v>
      </c>
      <c r="N121" s="95">
        <v>99.998999999999995</v>
      </c>
      <c r="O121" s="95">
        <v>100.003</v>
      </c>
      <c r="P121" s="95">
        <v>100</v>
      </c>
      <c r="Q121" s="95">
        <v>100.002</v>
      </c>
      <c r="R121" s="95">
        <v>100</v>
      </c>
      <c r="S121" s="95">
        <v>100.001</v>
      </c>
      <c r="T121" s="95">
        <v>100.001</v>
      </c>
      <c r="U121" s="95">
        <v>100.001</v>
      </c>
      <c r="V121" s="95">
        <v>100.001</v>
      </c>
      <c r="W121" s="95">
        <v>99.998000000000005</v>
      </c>
      <c r="X121" s="95">
        <v>99.998999999999995</v>
      </c>
      <c r="Y121" s="95">
        <v>100.002</v>
      </c>
      <c r="Z121" s="95">
        <v>100.001</v>
      </c>
      <c r="AA121" s="95">
        <v>100</v>
      </c>
      <c r="AB121" s="95">
        <v>99.998999999999995</v>
      </c>
      <c r="AC121" s="95">
        <v>100</v>
      </c>
      <c r="AD121" s="95">
        <v>100</v>
      </c>
      <c r="AE121" s="95">
        <v>100.003</v>
      </c>
      <c r="AF121" s="95">
        <v>100.001</v>
      </c>
      <c r="AG121" s="95">
        <v>100.001</v>
      </c>
      <c r="AH121" s="95">
        <v>100.001</v>
      </c>
      <c r="AI121" s="95">
        <v>100.001</v>
      </c>
      <c r="AJ121" s="95">
        <v>100</v>
      </c>
      <c r="AK121" s="95">
        <v>100.005</v>
      </c>
      <c r="AL121" s="95">
        <v>100.001</v>
      </c>
      <c r="AM121" s="95">
        <v>100</v>
      </c>
      <c r="AN121" s="95">
        <v>100</v>
      </c>
      <c r="AO121" s="95">
        <v>100</v>
      </c>
      <c r="AP121" s="95">
        <v>100.003</v>
      </c>
      <c r="AQ121" s="95">
        <v>100</v>
      </c>
      <c r="AR121" s="95">
        <v>100.001</v>
      </c>
      <c r="AS121" s="95">
        <v>100.002</v>
      </c>
      <c r="AT121" s="95">
        <v>100.001</v>
      </c>
      <c r="AU121" s="95">
        <v>99.998999999999995</v>
      </c>
      <c r="AV121" s="95">
        <v>99.998999999999995</v>
      </c>
      <c r="AW121" s="95">
        <v>100.001</v>
      </c>
      <c r="AX121" s="95">
        <v>100</v>
      </c>
      <c r="AY121" s="95">
        <v>100</v>
      </c>
      <c r="AZ121" s="95">
        <v>99.998000000000005</v>
      </c>
      <c r="BA121" s="95">
        <v>100</v>
      </c>
      <c r="BB121" s="95">
        <v>100.002</v>
      </c>
      <c r="BC121" s="95">
        <v>100.002</v>
      </c>
      <c r="BD121" s="95">
        <v>100.002</v>
      </c>
      <c r="BE121" s="95">
        <v>100.001</v>
      </c>
      <c r="BF121" s="95">
        <v>100</v>
      </c>
      <c r="BG121" s="95">
        <v>99.998999999999995</v>
      </c>
      <c r="BH121" s="95">
        <v>100</v>
      </c>
      <c r="BI121" s="95">
        <v>100</v>
      </c>
      <c r="BJ121" s="95">
        <v>99.998999999999995</v>
      </c>
      <c r="BK121" s="95">
        <v>99.998999999999995</v>
      </c>
      <c r="BL121" s="95">
        <v>100.002</v>
      </c>
      <c r="BM121" s="95">
        <v>100.003</v>
      </c>
      <c r="BN121" s="95">
        <v>100.002</v>
      </c>
      <c r="BO121" s="95">
        <v>100.001</v>
      </c>
      <c r="BP121" s="95">
        <v>99.998000000000005</v>
      </c>
      <c r="BQ121" s="95">
        <v>100.003</v>
      </c>
      <c r="BR121" s="95">
        <v>99.998999999999995</v>
      </c>
      <c r="BS121" s="95">
        <v>100</v>
      </c>
      <c r="BT121" s="95">
        <v>99.997</v>
      </c>
      <c r="BU121" s="95">
        <v>99.998999999999995</v>
      </c>
      <c r="BV121" s="95">
        <v>99.998000000000005</v>
      </c>
      <c r="BW121" s="95">
        <v>100</v>
      </c>
      <c r="BX121" s="95">
        <v>100.003</v>
      </c>
      <c r="BY121" s="95">
        <v>100.001</v>
      </c>
      <c r="BZ121" s="95">
        <v>100</v>
      </c>
      <c r="CA121" s="95">
        <v>100.002</v>
      </c>
      <c r="CB121" s="95">
        <v>99.995999999999995</v>
      </c>
      <c r="CC121" s="95">
        <v>99.998000000000005</v>
      </c>
      <c r="CD121" s="95">
        <v>99.998000000000005</v>
      </c>
      <c r="CE121" s="95">
        <v>99.998000000000005</v>
      </c>
      <c r="CF121" s="95">
        <v>99.998000000000005</v>
      </c>
      <c r="CG121" s="95">
        <v>99.998000000000005</v>
      </c>
      <c r="CH121" s="95">
        <v>99.998000000000005</v>
      </c>
      <c r="CI121" s="95">
        <v>99.998000000000005</v>
      </c>
      <c r="CJ121" s="95">
        <v>99.998000000000005</v>
      </c>
      <c r="CK121" s="95">
        <v>99.998000000000005</v>
      </c>
      <c r="CL121" s="95">
        <v>99.998000000000005</v>
      </c>
      <c r="CM121" s="95">
        <v>99.998000000000005</v>
      </c>
      <c r="CN121" s="95">
        <v>99.998000000000005</v>
      </c>
      <c r="CO121" s="95">
        <v>99.998000000000005</v>
      </c>
      <c r="CP121" s="95">
        <v>99.998000000000005</v>
      </c>
      <c r="CQ121" s="95">
        <v>99.998000000000005</v>
      </c>
      <c r="CR121" s="95">
        <v>99.998000000000005</v>
      </c>
      <c r="CS121" s="95">
        <v>99.998000000000005</v>
      </c>
      <c r="CT121" s="95">
        <v>99.998999999999995</v>
      </c>
      <c r="CU121" s="95">
        <v>99.998000000000005</v>
      </c>
      <c r="CV121" s="95">
        <v>99.998000000000005</v>
      </c>
      <c r="CW121" s="95">
        <v>99.998000000000005</v>
      </c>
      <c r="CX121" s="95">
        <v>100</v>
      </c>
      <c r="CY121" s="95">
        <v>100</v>
      </c>
      <c r="CZ121" s="95">
        <v>100</v>
      </c>
      <c r="DA121" s="95">
        <v>100</v>
      </c>
      <c r="DB121" s="95">
        <v>100</v>
      </c>
      <c r="DC121" s="95">
        <v>100</v>
      </c>
      <c r="DD121" s="95">
        <v>100</v>
      </c>
      <c r="DE121" s="95">
        <v>100</v>
      </c>
      <c r="DF121" s="95">
        <v>100</v>
      </c>
      <c r="DG121" s="95">
        <v>100</v>
      </c>
      <c r="DH121" s="95">
        <v>100</v>
      </c>
      <c r="DI121" s="95">
        <v>100</v>
      </c>
      <c r="DJ121" s="95">
        <v>100</v>
      </c>
      <c r="DK121" s="95">
        <v>100</v>
      </c>
      <c r="DL121" s="95">
        <v>100</v>
      </c>
      <c r="DM121" s="95">
        <v>100</v>
      </c>
      <c r="DN121" s="95">
        <v>100</v>
      </c>
      <c r="DO121" s="95">
        <v>100</v>
      </c>
      <c r="DP121" s="95">
        <v>100</v>
      </c>
      <c r="DQ121" s="95">
        <v>100</v>
      </c>
      <c r="DR121" s="95">
        <v>100</v>
      </c>
      <c r="DS121" s="95">
        <v>100</v>
      </c>
      <c r="DT121" s="95">
        <v>100</v>
      </c>
      <c r="DU121" s="95">
        <v>100</v>
      </c>
      <c r="DV121" s="95"/>
      <c r="DW121" s="95"/>
      <c r="DX121" s="95"/>
      <c r="DY121" s="95"/>
      <c r="DZ121" s="95"/>
      <c r="EA121" s="95"/>
      <c r="EB121" s="95"/>
      <c r="EC121" s="95"/>
      <c r="ED121" s="95"/>
      <c r="EE121" s="95"/>
      <c r="EF121" s="95"/>
      <c r="EG121" s="95"/>
      <c r="EH121" s="95"/>
      <c r="EI121" s="95"/>
      <c r="EJ121" s="95"/>
      <c r="EK121" s="95"/>
      <c r="EL121" s="95"/>
      <c r="EM121" s="95"/>
      <c r="EN121" s="95"/>
      <c r="EO121" s="96"/>
    </row>
    <row r="122" spans="2:145" ht="15.6" x14ac:dyDescent="0.3">
      <c r="B122" s="100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  <c r="BE122" s="101"/>
      <c r="BF122" s="101"/>
      <c r="BG122" s="101"/>
      <c r="BH122" s="101"/>
      <c r="BI122" s="101"/>
      <c r="BJ122" s="101"/>
      <c r="BK122" s="101"/>
      <c r="BL122" s="101"/>
      <c r="BM122" s="101"/>
      <c r="BN122" s="101"/>
      <c r="BO122" s="101"/>
      <c r="BP122" s="101"/>
      <c r="BQ122" s="101"/>
      <c r="BR122" s="101"/>
      <c r="BS122" s="101"/>
      <c r="BT122" s="101"/>
      <c r="BU122" s="101"/>
      <c r="BV122" s="101"/>
      <c r="BW122" s="101"/>
      <c r="BX122" s="101"/>
      <c r="BY122" s="101"/>
      <c r="BZ122" s="101"/>
      <c r="CA122" s="101"/>
      <c r="CB122" s="101"/>
      <c r="CC122" s="101"/>
      <c r="CD122" s="101"/>
      <c r="CE122" s="101"/>
      <c r="CF122" s="101"/>
      <c r="CG122" s="101"/>
      <c r="CH122" s="101"/>
      <c r="CI122" s="101"/>
      <c r="CJ122" s="101"/>
      <c r="CK122" s="101"/>
      <c r="CL122" s="101"/>
      <c r="CM122" s="101"/>
      <c r="CN122" s="101"/>
      <c r="CO122" s="101"/>
      <c r="CP122" s="101"/>
      <c r="CQ122" s="101"/>
      <c r="CR122" s="101"/>
      <c r="CS122" s="101"/>
      <c r="CT122" s="101"/>
      <c r="CU122" s="101"/>
      <c r="CV122" s="101"/>
      <c r="CW122" s="101"/>
      <c r="CX122" s="101"/>
      <c r="CY122" s="101"/>
      <c r="CZ122" s="101"/>
      <c r="DA122" s="101"/>
      <c r="DB122" s="101"/>
      <c r="DC122" s="101"/>
      <c r="DD122" s="101"/>
      <c r="DE122" s="101"/>
      <c r="DF122" s="101"/>
      <c r="DG122" s="101"/>
      <c r="DH122" s="101"/>
      <c r="DI122" s="101"/>
      <c r="DJ122" s="101"/>
      <c r="DK122" s="101"/>
      <c r="DL122" s="101"/>
      <c r="DM122" s="101"/>
      <c r="DN122" s="101"/>
      <c r="DO122" s="101"/>
      <c r="DP122" s="101"/>
      <c r="DQ122" s="101"/>
      <c r="DR122" s="101"/>
      <c r="DS122" s="101"/>
      <c r="DT122" s="101"/>
      <c r="DU122" s="101"/>
      <c r="DV122" s="101"/>
      <c r="DW122" s="101"/>
      <c r="DX122" s="101"/>
      <c r="DY122" s="101"/>
      <c r="DZ122" s="101"/>
      <c r="EA122" s="101"/>
      <c r="EB122" s="101"/>
      <c r="EC122" s="101"/>
      <c r="ED122" s="101"/>
      <c r="EE122" s="101"/>
      <c r="EF122" s="101"/>
      <c r="EG122" s="101"/>
      <c r="EH122" s="101"/>
      <c r="EI122" s="101"/>
      <c r="EJ122" s="101"/>
      <c r="EK122" s="101"/>
      <c r="EL122" s="101"/>
      <c r="EM122" s="101"/>
      <c r="EN122" s="101"/>
      <c r="EO122" s="102"/>
    </row>
    <row r="123" spans="2:145" ht="15.6" x14ac:dyDescent="0.3">
      <c r="B123" s="94"/>
      <c r="C123" s="95" t="s">
        <v>3</v>
      </c>
      <c r="D123" s="95"/>
      <c r="E123" s="95" t="e">
        <f>#NUM!</f>
        <v>#NUM!</v>
      </c>
      <c r="F123" s="95" t="e">
        <f>#NUM!</f>
        <v>#NUM!</v>
      </c>
      <c r="G123" s="95" t="e">
        <f>#NUM!</f>
        <v>#NUM!</v>
      </c>
      <c r="H123" s="95" t="e">
        <f>#NUM!</f>
        <v>#NUM!</v>
      </c>
      <c r="I123" s="95" t="e">
        <f>#NUM!</f>
        <v>#NUM!</v>
      </c>
      <c r="J123" s="95" t="e">
        <f>#NUM!</f>
        <v>#NUM!</v>
      </c>
      <c r="K123" s="95" t="e">
        <f>#NUM!</f>
        <v>#NUM!</v>
      </c>
      <c r="L123" s="95" t="e">
        <f>#NUM!</f>
        <v>#NUM!</v>
      </c>
      <c r="M123" s="95" t="e">
        <f>#NUM!</f>
        <v>#NUM!</v>
      </c>
      <c r="N123" s="95" t="e">
        <f>#NUM!</f>
        <v>#NUM!</v>
      </c>
      <c r="O123" s="95" t="e">
        <f>#NUM!</f>
        <v>#NUM!</v>
      </c>
      <c r="P123" s="95" t="e">
        <f>#NUM!</f>
        <v>#NUM!</v>
      </c>
      <c r="Q123" s="95" t="e">
        <f>#NUM!</f>
        <v>#NUM!</v>
      </c>
      <c r="R123" s="95" t="e">
        <f>#NUM!</f>
        <v>#NUM!</v>
      </c>
      <c r="S123" s="95" t="e">
        <f>#NUM!</f>
        <v>#NUM!</v>
      </c>
      <c r="T123" s="95" t="e">
        <f>#NUM!</f>
        <v>#NUM!</v>
      </c>
      <c r="U123" s="95" t="e">
        <f>#NUM!</f>
        <v>#NUM!</v>
      </c>
      <c r="V123" s="95" t="e">
        <f>#NUM!</f>
        <v>#NUM!</v>
      </c>
      <c r="W123" s="95" t="e">
        <f>#NUM!</f>
        <v>#NUM!</v>
      </c>
      <c r="X123" s="95" t="e">
        <f>#NUM!</f>
        <v>#NUM!</v>
      </c>
      <c r="Y123" s="95" t="e">
        <f>#NUM!</f>
        <v>#NUM!</v>
      </c>
      <c r="Z123" s="95" t="e">
        <f>#NUM!</f>
        <v>#NUM!</v>
      </c>
      <c r="AA123" s="95" t="e">
        <f>#NUM!</f>
        <v>#NUM!</v>
      </c>
      <c r="AB123" s="95" t="e">
        <f>#NUM!</f>
        <v>#NUM!</v>
      </c>
      <c r="AC123" s="95" t="e">
        <f>#NUM!</f>
        <v>#NUM!</v>
      </c>
      <c r="AD123" s="95" t="e">
        <f>#NUM!</f>
        <v>#NUM!</v>
      </c>
      <c r="AE123" s="95" t="e">
        <f>#NUM!</f>
        <v>#NUM!</v>
      </c>
      <c r="AF123" s="95" t="e">
        <f>#NUM!</f>
        <v>#NUM!</v>
      </c>
      <c r="AG123" s="95" t="e">
        <f>#NUM!</f>
        <v>#NUM!</v>
      </c>
      <c r="AH123" s="95" t="e">
        <f>#NUM!</f>
        <v>#NUM!</v>
      </c>
      <c r="AI123" s="95" t="e">
        <f>#NUM!</f>
        <v>#NUM!</v>
      </c>
      <c r="AJ123" s="95" t="e">
        <f>#NUM!</f>
        <v>#NUM!</v>
      </c>
      <c r="AK123" s="95" t="e">
        <f>#NUM!</f>
        <v>#NUM!</v>
      </c>
      <c r="AL123" s="95" t="e">
        <f>#NUM!</f>
        <v>#NUM!</v>
      </c>
      <c r="AM123" s="95" t="e">
        <f>#NUM!</f>
        <v>#NUM!</v>
      </c>
      <c r="AN123" s="95" t="e">
        <f>#NUM!</f>
        <v>#NUM!</v>
      </c>
      <c r="AO123" s="95" t="e">
        <f>#NUM!</f>
        <v>#NUM!</v>
      </c>
      <c r="AP123" s="95" t="e">
        <f>#NUM!</f>
        <v>#NUM!</v>
      </c>
      <c r="AQ123" s="95" t="e">
        <f>#NUM!</f>
        <v>#NUM!</v>
      </c>
      <c r="AR123" s="95" t="e">
        <f>#NUM!</f>
        <v>#NUM!</v>
      </c>
      <c r="AS123" s="95" t="e">
        <f>#NUM!</f>
        <v>#NUM!</v>
      </c>
      <c r="AT123" s="95" t="e">
        <f>#NUM!</f>
        <v>#NUM!</v>
      </c>
      <c r="AU123" s="95" t="e">
        <f>#NUM!</f>
        <v>#NUM!</v>
      </c>
      <c r="AV123" s="95" t="e">
        <f>#NUM!</f>
        <v>#NUM!</v>
      </c>
      <c r="AW123" s="95" t="e">
        <f>#NUM!</f>
        <v>#NUM!</v>
      </c>
      <c r="AX123" s="95" t="e">
        <f>#NUM!</f>
        <v>#NUM!</v>
      </c>
      <c r="AY123" s="95" t="e">
        <f>#NUM!</f>
        <v>#NUM!</v>
      </c>
      <c r="AZ123" s="95" t="e">
        <f>#NUM!</f>
        <v>#NUM!</v>
      </c>
      <c r="BA123" s="95" t="e">
        <f>#NUM!</f>
        <v>#NUM!</v>
      </c>
      <c r="BB123" s="95" t="e">
        <f>#NUM!</f>
        <v>#NUM!</v>
      </c>
      <c r="BC123" s="95" t="e">
        <f>#NUM!</f>
        <v>#NUM!</v>
      </c>
      <c r="BD123" s="95" t="e">
        <f>#NUM!</f>
        <v>#NUM!</v>
      </c>
      <c r="BE123" s="95" t="e">
        <f>#NUM!</f>
        <v>#NUM!</v>
      </c>
      <c r="BF123" s="95" t="e">
        <f>#NUM!</f>
        <v>#NUM!</v>
      </c>
      <c r="BG123" s="95" t="e">
        <f>#NUM!</f>
        <v>#NUM!</v>
      </c>
      <c r="BH123" s="95" t="e">
        <f>#NUM!</f>
        <v>#NUM!</v>
      </c>
      <c r="BI123" s="95" t="e">
        <f>#NUM!</f>
        <v>#NUM!</v>
      </c>
      <c r="BJ123" s="95" t="e">
        <f>#NUM!</f>
        <v>#NUM!</v>
      </c>
      <c r="BK123" s="95" t="e">
        <f>#NUM!</f>
        <v>#NUM!</v>
      </c>
      <c r="BL123" s="95" t="e">
        <f>#NUM!</f>
        <v>#NUM!</v>
      </c>
      <c r="BM123" s="95" t="e">
        <f>#NUM!</f>
        <v>#NUM!</v>
      </c>
      <c r="BN123" s="95" t="e">
        <f>#NUM!</f>
        <v>#NUM!</v>
      </c>
      <c r="BO123" s="95" t="e">
        <f>#NUM!</f>
        <v>#NUM!</v>
      </c>
      <c r="BP123" s="95" t="e">
        <f>#NUM!</f>
        <v>#NUM!</v>
      </c>
      <c r="BQ123" s="95" t="e">
        <f>#NUM!</f>
        <v>#NUM!</v>
      </c>
      <c r="BR123" s="95" t="e">
        <f>#NUM!</f>
        <v>#NUM!</v>
      </c>
      <c r="BS123" s="95" t="e">
        <f>#NUM!</f>
        <v>#NUM!</v>
      </c>
      <c r="BT123" s="95" t="e">
        <f>#NUM!</f>
        <v>#NUM!</v>
      </c>
      <c r="BU123" s="95" t="e">
        <f>#NUM!</f>
        <v>#NUM!</v>
      </c>
      <c r="BV123" s="95" t="e">
        <f>#NUM!</f>
        <v>#NUM!</v>
      </c>
      <c r="BW123" s="95" t="e">
        <f>#NUM!</f>
        <v>#NUM!</v>
      </c>
      <c r="BX123" s="95" t="e">
        <f>#NUM!</f>
        <v>#NUM!</v>
      </c>
      <c r="BY123" s="95" t="e">
        <f>#NUM!</f>
        <v>#NUM!</v>
      </c>
      <c r="BZ123" s="95" t="e">
        <f>#NUM!</f>
        <v>#NUM!</v>
      </c>
      <c r="CA123" s="95" t="e">
        <f>#NUM!</f>
        <v>#NUM!</v>
      </c>
      <c r="CB123" s="95" t="e">
        <f>#NUM!</f>
        <v>#NUM!</v>
      </c>
      <c r="CC123" s="95" t="e">
        <f>#NUM!</f>
        <v>#NUM!</v>
      </c>
      <c r="CD123" s="95" t="e">
        <f>#NUM!</f>
        <v>#NUM!</v>
      </c>
      <c r="CE123" s="95" t="e">
        <f>#NUM!</f>
        <v>#NUM!</v>
      </c>
      <c r="CF123" s="95" t="e">
        <f>#NUM!</f>
        <v>#NUM!</v>
      </c>
      <c r="CG123" s="95" t="e">
        <f>#NUM!</f>
        <v>#NUM!</v>
      </c>
      <c r="CH123" s="95" t="e">
        <f>#NUM!</f>
        <v>#NUM!</v>
      </c>
      <c r="CI123" s="95" t="e">
        <f>#NUM!</f>
        <v>#NUM!</v>
      </c>
      <c r="CJ123" s="95" t="e">
        <f>#NUM!</f>
        <v>#NUM!</v>
      </c>
      <c r="CK123" s="95" t="e">
        <f>#NUM!</f>
        <v>#NUM!</v>
      </c>
      <c r="CL123" s="95" t="e">
        <f>#NUM!</f>
        <v>#NUM!</v>
      </c>
      <c r="CM123" s="95" t="e">
        <f>#NUM!</f>
        <v>#NUM!</v>
      </c>
      <c r="CN123" s="95" t="e">
        <f>#NUM!</f>
        <v>#NUM!</v>
      </c>
      <c r="CO123" s="95" t="e">
        <f>#NUM!</f>
        <v>#NUM!</v>
      </c>
      <c r="CP123" s="95" t="e">
        <f>#NUM!</f>
        <v>#NUM!</v>
      </c>
      <c r="CQ123" s="95" t="e">
        <f>#NUM!</f>
        <v>#NUM!</v>
      </c>
      <c r="CR123" s="95" t="e">
        <f>#NUM!</f>
        <v>#NUM!</v>
      </c>
      <c r="CS123" s="95" t="e">
        <f>#NUM!</f>
        <v>#NUM!</v>
      </c>
      <c r="CT123" s="95" t="e">
        <f>#NUM!</f>
        <v>#NUM!</v>
      </c>
      <c r="CU123" s="95" t="e">
        <f>#NUM!</f>
        <v>#NUM!</v>
      </c>
      <c r="CV123" s="95" t="e">
        <f>#NUM!</f>
        <v>#NUM!</v>
      </c>
      <c r="CW123" s="95" t="e">
        <f>#NUM!</f>
        <v>#NUM!</v>
      </c>
      <c r="CX123" s="95" t="e">
        <f>#NUM!</f>
        <v>#NUM!</v>
      </c>
      <c r="CY123" s="95" t="e">
        <f>#NUM!</f>
        <v>#NUM!</v>
      </c>
      <c r="CZ123" s="95" t="e">
        <f>#NUM!</f>
        <v>#NUM!</v>
      </c>
      <c r="DA123" s="95" t="e">
        <f>#NUM!</f>
        <v>#NUM!</v>
      </c>
      <c r="DB123" s="95" t="e">
        <f>#NUM!</f>
        <v>#NUM!</v>
      </c>
      <c r="DC123" s="95" t="e">
        <f>#NUM!</f>
        <v>#NUM!</v>
      </c>
      <c r="DD123" s="95" t="e">
        <f>#NUM!</f>
        <v>#NUM!</v>
      </c>
      <c r="DE123" s="95" t="e">
        <f>#NUM!</f>
        <v>#NUM!</v>
      </c>
      <c r="DF123" s="95" t="e">
        <f>#NUM!</f>
        <v>#NUM!</v>
      </c>
      <c r="DG123" s="95" t="e">
        <f>#NUM!</f>
        <v>#NUM!</v>
      </c>
      <c r="DH123" s="95" t="e">
        <f>#NUM!</f>
        <v>#NUM!</v>
      </c>
      <c r="DI123" s="95" t="e">
        <f>#NUM!</f>
        <v>#NUM!</v>
      </c>
      <c r="DJ123" s="95" t="e">
        <f>#NUM!</f>
        <v>#NUM!</v>
      </c>
      <c r="DK123" s="95" t="e">
        <f>#NUM!</f>
        <v>#NUM!</v>
      </c>
      <c r="DL123" s="95" t="e">
        <f>#NUM!</f>
        <v>#NUM!</v>
      </c>
      <c r="DM123" s="95" t="e">
        <f>#NUM!</f>
        <v>#NUM!</v>
      </c>
      <c r="DN123" s="95" t="e">
        <f>#NUM!</f>
        <v>#NUM!</v>
      </c>
      <c r="DO123" s="95" t="e">
        <f>#NUM!</f>
        <v>#NUM!</v>
      </c>
      <c r="DP123" s="95" t="e">
        <f>#NUM!</f>
        <v>#NUM!</v>
      </c>
      <c r="DQ123" s="95" t="e">
        <f>#NUM!</f>
        <v>#NUM!</v>
      </c>
      <c r="DR123" s="95" t="e">
        <f>#NUM!</f>
        <v>#NUM!</v>
      </c>
      <c r="DS123" s="95" t="e">
        <f>#NUM!</f>
        <v>#NUM!</v>
      </c>
      <c r="DT123" s="95" t="e">
        <f>#NUM!</f>
        <v>#NUM!</v>
      </c>
      <c r="DU123" s="95" t="e">
        <f>#NUM!</f>
        <v>#NUM!</v>
      </c>
      <c r="DV123" s="95"/>
      <c r="DW123" s="95"/>
      <c r="DX123" s="95"/>
      <c r="DY123" s="95"/>
      <c r="DZ123" s="95"/>
      <c r="EA123" s="95"/>
      <c r="EB123" s="95"/>
      <c r="EC123" s="95"/>
      <c r="ED123" s="95"/>
      <c r="EE123" s="95"/>
      <c r="EF123" s="95"/>
      <c r="EG123" s="95"/>
      <c r="EH123" s="95"/>
      <c r="EI123" s="95"/>
      <c r="EJ123" s="95"/>
      <c r="EK123" s="95"/>
      <c r="EL123" s="95"/>
      <c r="EM123" s="95"/>
      <c r="EN123" s="95"/>
      <c r="EO123" s="96"/>
    </row>
    <row r="124" spans="2:145" ht="15.6" x14ac:dyDescent="0.3">
      <c r="B124" s="100"/>
      <c r="C124" s="101" t="s">
        <v>4</v>
      </c>
      <c r="D124" s="101"/>
      <c r="E124" s="101">
        <v>44338</v>
      </c>
      <c r="F124" s="101">
        <v>44338</v>
      </c>
      <c r="G124" s="101">
        <v>44338</v>
      </c>
      <c r="H124" s="101">
        <v>44338</v>
      </c>
      <c r="I124" s="101">
        <v>44338</v>
      </c>
      <c r="J124" s="101">
        <v>44338</v>
      </c>
      <c r="K124" s="101">
        <v>44338</v>
      </c>
      <c r="L124" s="101">
        <v>44338</v>
      </c>
      <c r="M124" s="101">
        <v>44338</v>
      </c>
      <c r="N124" s="101">
        <v>44338</v>
      </c>
      <c r="O124" s="101">
        <v>44338</v>
      </c>
      <c r="P124" s="101">
        <v>44338</v>
      </c>
      <c r="Q124" s="101">
        <v>44338</v>
      </c>
      <c r="R124" s="101">
        <v>44338</v>
      </c>
      <c r="S124" s="101">
        <v>44338</v>
      </c>
      <c r="T124" s="101">
        <v>44338</v>
      </c>
      <c r="U124" s="101">
        <v>44338</v>
      </c>
      <c r="V124" s="101">
        <v>44338</v>
      </c>
      <c r="W124" s="101">
        <v>44338</v>
      </c>
      <c r="X124" s="101">
        <v>44338</v>
      </c>
      <c r="Y124" s="101">
        <v>44338</v>
      </c>
      <c r="Z124" s="101">
        <v>44338</v>
      </c>
      <c r="AA124" s="101">
        <v>44338</v>
      </c>
      <c r="AB124" s="101">
        <v>44338</v>
      </c>
      <c r="AC124" s="101">
        <v>44338</v>
      </c>
      <c r="AD124" s="101">
        <v>44338</v>
      </c>
      <c r="AE124" s="101">
        <v>44338</v>
      </c>
      <c r="AF124" s="101">
        <v>44338</v>
      </c>
      <c r="AG124" s="101">
        <v>44338</v>
      </c>
      <c r="AH124" s="101">
        <v>44338</v>
      </c>
      <c r="AI124" s="101">
        <v>44338</v>
      </c>
      <c r="AJ124" s="101">
        <v>44338</v>
      </c>
      <c r="AK124" s="101">
        <v>44338</v>
      </c>
      <c r="AL124" s="101">
        <v>44338</v>
      </c>
      <c r="AM124" s="101">
        <v>44338</v>
      </c>
      <c r="AN124" s="101">
        <v>44338</v>
      </c>
      <c r="AO124" s="101">
        <v>44338</v>
      </c>
      <c r="AP124" s="101">
        <v>44338</v>
      </c>
      <c r="AQ124" s="101">
        <v>44338</v>
      </c>
      <c r="AR124" s="101">
        <v>44338</v>
      </c>
      <c r="AS124" s="101">
        <v>44338</v>
      </c>
      <c r="AT124" s="101">
        <v>44338</v>
      </c>
      <c r="AU124" s="101">
        <v>44338</v>
      </c>
      <c r="AV124" s="101">
        <v>44338</v>
      </c>
      <c r="AW124" s="101">
        <v>44338</v>
      </c>
      <c r="AX124" s="101">
        <v>44338</v>
      </c>
      <c r="AY124" s="101">
        <v>44338</v>
      </c>
      <c r="AZ124" s="101">
        <v>44338</v>
      </c>
      <c r="BA124" s="101">
        <v>44338</v>
      </c>
      <c r="BB124" s="101">
        <v>44338</v>
      </c>
      <c r="BC124" s="101">
        <v>44338</v>
      </c>
      <c r="BD124" s="101">
        <v>44338</v>
      </c>
      <c r="BE124" s="101">
        <v>44338</v>
      </c>
      <c r="BF124" s="101">
        <v>44338</v>
      </c>
      <c r="BG124" s="101">
        <v>44338</v>
      </c>
      <c r="BH124" s="101">
        <v>44338</v>
      </c>
      <c r="BI124" s="101">
        <v>44338</v>
      </c>
      <c r="BJ124" s="101">
        <v>44338</v>
      </c>
      <c r="BK124" s="101">
        <v>44338</v>
      </c>
      <c r="BL124" s="101">
        <v>44338</v>
      </c>
      <c r="BM124" s="101">
        <v>44338</v>
      </c>
      <c r="BN124" s="101">
        <v>44338</v>
      </c>
      <c r="BO124" s="101">
        <v>44338</v>
      </c>
      <c r="BP124" s="101">
        <v>44338</v>
      </c>
      <c r="BQ124" s="101">
        <v>44338</v>
      </c>
      <c r="BR124" s="101">
        <v>44338</v>
      </c>
      <c r="BS124" s="101">
        <v>44338</v>
      </c>
      <c r="BT124" s="101">
        <v>44338</v>
      </c>
      <c r="BU124" s="101">
        <v>44338</v>
      </c>
      <c r="BV124" s="101">
        <v>44338</v>
      </c>
      <c r="BW124" s="101">
        <v>44338</v>
      </c>
      <c r="BX124" s="101">
        <v>44338</v>
      </c>
      <c r="BY124" s="101">
        <v>44338</v>
      </c>
      <c r="BZ124" s="101">
        <v>44338</v>
      </c>
      <c r="CA124" s="101">
        <v>44338</v>
      </c>
      <c r="CB124" s="101">
        <v>44338</v>
      </c>
      <c r="CC124" s="101">
        <v>44338</v>
      </c>
      <c r="CD124" s="101">
        <v>44338</v>
      </c>
      <c r="CE124" s="101">
        <v>44338</v>
      </c>
      <c r="CF124" s="101">
        <v>44338</v>
      </c>
      <c r="CG124" s="101">
        <v>44338</v>
      </c>
      <c r="CH124" s="101">
        <v>44338</v>
      </c>
      <c r="CI124" s="101">
        <v>44338</v>
      </c>
      <c r="CJ124" s="101">
        <v>44338</v>
      </c>
      <c r="CK124" s="101">
        <v>44338</v>
      </c>
      <c r="CL124" s="101">
        <v>44338</v>
      </c>
      <c r="CM124" s="101">
        <v>44338</v>
      </c>
      <c r="CN124" s="101">
        <v>44338</v>
      </c>
      <c r="CO124" s="101">
        <v>44338</v>
      </c>
      <c r="CP124" s="101">
        <v>44338</v>
      </c>
      <c r="CQ124" s="101">
        <v>44338</v>
      </c>
      <c r="CR124" s="101">
        <v>44338</v>
      </c>
      <c r="CS124" s="101">
        <v>44338</v>
      </c>
      <c r="CT124" s="101">
        <v>44338</v>
      </c>
      <c r="CU124" s="101">
        <v>44338</v>
      </c>
      <c r="CV124" s="101">
        <v>44338</v>
      </c>
      <c r="CW124" s="101">
        <v>44338</v>
      </c>
      <c r="CX124" s="101">
        <v>44338</v>
      </c>
      <c r="CY124" s="101">
        <v>44338</v>
      </c>
      <c r="CZ124" s="101">
        <v>44338</v>
      </c>
      <c r="DA124" s="101">
        <v>44338</v>
      </c>
      <c r="DB124" s="101">
        <v>44338</v>
      </c>
      <c r="DC124" s="101">
        <v>44338</v>
      </c>
      <c r="DD124" s="101">
        <v>44338</v>
      </c>
      <c r="DE124" s="101">
        <v>44338</v>
      </c>
      <c r="DF124" s="101">
        <v>44338</v>
      </c>
      <c r="DG124" s="101">
        <v>44228</v>
      </c>
      <c r="DH124" s="101">
        <v>44286</v>
      </c>
      <c r="DI124" s="101">
        <v>44291</v>
      </c>
      <c r="DJ124" s="101">
        <v>44319</v>
      </c>
      <c r="DK124" s="101">
        <v>44348</v>
      </c>
      <c r="DL124" s="101">
        <v>44378</v>
      </c>
      <c r="DM124" s="101">
        <v>44411</v>
      </c>
      <c r="DN124" s="101">
        <v>44441</v>
      </c>
      <c r="DO124" s="101">
        <v>44471</v>
      </c>
      <c r="DP124" s="101">
        <v>44508</v>
      </c>
      <c r="DQ124" s="101">
        <v>44532</v>
      </c>
      <c r="DR124" s="101">
        <v>44565</v>
      </c>
      <c r="DS124" s="101">
        <v>44594</v>
      </c>
      <c r="DT124" s="101">
        <v>44623</v>
      </c>
      <c r="DU124" s="101">
        <v>44637</v>
      </c>
      <c r="DV124" s="101"/>
      <c r="DW124" s="101"/>
      <c r="DX124" s="101"/>
      <c r="DY124" s="101"/>
      <c r="DZ124" s="101"/>
      <c r="EA124" s="101"/>
      <c r="EB124" s="101"/>
      <c r="EC124" s="101"/>
      <c r="ED124" s="101"/>
      <c r="EE124" s="101"/>
      <c r="EF124" s="101"/>
      <c r="EG124" s="101"/>
      <c r="EH124" s="101"/>
      <c r="EI124" s="101"/>
      <c r="EJ124" s="101"/>
      <c r="EK124" s="101"/>
      <c r="EL124" s="101"/>
      <c r="EM124" s="101"/>
      <c r="EN124" s="101"/>
      <c r="EO124" s="102"/>
    </row>
    <row r="125" spans="2:145" ht="15.6" x14ac:dyDescent="0.3">
      <c r="B125" s="94"/>
      <c r="C125" s="95" t="s">
        <v>5</v>
      </c>
      <c r="D125" s="95"/>
      <c r="E125" s="95">
        <v>41001</v>
      </c>
      <c r="F125" s="95">
        <v>41031</v>
      </c>
      <c r="G125" s="95">
        <v>41061</v>
      </c>
      <c r="H125" s="95">
        <v>41092</v>
      </c>
      <c r="I125" s="95">
        <v>41122</v>
      </c>
      <c r="J125" s="95">
        <v>41155</v>
      </c>
      <c r="K125" s="95">
        <v>41183</v>
      </c>
      <c r="L125" s="95">
        <v>41214</v>
      </c>
      <c r="M125" s="95">
        <v>41246</v>
      </c>
      <c r="N125" s="95">
        <v>41276</v>
      </c>
      <c r="O125" s="95">
        <v>41306</v>
      </c>
      <c r="P125" s="95">
        <v>41334</v>
      </c>
      <c r="Q125" s="95">
        <v>41365</v>
      </c>
      <c r="R125" s="95">
        <v>41396</v>
      </c>
      <c r="S125" s="95">
        <v>41428</v>
      </c>
      <c r="T125" s="95">
        <v>41456</v>
      </c>
      <c r="U125" s="95">
        <v>41487</v>
      </c>
      <c r="V125" s="95">
        <v>41519</v>
      </c>
      <c r="W125" s="95">
        <v>41548</v>
      </c>
      <c r="X125" s="95">
        <v>41579</v>
      </c>
      <c r="Y125" s="95">
        <v>41610</v>
      </c>
      <c r="Z125" s="95">
        <v>41641</v>
      </c>
      <c r="AA125" s="95">
        <v>41673</v>
      </c>
      <c r="AB125" s="95">
        <v>41703</v>
      </c>
      <c r="AC125" s="95">
        <v>41730</v>
      </c>
      <c r="AD125" s="95">
        <v>41761</v>
      </c>
      <c r="AE125" s="95">
        <v>41792</v>
      </c>
      <c r="AF125" s="95">
        <v>41821</v>
      </c>
      <c r="AG125" s="95">
        <v>41852</v>
      </c>
      <c r="AH125" s="95">
        <v>41883</v>
      </c>
      <c r="AI125" s="95">
        <v>41913</v>
      </c>
      <c r="AJ125" s="95">
        <v>41946</v>
      </c>
      <c r="AK125" s="95">
        <v>41974</v>
      </c>
      <c r="AL125" s="95">
        <v>42006</v>
      </c>
      <c r="AM125" s="95">
        <v>42037</v>
      </c>
      <c r="AN125" s="95">
        <v>42065</v>
      </c>
      <c r="AO125" s="95">
        <v>42095</v>
      </c>
      <c r="AP125" s="95">
        <v>42128</v>
      </c>
      <c r="AQ125" s="95">
        <v>42156</v>
      </c>
      <c r="AR125" s="95">
        <v>42186</v>
      </c>
      <c r="AS125" s="95">
        <v>42219</v>
      </c>
      <c r="AT125" s="95">
        <v>42248</v>
      </c>
      <c r="AU125" s="95">
        <v>42278</v>
      </c>
      <c r="AV125" s="95">
        <v>42311</v>
      </c>
      <c r="AW125" s="95">
        <v>42339</v>
      </c>
      <c r="AX125" s="95">
        <v>42373</v>
      </c>
      <c r="AY125" s="95">
        <v>42401</v>
      </c>
      <c r="AZ125" s="95">
        <v>42430</v>
      </c>
      <c r="BA125" s="95">
        <v>42461</v>
      </c>
      <c r="BB125" s="95">
        <v>42492</v>
      </c>
      <c r="BC125" s="95">
        <v>42522</v>
      </c>
      <c r="BD125" s="95">
        <v>42552</v>
      </c>
      <c r="BE125" s="95">
        <v>42583</v>
      </c>
      <c r="BF125" s="95">
        <v>42614</v>
      </c>
      <c r="BG125" s="95">
        <v>42646</v>
      </c>
      <c r="BH125" s="95">
        <v>42675</v>
      </c>
      <c r="BI125" s="95">
        <v>42705</v>
      </c>
      <c r="BJ125" s="95">
        <v>42737</v>
      </c>
      <c r="BK125" s="95">
        <v>42767</v>
      </c>
      <c r="BL125" s="95">
        <v>42795</v>
      </c>
      <c r="BM125" s="95">
        <v>42828</v>
      </c>
      <c r="BN125" s="95">
        <v>42857</v>
      </c>
      <c r="BO125" s="95">
        <v>42887</v>
      </c>
      <c r="BP125" s="95">
        <v>42919</v>
      </c>
      <c r="BQ125" s="95">
        <v>42948</v>
      </c>
      <c r="BR125" s="95">
        <v>42979</v>
      </c>
      <c r="BS125" s="95">
        <v>43010</v>
      </c>
      <c r="BT125" s="95">
        <v>43040</v>
      </c>
      <c r="BU125" s="95">
        <v>43070</v>
      </c>
      <c r="BV125" s="95">
        <v>43102</v>
      </c>
      <c r="BW125" s="95">
        <v>43132</v>
      </c>
      <c r="BX125" s="95">
        <v>43160</v>
      </c>
      <c r="BY125" s="95">
        <v>43192</v>
      </c>
      <c r="BZ125" s="95">
        <v>43222</v>
      </c>
      <c r="CA125" s="95">
        <v>43252</v>
      </c>
      <c r="CB125" s="95">
        <v>43283</v>
      </c>
      <c r="CC125" s="95">
        <v>43313</v>
      </c>
      <c r="CD125" s="95">
        <v>43346</v>
      </c>
      <c r="CE125" s="95">
        <v>43374</v>
      </c>
      <c r="CF125" s="95">
        <v>43405</v>
      </c>
      <c r="CG125" s="95">
        <v>43437</v>
      </c>
      <c r="CH125" s="95">
        <v>43467</v>
      </c>
      <c r="CI125" s="95">
        <v>43497</v>
      </c>
      <c r="CJ125" s="95">
        <v>43525</v>
      </c>
      <c r="CK125" s="95">
        <v>43556</v>
      </c>
      <c r="CL125" s="95">
        <v>43587</v>
      </c>
      <c r="CM125" s="95">
        <v>43619</v>
      </c>
      <c r="CN125" s="95">
        <v>43647</v>
      </c>
      <c r="CO125" s="95">
        <v>43678</v>
      </c>
      <c r="CP125" s="95">
        <v>43710</v>
      </c>
      <c r="CQ125" s="95">
        <v>43739</v>
      </c>
      <c r="CR125" s="95">
        <v>43770</v>
      </c>
      <c r="CS125" s="95">
        <v>43801</v>
      </c>
      <c r="CT125" s="95">
        <v>43832</v>
      </c>
      <c r="CU125" s="95">
        <v>43864</v>
      </c>
      <c r="CV125" s="95">
        <v>43892</v>
      </c>
      <c r="CW125" s="95">
        <v>43922</v>
      </c>
      <c r="CX125" s="95">
        <v>43955</v>
      </c>
      <c r="CY125" s="95">
        <v>43983</v>
      </c>
      <c r="CZ125" s="95">
        <v>44013</v>
      </c>
      <c r="DA125" s="95">
        <v>44046</v>
      </c>
      <c r="DB125" s="95">
        <v>44075</v>
      </c>
      <c r="DC125" s="95">
        <v>44105</v>
      </c>
      <c r="DD125" s="95">
        <v>44138</v>
      </c>
      <c r="DE125" s="95">
        <v>44166</v>
      </c>
      <c r="DF125" s="95">
        <v>44195</v>
      </c>
      <c r="DG125" s="95">
        <v>44228</v>
      </c>
      <c r="DH125" s="95">
        <v>44256</v>
      </c>
      <c r="DI125" s="95">
        <v>44287</v>
      </c>
      <c r="DJ125" s="95">
        <v>44319</v>
      </c>
      <c r="DK125" s="95">
        <v>44348</v>
      </c>
      <c r="DL125" s="95">
        <v>44378</v>
      </c>
      <c r="DM125" s="95">
        <v>44410</v>
      </c>
      <c r="DN125" s="95">
        <v>44440</v>
      </c>
      <c r="DO125" s="95">
        <v>44470</v>
      </c>
      <c r="DP125" s="95">
        <v>44501</v>
      </c>
      <c r="DQ125" s="95">
        <v>44531</v>
      </c>
      <c r="DR125" s="95">
        <v>44564</v>
      </c>
      <c r="DS125" s="95">
        <v>44593</v>
      </c>
      <c r="DT125" s="95">
        <v>44622</v>
      </c>
      <c r="DU125" s="95">
        <v>44637</v>
      </c>
      <c r="DV125" s="95"/>
      <c r="DW125" s="95"/>
      <c r="DX125" s="95"/>
      <c r="DY125" s="95"/>
      <c r="DZ125" s="95"/>
      <c r="EA125" s="95"/>
      <c r="EB125" s="95"/>
      <c r="EC125" s="95"/>
      <c r="ED125" s="95"/>
      <c r="EE125" s="95"/>
      <c r="EF125" s="95"/>
      <c r="EG125" s="95"/>
      <c r="EH125" s="95"/>
      <c r="EI125" s="95"/>
      <c r="EJ125" s="95"/>
      <c r="EK125" s="95"/>
      <c r="EL125" s="95"/>
      <c r="EM125" s="95"/>
      <c r="EN125" s="95"/>
      <c r="EO125" s="96"/>
    </row>
    <row r="126" spans="2:145" ht="15.6" x14ac:dyDescent="0.3">
      <c r="B126" s="100"/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  <c r="BO126" s="101"/>
      <c r="BP126" s="101"/>
      <c r="BQ126" s="101"/>
      <c r="BR126" s="101"/>
      <c r="BS126" s="101"/>
      <c r="BT126" s="101"/>
      <c r="BU126" s="101"/>
      <c r="BV126" s="101"/>
      <c r="BW126" s="101"/>
      <c r="BX126" s="101"/>
      <c r="BY126" s="101"/>
      <c r="BZ126" s="101"/>
      <c r="CA126" s="101"/>
      <c r="CB126" s="101"/>
      <c r="CC126" s="101"/>
      <c r="CD126" s="101"/>
      <c r="CE126" s="101"/>
      <c r="CF126" s="101"/>
      <c r="CG126" s="101"/>
      <c r="CH126" s="101"/>
      <c r="CI126" s="101"/>
      <c r="CJ126" s="101"/>
      <c r="CK126" s="101"/>
      <c r="CL126" s="101"/>
      <c r="CM126" s="101"/>
      <c r="CN126" s="101"/>
      <c r="CO126" s="101"/>
      <c r="CP126" s="101"/>
      <c r="CQ126" s="101"/>
      <c r="CR126" s="101"/>
      <c r="CS126" s="101"/>
      <c r="CT126" s="101"/>
      <c r="CU126" s="101"/>
      <c r="CV126" s="101"/>
      <c r="CW126" s="101"/>
      <c r="CX126" s="101"/>
      <c r="CY126" s="101"/>
      <c r="CZ126" s="101"/>
      <c r="DA126" s="101"/>
      <c r="DB126" s="101"/>
      <c r="DC126" s="101"/>
      <c r="DD126" s="101"/>
      <c r="DE126" s="101"/>
      <c r="DF126" s="101"/>
      <c r="DG126" s="101"/>
      <c r="DH126" s="101"/>
      <c r="DI126" s="101"/>
      <c r="DJ126" s="101"/>
      <c r="DK126" s="101"/>
      <c r="DL126" s="101"/>
      <c r="DM126" s="101"/>
      <c r="DN126" s="101"/>
      <c r="DO126" s="101"/>
      <c r="DP126" s="101"/>
      <c r="DQ126" s="101"/>
      <c r="DR126" s="101"/>
      <c r="DS126" s="101"/>
      <c r="DT126" s="101"/>
      <c r="DU126" s="101"/>
      <c r="DV126" s="101"/>
      <c r="DW126" s="101"/>
      <c r="DX126" s="101"/>
      <c r="DY126" s="101"/>
      <c r="DZ126" s="101"/>
      <c r="EA126" s="101"/>
      <c r="EB126" s="101"/>
      <c r="EC126" s="101"/>
      <c r="ED126" s="101"/>
      <c r="EE126" s="101"/>
      <c r="EF126" s="101"/>
      <c r="EG126" s="101"/>
      <c r="EH126" s="101"/>
      <c r="EI126" s="101"/>
      <c r="EJ126" s="101"/>
      <c r="EK126" s="101"/>
      <c r="EL126" s="101"/>
      <c r="EM126" s="101"/>
      <c r="EN126" s="101"/>
      <c r="EO126" s="102"/>
    </row>
    <row r="127" spans="2:145" ht="15.6" x14ac:dyDescent="0.3">
      <c r="B127" s="94"/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  <c r="AC127" s="95"/>
      <c r="AD127" s="95"/>
      <c r="AE127" s="95"/>
      <c r="AF127" s="95"/>
      <c r="AG127" s="95"/>
      <c r="AH127" s="95"/>
      <c r="AI127" s="95"/>
      <c r="AJ127" s="95"/>
      <c r="AK127" s="95"/>
      <c r="AL127" s="95"/>
      <c r="AM127" s="95"/>
      <c r="AN127" s="95"/>
      <c r="AO127" s="95"/>
      <c r="AP127" s="95"/>
      <c r="AQ127" s="95"/>
      <c r="AR127" s="95"/>
      <c r="AS127" s="95"/>
      <c r="AT127" s="95"/>
      <c r="AU127" s="95"/>
      <c r="AV127" s="95"/>
      <c r="AW127" s="95"/>
      <c r="AX127" s="95"/>
      <c r="AY127" s="95"/>
      <c r="AZ127" s="95"/>
      <c r="BA127" s="95"/>
      <c r="BB127" s="95"/>
      <c r="BC127" s="95"/>
      <c r="BD127" s="95"/>
      <c r="BE127" s="95"/>
      <c r="BF127" s="95"/>
      <c r="BG127" s="95"/>
      <c r="BH127" s="95"/>
      <c r="BI127" s="95"/>
      <c r="BJ127" s="95"/>
      <c r="BK127" s="95"/>
      <c r="BL127" s="95"/>
      <c r="BM127" s="95"/>
      <c r="BN127" s="95"/>
      <c r="BO127" s="95"/>
      <c r="BP127" s="95"/>
      <c r="BQ127" s="95"/>
      <c r="BR127" s="95"/>
      <c r="BS127" s="95"/>
      <c r="BT127" s="95"/>
      <c r="BU127" s="95"/>
      <c r="BV127" s="95"/>
      <c r="BW127" s="95"/>
      <c r="BX127" s="95"/>
      <c r="BY127" s="95"/>
      <c r="BZ127" s="95"/>
      <c r="CA127" s="95"/>
      <c r="CB127" s="95"/>
      <c r="CC127" s="95"/>
      <c r="CD127" s="95"/>
      <c r="CE127" s="95"/>
      <c r="CF127" s="95"/>
      <c r="CG127" s="95"/>
      <c r="CH127" s="95"/>
      <c r="CI127" s="95"/>
      <c r="CJ127" s="95"/>
      <c r="CK127" s="95"/>
      <c r="CL127" s="95"/>
      <c r="CM127" s="95"/>
      <c r="CN127" s="95"/>
      <c r="CO127" s="95"/>
      <c r="CP127" s="95"/>
      <c r="CQ127" s="95"/>
      <c r="CR127" s="95"/>
      <c r="CS127" s="95"/>
      <c r="CT127" s="95"/>
      <c r="CU127" s="95"/>
      <c r="CV127" s="95"/>
      <c r="CW127" s="95"/>
      <c r="CX127" s="95"/>
      <c r="CY127" s="95"/>
      <c r="CZ127" s="95"/>
      <c r="DA127" s="95"/>
      <c r="DB127" s="95"/>
      <c r="DC127" s="95"/>
      <c r="DD127" s="95"/>
      <c r="DE127" s="95"/>
      <c r="DF127" s="95"/>
      <c r="DG127" s="95"/>
      <c r="DH127" s="95"/>
      <c r="DI127" s="95"/>
      <c r="DJ127" s="95"/>
      <c r="DK127" s="95"/>
      <c r="DL127" s="95"/>
      <c r="DM127" s="95"/>
      <c r="DN127" s="95"/>
      <c r="DO127" s="95"/>
      <c r="DP127" s="95"/>
      <c r="DQ127" s="95"/>
      <c r="DR127" s="95"/>
      <c r="DS127" s="95"/>
      <c r="DT127" s="95"/>
      <c r="DU127" s="95"/>
      <c r="DV127" s="95"/>
      <c r="DW127" s="95"/>
      <c r="DX127" s="95"/>
      <c r="DY127" s="95"/>
      <c r="DZ127" s="95"/>
      <c r="EA127" s="95"/>
      <c r="EB127" s="95"/>
      <c r="EC127" s="95"/>
      <c r="ED127" s="95"/>
      <c r="EE127" s="95"/>
      <c r="EF127" s="95"/>
      <c r="EG127" s="95"/>
      <c r="EH127" s="95"/>
      <c r="EI127" s="95"/>
      <c r="EJ127" s="95"/>
      <c r="EK127" s="95"/>
      <c r="EL127" s="95"/>
      <c r="EM127" s="95"/>
      <c r="EN127" s="95"/>
      <c r="EO127" s="96"/>
    </row>
    <row r="128" spans="2:145" ht="15.6" x14ac:dyDescent="0.3">
      <c r="B128" s="100"/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  <c r="AC128" s="101"/>
      <c r="AD128" s="101"/>
      <c r="AE128" s="101"/>
      <c r="AF128" s="101"/>
      <c r="AG128" s="101"/>
      <c r="AH128" s="101"/>
      <c r="AI128" s="101"/>
      <c r="AJ128" s="101"/>
      <c r="AK128" s="101"/>
      <c r="AL128" s="101"/>
      <c r="AM128" s="101"/>
      <c r="AN128" s="101"/>
      <c r="AO128" s="101"/>
      <c r="AP128" s="101"/>
      <c r="AQ128" s="101"/>
      <c r="AR128" s="101"/>
      <c r="AS128" s="101"/>
      <c r="AT128" s="101"/>
      <c r="AU128" s="101"/>
      <c r="AV128" s="101"/>
      <c r="AW128" s="101"/>
      <c r="AX128" s="101"/>
      <c r="AY128" s="101"/>
      <c r="AZ128" s="101"/>
      <c r="BA128" s="101"/>
      <c r="BB128" s="101"/>
      <c r="BC128" s="101"/>
      <c r="BD128" s="101"/>
      <c r="BE128" s="101"/>
      <c r="BF128" s="101"/>
      <c r="BG128" s="101"/>
      <c r="BH128" s="101"/>
      <c r="BI128" s="101"/>
      <c r="BJ128" s="101"/>
      <c r="BK128" s="101"/>
      <c r="BL128" s="101"/>
      <c r="BM128" s="101"/>
      <c r="BN128" s="101"/>
      <c r="BO128" s="101"/>
      <c r="BP128" s="101"/>
      <c r="BQ128" s="101"/>
      <c r="BR128" s="101"/>
      <c r="BS128" s="101"/>
      <c r="BT128" s="101"/>
      <c r="BU128" s="101"/>
      <c r="BV128" s="101"/>
      <c r="BW128" s="101"/>
      <c r="BX128" s="101"/>
      <c r="BY128" s="101"/>
      <c r="BZ128" s="101"/>
      <c r="CA128" s="101"/>
      <c r="CB128" s="101"/>
      <c r="CC128" s="101"/>
      <c r="CD128" s="101"/>
      <c r="CE128" s="101"/>
      <c r="CF128" s="101"/>
      <c r="CG128" s="101"/>
      <c r="CH128" s="101"/>
      <c r="CI128" s="101"/>
      <c r="CJ128" s="101"/>
      <c r="CK128" s="101"/>
      <c r="CL128" s="101"/>
      <c r="CM128" s="101"/>
      <c r="CN128" s="101"/>
      <c r="CO128" s="101"/>
      <c r="CP128" s="101"/>
      <c r="CQ128" s="101"/>
      <c r="CR128" s="101"/>
      <c r="CS128" s="101"/>
      <c r="CT128" s="101"/>
      <c r="CU128" s="101"/>
      <c r="CV128" s="101"/>
      <c r="CW128" s="101"/>
      <c r="CX128" s="101"/>
      <c r="CY128" s="101"/>
      <c r="CZ128" s="101"/>
      <c r="DA128" s="101"/>
      <c r="DB128" s="101"/>
      <c r="DC128" s="101"/>
      <c r="DD128" s="101"/>
      <c r="DE128" s="101"/>
      <c r="DF128" s="101"/>
      <c r="DG128" s="101"/>
      <c r="DH128" s="101"/>
      <c r="DI128" s="101"/>
      <c r="DJ128" s="101"/>
      <c r="DK128" s="101"/>
      <c r="DL128" s="101"/>
      <c r="DM128" s="101"/>
      <c r="DN128" s="101"/>
      <c r="DO128" s="101"/>
      <c r="DP128" s="101"/>
      <c r="DQ128" s="101"/>
      <c r="DR128" s="101"/>
      <c r="DS128" s="101"/>
      <c r="DT128" s="101"/>
      <c r="DU128" s="101"/>
      <c r="DV128" s="101"/>
      <c r="DW128" s="101"/>
      <c r="DX128" s="101"/>
      <c r="DY128" s="101"/>
      <c r="DZ128" s="101"/>
      <c r="EA128" s="101"/>
      <c r="EB128" s="101"/>
      <c r="EC128" s="101"/>
      <c r="ED128" s="101"/>
      <c r="EE128" s="101"/>
      <c r="EF128" s="101"/>
      <c r="EG128" s="101"/>
      <c r="EH128" s="101"/>
      <c r="EI128" s="101"/>
      <c r="EJ128" s="101"/>
      <c r="EK128" s="101"/>
      <c r="EL128" s="101"/>
      <c r="EM128" s="101"/>
      <c r="EN128" s="101"/>
      <c r="EO128" s="102"/>
    </row>
    <row r="129" spans="2:145" ht="15.6" x14ac:dyDescent="0.3">
      <c r="B129" s="94"/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  <c r="AC129" s="95"/>
      <c r="AD129" s="95"/>
      <c r="AE129" s="95"/>
      <c r="AF129" s="95"/>
      <c r="AG129" s="95"/>
      <c r="AH129" s="95"/>
      <c r="AI129" s="95"/>
      <c r="AJ129" s="95"/>
      <c r="AK129" s="95"/>
      <c r="AL129" s="95"/>
      <c r="AM129" s="95"/>
      <c r="AN129" s="95"/>
      <c r="AO129" s="95"/>
      <c r="AP129" s="95"/>
      <c r="AQ129" s="95"/>
      <c r="AR129" s="95"/>
      <c r="AS129" s="95"/>
      <c r="AT129" s="95"/>
      <c r="AU129" s="95"/>
      <c r="AV129" s="95"/>
      <c r="AW129" s="95"/>
      <c r="AX129" s="95"/>
      <c r="AY129" s="95"/>
      <c r="AZ129" s="95"/>
      <c r="BA129" s="95"/>
      <c r="BB129" s="95"/>
      <c r="BC129" s="95"/>
      <c r="BD129" s="95"/>
      <c r="BE129" s="95"/>
      <c r="BF129" s="95"/>
      <c r="BG129" s="95"/>
      <c r="BH129" s="95"/>
      <c r="BI129" s="95"/>
      <c r="BJ129" s="95"/>
      <c r="BK129" s="95"/>
      <c r="BL129" s="95"/>
      <c r="BM129" s="95"/>
      <c r="BN129" s="95"/>
      <c r="BO129" s="95"/>
      <c r="BP129" s="95"/>
      <c r="BQ129" s="95"/>
      <c r="BR129" s="95"/>
      <c r="BS129" s="95"/>
      <c r="BT129" s="95"/>
      <c r="BU129" s="95"/>
      <c r="BV129" s="95"/>
      <c r="BW129" s="95"/>
      <c r="BX129" s="95"/>
      <c r="BY129" s="95"/>
      <c r="BZ129" s="95"/>
      <c r="CA129" s="95"/>
      <c r="CB129" s="95"/>
      <c r="CC129" s="95"/>
      <c r="CD129" s="95"/>
      <c r="CE129" s="95"/>
      <c r="CF129" s="95"/>
      <c r="CG129" s="95"/>
      <c r="CH129" s="95"/>
      <c r="CI129" s="95"/>
      <c r="CJ129" s="95"/>
      <c r="CK129" s="95"/>
      <c r="CL129" s="95"/>
      <c r="CM129" s="95"/>
      <c r="CN129" s="95"/>
      <c r="CO129" s="95"/>
      <c r="CP129" s="95"/>
      <c r="CQ129" s="95"/>
      <c r="CR129" s="95"/>
      <c r="CS129" s="95"/>
      <c r="CT129" s="95"/>
      <c r="CU129" s="95"/>
      <c r="CV129" s="95"/>
      <c r="CW129" s="95"/>
      <c r="CX129" s="95"/>
      <c r="CY129" s="95"/>
      <c r="CZ129" s="95"/>
      <c r="DA129" s="95"/>
      <c r="DB129" s="95"/>
      <c r="DC129" s="95"/>
      <c r="DD129" s="95"/>
      <c r="DE129" s="95"/>
      <c r="DF129" s="95"/>
      <c r="DG129" s="95"/>
      <c r="DH129" s="95"/>
      <c r="DI129" s="95"/>
      <c r="DJ129" s="95"/>
      <c r="DK129" s="95"/>
      <c r="DL129" s="95"/>
      <c r="DM129" s="95"/>
      <c r="DN129" s="95"/>
      <c r="DO129" s="95"/>
      <c r="DP129" s="95"/>
      <c r="DQ129" s="95"/>
      <c r="DR129" s="95"/>
      <c r="DS129" s="95"/>
      <c r="DT129" s="95"/>
      <c r="DU129" s="95"/>
      <c r="DV129" s="95"/>
      <c r="DW129" s="95"/>
      <c r="DX129" s="95"/>
      <c r="DY129" s="95"/>
      <c r="DZ129" s="95"/>
      <c r="EA129" s="95"/>
      <c r="EB129" s="95"/>
      <c r="EC129" s="95"/>
      <c r="ED129" s="95"/>
      <c r="EE129" s="95"/>
      <c r="EF129" s="95"/>
      <c r="EG129" s="95"/>
      <c r="EH129" s="95"/>
      <c r="EI129" s="95"/>
      <c r="EJ129" s="95"/>
      <c r="EK129" s="95"/>
      <c r="EL129" s="95"/>
      <c r="EM129" s="95"/>
      <c r="EN129" s="95"/>
      <c r="EO129" s="96"/>
    </row>
    <row r="130" spans="2:145" ht="15.6" x14ac:dyDescent="0.3">
      <c r="B130" s="100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  <c r="AC130" s="101"/>
      <c r="AD130" s="101"/>
      <c r="AE130" s="101"/>
      <c r="AF130" s="101"/>
      <c r="AG130" s="101"/>
      <c r="AH130" s="101"/>
      <c r="AI130" s="101"/>
      <c r="AJ130" s="101"/>
      <c r="AK130" s="101"/>
      <c r="AL130" s="101"/>
      <c r="AM130" s="101"/>
      <c r="AN130" s="101"/>
      <c r="AO130" s="101"/>
      <c r="AP130" s="101"/>
      <c r="AQ130" s="101"/>
      <c r="AR130" s="101"/>
      <c r="AS130" s="101"/>
      <c r="AT130" s="101"/>
      <c r="AU130" s="101"/>
      <c r="AV130" s="101"/>
      <c r="AW130" s="101"/>
      <c r="AX130" s="101"/>
      <c r="AY130" s="101"/>
      <c r="AZ130" s="101"/>
      <c r="BA130" s="101"/>
      <c r="BB130" s="101"/>
      <c r="BC130" s="101"/>
      <c r="BD130" s="101"/>
      <c r="BE130" s="101"/>
      <c r="BF130" s="101"/>
      <c r="BG130" s="101"/>
      <c r="BH130" s="101"/>
      <c r="BI130" s="101"/>
      <c r="BJ130" s="101"/>
      <c r="BK130" s="101"/>
      <c r="BL130" s="101"/>
      <c r="BM130" s="101"/>
      <c r="BN130" s="101"/>
      <c r="BO130" s="101"/>
      <c r="BP130" s="101"/>
      <c r="BQ130" s="101"/>
      <c r="BR130" s="101"/>
      <c r="BS130" s="101"/>
      <c r="BT130" s="101"/>
      <c r="BU130" s="101"/>
      <c r="BV130" s="101"/>
      <c r="BW130" s="101"/>
      <c r="BX130" s="101"/>
      <c r="BY130" s="101"/>
      <c r="BZ130" s="101"/>
      <c r="CA130" s="101"/>
      <c r="CB130" s="101"/>
      <c r="CC130" s="101"/>
      <c r="CD130" s="101"/>
      <c r="CE130" s="101"/>
      <c r="CF130" s="101"/>
      <c r="CG130" s="101"/>
      <c r="CH130" s="101"/>
      <c r="CI130" s="101"/>
      <c r="CJ130" s="101"/>
      <c r="CK130" s="101"/>
      <c r="CL130" s="101"/>
      <c r="CM130" s="101"/>
      <c r="CN130" s="101"/>
      <c r="CO130" s="101"/>
      <c r="CP130" s="101"/>
      <c r="CQ130" s="101"/>
      <c r="CR130" s="101"/>
      <c r="CS130" s="101"/>
      <c r="CT130" s="101"/>
      <c r="CU130" s="101"/>
      <c r="CV130" s="101"/>
      <c r="CW130" s="101"/>
      <c r="CX130" s="101"/>
      <c r="CY130" s="101"/>
      <c r="CZ130" s="101"/>
      <c r="DA130" s="101"/>
      <c r="DB130" s="101"/>
      <c r="DC130" s="101"/>
      <c r="DD130" s="101"/>
      <c r="DE130" s="101"/>
      <c r="DF130" s="101"/>
      <c r="DG130" s="101"/>
      <c r="DH130" s="101"/>
      <c r="DI130" s="101"/>
      <c r="DJ130" s="101"/>
      <c r="DK130" s="101"/>
      <c r="DL130" s="101"/>
      <c r="DM130" s="101"/>
      <c r="DN130" s="101"/>
      <c r="DO130" s="101"/>
      <c r="DP130" s="101"/>
      <c r="DQ130" s="101"/>
      <c r="DR130" s="101"/>
      <c r="DS130" s="101"/>
      <c r="DT130" s="101"/>
      <c r="DU130" s="101"/>
      <c r="DV130" s="101"/>
      <c r="DW130" s="101"/>
      <c r="DX130" s="101"/>
      <c r="DY130" s="101"/>
      <c r="DZ130" s="101"/>
      <c r="EA130" s="101"/>
      <c r="EB130" s="101"/>
      <c r="EC130" s="101"/>
      <c r="ED130" s="101"/>
      <c r="EE130" s="101"/>
      <c r="EF130" s="101"/>
      <c r="EG130" s="101"/>
      <c r="EH130" s="101"/>
      <c r="EI130" s="101"/>
      <c r="EJ130" s="101"/>
      <c r="EK130" s="101"/>
      <c r="EL130" s="101"/>
      <c r="EM130" s="101"/>
      <c r="EN130" s="101"/>
      <c r="EO130" s="102"/>
    </row>
    <row r="131" spans="2:145" ht="15.6" x14ac:dyDescent="0.3">
      <c r="B131" s="94"/>
      <c r="C131" s="95"/>
      <c r="D131" s="95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  <c r="AC131" s="95"/>
      <c r="AD131" s="95"/>
      <c r="AE131" s="95"/>
      <c r="AF131" s="95"/>
      <c r="AG131" s="95"/>
      <c r="AH131" s="95"/>
      <c r="AI131" s="95"/>
      <c r="AJ131" s="95"/>
      <c r="AK131" s="95"/>
      <c r="AL131" s="95"/>
      <c r="AM131" s="95"/>
      <c r="AN131" s="95"/>
      <c r="AO131" s="95"/>
      <c r="AP131" s="95"/>
      <c r="AQ131" s="95"/>
      <c r="AR131" s="95"/>
      <c r="AS131" s="95"/>
      <c r="AT131" s="95"/>
      <c r="AU131" s="95"/>
      <c r="AV131" s="95"/>
      <c r="AW131" s="95"/>
      <c r="AX131" s="95"/>
      <c r="AY131" s="95"/>
      <c r="AZ131" s="95"/>
      <c r="BA131" s="95"/>
      <c r="BB131" s="95"/>
      <c r="BC131" s="95"/>
      <c r="BD131" s="95"/>
      <c r="BE131" s="95"/>
      <c r="BF131" s="95"/>
      <c r="BG131" s="95"/>
      <c r="BH131" s="95"/>
      <c r="BI131" s="95"/>
      <c r="BJ131" s="95"/>
      <c r="BK131" s="95"/>
      <c r="BL131" s="95"/>
      <c r="BM131" s="95"/>
      <c r="BN131" s="95"/>
      <c r="BO131" s="95"/>
      <c r="BP131" s="95"/>
      <c r="BQ131" s="95"/>
      <c r="BR131" s="95"/>
      <c r="BS131" s="95"/>
      <c r="BT131" s="95"/>
      <c r="BU131" s="95"/>
      <c r="BV131" s="95"/>
      <c r="BW131" s="95"/>
      <c r="BX131" s="95"/>
      <c r="BY131" s="95"/>
      <c r="BZ131" s="95"/>
      <c r="CA131" s="95"/>
      <c r="CB131" s="95"/>
      <c r="CC131" s="95"/>
      <c r="CD131" s="95"/>
      <c r="CE131" s="95"/>
      <c r="CF131" s="95"/>
      <c r="CG131" s="95"/>
      <c r="CH131" s="95"/>
      <c r="CI131" s="95"/>
      <c r="CJ131" s="95"/>
      <c r="CK131" s="95"/>
      <c r="CL131" s="95"/>
      <c r="CM131" s="95"/>
      <c r="CN131" s="95"/>
      <c r="CO131" s="95"/>
      <c r="CP131" s="95"/>
      <c r="CQ131" s="95"/>
      <c r="CR131" s="95"/>
      <c r="CS131" s="95"/>
      <c r="CT131" s="95"/>
      <c r="CU131" s="95"/>
      <c r="CV131" s="95"/>
      <c r="CW131" s="95"/>
      <c r="CX131" s="95"/>
      <c r="CY131" s="95"/>
      <c r="CZ131" s="95"/>
      <c r="DA131" s="95"/>
      <c r="DB131" s="95"/>
      <c r="DC131" s="95"/>
      <c r="DD131" s="95"/>
      <c r="DE131" s="95"/>
      <c r="DF131" s="95"/>
      <c r="DG131" s="95"/>
      <c r="DH131" s="95"/>
      <c r="DI131" s="95"/>
      <c r="DJ131" s="95"/>
      <c r="DK131" s="95"/>
      <c r="DL131" s="95"/>
      <c r="DM131" s="95"/>
      <c r="DN131" s="95"/>
      <c r="DO131" s="95"/>
      <c r="DP131" s="95"/>
      <c r="DQ131" s="95"/>
      <c r="DR131" s="95"/>
      <c r="DS131" s="95"/>
      <c r="DT131" s="95"/>
      <c r="DU131" s="95"/>
      <c r="DV131" s="95"/>
      <c r="DW131" s="95"/>
      <c r="DX131" s="95"/>
      <c r="DY131" s="95"/>
      <c r="DZ131" s="95"/>
      <c r="EA131" s="95"/>
      <c r="EB131" s="95"/>
      <c r="EC131" s="95"/>
      <c r="ED131" s="95"/>
      <c r="EE131" s="95"/>
      <c r="EF131" s="95"/>
      <c r="EG131" s="95"/>
      <c r="EH131" s="95"/>
      <c r="EI131" s="95"/>
      <c r="EJ131" s="95"/>
      <c r="EK131" s="95"/>
      <c r="EL131" s="95"/>
      <c r="EM131" s="95"/>
      <c r="EN131" s="95"/>
      <c r="EO131" s="96"/>
    </row>
    <row r="132" spans="2:145" ht="15.6" x14ac:dyDescent="0.3">
      <c r="B132" s="100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  <c r="AC132" s="101"/>
      <c r="AD132" s="101"/>
      <c r="AE132" s="101"/>
      <c r="AF132" s="101"/>
      <c r="AG132" s="101"/>
      <c r="AH132" s="101"/>
      <c r="AI132" s="101"/>
      <c r="AJ132" s="101"/>
      <c r="AK132" s="101"/>
      <c r="AL132" s="101"/>
      <c r="AM132" s="101"/>
      <c r="AN132" s="101"/>
      <c r="AO132" s="101"/>
      <c r="AP132" s="101"/>
      <c r="AQ132" s="101"/>
      <c r="AR132" s="101"/>
      <c r="AS132" s="101"/>
      <c r="AT132" s="101"/>
      <c r="AU132" s="101"/>
      <c r="AV132" s="101"/>
      <c r="AW132" s="101"/>
      <c r="AX132" s="101"/>
      <c r="AY132" s="101"/>
      <c r="AZ132" s="101"/>
      <c r="BA132" s="101"/>
      <c r="BB132" s="101"/>
      <c r="BC132" s="101"/>
      <c r="BD132" s="101"/>
      <c r="BE132" s="101"/>
      <c r="BF132" s="101"/>
      <c r="BG132" s="101"/>
      <c r="BH132" s="101"/>
      <c r="BI132" s="101"/>
      <c r="BJ132" s="101"/>
      <c r="BK132" s="101"/>
      <c r="BL132" s="101"/>
      <c r="BM132" s="101"/>
      <c r="BN132" s="101"/>
      <c r="BO132" s="101"/>
      <c r="BP132" s="101"/>
      <c r="BQ132" s="101"/>
      <c r="BR132" s="101"/>
      <c r="BS132" s="101"/>
      <c r="BT132" s="101"/>
      <c r="BU132" s="101"/>
      <c r="BV132" s="101"/>
      <c r="BW132" s="101"/>
      <c r="BX132" s="101"/>
      <c r="BY132" s="101"/>
      <c r="BZ132" s="101"/>
      <c r="CA132" s="101"/>
      <c r="CB132" s="101"/>
      <c r="CC132" s="101"/>
      <c r="CD132" s="101"/>
      <c r="CE132" s="101"/>
      <c r="CF132" s="101"/>
      <c r="CG132" s="101"/>
      <c r="CH132" s="101"/>
      <c r="CI132" s="101"/>
      <c r="CJ132" s="101"/>
      <c r="CK132" s="101"/>
      <c r="CL132" s="101"/>
      <c r="CM132" s="101"/>
      <c r="CN132" s="101"/>
      <c r="CO132" s="101"/>
      <c r="CP132" s="101"/>
      <c r="CQ132" s="101"/>
      <c r="CR132" s="101"/>
      <c r="CS132" s="101"/>
      <c r="CT132" s="101"/>
      <c r="CU132" s="101"/>
      <c r="CV132" s="101"/>
      <c r="CW132" s="101"/>
      <c r="CX132" s="101"/>
      <c r="CY132" s="101"/>
      <c r="CZ132" s="101"/>
      <c r="DA132" s="101"/>
      <c r="DB132" s="101"/>
      <c r="DC132" s="101"/>
      <c r="DD132" s="101"/>
      <c r="DE132" s="101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01"/>
      <c r="DQ132" s="101"/>
      <c r="DR132" s="101"/>
      <c r="DS132" s="101"/>
      <c r="DT132" s="101"/>
      <c r="DU132" s="101"/>
      <c r="DV132" s="101"/>
      <c r="DW132" s="101"/>
      <c r="DX132" s="101"/>
      <c r="DY132" s="101"/>
      <c r="DZ132" s="101"/>
      <c r="EA132" s="101"/>
      <c r="EB132" s="101"/>
      <c r="EC132" s="101"/>
      <c r="ED132" s="101"/>
      <c r="EE132" s="101"/>
      <c r="EF132" s="101"/>
      <c r="EG132" s="101"/>
      <c r="EH132" s="101"/>
      <c r="EI132" s="101"/>
      <c r="EJ132" s="101"/>
      <c r="EK132" s="101"/>
      <c r="EL132" s="101"/>
      <c r="EM132" s="101"/>
      <c r="EN132" s="101"/>
      <c r="EO132" s="102"/>
    </row>
    <row r="133" spans="2:145" ht="15.6" x14ac:dyDescent="0.3">
      <c r="B133" s="94"/>
      <c r="C133" s="95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95"/>
      <c r="AS133" s="95"/>
      <c r="AT133" s="95"/>
      <c r="AU133" s="95"/>
      <c r="AV133" s="95"/>
      <c r="AW133" s="95"/>
      <c r="AX133" s="95"/>
      <c r="AY133" s="95"/>
      <c r="AZ133" s="95"/>
      <c r="BA133" s="95"/>
      <c r="BB133" s="95"/>
      <c r="BC133" s="95"/>
      <c r="BD133" s="95"/>
      <c r="BE133" s="95"/>
      <c r="BF133" s="95"/>
      <c r="BG133" s="95"/>
      <c r="BH133" s="95"/>
      <c r="BI133" s="95"/>
      <c r="BJ133" s="95"/>
      <c r="BK133" s="95"/>
      <c r="BL133" s="95"/>
      <c r="BM133" s="95"/>
      <c r="BN133" s="95"/>
      <c r="BO133" s="95"/>
      <c r="BP133" s="95"/>
      <c r="BQ133" s="95"/>
      <c r="BR133" s="95"/>
      <c r="BS133" s="95"/>
      <c r="BT133" s="95"/>
      <c r="BU133" s="95"/>
      <c r="BV133" s="95"/>
      <c r="BW133" s="95"/>
      <c r="BX133" s="95"/>
      <c r="BY133" s="95"/>
      <c r="BZ133" s="95"/>
      <c r="CA133" s="95"/>
      <c r="CB133" s="95"/>
      <c r="CC133" s="95"/>
      <c r="CD133" s="95"/>
      <c r="CE133" s="95"/>
      <c r="CF133" s="95"/>
      <c r="CG133" s="95"/>
      <c r="CH133" s="95"/>
      <c r="CI133" s="95"/>
      <c r="CJ133" s="95"/>
      <c r="CK133" s="95"/>
      <c r="CL133" s="95"/>
      <c r="CM133" s="95"/>
      <c r="CN133" s="95"/>
      <c r="CO133" s="95"/>
      <c r="CP133" s="95"/>
      <c r="CQ133" s="95"/>
      <c r="CR133" s="95"/>
      <c r="CS133" s="95"/>
      <c r="CT133" s="95"/>
      <c r="CU133" s="95"/>
      <c r="CV133" s="95"/>
      <c r="CW133" s="95"/>
      <c r="CX133" s="95"/>
      <c r="CY133" s="95"/>
      <c r="CZ133" s="95"/>
      <c r="DA133" s="95"/>
      <c r="DB133" s="95"/>
      <c r="DC133" s="95"/>
      <c r="DD133" s="95"/>
      <c r="DE133" s="95"/>
      <c r="DF133" s="95"/>
      <c r="DG133" s="95"/>
      <c r="DH133" s="95"/>
      <c r="DI133" s="95"/>
      <c r="DJ133" s="95"/>
      <c r="DK133" s="95"/>
      <c r="DL133" s="95"/>
      <c r="DM133" s="95"/>
      <c r="DN133" s="95"/>
      <c r="DO133" s="95"/>
      <c r="DP133" s="95"/>
      <c r="DQ133" s="95"/>
      <c r="DR133" s="95"/>
      <c r="DS133" s="95"/>
      <c r="DT133" s="95"/>
      <c r="DU133" s="95"/>
      <c r="DV133" s="95"/>
      <c r="DW133" s="95"/>
      <c r="DX133" s="95"/>
      <c r="DY133" s="95"/>
      <c r="DZ133" s="95"/>
      <c r="EA133" s="95"/>
      <c r="EB133" s="95"/>
      <c r="EC133" s="95"/>
      <c r="ED133" s="95"/>
      <c r="EE133" s="95"/>
      <c r="EF133" s="95"/>
      <c r="EG133" s="95"/>
      <c r="EH133" s="95"/>
      <c r="EI133" s="95"/>
      <c r="EJ133" s="95"/>
      <c r="EK133" s="95"/>
      <c r="EL133" s="95"/>
      <c r="EM133" s="95"/>
      <c r="EN133" s="95"/>
      <c r="EO133" s="96"/>
    </row>
    <row r="134" spans="2:145" ht="15.6" x14ac:dyDescent="0.3">
      <c r="B134" s="100"/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101"/>
      <c r="AK134" s="101"/>
      <c r="AL134" s="101"/>
      <c r="AM134" s="101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101"/>
      <c r="AY134" s="101"/>
      <c r="AZ134" s="101"/>
      <c r="BA134" s="101"/>
      <c r="BB134" s="101"/>
      <c r="BC134" s="101"/>
      <c r="BD134" s="101"/>
      <c r="BE134" s="101"/>
      <c r="BF134" s="101"/>
      <c r="BG134" s="101"/>
      <c r="BH134" s="101"/>
      <c r="BI134" s="101"/>
      <c r="BJ134" s="101"/>
      <c r="BK134" s="101"/>
      <c r="BL134" s="101"/>
      <c r="BM134" s="101"/>
      <c r="BN134" s="101"/>
      <c r="BO134" s="101"/>
      <c r="BP134" s="101"/>
      <c r="BQ134" s="101"/>
      <c r="BR134" s="101"/>
      <c r="BS134" s="101"/>
      <c r="BT134" s="101"/>
      <c r="BU134" s="101"/>
      <c r="BV134" s="101"/>
      <c r="BW134" s="101"/>
      <c r="BX134" s="101"/>
      <c r="BY134" s="101"/>
      <c r="BZ134" s="101"/>
      <c r="CA134" s="101"/>
      <c r="CB134" s="101"/>
      <c r="CC134" s="101"/>
      <c r="CD134" s="101"/>
      <c r="CE134" s="101"/>
      <c r="CF134" s="101"/>
      <c r="CG134" s="101"/>
      <c r="CH134" s="101"/>
      <c r="CI134" s="101"/>
      <c r="CJ134" s="101"/>
      <c r="CK134" s="101"/>
      <c r="CL134" s="101"/>
      <c r="CM134" s="101"/>
      <c r="CN134" s="101"/>
      <c r="CO134" s="101"/>
      <c r="CP134" s="101"/>
      <c r="CQ134" s="101"/>
      <c r="CR134" s="101"/>
      <c r="CS134" s="101"/>
      <c r="CT134" s="101"/>
      <c r="CU134" s="101"/>
      <c r="CV134" s="101"/>
      <c r="CW134" s="101"/>
      <c r="CX134" s="101"/>
      <c r="CY134" s="101"/>
      <c r="CZ134" s="101"/>
      <c r="DA134" s="101"/>
      <c r="DB134" s="101"/>
      <c r="DC134" s="101"/>
      <c r="DD134" s="101"/>
      <c r="DE134" s="101"/>
      <c r="DF134" s="101"/>
      <c r="DG134" s="101"/>
      <c r="DH134" s="101"/>
      <c r="DI134" s="101"/>
      <c r="DJ134" s="101"/>
      <c r="DK134" s="101"/>
      <c r="DL134" s="101"/>
      <c r="DM134" s="101"/>
      <c r="DN134" s="101"/>
      <c r="DO134" s="101"/>
      <c r="DP134" s="101"/>
      <c r="DQ134" s="101"/>
      <c r="DR134" s="101"/>
      <c r="DS134" s="101"/>
      <c r="DT134" s="101"/>
      <c r="DU134" s="101"/>
      <c r="DV134" s="101"/>
      <c r="DW134" s="101"/>
      <c r="DX134" s="101"/>
      <c r="DY134" s="101"/>
      <c r="DZ134" s="101"/>
      <c r="EA134" s="101"/>
      <c r="EB134" s="101"/>
      <c r="EC134" s="101"/>
      <c r="ED134" s="101"/>
      <c r="EE134" s="101"/>
      <c r="EF134" s="101"/>
      <c r="EG134" s="101"/>
      <c r="EH134" s="101"/>
      <c r="EI134" s="101"/>
      <c r="EJ134" s="101"/>
      <c r="EK134" s="101"/>
      <c r="EL134" s="101"/>
      <c r="EM134" s="101"/>
      <c r="EN134" s="101"/>
      <c r="EO134" s="102"/>
    </row>
    <row r="135" spans="2:145" ht="15.6" x14ac:dyDescent="0.3">
      <c r="B135" s="94"/>
      <c r="C135" s="95"/>
      <c r="D135" s="95"/>
      <c r="E135" s="95"/>
      <c r="F135" s="95"/>
      <c r="G135" s="95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  <c r="AC135" s="95"/>
      <c r="AD135" s="95"/>
      <c r="AE135" s="95"/>
      <c r="AF135" s="95"/>
      <c r="AG135" s="95"/>
      <c r="AH135" s="95"/>
      <c r="AI135" s="95"/>
      <c r="AJ135" s="95"/>
      <c r="AK135" s="95"/>
      <c r="AL135" s="95"/>
      <c r="AM135" s="95"/>
      <c r="AN135" s="95"/>
      <c r="AO135" s="95"/>
      <c r="AP135" s="95"/>
      <c r="AQ135" s="95"/>
      <c r="AR135" s="95"/>
      <c r="AS135" s="95"/>
      <c r="AT135" s="95"/>
      <c r="AU135" s="95"/>
      <c r="AV135" s="95"/>
      <c r="AW135" s="95"/>
      <c r="AX135" s="95"/>
      <c r="AY135" s="95"/>
      <c r="AZ135" s="95"/>
      <c r="BA135" s="95"/>
      <c r="BB135" s="95"/>
      <c r="BC135" s="95"/>
      <c r="BD135" s="95"/>
      <c r="BE135" s="95"/>
      <c r="BF135" s="95"/>
      <c r="BG135" s="95"/>
      <c r="BH135" s="95"/>
      <c r="BI135" s="95"/>
      <c r="BJ135" s="95"/>
      <c r="BK135" s="95"/>
      <c r="BL135" s="95"/>
      <c r="BM135" s="95"/>
      <c r="BN135" s="95"/>
      <c r="BO135" s="95"/>
      <c r="BP135" s="95"/>
      <c r="BQ135" s="95"/>
      <c r="BR135" s="95"/>
      <c r="BS135" s="95"/>
      <c r="BT135" s="95"/>
      <c r="BU135" s="95"/>
      <c r="BV135" s="95"/>
      <c r="BW135" s="95"/>
      <c r="BX135" s="95"/>
      <c r="BY135" s="95"/>
      <c r="BZ135" s="95"/>
      <c r="CA135" s="95"/>
      <c r="CB135" s="95"/>
      <c r="CC135" s="95"/>
      <c r="CD135" s="95"/>
      <c r="CE135" s="95"/>
      <c r="CF135" s="95"/>
      <c r="CG135" s="95"/>
      <c r="CH135" s="95"/>
      <c r="CI135" s="95"/>
      <c r="CJ135" s="95"/>
      <c r="CK135" s="95"/>
      <c r="CL135" s="95"/>
      <c r="CM135" s="95"/>
      <c r="CN135" s="95"/>
      <c r="CO135" s="95"/>
      <c r="CP135" s="95"/>
      <c r="CQ135" s="95"/>
      <c r="CR135" s="95"/>
      <c r="CS135" s="95"/>
      <c r="CT135" s="95"/>
      <c r="CU135" s="95"/>
      <c r="CV135" s="95"/>
      <c r="CW135" s="95"/>
      <c r="CX135" s="95"/>
      <c r="CY135" s="95"/>
      <c r="CZ135" s="95"/>
      <c r="DA135" s="95"/>
      <c r="DB135" s="95"/>
      <c r="DC135" s="95"/>
      <c r="DD135" s="95"/>
      <c r="DE135" s="95"/>
      <c r="DF135" s="95"/>
      <c r="DG135" s="95"/>
      <c r="DH135" s="95"/>
      <c r="DI135" s="95"/>
      <c r="DJ135" s="95"/>
      <c r="DK135" s="95"/>
      <c r="DL135" s="95"/>
      <c r="DM135" s="95"/>
      <c r="DN135" s="95"/>
      <c r="DO135" s="95"/>
      <c r="DP135" s="95"/>
      <c r="DQ135" s="95"/>
      <c r="DR135" s="95"/>
      <c r="DS135" s="95"/>
      <c r="DT135" s="95"/>
      <c r="DU135" s="95"/>
      <c r="DV135" s="95"/>
      <c r="DW135" s="95"/>
      <c r="DX135" s="95"/>
      <c r="DY135" s="95"/>
      <c r="DZ135" s="95"/>
      <c r="EA135" s="95"/>
      <c r="EB135" s="95"/>
      <c r="EC135" s="95"/>
      <c r="ED135" s="95"/>
      <c r="EE135" s="95"/>
      <c r="EF135" s="95"/>
      <c r="EG135" s="95"/>
      <c r="EH135" s="95"/>
      <c r="EI135" s="95"/>
      <c r="EJ135" s="95"/>
      <c r="EK135" s="95"/>
      <c r="EL135" s="95"/>
      <c r="EM135" s="95"/>
      <c r="EN135" s="95"/>
      <c r="EO135" s="96"/>
    </row>
    <row r="136" spans="2:145" ht="15.6" x14ac:dyDescent="0.3">
      <c r="B136" s="100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  <c r="AC136" s="101"/>
      <c r="AD136" s="101"/>
      <c r="AE136" s="101"/>
      <c r="AF136" s="101"/>
      <c r="AG136" s="101"/>
      <c r="AH136" s="101"/>
      <c r="AI136" s="101"/>
      <c r="AJ136" s="101"/>
      <c r="AK136" s="101"/>
      <c r="AL136" s="101"/>
      <c r="AM136" s="101"/>
      <c r="AN136" s="101"/>
      <c r="AO136" s="101"/>
      <c r="AP136" s="101"/>
      <c r="AQ136" s="101"/>
      <c r="AR136" s="101"/>
      <c r="AS136" s="101"/>
      <c r="AT136" s="101"/>
      <c r="AU136" s="101"/>
      <c r="AV136" s="101"/>
      <c r="AW136" s="101"/>
      <c r="AX136" s="101"/>
      <c r="AY136" s="101"/>
      <c r="AZ136" s="101"/>
      <c r="BA136" s="101"/>
      <c r="BB136" s="101"/>
      <c r="BC136" s="101"/>
      <c r="BD136" s="101"/>
      <c r="BE136" s="101"/>
      <c r="BF136" s="101"/>
      <c r="BG136" s="101"/>
      <c r="BH136" s="101"/>
      <c r="BI136" s="101"/>
      <c r="BJ136" s="101"/>
      <c r="BK136" s="101"/>
      <c r="BL136" s="101"/>
      <c r="BM136" s="101"/>
      <c r="BN136" s="101"/>
      <c r="BO136" s="101"/>
      <c r="BP136" s="101"/>
      <c r="BQ136" s="101"/>
      <c r="BR136" s="101"/>
      <c r="BS136" s="101"/>
      <c r="BT136" s="101"/>
      <c r="BU136" s="101"/>
      <c r="BV136" s="101"/>
      <c r="BW136" s="101"/>
      <c r="BX136" s="101"/>
      <c r="BY136" s="101"/>
      <c r="BZ136" s="101"/>
      <c r="CA136" s="101"/>
      <c r="CB136" s="101"/>
      <c r="CC136" s="101"/>
      <c r="CD136" s="101"/>
      <c r="CE136" s="101"/>
      <c r="CF136" s="101"/>
      <c r="CG136" s="101"/>
      <c r="CH136" s="101"/>
      <c r="CI136" s="101"/>
      <c r="CJ136" s="101"/>
      <c r="CK136" s="101"/>
      <c r="CL136" s="101"/>
      <c r="CM136" s="101"/>
      <c r="CN136" s="101"/>
      <c r="CO136" s="101"/>
      <c r="CP136" s="101"/>
      <c r="CQ136" s="101"/>
      <c r="CR136" s="101"/>
      <c r="CS136" s="101"/>
      <c r="CT136" s="101"/>
      <c r="CU136" s="101"/>
      <c r="CV136" s="101"/>
      <c r="CW136" s="101"/>
      <c r="CX136" s="101"/>
      <c r="CY136" s="101"/>
      <c r="CZ136" s="101"/>
      <c r="DA136" s="101"/>
      <c r="DB136" s="101"/>
      <c r="DC136" s="101"/>
      <c r="DD136" s="101"/>
      <c r="DE136" s="101"/>
      <c r="DF136" s="101"/>
      <c r="DG136" s="101"/>
      <c r="DH136" s="101"/>
      <c r="DI136" s="101"/>
      <c r="DJ136" s="101"/>
      <c r="DK136" s="101"/>
      <c r="DL136" s="101"/>
      <c r="DM136" s="101"/>
      <c r="DN136" s="101"/>
      <c r="DO136" s="101"/>
      <c r="DP136" s="101"/>
      <c r="DQ136" s="101"/>
      <c r="DR136" s="101"/>
      <c r="DS136" s="101"/>
      <c r="DT136" s="101"/>
      <c r="DU136" s="101"/>
      <c r="DV136" s="101"/>
      <c r="DW136" s="101"/>
      <c r="DX136" s="101"/>
      <c r="DY136" s="101"/>
      <c r="DZ136" s="101"/>
      <c r="EA136" s="101"/>
      <c r="EB136" s="101"/>
      <c r="EC136" s="101"/>
      <c r="ED136" s="101"/>
      <c r="EE136" s="101"/>
      <c r="EF136" s="101"/>
      <c r="EG136" s="101"/>
      <c r="EH136" s="101"/>
      <c r="EI136" s="101"/>
      <c r="EJ136" s="101"/>
      <c r="EK136" s="101"/>
      <c r="EL136" s="101"/>
      <c r="EM136" s="101"/>
      <c r="EN136" s="101"/>
      <c r="EO136" s="102"/>
    </row>
    <row r="137" spans="2:145" ht="15.6" x14ac:dyDescent="0.3">
      <c r="B137" s="94"/>
      <c r="C137" s="95"/>
      <c r="D137" s="95"/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95"/>
      <c r="AJ137" s="95"/>
      <c r="AK137" s="95"/>
      <c r="AL137" s="95"/>
      <c r="AM137" s="95"/>
      <c r="AN137" s="95"/>
      <c r="AO137" s="95"/>
      <c r="AP137" s="95"/>
      <c r="AQ137" s="95"/>
      <c r="AR137" s="95"/>
      <c r="AS137" s="95"/>
      <c r="AT137" s="95"/>
      <c r="AU137" s="95"/>
      <c r="AV137" s="95"/>
      <c r="AW137" s="95"/>
      <c r="AX137" s="95"/>
      <c r="AY137" s="95"/>
      <c r="AZ137" s="95"/>
      <c r="BA137" s="95"/>
      <c r="BB137" s="95"/>
      <c r="BC137" s="95"/>
      <c r="BD137" s="95"/>
      <c r="BE137" s="95"/>
      <c r="BF137" s="95"/>
      <c r="BG137" s="95"/>
      <c r="BH137" s="95"/>
      <c r="BI137" s="95"/>
      <c r="BJ137" s="95"/>
      <c r="BK137" s="95"/>
      <c r="BL137" s="95"/>
      <c r="BM137" s="95"/>
      <c r="BN137" s="95"/>
      <c r="BO137" s="95"/>
      <c r="BP137" s="95"/>
      <c r="BQ137" s="95"/>
      <c r="BR137" s="95"/>
      <c r="BS137" s="95"/>
      <c r="BT137" s="95"/>
      <c r="BU137" s="95"/>
      <c r="BV137" s="95"/>
      <c r="BW137" s="95"/>
      <c r="BX137" s="95"/>
      <c r="BY137" s="95"/>
      <c r="BZ137" s="95"/>
      <c r="CA137" s="95"/>
      <c r="CB137" s="95"/>
      <c r="CC137" s="95"/>
      <c r="CD137" s="95"/>
      <c r="CE137" s="95"/>
      <c r="CF137" s="95"/>
      <c r="CG137" s="95"/>
      <c r="CH137" s="95"/>
      <c r="CI137" s="95"/>
      <c r="CJ137" s="95"/>
      <c r="CK137" s="95"/>
      <c r="CL137" s="95"/>
      <c r="CM137" s="95"/>
      <c r="CN137" s="95"/>
      <c r="CO137" s="95"/>
      <c r="CP137" s="95"/>
      <c r="CQ137" s="95"/>
      <c r="CR137" s="95"/>
      <c r="CS137" s="95"/>
      <c r="CT137" s="95"/>
      <c r="CU137" s="95"/>
      <c r="CV137" s="95"/>
      <c r="CW137" s="95"/>
      <c r="CX137" s="95"/>
      <c r="CY137" s="95"/>
      <c r="CZ137" s="95"/>
      <c r="DA137" s="95"/>
      <c r="DB137" s="95"/>
      <c r="DC137" s="95"/>
      <c r="DD137" s="95"/>
      <c r="DE137" s="95"/>
      <c r="DF137" s="95"/>
      <c r="DG137" s="95"/>
      <c r="DH137" s="95"/>
      <c r="DI137" s="95"/>
      <c r="DJ137" s="95"/>
      <c r="DK137" s="95"/>
      <c r="DL137" s="95"/>
      <c r="DM137" s="95"/>
      <c r="DN137" s="95"/>
      <c r="DO137" s="95"/>
      <c r="DP137" s="95"/>
      <c r="DQ137" s="95"/>
      <c r="DR137" s="95"/>
      <c r="DS137" s="95"/>
      <c r="DT137" s="95"/>
      <c r="DU137" s="95"/>
      <c r="DV137" s="95"/>
      <c r="DW137" s="95"/>
      <c r="DX137" s="95"/>
      <c r="DY137" s="95"/>
      <c r="DZ137" s="95"/>
      <c r="EA137" s="95"/>
      <c r="EB137" s="95"/>
      <c r="EC137" s="95"/>
      <c r="ED137" s="95"/>
      <c r="EE137" s="95"/>
      <c r="EF137" s="95"/>
      <c r="EG137" s="95"/>
      <c r="EH137" s="95"/>
      <c r="EI137" s="95"/>
      <c r="EJ137" s="95"/>
      <c r="EK137" s="95"/>
      <c r="EL137" s="95"/>
      <c r="EM137" s="95"/>
      <c r="EN137" s="95"/>
      <c r="EO137" s="96"/>
    </row>
    <row r="138" spans="2:145" ht="15.6" x14ac:dyDescent="0.3">
      <c r="B138" s="100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  <c r="AC138" s="101"/>
      <c r="AD138" s="101"/>
      <c r="AE138" s="101"/>
      <c r="AF138" s="101"/>
      <c r="AG138" s="101"/>
      <c r="AH138" s="101"/>
      <c r="AI138" s="101"/>
      <c r="AJ138" s="101"/>
      <c r="AK138" s="101"/>
      <c r="AL138" s="101"/>
      <c r="AM138" s="101"/>
      <c r="AN138" s="101"/>
      <c r="AO138" s="101"/>
      <c r="AP138" s="101"/>
      <c r="AQ138" s="101"/>
      <c r="AR138" s="101"/>
      <c r="AS138" s="101"/>
      <c r="AT138" s="101"/>
      <c r="AU138" s="101"/>
      <c r="AV138" s="101"/>
      <c r="AW138" s="101"/>
      <c r="AX138" s="101"/>
      <c r="AY138" s="101"/>
      <c r="AZ138" s="101"/>
      <c r="BA138" s="101"/>
      <c r="BB138" s="101"/>
      <c r="BC138" s="101"/>
      <c r="BD138" s="101"/>
      <c r="BE138" s="101"/>
      <c r="BF138" s="101"/>
      <c r="BG138" s="101"/>
      <c r="BH138" s="101"/>
      <c r="BI138" s="101"/>
      <c r="BJ138" s="101"/>
      <c r="BK138" s="101"/>
      <c r="BL138" s="101"/>
      <c r="BM138" s="101"/>
      <c r="BN138" s="101"/>
      <c r="BO138" s="101"/>
      <c r="BP138" s="101"/>
      <c r="BQ138" s="101"/>
      <c r="BR138" s="101"/>
      <c r="BS138" s="101"/>
      <c r="BT138" s="101"/>
      <c r="BU138" s="101"/>
      <c r="BV138" s="101"/>
      <c r="BW138" s="101"/>
      <c r="BX138" s="101"/>
      <c r="BY138" s="101"/>
      <c r="BZ138" s="101"/>
      <c r="CA138" s="101"/>
      <c r="CB138" s="101"/>
      <c r="CC138" s="101"/>
      <c r="CD138" s="101"/>
      <c r="CE138" s="101"/>
      <c r="CF138" s="101"/>
      <c r="CG138" s="101"/>
      <c r="CH138" s="101"/>
      <c r="CI138" s="101"/>
      <c r="CJ138" s="101"/>
      <c r="CK138" s="101"/>
      <c r="CL138" s="101"/>
      <c r="CM138" s="101"/>
      <c r="CN138" s="101"/>
      <c r="CO138" s="101"/>
      <c r="CP138" s="101"/>
      <c r="CQ138" s="101"/>
      <c r="CR138" s="101"/>
      <c r="CS138" s="101"/>
      <c r="CT138" s="101"/>
      <c r="CU138" s="101"/>
      <c r="CV138" s="101"/>
      <c r="CW138" s="101"/>
      <c r="CX138" s="101"/>
      <c r="CY138" s="101"/>
      <c r="CZ138" s="101"/>
      <c r="DA138" s="101"/>
      <c r="DB138" s="101"/>
      <c r="DC138" s="101"/>
      <c r="DD138" s="101"/>
      <c r="DE138" s="101"/>
      <c r="DF138" s="101"/>
      <c r="DG138" s="101"/>
      <c r="DH138" s="101"/>
      <c r="DI138" s="101"/>
      <c r="DJ138" s="101"/>
      <c r="DK138" s="101"/>
      <c r="DL138" s="101"/>
      <c r="DM138" s="101"/>
      <c r="DN138" s="101"/>
      <c r="DO138" s="101"/>
      <c r="DP138" s="101"/>
      <c r="DQ138" s="101"/>
      <c r="DR138" s="101"/>
      <c r="DS138" s="101"/>
      <c r="DT138" s="101"/>
      <c r="DU138" s="101"/>
      <c r="DV138" s="101"/>
      <c r="DW138" s="101"/>
      <c r="DX138" s="101"/>
      <c r="DY138" s="101"/>
      <c r="DZ138" s="101"/>
      <c r="EA138" s="101"/>
      <c r="EB138" s="101"/>
      <c r="EC138" s="101"/>
      <c r="ED138" s="101"/>
      <c r="EE138" s="101"/>
      <c r="EF138" s="101"/>
      <c r="EG138" s="101"/>
      <c r="EH138" s="101"/>
      <c r="EI138" s="101"/>
      <c r="EJ138" s="101"/>
      <c r="EK138" s="101"/>
      <c r="EL138" s="101"/>
      <c r="EM138" s="101"/>
      <c r="EN138" s="101"/>
      <c r="EO138" s="102"/>
    </row>
    <row r="139" spans="2:145" ht="15.6" x14ac:dyDescent="0.3">
      <c r="B139" s="94"/>
      <c r="C139" s="95"/>
      <c r="D139" s="95"/>
      <c r="E139" s="95"/>
      <c r="F139" s="95"/>
      <c r="G139" s="95"/>
      <c r="H139" s="95"/>
      <c r="I139" s="95"/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  <c r="AC139" s="95"/>
      <c r="AD139" s="95"/>
      <c r="AE139" s="95"/>
      <c r="AF139" s="95"/>
      <c r="AG139" s="95"/>
      <c r="AH139" s="95"/>
      <c r="AI139" s="95"/>
      <c r="AJ139" s="95"/>
      <c r="AK139" s="95"/>
      <c r="AL139" s="95"/>
      <c r="AM139" s="95"/>
      <c r="AN139" s="95"/>
      <c r="AO139" s="95"/>
      <c r="AP139" s="95"/>
      <c r="AQ139" s="95"/>
      <c r="AR139" s="95"/>
      <c r="AS139" s="95"/>
      <c r="AT139" s="95"/>
      <c r="AU139" s="95"/>
      <c r="AV139" s="95"/>
      <c r="AW139" s="95"/>
      <c r="AX139" s="95"/>
      <c r="AY139" s="95"/>
      <c r="AZ139" s="95"/>
      <c r="BA139" s="95"/>
      <c r="BB139" s="95"/>
      <c r="BC139" s="95"/>
      <c r="BD139" s="95"/>
      <c r="BE139" s="95"/>
      <c r="BF139" s="95"/>
      <c r="BG139" s="95"/>
      <c r="BH139" s="95"/>
      <c r="BI139" s="95"/>
      <c r="BJ139" s="95"/>
      <c r="BK139" s="95"/>
      <c r="BL139" s="95"/>
      <c r="BM139" s="95"/>
      <c r="BN139" s="95"/>
      <c r="BO139" s="95"/>
      <c r="BP139" s="95"/>
      <c r="BQ139" s="95"/>
      <c r="BR139" s="95"/>
      <c r="BS139" s="95"/>
      <c r="BT139" s="95"/>
      <c r="BU139" s="95"/>
      <c r="BV139" s="95"/>
      <c r="BW139" s="95"/>
      <c r="BX139" s="95"/>
      <c r="BY139" s="95"/>
      <c r="BZ139" s="95"/>
      <c r="CA139" s="95"/>
      <c r="CB139" s="95"/>
      <c r="CC139" s="95"/>
      <c r="CD139" s="95"/>
      <c r="CE139" s="95"/>
      <c r="CF139" s="95"/>
      <c r="CG139" s="95"/>
      <c r="CH139" s="95"/>
      <c r="CI139" s="95"/>
      <c r="CJ139" s="95"/>
      <c r="CK139" s="95"/>
      <c r="CL139" s="95"/>
      <c r="CM139" s="95"/>
      <c r="CN139" s="95"/>
      <c r="CO139" s="95"/>
      <c r="CP139" s="95"/>
      <c r="CQ139" s="95"/>
      <c r="CR139" s="95"/>
      <c r="CS139" s="95"/>
      <c r="CT139" s="95"/>
      <c r="CU139" s="95"/>
      <c r="CV139" s="95"/>
      <c r="CW139" s="95"/>
      <c r="CX139" s="95"/>
      <c r="CY139" s="95"/>
      <c r="CZ139" s="95"/>
      <c r="DA139" s="95"/>
      <c r="DB139" s="95"/>
      <c r="DC139" s="95"/>
      <c r="DD139" s="95"/>
      <c r="DE139" s="95"/>
      <c r="DF139" s="95"/>
      <c r="DG139" s="95"/>
      <c r="DH139" s="95"/>
      <c r="DI139" s="95"/>
      <c r="DJ139" s="95"/>
      <c r="DK139" s="95"/>
      <c r="DL139" s="95"/>
      <c r="DM139" s="95"/>
      <c r="DN139" s="95"/>
      <c r="DO139" s="95"/>
      <c r="DP139" s="95"/>
      <c r="DQ139" s="95"/>
      <c r="DR139" s="95"/>
      <c r="DS139" s="95"/>
      <c r="DT139" s="95"/>
      <c r="DU139" s="95"/>
      <c r="DV139" s="95"/>
      <c r="DW139" s="95"/>
      <c r="DX139" s="95"/>
      <c r="DY139" s="95"/>
      <c r="DZ139" s="95"/>
      <c r="EA139" s="95"/>
      <c r="EB139" s="95"/>
      <c r="EC139" s="95"/>
      <c r="ED139" s="95"/>
      <c r="EE139" s="95"/>
      <c r="EF139" s="95"/>
      <c r="EG139" s="95"/>
      <c r="EH139" s="95"/>
      <c r="EI139" s="95"/>
      <c r="EJ139" s="95"/>
      <c r="EK139" s="95"/>
      <c r="EL139" s="95"/>
      <c r="EM139" s="95"/>
      <c r="EN139" s="95"/>
      <c r="EO139" s="96"/>
    </row>
    <row r="140" spans="2:145" ht="15.6" x14ac:dyDescent="0.3">
      <c r="B140" s="100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  <c r="AC140" s="101"/>
      <c r="AD140" s="101"/>
      <c r="AE140" s="101"/>
      <c r="AF140" s="101"/>
      <c r="AG140" s="101"/>
      <c r="AH140" s="101"/>
      <c r="AI140" s="101"/>
      <c r="AJ140" s="101"/>
      <c r="AK140" s="101"/>
      <c r="AL140" s="101"/>
      <c r="AM140" s="101"/>
      <c r="AN140" s="101"/>
      <c r="AO140" s="101"/>
      <c r="AP140" s="101"/>
      <c r="AQ140" s="101"/>
      <c r="AR140" s="101"/>
      <c r="AS140" s="101"/>
      <c r="AT140" s="101"/>
      <c r="AU140" s="101"/>
      <c r="AV140" s="101"/>
      <c r="AW140" s="101"/>
      <c r="AX140" s="101"/>
      <c r="AY140" s="101"/>
      <c r="AZ140" s="101"/>
      <c r="BA140" s="101"/>
      <c r="BB140" s="101"/>
      <c r="BC140" s="101"/>
      <c r="BD140" s="101"/>
      <c r="BE140" s="101"/>
      <c r="BF140" s="101"/>
      <c r="BG140" s="101"/>
      <c r="BH140" s="101"/>
      <c r="BI140" s="101"/>
      <c r="BJ140" s="101"/>
      <c r="BK140" s="101"/>
      <c r="BL140" s="101"/>
      <c r="BM140" s="101"/>
      <c r="BN140" s="101"/>
      <c r="BO140" s="101"/>
      <c r="BP140" s="101"/>
      <c r="BQ140" s="101"/>
      <c r="BR140" s="101"/>
      <c r="BS140" s="101"/>
      <c r="BT140" s="101"/>
      <c r="BU140" s="101"/>
      <c r="BV140" s="101"/>
      <c r="BW140" s="101"/>
      <c r="BX140" s="101"/>
      <c r="BY140" s="101"/>
      <c r="BZ140" s="101"/>
      <c r="CA140" s="101"/>
      <c r="CB140" s="101"/>
      <c r="CC140" s="101"/>
      <c r="CD140" s="101"/>
      <c r="CE140" s="101"/>
      <c r="CF140" s="101"/>
      <c r="CG140" s="101"/>
      <c r="CH140" s="101"/>
      <c r="CI140" s="101"/>
      <c r="CJ140" s="101"/>
      <c r="CK140" s="101"/>
      <c r="CL140" s="101"/>
      <c r="CM140" s="101"/>
      <c r="CN140" s="101"/>
      <c r="CO140" s="101"/>
      <c r="CP140" s="101"/>
      <c r="CQ140" s="101"/>
      <c r="CR140" s="101"/>
      <c r="CS140" s="101"/>
      <c r="CT140" s="101"/>
      <c r="CU140" s="101"/>
      <c r="CV140" s="101"/>
      <c r="CW140" s="101"/>
      <c r="CX140" s="101"/>
      <c r="CY140" s="101"/>
      <c r="CZ140" s="101"/>
      <c r="DA140" s="101"/>
      <c r="DB140" s="101"/>
      <c r="DC140" s="101"/>
      <c r="DD140" s="101"/>
      <c r="DE140" s="101"/>
      <c r="DF140" s="101"/>
      <c r="DG140" s="101"/>
      <c r="DH140" s="101"/>
      <c r="DI140" s="101"/>
      <c r="DJ140" s="101"/>
      <c r="DK140" s="101"/>
      <c r="DL140" s="101"/>
      <c r="DM140" s="101"/>
      <c r="DN140" s="101"/>
      <c r="DO140" s="101"/>
      <c r="DP140" s="101"/>
      <c r="DQ140" s="101"/>
      <c r="DR140" s="101"/>
      <c r="DS140" s="101"/>
      <c r="DT140" s="101"/>
      <c r="DU140" s="101"/>
      <c r="DV140" s="101"/>
      <c r="DW140" s="101"/>
      <c r="DX140" s="101"/>
      <c r="DY140" s="101"/>
      <c r="DZ140" s="101"/>
      <c r="EA140" s="101"/>
      <c r="EB140" s="101"/>
      <c r="EC140" s="101"/>
      <c r="ED140" s="101"/>
      <c r="EE140" s="101"/>
      <c r="EF140" s="101"/>
      <c r="EG140" s="101"/>
      <c r="EH140" s="101"/>
      <c r="EI140" s="101"/>
      <c r="EJ140" s="101"/>
      <c r="EK140" s="101"/>
      <c r="EL140" s="101"/>
      <c r="EM140" s="101"/>
      <c r="EN140" s="101"/>
      <c r="EO140" s="102"/>
    </row>
    <row r="141" spans="2:145" ht="15.6" x14ac:dyDescent="0.3">
      <c r="B141" s="94"/>
      <c r="C141" s="95"/>
      <c r="D141" s="95"/>
      <c r="E141" s="95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  <c r="AC141" s="95"/>
      <c r="AD141" s="95"/>
      <c r="AE141" s="95"/>
      <c r="AF141" s="95"/>
      <c r="AG141" s="95"/>
      <c r="AH141" s="95"/>
      <c r="AI141" s="95"/>
      <c r="AJ141" s="95"/>
      <c r="AK141" s="95"/>
      <c r="AL141" s="95"/>
      <c r="AM141" s="95"/>
      <c r="AN141" s="95"/>
      <c r="AO141" s="95"/>
      <c r="AP141" s="95"/>
      <c r="AQ141" s="95"/>
      <c r="AR141" s="95"/>
      <c r="AS141" s="95"/>
      <c r="AT141" s="95"/>
      <c r="AU141" s="95"/>
      <c r="AV141" s="95"/>
      <c r="AW141" s="95"/>
      <c r="AX141" s="95"/>
      <c r="AY141" s="95"/>
      <c r="AZ141" s="95"/>
      <c r="BA141" s="95"/>
      <c r="BB141" s="95"/>
      <c r="BC141" s="95"/>
      <c r="BD141" s="95"/>
      <c r="BE141" s="95"/>
      <c r="BF141" s="95"/>
      <c r="BG141" s="95"/>
      <c r="BH141" s="95"/>
      <c r="BI141" s="95"/>
      <c r="BJ141" s="95"/>
      <c r="BK141" s="95"/>
      <c r="BL141" s="95"/>
      <c r="BM141" s="95"/>
      <c r="BN141" s="95"/>
      <c r="BO141" s="95"/>
      <c r="BP141" s="95"/>
      <c r="BQ141" s="95"/>
      <c r="BR141" s="95"/>
      <c r="BS141" s="95"/>
      <c r="BT141" s="95"/>
      <c r="BU141" s="95"/>
      <c r="BV141" s="95"/>
      <c r="BW141" s="95"/>
      <c r="BX141" s="95"/>
      <c r="BY141" s="95"/>
      <c r="BZ141" s="95"/>
      <c r="CA141" s="95"/>
      <c r="CB141" s="95"/>
      <c r="CC141" s="95"/>
      <c r="CD141" s="95"/>
      <c r="CE141" s="95"/>
      <c r="CF141" s="95"/>
      <c r="CG141" s="95"/>
      <c r="CH141" s="95"/>
      <c r="CI141" s="95"/>
      <c r="CJ141" s="95"/>
      <c r="CK141" s="95"/>
      <c r="CL141" s="95"/>
      <c r="CM141" s="95"/>
      <c r="CN141" s="95"/>
      <c r="CO141" s="95"/>
      <c r="CP141" s="95"/>
      <c r="CQ141" s="95"/>
      <c r="CR141" s="95"/>
      <c r="CS141" s="95"/>
      <c r="CT141" s="95"/>
      <c r="CU141" s="95"/>
      <c r="CV141" s="95"/>
      <c r="CW141" s="95"/>
      <c r="CX141" s="95"/>
      <c r="CY141" s="95"/>
      <c r="CZ141" s="95"/>
      <c r="DA141" s="95"/>
      <c r="DB141" s="95"/>
      <c r="DC141" s="95"/>
      <c r="DD141" s="95"/>
      <c r="DE141" s="95"/>
      <c r="DF141" s="95"/>
      <c r="DG141" s="95"/>
      <c r="DH141" s="95"/>
      <c r="DI141" s="95"/>
      <c r="DJ141" s="95"/>
      <c r="DK141" s="95"/>
      <c r="DL141" s="95"/>
      <c r="DM141" s="95"/>
      <c r="DN141" s="95"/>
      <c r="DO141" s="95"/>
      <c r="DP141" s="95"/>
      <c r="DQ141" s="95"/>
      <c r="DR141" s="95"/>
      <c r="DS141" s="95"/>
      <c r="DT141" s="95"/>
      <c r="DU141" s="95"/>
      <c r="DV141" s="95"/>
      <c r="DW141" s="95"/>
      <c r="DX141" s="95"/>
      <c r="DY141" s="95"/>
      <c r="DZ141" s="95"/>
      <c r="EA141" s="95"/>
      <c r="EB141" s="95"/>
      <c r="EC141" s="95"/>
      <c r="ED141" s="95"/>
      <c r="EE141" s="95"/>
      <c r="EF141" s="95"/>
      <c r="EG141" s="95"/>
      <c r="EH141" s="95"/>
      <c r="EI141" s="95"/>
      <c r="EJ141" s="95"/>
      <c r="EK141" s="95"/>
      <c r="EL141" s="95"/>
      <c r="EM141" s="95"/>
      <c r="EN141" s="95"/>
      <c r="EO141" s="96"/>
    </row>
    <row r="142" spans="2:145" ht="15.6" x14ac:dyDescent="0.3">
      <c r="B142" s="100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  <c r="AC142" s="101"/>
      <c r="AD142" s="101"/>
      <c r="AE142" s="101"/>
      <c r="AF142" s="101"/>
      <c r="AG142" s="101"/>
      <c r="AH142" s="101"/>
      <c r="AI142" s="101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  <c r="AU142" s="101"/>
      <c r="AV142" s="101"/>
      <c r="AW142" s="101"/>
      <c r="AX142" s="101"/>
      <c r="AY142" s="101"/>
      <c r="AZ142" s="101"/>
      <c r="BA142" s="101"/>
      <c r="BB142" s="101"/>
      <c r="BC142" s="101"/>
      <c r="BD142" s="101"/>
      <c r="BE142" s="101"/>
      <c r="BF142" s="101"/>
      <c r="BG142" s="101"/>
      <c r="BH142" s="101"/>
      <c r="BI142" s="101"/>
      <c r="BJ142" s="101"/>
      <c r="BK142" s="101"/>
      <c r="BL142" s="101"/>
      <c r="BM142" s="101"/>
      <c r="BN142" s="101"/>
      <c r="BO142" s="101"/>
      <c r="BP142" s="101"/>
      <c r="BQ142" s="101"/>
      <c r="BR142" s="101"/>
      <c r="BS142" s="101"/>
      <c r="BT142" s="101"/>
      <c r="BU142" s="101"/>
      <c r="BV142" s="101"/>
      <c r="BW142" s="101"/>
      <c r="BX142" s="101"/>
      <c r="BY142" s="101"/>
      <c r="BZ142" s="101"/>
      <c r="CA142" s="101"/>
      <c r="CB142" s="101"/>
      <c r="CC142" s="101"/>
      <c r="CD142" s="101"/>
      <c r="CE142" s="101"/>
      <c r="CF142" s="101"/>
      <c r="CG142" s="101"/>
      <c r="CH142" s="101"/>
      <c r="CI142" s="101"/>
      <c r="CJ142" s="101"/>
      <c r="CK142" s="101"/>
      <c r="CL142" s="101"/>
      <c r="CM142" s="101"/>
      <c r="CN142" s="101"/>
      <c r="CO142" s="101"/>
      <c r="CP142" s="101"/>
      <c r="CQ142" s="101"/>
      <c r="CR142" s="101"/>
      <c r="CS142" s="101"/>
      <c r="CT142" s="101"/>
      <c r="CU142" s="101"/>
      <c r="CV142" s="101"/>
      <c r="CW142" s="101"/>
      <c r="CX142" s="101"/>
      <c r="CY142" s="101"/>
      <c r="CZ142" s="101"/>
      <c r="DA142" s="101"/>
      <c r="DB142" s="101"/>
      <c r="DC142" s="101"/>
      <c r="DD142" s="101"/>
      <c r="DE142" s="101"/>
      <c r="DF142" s="101"/>
      <c r="DG142" s="101"/>
      <c r="DH142" s="101"/>
      <c r="DI142" s="101"/>
      <c r="DJ142" s="101"/>
      <c r="DK142" s="101"/>
      <c r="DL142" s="101"/>
      <c r="DM142" s="101"/>
      <c r="DN142" s="101"/>
      <c r="DO142" s="101"/>
      <c r="DP142" s="101"/>
      <c r="DQ142" s="101"/>
      <c r="DR142" s="101"/>
      <c r="DS142" s="101"/>
      <c r="DT142" s="101"/>
      <c r="DU142" s="101"/>
      <c r="DV142" s="101"/>
      <c r="DW142" s="101"/>
      <c r="DX142" s="101"/>
      <c r="DY142" s="101"/>
      <c r="DZ142" s="101"/>
      <c r="EA142" s="101"/>
      <c r="EB142" s="101"/>
      <c r="EC142" s="101"/>
      <c r="ED142" s="101"/>
      <c r="EE142" s="101"/>
      <c r="EF142" s="101"/>
      <c r="EG142" s="101"/>
      <c r="EH142" s="101"/>
      <c r="EI142" s="101"/>
      <c r="EJ142" s="101"/>
      <c r="EK142" s="101"/>
      <c r="EL142" s="101"/>
      <c r="EM142" s="101"/>
      <c r="EN142" s="101"/>
      <c r="EO142" s="102"/>
    </row>
    <row r="143" spans="2:145" ht="15.6" x14ac:dyDescent="0.3">
      <c r="B143" s="94"/>
      <c r="C143" s="95"/>
      <c r="D143" s="95"/>
      <c r="E143" s="95"/>
      <c r="F143" s="95"/>
      <c r="G143" s="95"/>
      <c r="H143" s="95"/>
      <c r="I143" s="95"/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  <c r="AC143" s="95"/>
      <c r="AD143" s="95"/>
      <c r="AE143" s="95"/>
      <c r="AF143" s="95"/>
      <c r="AG143" s="95"/>
      <c r="AH143" s="95"/>
      <c r="AI143" s="95"/>
      <c r="AJ143" s="95"/>
      <c r="AK143" s="95"/>
      <c r="AL143" s="95"/>
      <c r="AM143" s="95"/>
      <c r="AN143" s="95"/>
      <c r="AO143" s="95"/>
      <c r="AP143" s="95"/>
      <c r="AQ143" s="95"/>
      <c r="AR143" s="95"/>
      <c r="AS143" s="95"/>
      <c r="AT143" s="95"/>
      <c r="AU143" s="95"/>
      <c r="AV143" s="95"/>
      <c r="AW143" s="95"/>
      <c r="AX143" s="95"/>
      <c r="AY143" s="95"/>
      <c r="AZ143" s="95"/>
      <c r="BA143" s="95"/>
      <c r="BB143" s="95"/>
      <c r="BC143" s="95"/>
      <c r="BD143" s="95"/>
      <c r="BE143" s="95"/>
      <c r="BF143" s="95"/>
      <c r="BG143" s="95"/>
      <c r="BH143" s="95"/>
      <c r="BI143" s="95"/>
      <c r="BJ143" s="95"/>
      <c r="BK143" s="95"/>
      <c r="BL143" s="95"/>
      <c r="BM143" s="95"/>
      <c r="BN143" s="95"/>
      <c r="BO143" s="95"/>
      <c r="BP143" s="95"/>
      <c r="BQ143" s="95"/>
      <c r="BR143" s="95"/>
      <c r="BS143" s="95"/>
      <c r="BT143" s="95"/>
      <c r="BU143" s="95"/>
      <c r="BV143" s="95"/>
      <c r="BW143" s="95"/>
      <c r="BX143" s="95"/>
      <c r="BY143" s="95"/>
      <c r="BZ143" s="95"/>
      <c r="CA143" s="95"/>
      <c r="CB143" s="95"/>
      <c r="CC143" s="95"/>
      <c r="CD143" s="95"/>
      <c r="CE143" s="95"/>
      <c r="CF143" s="95"/>
      <c r="CG143" s="95"/>
      <c r="CH143" s="95"/>
      <c r="CI143" s="95"/>
      <c r="CJ143" s="95"/>
      <c r="CK143" s="95"/>
      <c r="CL143" s="95"/>
      <c r="CM143" s="95"/>
      <c r="CN143" s="95"/>
      <c r="CO143" s="95"/>
      <c r="CP143" s="95"/>
      <c r="CQ143" s="95"/>
      <c r="CR143" s="95"/>
      <c r="CS143" s="95"/>
      <c r="CT143" s="95"/>
      <c r="CU143" s="95"/>
      <c r="CV143" s="95"/>
      <c r="CW143" s="95"/>
      <c r="CX143" s="95"/>
      <c r="CY143" s="95"/>
      <c r="CZ143" s="95"/>
      <c r="DA143" s="95"/>
      <c r="DB143" s="95"/>
      <c r="DC143" s="95"/>
      <c r="DD143" s="95"/>
      <c r="DE143" s="95"/>
      <c r="DF143" s="95"/>
      <c r="DG143" s="95"/>
      <c r="DH143" s="95"/>
      <c r="DI143" s="95"/>
      <c r="DJ143" s="95"/>
      <c r="DK143" s="95"/>
      <c r="DL143" s="95"/>
      <c r="DM143" s="95"/>
      <c r="DN143" s="95"/>
      <c r="DO143" s="95"/>
      <c r="DP143" s="95"/>
      <c r="DQ143" s="95"/>
      <c r="DR143" s="95"/>
      <c r="DS143" s="95"/>
      <c r="DT143" s="95"/>
      <c r="DU143" s="95"/>
      <c r="DV143" s="95"/>
      <c r="DW143" s="95"/>
      <c r="DX143" s="95"/>
      <c r="DY143" s="95"/>
      <c r="DZ143" s="95"/>
      <c r="EA143" s="95"/>
      <c r="EB143" s="95"/>
      <c r="EC143" s="95"/>
      <c r="ED143" s="95"/>
      <c r="EE143" s="95"/>
      <c r="EF143" s="95"/>
      <c r="EG143" s="95"/>
      <c r="EH143" s="95"/>
      <c r="EI143" s="95"/>
      <c r="EJ143" s="95"/>
      <c r="EK143" s="95"/>
      <c r="EL143" s="95"/>
      <c r="EM143" s="95"/>
      <c r="EN143" s="95"/>
      <c r="EO143" s="96"/>
    </row>
    <row r="144" spans="2:145" ht="15.6" x14ac:dyDescent="0.3">
      <c r="B144" s="100"/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  <c r="AC144" s="101"/>
      <c r="AD144" s="101"/>
      <c r="AE144" s="101"/>
      <c r="AF144" s="101"/>
      <c r="AG144" s="101"/>
      <c r="AH144" s="101"/>
      <c r="AI144" s="101"/>
      <c r="AJ144" s="101"/>
      <c r="AK144" s="101"/>
      <c r="AL144" s="101"/>
      <c r="AM144" s="101"/>
      <c r="AN144" s="101"/>
      <c r="AO144" s="101"/>
      <c r="AP144" s="101"/>
      <c r="AQ144" s="101"/>
      <c r="AR144" s="101"/>
      <c r="AS144" s="101"/>
      <c r="AT144" s="101"/>
      <c r="AU144" s="101"/>
      <c r="AV144" s="101"/>
      <c r="AW144" s="101"/>
      <c r="AX144" s="101"/>
      <c r="AY144" s="101"/>
      <c r="AZ144" s="101"/>
      <c r="BA144" s="101"/>
      <c r="BB144" s="101"/>
      <c r="BC144" s="101"/>
      <c r="BD144" s="101"/>
      <c r="BE144" s="101"/>
      <c r="BF144" s="101"/>
      <c r="BG144" s="101"/>
      <c r="BH144" s="101"/>
      <c r="BI144" s="101"/>
      <c r="BJ144" s="101"/>
      <c r="BK144" s="101"/>
      <c r="BL144" s="101"/>
      <c r="BM144" s="101"/>
      <c r="BN144" s="101"/>
      <c r="BO144" s="101"/>
      <c r="BP144" s="101"/>
      <c r="BQ144" s="101"/>
      <c r="BR144" s="101"/>
      <c r="BS144" s="101"/>
      <c r="BT144" s="101"/>
      <c r="BU144" s="101"/>
      <c r="BV144" s="101"/>
      <c r="BW144" s="101"/>
      <c r="BX144" s="101"/>
      <c r="BY144" s="101"/>
      <c r="BZ144" s="101"/>
      <c r="CA144" s="101"/>
      <c r="CB144" s="101"/>
      <c r="CC144" s="101"/>
      <c r="CD144" s="101"/>
      <c r="CE144" s="101"/>
      <c r="CF144" s="101"/>
      <c r="CG144" s="101"/>
      <c r="CH144" s="101"/>
      <c r="CI144" s="101"/>
      <c r="CJ144" s="101"/>
      <c r="CK144" s="101"/>
      <c r="CL144" s="101"/>
      <c r="CM144" s="101"/>
      <c r="CN144" s="101"/>
      <c r="CO144" s="101"/>
      <c r="CP144" s="101"/>
      <c r="CQ144" s="101"/>
      <c r="CR144" s="101"/>
      <c r="CS144" s="101"/>
      <c r="CT144" s="101"/>
      <c r="CU144" s="101"/>
      <c r="CV144" s="101"/>
      <c r="CW144" s="101"/>
      <c r="CX144" s="101"/>
      <c r="CY144" s="101"/>
      <c r="CZ144" s="101"/>
      <c r="DA144" s="101"/>
      <c r="DB144" s="101"/>
      <c r="DC144" s="101"/>
      <c r="DD144" s="101"/>
      <c r="DE144" s="101"/>
      <c r="DF144" s="101"/>
      <c r="DG144" s="101"/>
      <c r="DH144" s="101"/>
      <c r="DI144" s="101"/>
      <c r="DJ144" s="101"/>
      <c r="DK144" s="101"/>
      <c r="DL144" s="101"/>
      <c r="DM144" s="101"/>
      <c r="DN144" s="101"/>
      <c r="DO144" s="101"/>
      <c r="DP144" s="101"/>
      <c r="DQ144" s="101"/>
      <c r="DR144" s="101"/>
      <c r="DS144" s="101"/>
      <c r="DT144" s="101"/>
      <c r="DU144" s="101"/>
      <c r="DV144" s="101"/>
      <c r="DW144" s="101"/>
      <c r="DX144" s="101"/>
      <c r="DY144" s="101"/>
      <c r="DZ144" s="101"/>
      <c r="EA144" s="101"/>
      <c r="EB144" s="101"/>
      <c r="EC144" s="101"/>
      <c r="ED144" s="101"/>
      <c r="EE144" s="101"/>
      <c r="EF144" s="101"/>
      <c r="EG144" s="101"/>
      <c r="EH144" s="101"/>
      <c r="EI144" s="101"/>
      <c r="EJ144" s="101"/>
      <c r="EK144" s="101"/>
      <c r="EL144" s="101"/>
      <c r="EM144" s="101"/>
      <c r="EN144" s="101"/>
      <c r="EO144" s="102"/>
    </row>
    <row r="145" spans="2:145" ht="15.6" x14ac:dyDescent="0.3">
      <c r="B145" s="94"/>
      <c r="C145" s="95"/>
      <c r="D145" s="95"/>
      <c r="E145" s="95"/>
      <c r="F145" s="95"/>
      <c r="G145" s="95"/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  <c r="AC145" s="95"/>
      <c r="AD145" s="95"/>
      <c r="AE145" s="95"/>
      <c r="AF145" s="95"/>
      <c r="AG145" s="95"/>
      <c r="AH145" s="95"/>
      <c r="AI145" s="95"/>
      <c r="AJ145" s="95"/>
      <c r="AK145" s="95"/>
      <c r="AL145" s="95"/>
      <c r="AM145" s="95"/>
      <c r="AN145" s="95"/>
      <c r="AO145" s="95"/>
      <c r="AP145" s="95"/>
      <c r="AQ145" s="95"/>
      <c r="AR145" s="95"/>
      <c r="AS145" s="95"/>
      <c r="AT145" s="95"/>
      <c r="AU145" s="95"/>
      <c r="AV145" s="95"/>
      <c r="AW145" s="95"/>
      <c r="AX145" s="95"/>
      <c r="AY145" s="95"/>
      <c r="AZ145" s="95"/>
      <c r="BA145" s="95"/>
      <c r="BB145" s="95"/>
      <c r="BC145" s="95"/>
      <c r="BD145" s="95"/>
      <c r="BE145" s="95"/>
      <c r="BF145" s="95"/>
      <c r="BG145" s="95"/>
      <c r="BH145" s="95"/>
      <c r="BI145" s="95"/>
      <c r="BJ145" s="95"/>
      <c r="BK145" s="95"/>
      <c r="BL145" s="95"/>
      <c r="BM145" s="95"/>
      <c r="BN145" s="95"/>
      <c r="BO145" s="95"/>
      <c r="BP145" s="95"/>
      <c r="BQ145" s="95"/>
      <c r="BR145" s="95"/>
      <c r="BS145" s="95"/>
      <c r="BT145" s="95"/>
      <c r="BU145" s="95"/>
      <c r="BV145" s="95"/>
      <c r="BW145" s="95"/>
      <c r="BX145" s="95"/>
      <c r="BY145" s="95"/>
      <c r="BZ145" s="95"/>
      <c r="CA145" s="95"/>
      <c r="CB145" s="95"/>
      <c r="CC145" s="95"/>
      <c r="CD145" s="95"/>
      <c r="CE145" s="95"/>
      <c r="CF145" s="95"/>
      <c r="CG145" s="95"/>
      <c r="CH145" s="95"/>
      <c r="CI145" s="95"/>
      <c r="CJ145" s="95"/>
      <c r="CK145" s="95"/>
      <c r="CL145" s="95"/>
      <c r="CM145" s="95"/>
      <c r="CN145" s="95"/>
      <c r="CO145" s="95"/>
      <c r="CP145" s="95"/>
      <c r="CQ145" s="95"/>
      <c r="CR145" s="95"/>
      <c r="CS145" s="95"/>
      <c r="CT145" s="95"/>
      <c r="CU145" s="95"/>
      <c r="CV145" s="95"/>
      <c r="CW145" s="95"/>
      <c r="CX145" s="95"/>
      <c r="CY145" s="95"/>
      <c r="CZ145" s="95"/>
      <c r="DA145" s="95"/>
      <c r="DB145" s="95"/>
      <c r="DC145" s="95"/>
      <c r="DD145" s="95"/>
      <c r="DE145" s="95"/>
      <c r="DF145" s="95"/>
      <c r="DG145" s="95"/>
      <c r="DH145" s="95"/>
      <c r="DI145" s="95"/>
      <c r="DJ145" s="95"/>
      <c r="DK145" s="95"/>
      <c r="DL145" s="95"/>
      <c r="DM145" s="95"/>
      <c r="DN145" s="95"/>
      <c r="DO145" s="95"/>
      <c r="DP145" s="95"/>
      <c r="DQ145" s="95"/>
      <c r="DR145" s="95"/>
      <c r="DS145" s="95"/>
      <c r="DT145" s="95"/>
      <c r="DU145" s="95"/>
      <c r="DV145" s="95"/>
      <c r="DW145" s="95"/>
      <c r="DX145" s="95"/>
      <c r="DY145" s="95"/>
      <c r="DZ145" s="95"/>
      <c r="EA145" s="95"/>
      <c r="EB145" s="95"/>
      <c r="EC145" s="95"/>
      <c r="ED145" s="95"/>
      <c r="EE145" s="95"/>
      <c r="EF145" s="95"/>
      <c r="EG145" s="95"/>
      <c r="EH145" s="95"/>
      <c r="EI145" s="95"/>
      <c r="EJ145" s="95"/>
      <c r="EK145" s="95"/>
      <c r="EL145" s="95"/>
      <c r="EM145" s="95"/>
      <c r="EN145" s="95"/>
      <c r="EO145" s="96"/>
    </row>
    <row r="146" spans="2:145" ht="15.6" x14ac:dyDescent="0.3">
      <c r="B146" s="100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  <c r="AC146" s="101"/>
      <c r="AD146" s="101"/>
      <c r="AE146" s="101"/>
      <c r="AF146" s="101"/>
      <c r="AG146" s="101"/>
      <c r="AH146" s="101"/>
      <c r="AI146" s="101"/>
      <c r="AJ146" s="101"/>
      <c r="AK146" s="101"/>
      <c r="AL146" s="101"/>
      <c r="AM146" s="101"/>
      <c r="AN146" s="101"/>
      <c r="AO146" s="101"/>
      <c r="AP146" s="101"/>
      <c r="AQ146" s="101"/>
      <c r="AR146" s="101"/>
      <c r="AS146" s="101"/>
      <c r="AT146" s="101"/>
      <c r="AU146" s="101"/>
      <c r="AV146" s="101"/>
      <c r="AW146" s="101"/>
      <c r="AX146" s="101"/>
      <c r="AY146" s="101"/>
      <c r="AZ146" s="101"/>
      <c r="BA146" s="101"/>
      <c r="BB146" s="101"/>
      <c r="BC146" s="101"/>
      <c r="BD146" s="101"/>
      <c r="BE146" s="101"/>
      <c r="BF146" s="101"/>
      <c r="BG146" s="101"/>
      <c r="BH146" s="101"/>
      <c r="BI146" s="101"/>
      <c r="BJ146" s="101"/>
      <c r="BK146" s="101"/>
      <c r="BL146" s="101"/>
      <c r="BM146" s="101"/>
      <c r="BN146" s="101"/>
      <c r="BO146" s="101"/>
      <c r="BP146" s="101"/>
      <c r="BQ146" s="101"/>
      <c r="BR146" s="101"/>
      <c r="BS146" s="101"/>
      <c r="BT146" s="101"/>
      <c r="BU146" s="101"/>
      <c r="BV146" s="101"/>
      <c r="BW146" s="101"/>
      <c r="BX146" s="101"/>
      <c r="BY146" s="101"/>
      <c r="BZ146" s="101"/>
      <c r="CA146" s="101"/>
      <c r="CB146" s="101"/>
      <c r="CC146" s="101"/>
      <c r="CD146" s="101"/>
      <c r="CE146" s="101"/>
      <c r="CF146" s="101"/>
      <c r="CG146" s="101"/>
      <c r="CH146" s="101"/>
      <c r="CI146" s="101"/>
      <c r="CJ146" s="101"/>
      <c r="CK146" s="101"/>
      <c r="CL146" s="101"/>
      <c r="CM146" s="101"/>
      <c r="CN146" s="101"/>
      <c r="CO146" s="101"/>
      <c r="CP146" s="101"/>
      <c r="CQ146" s="101"/>
      <c r="CR146" s="101"/>
      <c r="CS146" s="101"/>
      <c r="CT146" s="101"/>
      <c r="CU146" s="101"/>
      <c r="CV146" s="101"/>
      <c r="CW146" s="101"/>
      <c r="CX146" s="101"/>
      <c r="CY146" s="101"/>
      <c r="CZ146" s="101"/>
      <c r="DA146" s="101"/>
      <c r="DB146" s="101"/>
      <c r="DC146" s="101"/>
      <c r="DD146" s="101"/>
      <c r="DE146" s="101"/>
      <c r="DF146" s="101"/>
      <c r="DG146" s="101"/>
      <c r="DH146" s="101"/>
      <c r="DI146" s="101"/>
      <c r="DJ146" s="101"/>
      <c r="DK146" s="101"/>
      <c r="DL146" s="101"/>
      <c r="DM146" s="101"/>
      <c r="DN146" s="101"/>
      <c r="DO146" s="101"/>
      <c r="DP146" s="101"/>
      <c r="DQ146" s="101"/>
      <c r="DR146" s="101"/>
      <c r="DS146" s="101"/>
      <c r="DT146" s="101"/>
      <c r="DU146" s="101"/>
      <c r="DV146" s="101"/>
      <c r="DW146" s="101"/>
      <c r="DX146" s="101"/>
      <c r="DY146" s="101"/>
      <c r="DZ146" s="101"/>
      <c r="EA146" s="101"/>
      <c r="EB146" s="101"/>
      <c r="EC146" s="101"/>
      <c r="ED146" s="101"/>
      <c r="EE146" s="101"/>
      <c r="EF146" s="101"/>
      <c r="EG146" s="101"/>
      <c r="EH146" s="101"/>
      <c r="EI146" s="101"/>
      <c r="EJ146" s="101"/>
      <c r="EK146" s="101"/>
      <c r="EL146" s="101"/>
      <c r="EM146" s="101"/>
      <c r="EN146" s="101"/>
      <c r="EO146" s="102"/>
    </row>
    <row r="147" spans="2:145" ht="15.6" x14ac:dyDescent="0.3">
      <c r="B147" s="94"/>
      <c r="C147" s="95"/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95"/>
      <c r="AT147" s="95"/>
      <c r="AU147" s="95"/>
      <c r="AV147" s="95"/>
      <c r="AW147" s="95"/>
      <c r="AX147" s="95"/>
      <c r="AY147" s="95"/>
      <c r="AZ147" s="95"/>
      <c r="BA147" s="95"/>
      <c r="BB147" s="95"/>
      <c r="BC147" s="95"/>
      <c r="BD147" s="95"/>
      <c r="BE147" s="95"/>
      <c r="BF147" s="95"/>
      <c r="BG147" s="95"/>
      <c r="BH147" s="95"/>
      <c r="BI147" s="95"/>
      <c r="BJ147" s="95"/>
      <c r="BK147" s="95"/>
      <c r="BL147" s="95"/>
      <c r="BM147" s="95"/>
      <c r="BN147" s="95"/>
      <c r="BO147" s="95"/>
      <c r="BP147" s="95"/>
      <c r="BQ147" s="95"/>
      <c r="BR147" s="95"/>
      <c r="BS147" s="95"/>
      <c r="BT147" s="95"/>
      <c r="BU147" s="95"/>
      <c r="BV147" s="95"/>
      <c r="BW147" s="95"/>
      <c r="BX147" s="95"/>
      <c r="BY147" s="95"/>
      <c r="BZ147" s="95"/>
      <c r="CA147" s="95"/>
      <c r="CB147" s="95"/>
      <c r="CC147" s="95"/>
      <c r="CD147" s="95"/>
      <c r="CE147" s="95"/>
      <c r="CF147" s="95"/>
      <c r="CG147" s="95"/>
      <c r="CH147" s="95"/>
      <c r="CI147" s="95"/>
      <c r="CJ147" s="95"/>
      <c r="CK147" s="95"/>
      <c r="CL147" s="95"/>
      <c r="CM147" s="95"/>
      <c r="CN147" s="95"/>
      <c r="CO147" s="95"/>
      <c r="CP147" s="95"/>
      <c r="CQ147" s="95"/>
      <c r="CR147" s="95"/>
      <c r="CS147" s="95"/>
      <c r="CT147" s="95"/>
      <c r="CU147" s="95"/>
      <c r="CV147" s="95"/>
      <c r="CW147" s="95"/>
      <c r="CX147" s="95"/>
      <c r="CY147" s="95"/>
      <c r="CZ147" s="95"/>
      <c r="DA147" s="95"/>
      <c r="DB147" s="95"/>
      <c r="DC147" s="95"/>
      <c r="DD147" s="95"/>
      <c r="DE147" s="95"/>
      <c r="DF147" s="95"/>
      <c r="DG147" s="95"/>
      <c r="DH147" s="95"/>
      <c r="DI147" s="95"/>
      <c r="DJ147" s="95"/>
      <c r="DK147" s="95"/>
      <c r="DL147" s="95"/>
      <c r="DM147" s="95"/>
      <c r="DN147" s="95"/>
      <c r="DO147" s="95"/>
      <c r="DP147" s="95"/>
      <c r="DQ147" s="95"/>
      <c r="DR147" s="95"/>
      <c r="DS147" s="95"/>
      <c r="DT147" s="95"/>
      <c r="DU147" s="95"/>
      <c r="DV147" s="95"/>
      <c r="DW147" s="95"/>
      <c r="DX147" s="95"/>
      <c r="DY147" s="95"/>
      <c r="DZ147" s="95"/>
      <c r="EA147" s="95"/>
      <c r="EB147" s="95"/>
      <c r="EC147" s="95"/>
      <c r="ED147" s="95"/>
      <c r="EE147" s="95"/>
      <c r="EF147" s="95"/>
      <c r="EG147" s="95"/>
      <c r="EH147" s="95"/>
      <c r="EI147" s="95"/>
      <c r="EJ147" s="95"/>
      <c r="EK147" s="95"/>
      <c r="EL147" s="95"/>
      <c r="EM147" s="95"/>
      <c r="EN147" s="95"/>
      <c r="EO147" s="96"/>
    </row>
    <row r="148" spans="2:145" ht="15.6" x14ac:dyDescent="0.3">
      <c r="B148" s="100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  <c r="AC148" s="101"/>
      <c r="AD148" s="101"/>
      <c r="AE148" s="101"/>
      <c r="AF148" s="101"/>
      <c r="AG148" s="101"/>
      <c r="AH148" s="101"/>
      <c r="AI148" s="101"/>
      <c r="AJ148" s="101"/>
      <c r="AK148" s="101"/>
      <c r="AL148" s="101"/>
      <c r="AM148" s="101"/>
      <c r="AN148" s="101"/>
      <c r="AO148" s="101"/>
      <c r="AP148" s="101"/>
      <c r="AQ148" s="101"/>
      <c r="AR148" s="101"/>
      <c r="AS148" s="101"/>
      <c r="AT148" s="101"/>
      <c r="AU148" s="101"/>
      <c r="AV148" s="101"/>
      <c r="AW148" s="101"/>
      <c r="AX148" s="101"/>
      <c r="AY148" s="101"/>
      <c r="AZ148" s="101"/>
      <c r="BA148" s="101"/>
      <c r="BB148" s="101"/>
      <c r="BC148" s="101"/>
      <c r="BD148" s="101"/>
      <c r="BE148" s="101"/>
      <c r="BF148" s="101"/>
      <c r="BG148" s="101"/>
      <c r="BH148" s="101"/>
      <c r="BI148" s="101"/>
      <c r="BJ148" s="101"/>
      <c r="BK148" s="101"/>
      <c r="BL148" s="101"/>
      <c r="BM148" s="101"/>
      <c r="BN148" s="101"/>
      <c r="BO148" s="101"/>
      <c r="BP148" s="101"/>
      <c r="BQ148" s="101"/>
      <c r="BR148" s="101"/>
      <c r="BS148" s="101"/>
      <c r="BT148" s="101"/>
      <c r="BU148" s="101"/>
      <c r="BV148" s="101"/>
      <c r="BW148" s="101"/>
      <c r="BX148" s="101"/>
      <c r="BY148" s="101"/>
      <c r="BZ148" s="101"/>
      <c r="CA148" s="101"/>
      <c r="CB148" s="101"/>
      <c r="CC148" s="101"/>
      <c r="CD148" s="101"/>
      <c r="CE148" s="101"/>
      <c r="CF148" s="101"/>
      <c r="CG148" s="101"/>
      <c r="CH148" s="101"/>
      <c r="CI148" s="101"/>
      <c r="CJ148" s="101"/>
      <c r="CK148" s="101"/>
      <c r="CL148" s="101"/>
      <c r="CM148" s="101"/>
      <c r="CN148" s="101"/>
      <c r="CO148" s="101"/>
      <c r="CP148" s="101"/>
      <c r="CQ148" s="101"/>
      <c r="CR148" s="101"/>
      <c r="CS148" s="101"/>
      <c r="CT148" s="101"/>
      <c r="CU148" s="101"/>
      <c r="CV148" s="101"/>
      <c r="CW148" s="101"/>
      <c r="CX148" s="101"/>
      <c r="CY148" s="101"/>
      <c r="CZ148" s="101"/>
      <c r="DA148" s="101"/>
      <c r="DB148" s="101"/>
      <c r="DC148" s="101"/>
      <c r="DD148" s="101"/>
      <c r="DE148" s="101"/>
      <c r="DF148" s="101"/>
      <c r="DG148" s="101"/>
      <c r="DH148" s="101"/>
      <c r="DI148" s="101"/>
      <c r="DJ148" s="101"/>
      <c r="DK148" s="101"/>
      <c r="DL148" s="101"/>
      <c r="DM148" s="101"/>
      <c r="DN148" s="101"/>
      <c r="DO148" s="101"/>
      <c r="DP148" s="101"/>
      <c r="DQ148" s="101"/>
      <c r="DR148" s="101"/>
      <c r="DS148" s="101"/>
      <c r="DT148" s="101"/>
      <c r="DU148" s="101"/>
      <c r="DV148" s="101"/>
      <c r="DW148" s="101"/>
      <c r="DX148" s="101"/>
      <c r="DY148" s="101"/>
      <c r="DZ148" s="101"/>
      <c r="EA148" s="101"/>
      <c r="EB148" s="101"/>
      <c r="EC148" s="101"/>
      <c r="ED148" s="101"/>
      <c r="EE148" s="101"/>
      <c r="EF148" s="101"/>
      <c r="EG148" s="101"/>
      <c r="EH148" s="101"/>
      <c r="EI148" s="101"/>
      <c r="EJ148" s="101"/>
      <c r="EK148" s="101"/>
      <c r="EL148" s="101"/>
      <c r="EM148" s="101"/>
      <c r="EN148" s="101"/>
      <c r="EO148" s="102"/>
    </row>
    <row r="149" spans="2:145" ht="15.6" x14ac:dyDescent="0.3">
      <c r="B149" s="94"/>
      <c r="C149" s="95"/>
      <c r="D149" s="95"/>
      <c r="E149" s="95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  <c r="AC149" s="95"/>
      <c r="AD149" s="95"/>
      <c r="AE149" s="95"/>
      <c r="AF149" s="95"/>
      <c r="AG149" s="95"/>
      <c r="AH149" s="95"/>
      <c r="AI149" s="95"/>
      <c r="AJ149" s="95"/>
      <c r="AK149" s="95"/>
      <c r="AL149" s="95"/>
      <c r="AM149" s="95"/>
      <c r="AN149" s="95"/>
      <c r="AO149" s="95"/>
      <c r="AP149" s="95"/>
      <c r="AQ149" s="95"/>
      <c r="AR149" s="95"/>
      <c r="AS149" s="95"/>
      <c r="AT149" s="95"/>
      <c r="AU149" s="95"/>
      <c r="AV149" s="95"/>
      <c r="AW149" s="95"/>
      <c r="AX149" s="95"/>
      <c r="AY149" s="95"/>
      <c r="AZ149" s="95"/>
      <c r="BA149" s="95"/>
      <c r="BB149" s="95"/>
      <c r="BC149" s="95"/>
      <c r="BD149" s="95"/>
      <c r="BE149" s="95"/>
      <c r="BF149" s="95"/>
      <c r="BG149" s="95"/>
      <c r="BH149" s="95"/>
      <c r="BI149" s="95"/>
      <c r="BJ149" s="95"/>
      <c r="BK149" s="95"/>
      <c r="BL149" s="95"/>
      <c r="BM149" s="95"/>
      <c r="BN149" s="95"/>
      <c r="BO149" s="95"/>
      <c r="BP149" s="95"/>
      <c r="BQ149" s="95"/>
      <c r="BR149" s="95"/>
      <c r="BS149" s="95"/>
      <c r="BT149" s="95"/>
      <c r="BU149" s="95"/>
      <c r="BV149" s="95"/>
      <c r="BW149" s="95"/>
      <c r="BX149" s="95"/>
      <c r="BY149" s="95"/>
      <c r="BZ149" s="95"/>
      <c r="CA149" s="95"/>
      <c r="CB149" s="95"/>
      <c r="CC149" s="95"/>
      <c r="CD149" s="95"/>
      <c r="CE149" s="95"/>
      <c r="CF149" s="95"/>
      <c r="CG149" s="95"/>
      <c r="CH149" s="95"/>
      <c r="CI149" s="95"/>
      <c r="CJ149" s="95"/>
      <c r="CK149" s="95"/>
      <c r="CL149" s="95"/>
      <c r="CM149" s="95"/>
      <c r="CN149" s="95"/>
      <c r="CO149" s="95"/>
      <c r="CP149" s="95"/>
      <c r="CQ149" s="95"/>
      <c r="CR149" s="95"/>
      <c r="CS149" s="95"/>
      <c r="CT149" s="95"/>
      <c r="CU149" s="95"/>
      <c r="CV149" s="95"/>
      <c r="CW149" s="95"/>
      <c r="CX149" s="95"/>
      <c r="CY149" s="95"/>
      <c r="CZ149" s="95"/>
      <c r="DA149" s="95"/>
      <c r="DB149" s="95"/>
      <c r="DC149" s="95"/>
      <c r="DD149" s="95"/>
      <c r="DE149" s="95"/>
      <c r="DF149" s="95"/>
      <c r="DG149" s="95"/>
      <c r="DH149" s="95"/>
      <c r="DI149" s="95"/>
      <c r="DJ149" s="95"/>
      <c r="DK149" s="95"/>
      <c r="DL149" s="95"/>
      <c r="DM149" s="95"/>
      <c r="DN149" s="95"/>
      <c r="DO149" s="95"/>
      <c r="DP149" s="95"/>
      <c r="DQ149" s="95"/>
      <c r="DR149" s="95"/>
      <c r="DS149" s="95"/>
      <c r="DT149" s="95"/>
      <c r="DU149" s="95"/>
      <c r="DV149" s="95"/>
      <c r="DW149" s="95"/>
      <c r="DX149" s="95"/>
      <c r="DY149" s="95"/>
      <c r="DZ149" s="95"/>
      <c r="EA149" s="95"/>
      <c r="EB149" s="95"/>
      <c r="EC149" s="95"/>
      <c r="ED149" s="95"/>
      <c r="EE149" s="95"/>
      <c r="EF149" s="95"/>
      <c r="EG149" s="95"/>
      <c r="EH149" s="95"/>
      <c r="EI149" s="95"/>
      <c r="EJ149" s="95"/>
      <c r="EK149" s="95"/>
      <c r="EL149" s="95"/>
      <c r="EM149" s="95"/>
      <c r="EN149" s="95"/>
      <c r="EO149" s="96"/>
    </row>
    <row r="150" spans="2:145" ht="15.6" x14ac:dyDescent="0.3">
      <c r="B150" s="100"/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  <c r="AC150" s="101"/>
      <c r="AD150" s="101"/>
      <c r="AE150" s="101"/>
      <c r="AF150" s="101"/>
      <c r="AG150" s="101"/>
      <c r="AH150" s="101"/>
      <c r="AI150" s="101"/>
      <c r="AJ150" s="101"/>
      <c r="AK150" s="101"/>
      <c r="AL150" s="101"/>
      <c r="AM150" s="101"/>
      <c r="AN150" s="101"/>
      <c r="AO150" s="101"/>
      <c r="AP150" s="101"/>
      <c r="AQ150" s="101"/>
      <c r="AR150" s="101"/>
      <c r="AS150" s="101"/>
      <c r="AT150" s="101"/>
      <c r="AU150" s="101"/>
      <c r="AV150" s="101"/>
      <c r="AW150" s="101"/>
      <c r="AX150" s="101"/>
      <c r="AY150" s="101"/>
      <c r="AZ150" s="101"/>
      <c r="BA150" s="101"/>
      <c r="BB150" s="101"/>
      <c r="BC150" s="101"/>
      <c r="BD150" s="101"/>
      <c r="BE150" s="101"/>
      <c r="BF150" s="101"/>
      <c r="BG150" s="101"/>
      <c r="BH150" s="101"/>
      <c r="BI150" s="101"/>
      <c r="BJ150" s="101"/>
      <c r="BK150" s="101"/>
      <c r="BL150" s="101"/>
      <c r="BM150" s="101"/>
      <c r="BN150" s="101"/>
      <c r="BO150" s="101"/>
      <c r="BP150" s="101"/>
      <c r="BQ150" s="101"/>
      <c r="BR150" s="101"/>
      <c r="BS150" s="101"/>
      <c r="BT150" s="101"/>
      <c r="BU150" s="101"/>
      <c r="BV150" s="101"/>
      <c r="BW150" s="101"/>
      <c r="BX150" s="101"/>
      <c r="BY150" s="101"/>
      <c r="BZ150" s="101"/>
      <c r="CA150" s="101"/>
      <c r="CB150" s="101"/>
      <c r="CC150" s="101"/>
      <c r="CD150" s="101"/>
      <c r="CE150" s="101"/>
      <c r="CF150" s="101"/>
      <c r="CG150" s="101"/>
      <c r="CH150" s="101"/>
      <c r="CI150" s="101"/>
      <c r="CJ150" s="101"/>
      <c r="CK150" s="101"/>
      <c r="CL150" s="101"/>
      <c r="CM150" s="101"/>
      <c r="CN150" s="101"/>
      <c r="CO150" s="101"/>
      <c r="CP150" s="101"/>
      <c r="CQ150" s="101"/>
      <c r="CR150" s="101"/>
      <c r="CS150" s="101"/>
      <c r="CT150" s="101"/>
      <c r="CU150" s="101"/>
      <c r="CV150" s="101"/>
      <c r="CW150" s="101"/>
      <c r="CX150" s="101"/>
      <c r="CY150" s="101"/>
      <c r="CZ150" s="101"/>
      <c r="DA150" s="101"/>
      <c r="DB150" s="101"/>
      <c r="DC150" s="101"/>
      <c r="DD150" s="101"/>
      <c r="DE150" s="101"/>
      <c r="DF150" s="101"/>
      <c r="DG150" s="101"/>
      <c r="DH150" s="101"/>
      <c r="DI150" s="101"/>
      <c r="DJ150" s="101"/>
      <c r="DK150" s="101"/>
      <c r="DL150" s="101"/>
      <c r="DM150" s="101"/>
      <c r="DN150" s="101"/>
      <c r="DO150" s="101"/>
      <c r="DP150" s="101"/>
      <c r="DQ150" s="101"/>
      <c r="DR150" s="101"/>
      <c r="DS150" s="101"/>
      <c r="DT150" s="101"/>
      <c r="DU150" s="101"/>
      <c r="DV150" s="101"/>
      <c r="DW150" s="101"/>
      <c r="DX150" s="101"/>
      <c r="DY150" s="101"/>
      <c r="DZ150" s="101"/>
      <c r="EA150" s="101"/>
      <c r="EB150" s="101"/>
      <c r="EC150" s="101"/>
      <c r="ED150" s="101"/>
      <c r="EE150" s="101"/>
      <c r="EF150" s="101"/>
      <c r="EG150" s="101"/>
      <c r="EH150" s="101"/>
      <c r="EI150" s="101"/>
      <c r="EJ150" s="101"/>
      <c r="EK150" s="101"/>
      <c r="EL150" s="101"/>
      <c r="EM150" s="101"/>
      <c r="EN150" s="101"/>
      <c r="EO150" s="102"/>
    </row>
    <row r="151" spans="2:145" ht="15.6" x14ac:dyDescent="0.3">
      <c r="B151" s="94"/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  <c r="AC151" s="95"/>
      <c r="AD151" s="95"/>
      <c r="AE151" s="95"/>
      <c r="AF151" s="95"/>
      <c r="AG151" s="95"/>
      <c r="AH151" s="95"/>
      <c r="AI151" s="95"/>
      <c r="AJ151" s="95"/>
      <c r="AK151" s="95"/>
      <c r="AL151" s="95"/>
      <c r="AM151" s="95"/>
      <c r="AN151" s="95"/>
      <c r="AO151" s="95"/>
      <c r="AP151" s="95"/>
      <c r="AQ151" s="95"/>
      <c r="AR151" s="95"/>
      <c r="AS151" s="95"/>
      <c r="AT151" s="95"/>
      <c r="AU151" s="95"/>
      <c r="AV151" s="95"/>
      <c r="AW151" s="95"/>
      <c r="AX151" s="95"/>
      <c r="AY151" s="95"/>
      <c r="AZ151" s="95"/>
      <c r="BA151" s="95"/>
      <c r="BB151" s="95"/>
      <c r="BC151" s="95"/>
      <c r="BD151" s="95"/>
      <c r="BE151" s="95"/>
      <c r="BF151" s="95"/>
      <c r="BG151" s="95"/>
      <c r="BH151" s="95"/>
      <c r="BI151" s="95"/>
      <c r="BJ151" s="95"/>
      <c r="BK151" s="95"/>
      <c r="BL151" s="95"/>
      <c r="BM151" s="95"/>
      <c r="BN151" s="95"/>
      <c r="BO151" s="95"/>
      <c r="BP151" s="95"/>
      <c r="BQ151" s="95"/>
      <c r="BR151" s="95"/>
      <c r="BS151" s="95"/>
      <c r="BT151" s="95"/>
      <c r="BU151" s="95"/>
      <c r="BV151" s="95"/>
      <c r="BW151" s="95"/>
      <c r="BX151" s="95"/>
      <c r="BY151" s="95"/>
      <c r="BZ151" s="95"/>
      <c r="CA151" s="95"/>
      <c r="CB151" s="95"/>
      <c r="CC151" s="95"/>
      <c r="CD151" s="95"/>
      <c r="CE151" s="95"/>
      <c r="CF151" s="95"/>
      <c r="CG151" s="95"/>
      <c r="CH151" s="95"/>
      <c r="CI151" s="95"/>
      <c r="CJ151" s="95"/>
      <c r="CK151" s="95"/>
      <c r="CL151" s="95"/>
      <c r="CM151" s="95"/>
      <c r="CN151" s="95"/>
      <c r="CO151" s="95"/>
      <c r="CP151" s="95"/>
      <c r="CQ151" s="95"/>
      <c r="CR151" s="95"/>
      <c r="CS151" s="95"/>
      <c r="CT151" s="95"/>
      <c r="CU151" s="95"/>
      <c r="CV151" s="95"/>
      <c r="CW151" s="95"/>
      <c r="CX151" s="95"/>
      <c r="CY151" s="95"/>
      <c r="CZ151" s="95"/>
      <c r="DA151" s="95"/>
      <c r="DB151" s="95"/>
      <c r="DC151" s="95"/>
      <c r="DD151" s="95"/>
      <c r="DE151" s="95"/>
      <c r="DF151" s="95"/>
      <c r="DG151" s="95"/>
      <c r="DH151" s="95"/>
      <c r="DI151" s="95"/>
      <c r="DJ151" s="95"/>
      <c r="DK151" s="95"/>
      <c r="DL151" s="95"/>
      <c r="DM151" s="95"/>
      <c r="DN151" s="95"/>
      <c r="DO151" s="95"/>
      <c r="DP151" s="95"/>
      <c r="DQ151" s="95"/>
      <c r="DR151" s="95"/>
      <c r="DS151" s="95"/>
      <c r="DT151" s="95"/>
      <c r="DU151" s="95"/>
      <c r="DV151" s="95"/>
      <c r="DW151" s="95"/>
      <c r="DX151" s="95"/>
      <c r="DY151" s="95"/>
      <c r="DZ151" s="95"/>
      <c r="EA151" s="95"/>
      <c r="EB151" s="95"/>
      <c r="EC151" s="95"/>
      <c r="ED151" s="95"/>
      <c r="EE151" s="95"/>
      <c r="EF151" s="95"/>
      <c r="EG151" s="95"/>
      <c r="EH151" s="95"/>
      <c r="EI151" s="95"/>
      <c r="EJ151" s="95"/>
      <c r="EK151" s="95"/>
      <c r="EL151" s="95"/>
      <c r="EM151" s="95"/>
      <c r="EN151" s="95"/>
      <c r="EO151" s="96"/>
    </row>
    <row r="152" spans="2:145" ht="15.6" x14ac:dyDescent="0.3">
      <c r="B152" s="100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  <c r="AC152" s="101"/>
      <c r="AD152" s="101"/>
      <c r="AE152" s="101"/>
      <c r="AF152" s="101"/>
      <c r="AG152" s="101"/>
      <c r="AH152" s="101"/>
      <c r="AI152" s="101"/>
      <c r="AJ152" s="101"/>
      <c r="AK152" s="101"/>
      <c r="AL152" s="101"/>
      <c r="AM152" s="101"/>
      <c r="AN152" s="101"/>
      <c r="AO152" s="101"/>
      <c r="AP152" s="101"/>
      <c r="AQ152" s="101"/>
      <c r="AR152" s="101"/>
      <c r="AS152" s="101"/>
      <c r="AT152" s="101"/>
      <c r="AU152" s="101"/>
      <c r="AV152" s="101"/>
      <c r="AW152" s="101"/>
      <c r="AX152" s="101"/>
      <c r="AY152" s="101"/>
      <c r="AZ152" s="101"/>
      <c r="BA152" s="101"/>
      <c r="BB152" s="101"/>
      <c r="BC152" s="101"/>
      <c r="BD152" s="101"/>
      <c r="BE152" s="101"/>
      <c r="BF152" s="101"/>
      <c r="BG152" s="101"/>
      <c r="BH152" s="101"/>
      <c r="BI152" s="101"/>
      <c r="BJ152" s="101"/>
      <c r="BK152" s="101"/>
      <c r="BL152" s="101"/>
      <c r="BM152" s="101"/>
      <c r="BN152" s="101"/>
      <c r="BO152" s="101"/>
      <c r="BP152" s="101"/>
      <c r="BQ152" s="101"/>
      <c r="BR152" s="101"/>
      <c r="BS152" s="101"/>
      <c r="BT152" s="101"/>
      <c r="BU152" s="101"/>
      <c r="BV152" s="101"/>
      <c r="BW152" s="101"/>
      <c r="BX152" s="101"/>
      <c r="BY152" s="101"/>
      <c r="BZ152" s="101"/>
      <c r="CA152" s="101"/>
      <c r="CB152" s="101"/>
      <c r="CC152" s="101"/>
      <c r="CD152" s="101"/>
      <c r="CE152" s="101"/>
      <c r="CF152" s="101"/>
      <c r="CG152" s="101"/>
      <c r="CH152" s="101"/>
      <c r="CI152" s="101"/>
      <c r="CJ152" s="101"/>
      <c r="CK152" s="101"/>
      <c r="CL152" s="101"/>
      <c r="CM152" s="101"/>
      <c r="CN152" s="101"/>
      <c r="CO152" s="101"/>
      <c r="CP152" s="101"/>
      <c r="CQ152" s="101"/>
      <c r="CR152" s="101"/>
      <c r="CS152" s="101"/>
      <c r="CT152" s="101"/>
      <c r="CU152" s="101"/>
      <c r="CV152" s="101"/>
      <c r="CW152" s="101"/>
      <c r="CX152" s="101"/>
      <c r="CY152" s="101"/>
      <c r="CZ152" s="101"/>
      <c r="DA152" s="101"/>
      <c r="DB152" s="101"/>
      <c r="DC152" s="101"/>
      <c r="DD152" s="101"/>
      <c r="DE152" s="101"/>
      <c r="DF152" s="101"/>
      <c r="DG152" s="101"/>
      <c r="DH152" s="101"/>
      <c r="DI152" s="101"/>
      <c r="DJ152" s="101"/>
      <c r="DK152" s="101"/>
      <c r="DL152" s="101"/>
      <c r="DM152" s="101"/>
      <c r="DN152" s="101"/>
      <c r="DO152" s="101"/>
      <c r="DP152" s="101"/>
      <c r="DQ152" s="101"/>
      <c r="DR152" s="101"/>
      <c r="DS152" s="101"/>
      <c r="DT152" s="101"/>
      <c r="DU152" s="101"/>
      <c r="DV152" s="101"/>
      <c r="DW152" s="101"/>
      <c r="DX152" s="101"/>
      <c r="DY152" s="101"/>
      <c r="DZ152" s="101"/>
      <c r="EA152" s="101"/>
      <c r="EB152" s="101"/>
      <c r="EC152" s="101"/>
      <c r="ED152" s="101"/>
      <c r="EE152" s="101"/>
      <c r="EF152" s="101"/>
      <c r="EG152" s="101"/>
      <c r="EH152" s="101"/>
      <c r="EI152" s="101"/>
      <c r="EJ152" s="101"/>
      <c r="EK152" s="101"/>
      <c r="EL152" s="101"/>
      <c r="EM152" s="101"/>
      <c r="EN152" s="101"/>
      <c r="EO152" s="102"/>
    </row>
    <row r="153" spans="2:145" ht="15.6" x14ac:dyDescent="0.3">
      <c r="B153" s="94"/>
      <c r="C153" s="95"/>
      <c r="D153" s="95"/>
      <c r="E153" s="95"/>
      <c r="F153" s="95"/>
      <c r="G153" s="95"/>
      <c r="H153" s="95"/>
      <c r="I153" s="95"/>
      <c r="J153" s="95"/>
      <c r="K153" s="95"/>
      <c r="L153" s="95"/>
      <c r="M153" s="95"/>
      <c r="N153" s="95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  <c r="AC153" s="95"/>
      <c r="AD153" s="95"/>
      <c r="AE153" s="95"/>
      <c r="AF153" s="95"/>
      <c r="AG153" s="95"/>
      <c r="AH153" s="95"/>
      <c r="AI153" s="95"/>
      <c r="AJ153" s="95"/>
      <c r="AK153" s="95"/>
      <c r="AL153" s="95"/>
      <c r="AM153" s="95"/>
      <c r="AN153" s="95"/>
      <c r="AO153" s="95"/>
      <c r="AP153" s="95"/>
      <c r="AQ153" s="95"/>
      <c r="AR153" s="95"/>
      <c r="AS153" s="95"/>
      <c r="AT153" s="95"/>
      <c r="AU153" s="95"/>
      <c r="AV153" s="95"/>
      <c r="AW153" s="95"/>
      <c r="AX153" s="95"/>
      <c r="AY153" s="95"/>
      <c r="AZ153" s="95"/>
      <c r="BA153" s="95"/>
      <c r="BB153" s="95"/>
      <c r="BC153" s="95"/>
      <c r="BD153" s="95"/>
      <c r="BE153" s="95"/>
      <c r="BF153" s="95"/>
      <c r="BG153" s="95"/>
      <c r="BH153" s="95"/>
      <c r="BI153" s="95"/>
      <c r="BJ153" s="95"/>
      <c r="BK153" s="95"/>
      <c r="BL153" s="95"/>
      <c r="BM153" s="95"/>
      <c r="BN153" s="95"/>
      <c r="BO153" s="95"/>
      <c r="BP153" s="95"/>
      <c r="BQ153" s="95"/>
      <c r="BR153" s="95"/>
      <c r="BS153" s="95"/>
      <c r="BT153" s="95"/>
      <c r="BU153" s="95"/>
      <c r="BV153" s="95"/>
      <c r="BW153" s="95"/>
      <c r="BX153" s="95"/>
      <c r="BY153" s="95"/>
      <c r="BZ153" s="95"/>
      <c r="CA153" s="95"/>
      <c r="CB153" s="95"/>
      <c r="CC153" s="95"/>
      <c r="CD153" s="95"/>
      <c r="CE153" s="95"/>
      <c r="CF153" s="95"/>
      <c r="CG153" s="95"/>
      <c r="CH153" s="95"/>
      <c r="CI153" s="95"/>
      <c r="CJ153" s="95"/>
      <c r="CK153" s="95"/>
      <c r="CL153" s="95"/>
      <c r="CM153" s="95"/>
      <c r="CN153" s="95"/>
      <c r="CO153" s="95"/>
      <c r="CP153" s="95"/>
      <c r="CQ153" s="95"/>
      <c r="CR153" s="95"/>
      <c r="CS153" s="95"/>
      <c r="CT153" s="95"/>
      <c r="CU153" s="95"/>
      <c r="CV153" s="95"/>
      <c r="CW153" s="95"/>
      <c r="CX153" s="95"/>
      <c r="CY153" s="95"/>
      <c r="CZ153" s="95"/>
      <c r="DA153" s="95"/>
      <c r="DB153" s="95"/>
      <c r="DC153" s="95"/>
      <c r="DD153" s="95"/>
      <c r="DE153" s="95"/>
      <c r="DF153" s="95"/>
      <c r="DG153" s="95"/>
      <c r="DH153" s="95"/>
      <c r="DI153" s="95"/>
      <c r="DJ153" s="95"/>
      <c r="DK153" s="95"/>
      <c r="DL153" s="95"/>
      <c r="DM153" s="95"/>
      <c r="DN153" s="95"/>
      <c r="DO153" s="95"/>
      <c r="DP153" s="95"/>
      <c r="DQ153" s="95"/>
      <c r="DR153" s="95"/>
      <c r="DS153" s="95"/>
      <c r="DT153" s="95"/>
      <c r="DU153" s="95"/>
      <c r="DV153" s="95"/>
      <c r="DW153" s="95"/>
      <c r="DX153" s="95"/>
      <c r="DY153" s="95"/>
      <c r="DZ153" s="95"/>
      <c r="EA153" s="95"/>
      <c r="EB153" s="95"/>
      <c r="EC153" s="95"/>
      <c r="ED153" s="95"/>
      <c r="EE153" s="95"/>
      <c r="EF153" s="95"/>
      <c r="EG153" s="95"/>
      <c r="EH153" s="95"/>
      <c r="EI153" s="95"/>
      <c r="EJ153" s="95"/>
      <c r="EK153" s="95"/>
      <c r="EL153" s="95"/>
      <c r="EM153" s="95"/>
      <c r="EN153" s="95"/>
      <c r="EO153" s="96"/>
    </row>
    <row r="154" spans="2:145" ht="15.6" x14ac:dyDescent="0.3">
      <c r="B154" s="100"/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  <c r="AC154" s="101"/>
      <c r="AD154" s="101"/>
      <c r="AE154" s="101"/>
      <c r="AF154" s="101"/>
      <c r="AG154" s="101"/>
      <c r="AH154" s="101"/>
      <c r="AI154" s="101"/>
      <c r="AJ154" s="101"/>
      <c r="AK154" s="101"/>
      <c r="AL154" s="101"/>
      <c r="AM154" s="101"/>
      <c r="AN154" s="101"/>
      <c r="AO154" s="101"/>
      <c r="AP154" s="101"/>
      <c r="AQ154" s="101"/>
      <c r="AR154" s="101"/>
      <c r="AS154" s="101"/>
      <c r="AT154" s="101"/>
      <c r="AU154" s="101"/>
      <c r="AV154" s="101"/>
      <c r="AW154" s="101"/>
      <c r="AX154" s="101"/>
      <c r="AY154" s="101"/>
      <c r="AZ154" s="101"/>
      <c r="BA154" s="101"/>
      <c r="BB154" s="101"/>
      <c r="BC154" s="101"/>
      <c r="BD154" s="101"/>
      <c r="BE154" s="101"/>
      <c r="BF154" s="101"/>
      <c r="BG154" s="101"/>
      <c r="BH154" s="101"/>
      <c r="BI154" s="101"/>
      <c r="BJ154" s="101"/>
      <c r="BK154" s="101"/>
      <c r="BL154" s="101"/>
      <c r="BM154" s="101"/>
      <c r="BN154" s="101"/>
      <c r="BO154" s="101"/>
      <c r="BP154" s="101"/>
      <c r="BQ154" s="101"/>
      <c r="BR154" s="101"/>
      <c r="BS154" s="101"/>
      <c r="BT154" s="101"/>
      <c r="BU154" s="101"/>
      <c r="BV154" s="101"/>
      <c r="BW154" s="101"/>
      <c r="BX154" s="101"/>
      <c r="BY154" s="101"/>
      <c r="BZ154" s="101"/>
      <c r="CA154" s="101"/>
      <c r="CB154" s="101"/>
      <c r="CC154" s="101"/>
      <c r="CD154" s="101"/>
      <c r="CE154" s="101"/>
      <c r="CF154" s="101"/>
      <c r="CG154" s="101"/>
      <c r="CH154" s="101"/>
      <c r="CI154" s="101"/>
      <c r="CJ154" s="101"/>
      <c r="CK154" s="101"/>
      <c r="CL154" s="101"/>
      <c r="CM154" s="101"/>
      <c r="CN154" s="101"/>
      <c r="CO154" s="101"/>
      <c r="CP154" s="101"/>
      <c r="CQ154" s="101"/>
      <c r="CR154" s="101"/>
      <c r="CS154" s="101"/>
      <c r="CT154" s="101"/>
      <c r="CU154" s="101"/>
      <c r="CV154" s="101"/>
      <c r="CW154" s="101"/>
      <c r="CX154" s="101"/>
      <c r="CY154" s="101"/>
      <c r="CZ154" s="101"/>
      <c r="DA154" s="101"/>
      <c r="DB154" s="101"/>
      <c r="DC154" s="101"/>
      <c r="DD154" s="101"/>
      <c r="DE154" s="101"/>
      <c r="DF154" s="101"/>
      <c r="DG154" s="101"/>
      <c r="DH154" s="101"/>
      <c r="DI154" s="101"/>
      <c r="DJ154" s="101"/>
      <c r="DK154" s="101"/>
      <c r="DL154" s="101"/>
      <c r="DM154" s="101"/>
      <c r="DN154" s="101"/>
      <c r="DO154" s="101"/>
      <c r="DP154" s="101"/>
      <c r="DQ154" s="101"/>
      <c r="DR154" s="101"/>
      <c r="DS154" s="101"/>
      <c r="DT154" s="101"/>
      <c r="DU154" s="101"/>
      <c r="DV154" s="101"/>
      <c r="DW154" s="101"/>
      <c r="DX154" s="101"/>
      <c r="DY154" s="101"/>
      <c r="DZ154" s="101"/>
      <c r="EA154" s="101"/>
      <c r="EB154" s="101"/>
      <c r="EC154" s="101"/>
      <c r="ED154" s="101"/>
      <c r="EE154" s="101"/>
      <c r="EF154" s="101"/>
      <c r="EG154" s="101"/>
      <c r="EH154" s="101"/>
      <c r="EI154" s="101"/>
      <c r="EJ154" s="101"/>
      <c r="EK154" s="101"/>
      <c r="EL154" s="101"/>
      <c r="EM154" s="101"/>
      <c r="EN154" s="101"/>
      <c r="EO154" s="102"/>
    </row>
    <row r="155" spans="2:145" ht="15.6" x14ac:dyDescent="0.3">
      <c r="B155" s="94"/>
      <c r="C155" s="95"/>
      <c r="D155" s="95"/>
      <c r="E155" s="95"/>
      <c r="F155" s="95"/>
      <c r="G155" s="95"/>
      <c r="H155" s="95"/>
      <c r="I155" s="95"/>
      <c r="J155" s="95"/>
      <c r="K155" s="95"/>
      <c r="L155" s="95"/>
      <c r="M155" s="95"/>
      <c r="N155" s="95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  <c r="AC155" s="95"/>
      <c r="AD155" s="95"/>
      <c r="AE155" s="95"/>
      <c r="AF155" s="95"/>
      <c r="AG155" s="95"/>
      <c r="AH155" s="95"/>
      <c r="AI155" s="95"/>
      <c r="AJ155" s="95"/>
      <c r="AK155" s="95"/>
      <c r="AL155" s="95"/>
      <c r="AM155" s="95"/>
      <c r="AN155" s="95"/>
      <c r="AO155" s="95"/>
      <c r="AP155" s="95"/>
      <c r="AQ155" s="95"/>
      <c r="AR155" s="95"/>
      <c r="AS155" s="95"/>
      <c r="AT155" s="95"/>
      <c r="AU155" s="95"/>
      <c r="AV155" s="95"/>
      <c r="AW155" s="95"/>
      <c r="AX155" s="95"/>
      <c r="AY155" s="95"/>
      <c r="AZ155" s="95"/>
      <c r="BA155" s="95"/>
      <c r="BB155" s="95"/>
      <c r="BC155" s="95"/>
      <c r="BD155" s="95"/>
      <c r="BE155" s="95"/>
      <c r="BF155" s="95"/>
      <c r="BG155" s="95"/>
      <c r="BH155" s="95"/>
      <c r="BI155" s="95"/>
      <c r="BJ155" s="95"/>
      <c r="BK155" s="95"/>
      <c r="BL155" s="95"/>
      <c r="BM155" s="95"/>
      <c r="BN155" s="95"/>
      <c r="BO155" s="95"/>
      <c r="BP155" s="95"/>
      <c r="BQ155" s="95"/>
      <c r="BR155" s="95"/>
      <c r="BS155" s="95"/>
      <c r="BT155" s="95"/>
      <c r="BU155" s="95"/>
      <c r="BV155" s="95"/>
      <c r="BW155" s="95"/>
      <c r="BX155" s="95"/>
      <c r="BY155" s="95"/>
      <c r="BZ155" s="95"/>
      <c r="CA155" s="95"/>
      <c r="CB155" s="95"/>
      <c r="CC155" s="95"/>
      <c r="CD155" s="95"/>
      <c r="CE155" s="95"/>
      <c r="CF155" s="95"/>
      <c r="CG155" s="95"/>
      <c r="CH155" s="95"/>
      <c r="CI155" s="95"/>
      <c r="CJ155" s="95"/>
      <c r="CK155" s="95"/>
      <c r="CL155" s="95"/>
      <c r="CM155" s="95"/>
      <c r="CN155" s="95"/>
      <c r="CO155" s="95"/>
      <c r="CP155" s="95"/>
      <c r="CQ155" s="95"/>
      <c r="CR155" s="95"/>
      <c r="CS155" s="95"/>
      <c r="CT155" s="95"/>
      <c r="CU155" s="95"/>
      <c r="CV155" s="95"/>
      <c r="CW155" s="95"/>
      <c r="CX155" s="95"/>
      <c r="CY155" s="95"/>
      <c r="CZ155" s="95"/>
      <c r="DA155" s="95"/>
      <c r="DB155" s="95"/>
      <c r="DC155" s="95"/>
      <c r="DD155" s="95"/>
      <c r="DE155" s="95"/>
      <c r="DF155" s="95"/>
      <c r="DG155" s="95"/>
      <c r="DH155" s="95"/>
      <c r="DI155" s="95"/>
      <c r="DJ155" s="95"/>
      <c r="DK155" s="95"/>
      <c r="DL155" s="95"/>
      <c r="DM155" s="95"/>
      <c r="DN155" s="95"/>
      <c r="DO155" s="95"/>
      <c r="DP155" s="95"/>
      <c r="DQ155" s="95"/>
      <c r="DR155" s="95"/>
      <c r="DS155" s="95"/>
      <c r="DT155" s="95"/>
      <c r="DU155" s="95"/>
      <c r="DV155" s="95"/>
      <c r="DW155" s="95"/>
      <c r="DX155" s="95"/>
      <c r="DY155" s="95"/>
      <c r="DZ155" s="95"/>
      <c r="EA155" s="95"/>
      <c r="EB155" s="95"/>
      <c r="EC155" s="95"/>
      <c r="ED155" s="95"/>
      <c r="EE155" s="95"/>
      <c r="EF155" s="95"/>
      <c r="EG155" s="95"/>
      <c r="EH155" s="95"/>
      <c r="EI155" s="95"/>
      <c r="EJ155" s="95"/>
      <c r="EK155" s="95"/>
      <c r="EL155" s="95"/>
      <c r="EM155" s="95"/>
      <c r="EN155" s="95"/>
      <c r="EO155" s="96"/>
    </row>
    <row r="156" spans="2:145" ht="15.6" x14ac:dyDescent="0.3">
      <c r="B156" s="100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  <c r="AC156" s="101"/>
      <c r="AD156" s="101"/>
      <c r="AE156" s="101"/>
      <c r="AF156" s="101"/>
      <c r="AG156" s="101"/>
      <c r="AH156" s="101"/>
      <c r="AI156" s="101"/>
      <c r="AJ156" s="101"/>
      <c r="AK156" s="101"/>
      <c r="AL156" s="101"/>
      <c r="AM156" s="101"/>
      <c r="AN156" s="101"/>
      <c r="AO156" s="101"/>
      <c r="AP156" s="101"/>
      <c r="AQ156" s="101"/>
      <c r="AR156" s="101"/>
      <c r="AS156" s="101"/>
      <c r="AT156" s="101"/>
      <c r="AU156" s="101"/>
      <c r="AV156" s="101"/>
      <c r="AW156" s="101"/>
      <c r="AX156" s="101"/>
      <c r="AY156" s="101"/>
      <c r="AZ156" s="101"/>
      <c r="BA156" s="101"/>
      <c r="BB156" s="101"/>
      <c r="BC156" s="101"/>
      <c r="BD156" s="101"/>
      <c r="BE156" s="101"/>
      <c r="BF156" s="101"/>
      <c r="BG156" s="101"/>
      <c r="BH156" s="101"/>
      <c r="BI156" s="101"/>
      <c r="BJ156" s="101"/>
      <c r="BK156" s="101"/>
      <c r="BL156" s="101"/>
      <c r="BM156" s="101"/>
      <c r="BN156" s="101"/>
      <c r="BO156" s="101"/>
      <c r="BP156" s="101"/>
      <c r="BQ156" s="101"/>
      <c r="BR156" s="101"/>
      <c r="BS156" s="101"/>
      <c r="BT156" s="101"/>
      <c r="BU156" s="101"/>
      <c r="BV156" s="101"/>
      <c r="BW156" s="101"/>
      <c r="BX156" s="101"/>
      <c r="BY156" s="101"/>
      <c r="BZ156" s="101"/>
      <c r="CA156" s="101"/>
      <c r="CB156" s="101"/>
      <c r="CC156" s="101"/>
      <c r="CD156" s="101"/>
      <c r="CE156" s="101"/>
      <c r="CF156" s="101"/>
      <c r="CG156" s="101"/>
      <c r="CH156" s="101"/>
      <c r="CI156" s="101"/>
      <c r="CJ156" s="101"/>
      <c r="CK156" s="101"/>
      <c r="CL156" s="101"/>
      <c r="CM156" s="101"/>
      <c r="CN156" s="101"/>
      <c r="CO156" s="101"/>
      <c r="CP156" s="101"/>
      <c r="CQ156" s="101"/>
      <c r="CR156" s="101"/>
      <c r="CS156" s="101"/>
      <c r="CT156" s="101"/>
      <c r="CU156" s="101"/>
      <c r="CV156" s="101"/>
      <c r="CW156" s="101"/>
      <c r="CX156" s="101"/>
      <c r="CY156" s="101"/>
      <c r="CZ156" s="101"/>
      <c r="DA156" s="101"/>
      <c r="DB156" s="101"/>
      <c r="DC156" s="101"/>
      <c r="DD156" s="101"/>
      <c r="DE156" s="101"/>
      <c r="DF156" s="101"/>
      <c r="DG156" s="101"/>
      <c r="DH156" s="101"/>
      <c r="DI156" s="101"/>
      <c r="DJ156" s="101"/>
      <c r="DK156" s="101"/>
      <c r="DL156" s="101"/>
      <c r="DM156" s="101"/>
      <c r="DN156" s="101"/>
      <c r="DO156" s="101"/>
      <c r="DP156" s="101"/>
      <c r="DQ156" s="101"/>
      <c r="DR156" s="101"/>
      <c r="DS156" s="101"/>
      <c r="DT156" s="101"/>
      <c r="DU156" s="101"/>
      <c r="DV156" s="101"/>
      <c r="DW156" s="101"/>
      <c r="DX156" s="101"/>
      <c r="DY156" s="101"/>
      <c r="DZ156" s="101"/>
      <c r="EA156" s="101"/>
      <c r="EB156" s="101"/>
      <c r="EC156" s="101"/>
      <c r="ED156" s="101"/>
      <c r="EE156" s="101"/>
      <c r="EF156" s="101"/>
      <c r="EG156" s="101"/>
      <c r="EH156" s="101"/>
      <c r="EI156" s="101"/>
      <c r="EJ156" s="101"/>
      <c r="EK156" s="101"/>
      <c r="EL156" s="101"/>
      <c r="EM156" s="101"/>
      <c r="EN156" s="101"/>
      <c r="EO156" s="102"/>
    </row>
    <row r="157" spans="2:145" ht="15.6" x14ac:dyDescent="0.3">
      <c r="B157" s="94"/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  <c r="AA157" s="95"/>
      <c r="AB157" s="95"/>
      <c r="AC157" s="95"/>
      <c r="AD157" s="95"/>
      <c r="AE157" s="95"/>
      <c r="AF157" s="95"/>
      <c r="AG157" s="95"/>
      <c r="AH157" s="95"/>
      <c r="AI157" s="95"/>
      <c r="AJ157" s="95"/>
      <c r="AK157" s="95"/>
      <c r="AL157" s="95"/>
      <c r="AM157" s="95"/>
      <c r="AN157" s="95"/>
      <c r="AO157" s="95"/>
      <c r="AP157" s="95"/>
      <c r="AQ157" s="95"/>
      <c r="AR157" s="95"/>
      <c r="AS157" s="95"/>
      <c r="AT157" s="95"/>
      <c r="AU157" s="95"/>
      <c r="AV157" s="95"/>
      <c r="AW157" s="95"/>
      <c r="AX157" s="95"/>
      <c r="AY157" s="95"/>
      <c r="AZ157" s="95"/>
      <c r="BA157" s="95"/>
      <c r="BB157" s="95"/>
      <c r="BC157" s="95"/>
      <c r="BD157" s="95"/>
      <c r="BE157" s="95"/>
      <c r="BF157" s="95"/>
      <c r="BG157" s="95"/>
      <c r="BH157" s="95"/>
      <c r="BI157" s="95"/>
      <c r="BJ157" s="95"/>
      <c r="BK157" s="95"/>
      <c r="BL157" s="95"/>
      <c r="BM157" s="95"/>
      <c r="BN157" s="95"/>
      <c r="BO157" s="95"/>
      <c r="BP157" s="95"/>
      <c r="BQ157" s="95"/>
      <c r="BR157" s="95"/>
      <c r="BS157" s="95"/>
      <c r="BT157" s="95"/>
      <c r="BU157" s="95"/>
      <c r="BV157" s="95"/>
      <c r="BW157" s="95"/>
      <c r="BX157" s="95"/>
      <c r="BY157" s="95"/>
      <c r="BZ157" s="95"/>
      <c r="CA157" s="95"/>
      <c r="CB157" s="95"/>
      <c r="CC157" s="95"/>
      <c r="CD157" s="95"/>
      <c r="CE157" s="95"/>
      <c r="CF157" s="95"/>
      <c r="CG157" s="95"/>
      <c r="CH157" s="95"/>
      <c r="CI157" s="95"/>
      <c r="CJ157" s="95"/>
      <c r="CK157" s="95"/>
      <c r="CL157" s="95"/>
      <c r="CM157" s="95"/>
      <c r="CN157" s="95"/>
      <c r="CO157" s="95"/>
      <c r="CP157" s="95"/>
      <c r="CQ157" s="95"/>
      <c r="CR157" s="95"/>
      <c r="CS157" s="95"/>
      <c r="CT157" s="95"/>
      <c r="CU157" s="95"/>
      <c r="CV157" s="95"/>
      <c r="CW157" s="95"/>
      <c r="CX157" s="95"/>
      <c r="CY157" s="95"/>
      <c r="CZ157" s="95"/>
      <c r="DA157" s="95"/>
      <c r="DB157" s="95"/>
      <c r="DC157" s="95"/>
      <c r="DD157" s="95"/>
      <c r="DE157" s="95"/>
      <c r="DF157" s="95"/>
      <c r="DG157" s="95"/>
      <c r="DH157" s="95"/>
      <c r="DI157" s="95"/>
      <c r="DJ157" s="95"/>
      <c r="DK157" s="95"/>
      <c r="DL157" s="95"/>
      <c r="DM157" s="95"/>
      <c r="DN157" s="95"/>
      <c r="DO157" s="95"/>
      <c r="DP157" s="95"/>
      <c r="DQ157" s="95"/>
      <c r="DR157" s="95"/>
      <c r="DS157" s="95"/>
      <c r="DT157" s="95"/>
      <c r="DU157" s="95"/>
      <c r="DV157" s="95"/>
      <c r="DW157" s="95"/>
      <c r="DX157" s="95"/>
      <c r="DY157" s="95"/>
      <c r="DZ157" s="95"/>
      <c r="EA157" s="95"/>
      <c r="EB157" s="95"/>
      <c r="EC157" s="95"/>
      <c r="ED157" s="95"/>
      <c r="EE157" s="95"/>
      <c r="EF157" s="95"/>
      <c r="EG157" s="95"/>
      <c r="EH157" s="95"/>
      <c r="EI157" s="95"/>
      <c r="EJ157" s="95"/>
      <c r="EK157" s="95"/>
      <c r="EL157" s="95"/>
      <c r="EM157" s="95"/>
      <c r="EN157" s="95"/>
      <c r="EO157" s="96"/>
    </row>
    <row r="158" spans="2:145" ht="15.6" x14ac:dyDescent="0.3">
      <c r="B158" s="100"/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  <c r="AC158" s="101"/>
      <c r="AD158" s="101"/>
      <c r="AE158" s="101"/>
      <c r="AF158" s="101"/>
      <c r="AG158" s="101"/>
      <c r="AH158" s="101"/>
      <c r="AI158" s="101"/>
      <c r="AJ158" s="101"/>
      <c r="AK158" s="101"/>
      <c r="AL158" s="101"/>
      <c r="AM158" s="101"/>
      <c r="AN158" s="101"/>
      <c r="AO158" s="101"/>
      <c r="AP158" s="101"/>
      <c r="AQ158" s="101"/>
      <c r="AR158" s="101"/>
      <c r="AS158" s="101"/>
      <c r="AT158" s="101"/>
      <c r="AU158" s="101"/>
      <c r="AV158" s="101"/>
      <c r="AW158" s="101"/>
      <c r="AX158" s="101"/>
      <c r="AY158" s="101"/>
      <c r="AZ158" s="101"/>
      <c r="BA158" s="101"/>
      <c r="BB158" s="101"/>
      <c r="BC158" s="101"/>
      <c r="BD158" s="101"/>
      <c r="BE158" s="101"/>
      <c r="BF158" s="101"/>
      <c r="BG158" s="101"/>
      <c r="BH158" s="101"/>
      <c r="BI158" s="101"/>
      <c r="BJ158" s="101"/>
      <c r="BK158" s="101"/>
      <c r="BL158" s="101"/>
      <c r="BM158" s="101"/>
      <c r="BN158" s="101"/>
      <c r="BO158" s="101"/>
      <c r="BP158" s="101"/>
      <c r="BQ158" s="101"/>
      <c r="BR158" s="101"/>
      <c r="BS158" s="101"/>
      <c r="BT158" s="101"/>
      <c r="BU158" s="101"/>
      <c r="BV158" s="101"/>
      <c r="BW158" s="101"/>
      <c r="BX158" s="101"/>
      <c r="BY158" s="101"/>
      <c r="BZ158" s="101"/>
      <c r="CA158" s="101"/>
      <c r="CB158" s="101"/>
      <c r="CC158" s="101"/>
      <c r="CD158" s="101"/>
      <c r="CE158" s="101"/>
      <c r="CF158" s="101"/>
      <c r="CG158" s="101"/>
      <c r="CH158" s="101"/>
      <c r="CI158" s="101"/>
      <c r="CJ158" s="101"/>
      <c r="CK158" s="101"/>
      <c r="CL158" s="101"/>
      <c r="CM158" s="101"/>
      <c r="CN158" s="101"/>
      <c r="CO158" s="101"/>
      <c r="CP158" s="101"/>
      <c r="CQ158" s="101"/>
      <c r="CR158" s="101"/>
      <c r="CS158" s="101"/>
      <c r="CT158" s="101"/>
      <c r="CU158" s="101"/>
      <c r="CV158" s="101"/>
      <c r="CW158" s="101"/>
      <c r="CX158" s="101"/>
      <c r="CY158" s="101"/>
      <c r="CZ158" s="101"/>
      <c r="DA158" s="101"/>
      <c r="DB158" s="101"/>
      <c r="DC158" s="101"/>
      <c r="DD158" s="101"/>
      <c r="DE158" s="101"/>
      <c r="DF158" s="101"/>
      <c r="DG158" s="101"/>
      <c r="DH158" s="101"/>
      <c r="DI158" s="101"/>
      <c r="DJ158" s="101"/>
      <c r="DK158" s="101"/>
      <c r="DL158" s="101"/>
      <c r="DM158" s="101"/>
      <c r="DN158" s="101"/>
      <c r="DO158" s="101"/>
      <c r="DP158" s="101"/>
      <c r="DQ158" s="101"/>
      <c r="DR158" s="101"/>
      <c r="DS158" s="101"/>
      <c r="DT158" s="101"/>
      <c r="DU158" s="101"/>
      <c r="DV158" s="101"/>
      <c r="DW158" s="101"/>
      <c r="DX158" s="101"/>
      <c r="DY158" s="101"/>
      <c r="DZ158" s="101"/>
      <c r="EA158" s="101"/>
      <c r="EB158" s="101"/>
      <c r="EC158" s="101"/>
      <c r="ED158" s="101"/>
      <c r="EE158" s="101"/>
      <c r="EF158" s="101"/>
      <c r="EG158" s="101"/>
      <c r="EH158" s="101"/>
      <c r="EI158" s="101"/>
      <c r="EJ158" s="101"/>
      <c r="EK158" s="101"/>
      <c r="EL158" s="101"/>
      <c r="EM158" s="101"/>
      <c r="EN158" s="101"/>
      <c r="EO158" s="102"/>
    </row>
    <row r="159" spans="2:145" ht="15.6" x14ac:dyDescent="0.3">
      <c r="B159" s="94"/>
      <c r="C159" s="95"/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  <c r="AC159" s="95"/>
      <c r="AD159" s="95"/>
      <c r="AE159" s="95"/>
      <c r="AF159" s="95"/>
      <c r="AG159" s="95"/>
      <c r="AH159" s="95"/>
      <c r="AI159" s="95"/>
      <c r="AJ159" s="95"/>
      <c r="AK159" s="95"/>
      <c r="AL159" s="95"/>
      <c r="AM159" s="95"/>
      <c r="AN159" s="95"/>
      <c r="AO159" s="95"/>
      <c r="AP159" s="95"/>
      <c r="AQ159" s="95"/>
      <c r="AR159" s="95"/>
      <c r="AS159" s="95"/>
      <c r="AT159" s="95"/>
      <c r="AU159" s="95"/>
      <c r="AV159" s="95"/>
      <c r="AW159" s="95"/>
      <c r="AX159" s="95"/>
      <c r="AY159" s="95"/>
      <c r="AZ159" s="95"/>
      <c r="BA159" s="95"/>
      <c r="BB159" s="95"/>
      <c r="BC159" s="95"/>
      <c r="BD159" s="95"/>
      <c r="BE159" s="95"/>
      <c r="BF159" s="95"/>
      <c r="BG159" s="95"/>
      <c r="BH159" s="95"/>
      <c r="BI159" s="95"/>
      <c r="BJ159" s="95"/>
      <c r="BK159" s="95"/>
      <c r="BL159" s="95"/>
      <c r="BM159" s="95"/>
      <c r="BN159" s="95"/>
      <c r="BO159" s="95"/>
      <c r="BP159" s="95"/>
      <c r="BQ159" s="95"/>
      <c r="BR159" s="95"/>
      <c r="BS159" s="95"/>
      <c r="BT159" s="95"/>
      <c r="BU159" s="95"/>
      <c r="BV159" s="95"/>
      <c r="BW159" s="95"/>
      <c r="BX159" s="95"/>
      <c r="BY159" s="95"/>
      <c r="BZ159" s="95"/>
      <c r="CA159" s="95"/>
      <c r="CB159" s="95"/>
      <c r="CC159" s="95"/>
      <c r="CD159" s="95"/>
      <c r="CE159" s="95"/>
      <c r="CF159" s="95"/>
      <c r="CG159" s="95"/>
      <c r="CH159" s="95"/>
      <c r="CI159" s="95"/>
      <c r="CJ159" s="95"/>
      <c r="CK159" s="95"/>
      <c r="CL159" s="95"/>
      <c r="CM159" s="95"/>
      <c r="CN159" s="95"/>
      <c r="CO159" s="95"/>
      <c r="CP159" s="95"/>
      <c r="CQ159" s="95"/>
      <c r="CR159" s="95"/>
      <c r="CS159" s="95"/>
      <c r="CT159" s="95"/>
      <c r="CU159" s="95"/>
      <c r="CV159" s="95"/>
      <c r="CW159" s="95"/>
      <c r="CX159" s="95"/>
      <c r="CY159" s="95"/>
      <c r="CZ159" s="95"/>
      <c r="DA159" s="95"/>
      <c r="DB159" s="95"/>
      <c r="DC159" s="95"/>
      <c r="DD159" s="95"/>
      <c r="DE159" s="95"/>
      <c r="DF159" s="95"/>
      <c r="DG159" s="95"/>
      <c r="DH159" s="95"/>
      <c r="DI159" s="95"/>
      <c r="DJ159" s="95"/>
      <c r="DK159" s="95"/>
      <c r="DL159" s="95"/>
      <c r="DM159" s="95"/>
      <c r="DN159" s="95"/>
      <c r="DO159" s="95"/>
      <c r="DP159" s="95"/>
      <c r="DQ159" s="95"/>
      <c r="DR159" s="95"/>
      <c r="DS159" s="95"/>
      <c r="DT159" s="95"/>
      <c r="DU159" s="95"/>
      <c r="DV159" s="95"/>
      <c r="DW159" s="95"/>
      <c r="DX159" s="95"/>
      <c r="DY159" s="95"/>
      <c r="DZ159" s="95"/>
      <c r="EA159" s="95"/>
      <c r="EB159" s="95"/>
      <c r="EC159" s="95"/>
      <c r="ED159" s="95"/>
      <c r="EE159" s="95"/>
      <c r="EF159" s="95"/>
      <c r="EG159" s="95"/>
      <c r="EH159" s="95"/>
      <c r="EI159" s="95"/>
      <c r="EJ159" s="95"/>
      <c r="EK159" s="95"/>
      <c r="EL159" s="95"/>
      <c r="EM159" s="95"/>
      <c r="EN159" s="95"/>
      <c r="EO159" s="96"/>
    </row>
    <row r="160" spans="2:145" ht="15.6" x14ac:dyDescent="0.3">
      <c r="B160" s="100"/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  <c r="AC160" s="101"/>
      <c r="AD160" s="101"/>
      <c r="AE160" s="101"/>
      <c r="AF160" s="101"/>
      <c r="AG160" s="101"/>
      <c r="AH160" s="101"/>
      <c r="AI160" s="101"/>
      <c r="AJ160" s="101"/>
      <c r="AK160" s="101"/>
      <c r="AL160" s="101"/>
      <c r="AM160" s="101"/>
      <c r="AN160" s="101"/>
      <c r="AO160" s="101"/>
      <c r="AP160" s="101"/>
      <c r="AQ160" s="101"/>
      <c r="AR160" s="101"/>
      <c r="AS160" s="101"/>
      <c r="AT160" s="101"/>
      <c r="AU160" s="101"/>
      <c r="AV160" s="101"/>
      <c r="AW160" s="101"/>
      <c r="AX160" s="101"/>
      <c r="AY160" s="101"/>
      <c r="AZ160" s="101"/>
      <c r="BA160" s="101"/>
      <c r="BB160" s="101"/>
      <c r="BC160" s="101"/>
      <c r="BD160" s="101"/>
      <c r="BE160" s="101"/>
      <c r="BF160" s="101"/>
      <c r="BG160" s="101"/>
      <c r="BH160" s="101"/>
      <c r="BI160" s="101"/>
      <c r="BJ160" s="101"/>
      <c r="BK160" s="101"/>
      <c r="BL160" s="101"/>
      <c r="BM160" s="101"/>
      <c r="BN160" s="101"/>
      <c r="BO160" s="101"/>
      <c r="BP160" s="101"/>
      <c r="BQ160" s="101"/>
      <c r="BR160" s="101"/>
      <c r="BS160" s="101"/>
      <c r="BT160" s="101"/>
      <c r="BU160" s="101"/>
      <c r="BV160" s="101"/>
      <c r="BW160" s="101"/>
      <c r="BX160" s="101"/>
      <c r="BY160" s="101"/>
      <c r="BZ160" s="101"/>
      <c r="CA160" s="101"/>
      <c r="CB160" s="101"/>
      <c r="CC160" s="101"/>
      <c r="CD160" s="101"/>
      <c r="CE160" s="101"/>
      <c r="CF160" s="101"/>
      <c r="CG160" s="101"/>
      <c r="CH160" s="101"/>
      <c r="CI160" s="101"/>
      <c r="CJ160" s="101"/>
      <c r="CK160" s="101"/>
      <c r="CL160" s="101"/>
      <c r="CM160" s="101"/>
      <c r="CN160" s="101"/>
      <c r="CO160" s="101"/>
      <c r="CP160" s="101"/>
      <c r="CQ160" s="101"/>
      <c r="CR160" s="101"/>
      <c r="CS160" s="101"/>
      <c r="CT160" s="101"/>
      <c r="CU160" s="101"/>
      <c r="CV160" s="101"/>
      <c r="CW160" s="101"/>
      <c r="CX160" s="101"/>
      <c r="CY160" s="101"/>
      <c r="CZ160" s="101"/>
      <c r="DA160" s="101"/>
      <c r="DB160" s="101"/>
      <c r="DC160" s="101"/>
      <c r="DD160" s="101"/>
      <c r="DE160" s="101"/>
      <c r="DF160" s="101"/>
      <c r="DG160" s="101"/>
      <c r="DH160" s="101"/>
      <c r="DI160" s="101"/>
      <c r="DJ160" s="101"/>
      <c r="DK160" s="101"/>
      <c r="DL160" s="101"/>
      <c r="DM160" s="101"/>
      <c r="DN160" s="101"/>
      <c r="DO160" s="101"/>
      <c r="DP160" s="101"/>
      <c r="DQ160" s="101"/>
      <c r="DR160" s="101"/>
      <c r="DS160" s="101"/>
      <c r="DT160" s="101"/>
      <c r="DU160" s="101"/>
      <c r="DV160" s="101"/>
      <c r="DW160" s="101"/>
      <c r="DX160" s="101"/>
      <c r="DY160" s="101"/>
      <c r="DZ160" s="101"/>
      <c r="EA160" s="101"/>
      <c r="EB160" s="101"/>
      <c r="EC160" s="101"/>
      <c r="ED160" s="101"/>
      <c r="EE160" s="101"/>
      <c r="EF160" s="101"/>
      <c r="EG160" s="101"/>
      <c r="EH160" s="101"/>
      <c r="EI160" s="101"/>
      <c r="EJ160" s="101"/>
      <c r="EK160" s="101"/>
      <c r="EL160" s="101"/>
      <c r="EM160" s="101"/>
      <c r="EN160" s="101"/>
      <c r="EO160" s="102"/>
    </row>
    <row r="161" spans="2:145" ht="15.6" x14ac:dyDescent="0.3">
      <c r="B161" s="94"/>
      <c r="C161" s="95"/>
      <c r="D161" s="95"/>
      <c r="E161" s="95"/>
      <c r="F161" s="95"/>
      <c r="G161" s="95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  <c r="AA161" s="95"/>
      <c r="AB161" s="95"/>
      <c r="AC161" s="95"/>
      <c r="AD161" s="95"/>
      <c r="AE161" s="95"/>
      <c r="AF161" s="95"/>
      <c r="AG161" s="95"/>
      <c r="AH161" s="95"/>
      <c r="AI161" s="95"/>
      <c r="AJ161" s="95"/>
      <c r="AK161" s="95"/>
      <c r="AL161" s="95"/>
      <c r="AM161" s="95"/>
      <c r="AN161" s="95"/>
      <c r="AO161" s="95"/>
      <c r="AP161" s="95"/>
      <c r="AQ161" s="95"/>
      <c r="AR161" s="95"/>
      <c r="AS161" s="95"/>
      <c r="AT161" s="95"/>
      <c r="AU161" s="95"/>
      <c r="AV161" s="95"/>
      <c r="AW161" s="95"/>
      <c r="AX161" s="95"/>
      <c r="AY161" s="95"/>
      <c r="AZ161" s="95"/>
      <c r="BA161" s="95"/>
      <c r="BB161" s="95"/>
      <c r="BC161" s="95"/>
      <c r="BD161" s="95"/>
      <c r="BE161" s="95"/>
      <c r="BF161" s="95"/>
      <c r="BG161" s="95"/>
      <c r="BH161" s="95"/>
      <c r="BI161" s="95"/>
      <c r="BJ161" s="95"/>
      <c r="BK161" s="95"/>
      <c r="BL161" s="95"/>
      <c r="BM161" s="95"/>
      <c r="BN161" s="95"/>
      <c r="BO161" s="95"/>
      <c r="BP161" s="95"/>
      <c r="BQ161" s="95"/>
      <c r="BR161" s="95"/>
      <c r="BS161" s="95"/>
      <c r="BT161" s="95"/>
      <c r="BU161" s="95"/>
      <c r="BV161" s="95"/>
      <c r="BW161" s="95"/>
      <c r="BX161" s="95"/>
      <c r="BY161" s="95"/>
      <c r="BZ161" s="95"/>
      <c r="CA161" s="95"/>
      <c r="CB161" s="95"/>
      <c r="CC161" s="95"/>
      <c r="CD161" s="95"/>
      <c r="CE161" s="95"/>
      <c r="CF161" s="95"/>
      <c r="CG161" s="95"/>
      <c r="CH161" s="95"/>
      <c r="CI161" s="95"/>
      <c r="CJ161" s="95"/>
      <c r="CK161" s="95"/>
      <c r="CL161" s="95"/>
      <c r="CM161" s="95"/>
      <c r="CN161" s="95"/>
      <c r="CO161" s="95"/>
      <c r="CP161" s="95"/>
      <c r="CQ161" s="95"/>
      <c r="CR161" s="95"/>
      <c r="CS161" s="95"/>
      <c r="CT161" s="95"/>
      <c r="CU161" s="95"/>
      <c r="CV161" s="95"/>
      <c r="CW161" s="95"/>
      <c r="CX161" s="95"/>
      <c r="CY161" s="95"/>
      <c r="CZ161" s="95"/>
      <c r="DA161" s="95"/>
      <c r="DB161" s="95"/>
      <c r="DC161" s="95"/>
      <c r="DD161" s="95"/>
      <c r="DE161" s="95"/>
      <c r="DF161" s="95"/>
      <c r="DG161" s="95"/>
      <c r="DH161" s="95"/>
      <c r="DI161" s="95"/>
      <c r="DJ161" s="95"/>
      <c r="DK161" s="95"/>
      <c r="DL161" s="95"/>
      <c r="DM161" s="95"/>
      <c r="DN161" s="95"/>
      <c r="DO161" s="95"/>
      <c r="DP161" s="95"/>
      <c r="DQ161" s="95"/>
      <c r="DR161" s="95"/>
      <c r="DS161" s="95"/>
      <c r="DT161" s="95"/>
      <c r="DU161" s="95"/>
      <c r="DV161" s="95"/>
      <c r="DW161" s="95"/>
      <c r="DX161" s="95"/>
      <c r="DY161" s="95"/>
      <c r="DZ161" s="95"/>
      <c r="EA161" s="95"/>
      <c r="EB161" s="95"/>
      <c r="EC161" s="95"/>
      <c r="ED161" s="95"/>
      <c r="EE161" s="95"/>
      <c r="EF161" s="95"/>
      <c r="EG161" s="95"/>
      <c r="EH161" s="95"/>
      <c r="EI161" s="95"/>
      <c r="EJ161" s="95"/>
      <c r="EK161" s="95"/>
      <c r="EL161" s="95"/>
      <c r="EM161" s="95"/>
      <c r="EN161" s="95"/>
      <c r="EO161" s="96"/>
    </row>
    <row r="162" spans="2:145" ht="15.6" x14ac:dyDescent="0.3">
      <c r="B162" s="100"/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  <c r="AC162" s="101"/>
      <c r="AD162" s="101"/>
      <c r="AE162" s="101"/>
      <c r="AF162" s="101"/>
      <c r="AG162" s="101"/>
      <c r="AH162" s="101"/>
      <c r="AI162" s="101"/>
      <c r="AJ162" s="101"/>
      <c r="AK162" s="101"/>
      <c r="AL162" s="101"/>
      <c r="AM162" s="101"/>
      <c r="AN162" s="101"/>
      <c r="AO162" s="101"/>
      <c r="AP162" s="101"/>
      <c r="AQ162" s="101"/>
      <c r="AR162" s="101"/>
      <c r="AS162" s="101"/>
      <c r="AT162" s="101"/>
      <c r="AU162" s="101"/>
      <c r="AV162" s="101"/>
      <c r="AW162" s="101"/>
      <c r="AX162" s="101"/>
      <c r="AY162" s="101"/>
      <c r="AZ162" s="101"/>
      <c r="BA162" s="101"/>
      <c r="BB162" s="101"/>
      <c r="BC162" s="101"/>
      <c r="BD162" s="101"/>
      <c r="BE162" s="101"/>
      <c r="BF162" s="101"/>
      <c r="BG162" s="101"/>
      <c r="BH162" s="101"/>
      <c r="BI162" s="101"/>
      <c r="BJ162" s="101"/>
      <c r="BK162" s="101"/>
      <c r="BL162" s="101"/>
      <c r="BM162" s="101"/>
      <c r="BN162" s="101"/>
      <c r="BO162" s="101"/>
      <c r="BP162" s="101"/>
      <c r="BQ162" s="101"/>
      <c r="BR162" s="101"/>
      <c r="BS162" s="101"/>
      <c r="BT162" s="101"/>
      <c r="BU162" s="101"/>
      <c r="BV162" s="101"/>
      <c r="BW162" s="101"/>
      <c r="BX162" s="101"/>
      <c r="BY162" s="101"/>
      <c r="BZ162" s="101"/>
      <c r="CA162" s="101"/>
      <c r="CB162" s="101"/>
      <c r="CC162" s="101"/>
      <c r="CD162" s="101"/>
      <c r="CE162" s="101"/>
      <c r="CF162" s="101"/>
      <c r="CG162" s="101"/>
      <c r="CH162" s="101"/>
      <c r="CI162" s="101"/>
      <c r="CJ162" s="101"/>
      <c r="CK162" s="101"/>
      <c r="CL162" s="101"/>
      <c r="CM162" s="101"/>
      <c r="CN162" s="101"/>
      <c r="CO162" s="101"/>
      <c r="CP162" s="101"/>
      <c r="CQ162" s="101"/>
      <c r="CR162" s="101"/>
      <c r="CS162" s="101"/>
      <c r="CT162" s="101"/>
      <c r="CU162" s="101"/>
      <c r="CV162" s="101"/>
      <c r="CW162" s="101"/>
      <c r="CX162" s="101"/>
      <c r="CY162" s="101"/>
      <c r="CZ162" s="101"/>
      <c r="DA162" s="101"/>
      <c r="DB162" s="101"/>
      <c r="DC162" s="101"/>
      <c r="DD162" s="101"/>
      <c r="DE162" s="101"/>
      <c r="DF162" s="101"/>
      <c r="DG162" s="101"/>
      <c r="DH162" s="101"/>
      <c r="DI162" s="101"/>
      <c r="DJ162" s="101"/>
      <c r="DK162" s="101"/>
      <c r="DL162" s="101"/>
      <c r="DM162" s="101"/>
      <c r="DN162" s="101"/>
      <c r="DO162" s="101"/>
      <c r="DP162" s="101"/>
      <c r="DQ162" s="101"/>
      <c r="DR162" s="101"/>
      <c r="DS162" s="101"/>
      <c r="DT162" s="101"/>
      <c r="DU162" s="101"/>
      <c r="DV162" s="101"/>
      <c r="DW162" s="101"/>
      <c r="DX162" s="101"/>
      <c r="DY162" s="101"/>
      <c r="DZ162" s="101"/>
      <c r="EA162" s="101"/>
      <c r="EB162" s="101"/>
      <c r="EC162" s="101"/>
      <c r="ED162" s="101"/>
      <c r="EE162" s="101"/>
      <c r="EF162" s="101"/>
      <c r="EG162" s="101"/>
      <c r="EH162" s="101"/>
      <c r="EI162" s="101"/>
      <c r="EJ162" s="101"/>
      <c r="EK162" s="101"/>
      <c r="EL162" s="101"/>
      <c r="EM162" s="101"/>
      <c r="EN162" s="101"/>
      <c r="EO162" s="102"/>
    </row>
    <row r="163" spans="2:145" ht="15.6" x14ac:dyDescent="0.3">
      <c r="B163" s="94"/>
      <c r="C163" s="95"/>
      <c r="D163" s="95"/>
      <c r="E163" s="95"/>
      <c r="F163" s="95"/>
      <c r="G163" s="95"/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  <c r="AA163" s="95"/>
      <c r="AB163" s="95"/>
      <c r="AC163" s="95"/>
      <c r="AD163" s="95"/>
      <c r="AE163" s="95"/>
      <c r="AF163" s="95"/>
      <c r="AG163" s="95"/>
      <c r="AH163" s="95"/>
      <c r="AI163" s="95"/>
      <c r="AJ163" s="95"/>
      <c r="AK163" s="95"/>
      <c r="AL163" s="95"/>
      <c r="AM163" s="95"/>
      <c r="AN163" s="95"/>
      <c r="AO163" s="95"/>
      <c r="AP163" s="95"/>
      <c r="AQ163" s="95"/>
      <c r="AR163" s="95"/>
      <c r="AS163" s="95"/>
      <c r="AT163" s="95"/>
      <c r="AU163" s="95"/>
      <c r="AV163" s="95"/>
      <c r="AW163" s="95"/>
      <c r="AX163" s="95"/>
      <c r="AY163" s="95"/>
      <c r="AZ163" s="95"/>
      <c r="BA163" s="95"/>
      <c r="BB163" s="95"/>
      <c r="BC163" s="95"/>
      <c r="BD163" s="95"/>
      <c r="BE163" s="95"/>
      <c r="BF163" s="95"/>
      <c r="BG163" s="95"/>
      <c r="BH163" s="95"/>
      <c r="BI163" s="95"/>
      <c r="BJ163" s="95"/>
      <c r="BK163" s="95"/>
      <c r="BL163" s="95"/>
      <c r="BM163" s="95"/>
      <c r="BN163" s="95"/>
      <c r="BO163" s="95"/>
      <c r="BP163" s="95"/>
      <c r="BQ163" s="95"/>
      <c r="BR163" s="95"/>
      <c r="BS163" s="95"/>
      <c r="BT163" s="95"/>
      <c r="BU163" s="95"/>
      <c r="BV163" s="95"/>
      <c r="BW163" s="95"/>
      <c r="BX163" s="95"/>
      <c r="BY163" s="95"/>
      <c r="BZ163" s="95"/>
      <c r="CA163" s="95"/>
      <c r="CB163" s="95"/>
      <c r="CC163" s="95"/>
      <c r="CD163" s="95"/>
      <c r="CE163" s="95"/>
      <c r="CF163" s="95"/>
      <c r="CG163" s="95"/>
      <c r="CH163" s="95"/>
      <c r="CI163" s="95"/>
      <c r="CJ163" s="95"/>
      <c r="CK163" s="95"/>
      <c r="CL163" s="95"/>
      <c r="CM163" s="95"/>
      <c r="CN163" s="95"/>
      <c r="CO163" s="95"/>
      <c r="CP163" s="95"/>
      <c r="CQ163" s="95"/>
      <c r="CR163" s="95"/>
      <c r="CS163" s="95"/>
      <c r="CT163" s="95"/>
      <c r="CU163" s="95"/>
      <c r="CV163" s="95"/>
      <c r="CW163" s="95"/>
      <c r="CX163" s="95"/>
      <c r="CY163" s="95"/>
      <c r="CZ163" s="95"/>
      <c r="DA163" s="95"/>
      <c r="DB163" s="95"/>
      <c r="DC163" s="95"/>
      <c r="DD163" s="95"/>
      <c r="DE163" s="95"/>
      <c r="DF163" s="95"/>
      <c r="DG163" s="95"/>
      <c r="DH163" s="95"/>
      <c r="DI163" s="95"/>
      <c r="DJ163" s="95"/>
      <c r="DK163" s="95"/>
      <c r="DL163" s="95"/>
      <c r="DM163" s="95"/>
      <c r="DN163" s="95"/>
      <c r="DO163" s="95"/>
      <c r="DP163" s="95"/>
      <c r="DQ163" s="95"/>
      <c r="DR163" s="95"/>
      <c r="DS163" s="95"/>
      <c r="DT163" s="95"/>
      <c r="DU163" s="95"/>
      <c r="DV163" s="95"/>
      <c r="DW163" s="95"/>
      <c r="DX163" s="95"/>
      <c r="DY163" s="95"/>
      <c r="DZ163" s="95"/>
      <c r="EA163" s="95"/>
      <c r="EB163" s="95"/>
      <c r="EC163" s="95"/>
      <c r="ED163" s="95"/>
      <c r="EE163" s="95"/>
      <c r="EF163" s="95"/>
      <c r="EG163" s="95"/>
      <c r="EH163" s="95"/>
      <c r="EI163" s="95"/>
      <c r="EJ163" s="95"/>
      <c r="EK163" s="95"/>
      <c r="EL163" s="95"/>
      <c r="EM163" s="95"/>
      <c r="EN163" s="95"/>
      <c r="EO163" s="96"/>
    </row>
    <row r="164" spans="2:145" ht="15.6" x14ac:dyDescent="0.3">
      <c r="B164" s="100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  <c r="AC164" s="101"/>
      <c r="AD164" s="101"/>
      <c r="AE164" s="101"/>
      <c r="AF164" s="101"/>
      <c r="AG164" s="101"/>
      <c r="AH164" s="101"/>
      <c r="AI164" s="101"/>
      <c r="AJ164" s="101"/>
      <c r="AK164" s="101"/>
      <c r="AL164" s="101"/>
      <c r="AM164" s="101"/>
      <c r="AN164" s="101"/>
      <c r="AO164" s="101"/>
      <c r="AP164" s="101"/>
      <c r="AQ164" s="101"/>
      <c r="AR164" s="101"/>
      <c r="AS164" s="101"/>
      <c r="AT164" s="101"/>
      <c r="AU164" s="101"/>
      <c r="AV164" s="101"/>
      <c r="AW164" s="101"/>
      <c r="AX164" s="101"/>
      <c r="AY164" s="101"/>
      <c r="AZ164" s="101"/>
      <c r="BA164" s="101"/>
      <c r="BB164" s="101"/>
      <c r="BC164" s="101"/>
      <c r="BD164" s="101"/>
      <c r="BE164" s="101"/>
      <c r="BF164" s="101"/>
      <c r="BG164" s="101"/>
      <c r="BH164" s="101"/>
      <c r="BI164" s="101"/>
      <c r="BJ164" s="101"/>
      <c r="BK164" s="101"/>
      <c r="BL164" s="101"/>
      <c r="BM164" s="101"/>
      <c r="BN164" s="101"/>
      <c r="BO164" s="101"/>
      <c r="BP164" s="101"/>
      <c r="BQ164" s="101"/>
      <c r="BR164" s="101"/>
      <c r="BS164" s="101"/>
      <c r="BT164" s="101"/>
      <c r="BU164" s="101"/>
      <c r="BV164" s="101"/>
      <c r="BW164" s="101"/>
      <c r="BX164" s="101"/>
      <c r="BY164" s="101"/>
      <c r="BZ164" s="101"/>
      <c r="CA164" s="101"/>
      <c r="CB164" s="101"/>
      <c r="CC164" s="101"/>
      <c r="CD164" s="101"/>
      <c r="CE164" s="101"/>
      <c r="CF164" s="101"/>
      <c r="CG164" s="101"/>
      <c r="CH164" s="101"/>
      <c r="CI164" s="101"/>
      <c r="CJ164" s="101"/>
      <c r="CK164" s="101"/>
      <c r="CL164" s="101"/>
      <c r="CM164" s="101"/>
      <c r="CN164" s="101"/>
      <c r="CO164" s="101"/>
      <c r="CP164" s="101"/>
      <c r="CQ164" s="101"/>
      <c r="CR164" s="101"/>
      <c r="CS164" s="101"/>
      <c r="CT164" s="101"/>
      <c r="CU164" s="101"/>
      <c r="CV164" s="101"/>
      <c r="CW164" s="101"/>
      <c r="CX164" s="101"/>
      <c r="CY164" s="101"/>
      <c r="CZ164" s="101"/>
      <c r="DA164" s="101"/>
      <c r="DB164" s="101"/>
      <c r="DC164" s="101"/>
      <c r="DD164" s="101"/>
      <c r="DE164" s="101"/>
      <c r="DF164" s="101"/>
      <c r="DG164" s="101"/>
      <c r="DH164" s="101"/>
      <c r="DI164" s="101"/>
      <c r="DJ164" s="101"/>
      <c r="DK164" s="101"/>
      <c r="DL164" s="101"/>
      <c r="DM164" s="101"/>
      <c r="DN164" s="101"/>
      <c r="DO164" s="101"/>
      <c r="DP164" s="101"/>
      <c r="DQ164" s="101"/>
      <c r="DR164" s="101"/>
      <c r="DS164" s="101"/>
      <c r="DT164" s="101"/>
      <c r="DU164" s="101"/>
      <c r="DV164" s="101"/>
      <c r="DW164" s="101"/>
      <c r="DX164" s="101"/>
      <c r="DY164" s="101"/>
      <c r="DZ164" s="101"/>
      <c r="EA164" s="101"/>
      <c r="EB164" s="101"/>
      <c r="EC164" s="101"/>
      <c r="ED164" s="101"/>
      <c r="EE164" s="101"/>
      <c r="EF164" s="101"/>
      <c r="EG164" s="101"/>
      <c r="EH164" s="101"/>
      <c r="EI164" s="101"/>
      <c r="EJ164" s="101"/>
      <c r="EK164" s="101"/>
      <c r="EL164" s="101"/>
      <c r="EM164" s="101"/>
      <c r="EN164" s="101"/>
      <c r="EO164" s="102"/>
    </row>
    <row r="165" spans="2:145" ht="15.6" x14ac:dyDescent="0.3">
      <c r="B165" s="94"/>
      <c r="C165" s="95"/>
      <c r="D165" s="95"/>
      <c r="E165" s="95"/>
      <c r="F165" s="95"/>
      <c r="G165" s="95"/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  <c r="AA165" s="95"/>
      <c r="AB165" s="95"/>
      <c r="AC165" s="95"/>
      <c r="AD165" s="95"/>
      <c r="AE165" s="95"/>
      <c r="AF165" s="95"/>
      <c r="AG165" s="95"/>
      <c r="AH165" s="95"/>
      <c r="AI165" s="95"/>
      <c r="AJ165" s="95"/>
      <c r="AK165" s="95"/>
      <c r="AL165" s="95"/>
      <c r="AM165" s="95"/>
      <c r="AN165" s="95"/>
      <c r="AO165" s="95"/>
      <c r="AP165" s="95"/>
      <c r="AQ165" s="95"/>
      <c r="AR165" s="95"/>
      <c r="AS165" s="95"/>
      <c r="AT165" s="95"/>
      <c r="AU165" s="95"/>
      <c r="AV165" s="95"/>
      <c r="AW165" s="95"/>
      <c r="AX165" s="95"/>
      <c r="AY165" s="95"/>
      <c r="AZ165" s="95"/>
      <c r="BA165" s="95"/>
      <c r="BB165" s="95"/>
      <c r="BC165" s="95"/>
      <c r="BD165" s="95"/>
      <c r="BE165" s="95"/>
      <c r="BF165" s="95"/>
      <c r="BG165" s="95"/>
      <c r="BH165" s="95"/>
      <c r="BI165" s="95"/>
      <c r="BJ165" s="95"/>
      <c r="BK165" s="95"/>
      <c r="BL165" s="95"/>
      <c r="BM165" s="95"/>
      <c r="BN165" s="95"/>
      <c r="BO165" s="95"/>
      <c r="BP165" s="95"/>
      <c r="BQ165" s="95"/>
      <c r="BR165" s="95"/>
      <c r="BS165" s="95"/>
      <c r="BT165" s="95"/>
      <c r="BU165" s="95"/>
      <c r="BV165" s="95"/>
      <c r="BW165" s="95"/>
      <c r="BX165" s="95"/>
      <c r="BY165" s="95"/>
      <c r="BZ165" s="95"/>
      <c r="CA165" s="95"/>
      <c r="CB165" s="95"/>
      <c r="CC165" s="95"/>
      <c r="CD165" s="95"/>
      <c r="CE165" s="95"/>
      <c r="CF165" s="95"/>
      <c r="CG165" s="95"/>
      <c r="CH165" s="95"/>
      <c r="CI165" s="95"/>
      <c r="CJ165" s="95"/>
      <c r="CK165" s="95"/>
      <c r="CL165" s="95"/>
      <c r="CM165" s="95"/>
      <c r="CN165" s="95"/>
      <c r="CO165" s="95"/>
      <c r="CP165" s="95"/>
      <c r="CQ165" s="95"/>
      <c r="CR165" s="95"/>
      <c r="CS165" s="95"/>
      <c r="CT165" s="95"/>
      <c r="CU165" s="95"/>
      <c r="CV165" s="95"/>
      <c r="CW165" s="95"/>
      <c r="CX165" s="95"/>
      <c r="CY165" s="95"/>
      <c r="CZ165" s="95"/>
      <c r="DA165" s="95"/>
      <c r="DB165" s="95"/>
      <c r="DC165" s="95"/>
      <c r="DD165" s="95"/>
      <c r="DE165" s="95"/>
      <c r="DF165" s="95"/>
      <c r="DG165" s="95"/>
      <c r="DH165" s="95"/>
      <c r="DI165" s="95"/>
      <c r="DJ165" s="95"/>
      <c r="DK165" s="95"/>
      <c r="DL165" s="95"/>
      <c r="DM165" s="95"/>
      <c r="DN165" s="95"/>
      <c r="DO165" s="95"/>
      <c r="DP165" s="95"/>
      <c r="DQ165" s="95"/>
      <c r="DR165" s="95"/>
      <c r="DS165" s="95"/>
      <c r="DT165" s="95"/>
      <c r="DU165" s="95"/>
      <c r="DV165" s="95"/>
      <c r="DW165" s="95"/>
      <c r="DX165" s="95"/>
      <c r="DY165" s="95"/>
      <c r="DZ165" s="95"/>
      <c r="EA165" s="95"/>
      <c r="EB165" s="95"/>
      <c r="EC165" s="95"/>
      <c r="ED165" s="95"/>
      <c r="EE165" s="95"/>
      <c r="EF165" s="95"/>
      <c r="EG165" s="95"/>
      <c r="EH165" s="95"/>
      <c r="EI165" s="95"/>
      <c r="EJ165" s="95"/>
      <c r="EK165" s="95"/>
      <c r="EL165" s="95"/>
      <c r="EM165" s="95"/>
      <c r="EN165" s="95"/>
      <c r="EO165" s="96"/>
    </row>
    <row r="166" spans="2:145" ht="15.6" x14ac:dyDescent="0.3">
      <c r="B166" s="100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  <c r="AC166" s="101"/>
      <c r="AD166" s="101"/>
      <c r="AE166" s="101"/>
      <c r="AF166" s="101"/>
      <c r="AG166" s="101"/>
      <c r="AH166" s="101"/>
      <c r="AI166" s="101"/>
      <c r="AJ166" s="101"/>
      <c r="AK166" s="101"/>
      <c r="AL166" s="101"/>
      <c r="AM166" s="101"/>
      <c r="AN166" s="101"/>
      <c r="AO166" s="101"/>
      <c r="AP166" s="101"/>
      <c r="AQ166" s="101"/>
      <c r="AR166" s="101"/>
      <c r="AS166" s="101"/>
      <c r="AT166" s="101"/>
      <c r="AU166" s="101"/>
      <c r="AV166" s="101"/>
      <c r="AW166" s="101"/>
      <c r="AX166" s="101"/>
      <c r="AY166" s="101"/>
      <c r="AZ166" s="101"/>
      <c r="BA166" s="101"/>
      <c r="BB166" s="101"/>
      <c r="BC166" s="101"/>
      <c r="BD166" s="101"/>
      <c r="BE166" s="101"/>
      <c r="BF166" s="101"/>
      <c r="BG166" s="101"/>
      <c r="BH166" s="101"/>
      <c r="BI166" s="101"/>
      <c r="BJ166" s="101"/>
      <c r="BK166" s="101"/>
      <c r="BL166" s="101"/>
      <c r="BM166" s="101"/>
      <c r="BN166" s="101"/>
      <c r="BO166" s="101"/>
      <c r="BP166" s="101"/>
      <c r="BQ166" s="101"/>
      <c r="BR166" s="101"/>
      <c r="BS166" s="101"/>
      <c r="BT166" s="101"/>
      <c r="BU166" s="101"/>
      <c r="BV166" s="101"/>
      <c r="BW166" s="101"/>
      <c r="BX166" s="101"/>
      <c r="BY166" s="101"/>
      <c r="BZ166" s="101"/>
      <c r="CA166" s="101"/>
      <c r="CB166" s="101"/>
      <c r="CC166" s="101"/>
      <c r="CD166" s="101"/>
      <c r="CE166" s="101"/>
      <c r="CF166" s="101"/>
      <c r="CG166" s="101"/>
      <c r="CH166" s="101"/>
      <c r="CI166" s="101"/>
      <c r="CJ166" s="101"/>
      <c r="CK166" s="101"/>
      <c r="CL166" s="101"/>
      <c r="CM166" s="101"/>
      <c r="CN166" s="101"/>
      <c r="CO166" s="101"/>
      <c r="CP166" s="101"/>
      <c r="CQ166" s="101"/>
      <c r="CR166" s="101"/>
      <c r="CS166" s="101"/>
      <c r="CT166" s="101"/>
      <c r="CU166" s="101"/>
      <c r="CV166" s="101"/>
      <c r="CW166" s="101"/>
      <c r="CX166" s="101"/>
      <c r="CY166" s="101"/>
      <c r="CZ166" s="101"/>
      <c r="DA166" s="101"/>
      <c r="DB166" s="101"/>
      <c r="DC166" s="101"/>
      <c r="DD166" s="101"/>
      <c r="DE166" s="101"/>
      <c r="DF166" s="101"/>
      <c r="DG166" s="101"/>
      <c r="DH166" s="101"/>
      <c r="DI166" s="101"/>
      <c r="DJ166" s="101"/>
      <c r="DK166" s="101"/>
      <c r="DL166" s="101"/>
      <c r="DM166" s="101"/>
      <c r="DN166" s="101"/>
      <c r="DO166" s="101"/>
      <c r="DP166" s="101"/>
      <c r="DQ166" s="101"/>
      <c r="DR166" s="101"/>
      <c r="DS166" s="101"/>
      <c r="DT166" s="101"/>
      <c r="DU166" s="101"/>
      <c r="DV166" s="101"/>
      <c r="DW166" s="101"/>
      <c r="DX166" s="101"/>
      <c r="DY166" s="101"/>
      <c r="DZ166" s="101"/>
      <c r="EA166" s="101"/>
      <c r="EB166" s="101"/>
      <c r="EC166" s="101"/>
      <c r="ED166" s="101"/>
      <c r="EE166" s="101"/>
      <c r="EF166" s="101"/>
      <c r="EG166" s="101"/>
      <c r="EH166" s="101"/>
      <c r="EI166" s="101"/>
      <c r="EJ166" s="101"/>
      <c r="EK166" s="101"/>
      <c r="EL166" s="101"/>
      <c r="EM166" s="101"/>
      <c r="EN166" s="101"/>
      <c r="EO166" s="102"/>
    </row>
    <row r="167" spans="2:145" ht="15.6" x14ac:dyDescent="0.3">
      <c r="B167" s="94"/>
      <c r="C167" s="95"/>
      <c r="D167" s="95"/>
      <c r="E167" s="95"/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  <c r="AA167" s="95"/>
      <c r="AB167" s="95"/>
      <c r="AC167" s="95"/>
      <c r="AD167" s="95"/>
      <c r="AE167" s="95"/>
      <c r="AF167" s="95"/>
      <c r="AG167" s="95"/>
      <c r="AH167" s="95"/>
      <c r="AI167" s="95"/>
      <c r="AJ167" s="95"/>
      <c r="AK167" s="95"/>
      <c r="AL167" s="95"/>
      <c r="AM167" s="95"/>
      <c r="AN167" s="95"/>
      <c r="AO167" s="95"/>
      <c r="AP167" s="95"/>
      <c r="AQ167" s="95"/>
      <c r="AR167" s="95"/>
      <c r="AS167" s="95"/>
      <c r="AT167" s="95"/>
      <c r="AU167" s="95"/>
      <c r="AV167" s="95"/>
      <c r="AW167" s="95"/>
      <c r="AX167" s="95"/>
      <c r="AY167" s="95"/>
      <c r="AZ167" s="95"/>
      <c r="BA167" s="95"/>
      <c r="BB167" s="95"/>
      <c r="BC167" s="95"/>
      <c r="BD167" s="95"/>
      <c r="BE167" s="95"/>
      <c r="BF167" s="95"/>
      <c r="BG167" s="95"/>
      <c r="BH167" s="95"/>
      <c r="BI167" s="95"/>
      <c r="BJ167" s="95"/>
      <c r="BK167" s="95"/>
      <c r="BL167" s="95"/>
      <c r="BM167" s="95"/>
      <c r="BN167" s="95"/>
      <c r="BO167" s="95"/>
      <c r="BP167" s="95"/>
      <c r="BQ167" s="95"/>
      <c r="BR167" s="95"/>
      <c r="BS167" s="95"/>
      <c r="BT167" s="95"/>
      <c r="BU167" s="95"/>
      <c r="BV167" s="95"/>
      <c r="BW167" s="95"/>
      <c r="BX167" s="95"/>
      <c r="BY167" s="95"/>
      <c r="BZ167" s="95"/>
      <c r="CA167" s="95"/>
      <c r="CB167" s="95"/>
      <c r="CC167" s="95"/>
      <c r="CD167" s="95"/>
      <c r="CE167" s="95"/>
      <c r="CF167" s="95"/>
      <c r="CG167" s="95"/>
      <c r="CH167" s="95"/>
      <c r="CI167" s="95"/>
      <c r="CJ167" s="95"/>
      <c r="CK167" s="95"/>
      <c r="CL167" s="95"/>
      <c r="CM167" s="95"/>
      <c r="CN167" s="95"/>
      <c r="CO167" s="95"/>
      <c r="CP167" s="95"/>
      <c r="CQ167" s="95"/>
      <c r="CR167" s="95"/>
      <c r="CS167" s="95"/>
      <c r="CT167" s="95"/>
      <c r="CU167" s="95"/>
      <c r="CV167" s="95"/>
      <c r="CW167" s="95"/>
      <c r="CX167" s="95"/>
      <c r="CY167" s="95"/>
      <c r="CZ167" s="95"/>
      <c r="DA167" s="95"/>
      <c r="DB167" s="95"/>
      <c r="DC167" s="95"/>
      <c r="DD167" s="95"/>
      <c r="DE167" s="95"/>
      <c r="DF167" s="95"/>
      <c r="DG167" s="95"/>
      <c r="DH167" s="95"/>
      <c r="DI167" s="95"/>
      <c r="DJ167" s="95"/>
      <c r="DK167" s="95"/>
      <c r="DL167" s="95"/>
      <c r="DM167" s="95"/>
      <c r="DN167" s="95"/>
      <c r="DO167" s="95"/>
      <c r="DP167" s="95"/>
      <c r="DQ167" s="95"/>
      <c r="DR167" s="95"/>
      <c r="DS167" s="95"/>
      <c r="DT167" s="95"/>
      <c r="DU167" s="95"/>
      <c r="DV167" s="95"/>
      <c r="DW167" s="95"/>
      <c r="DX167" s="95"/>
      <c r="DY167" s="95"/>
      <c r="DZ167" s="95"/>
      <c r="EA167" s="95"/>
      <c r="EB167" s="95"/>
      <c r="EC167" s="95"/>
      <c r="ED167" s="95"/>
      <c r="EE167" s="95"/>
      <c r="EF167" s="95"/>
      <c r="EG167" s="95"/>
      <c r="EH167" s="95"/>
      <c r="EI167" s="95"/>
      <c r="EJ167" s="95"/>
      <c r="EK167" s="95"/>
      <c r="EL167" s="95"/>
      <c r="EM167" s="95"/>
      <c r="EN167" s="95"/>
      <c r="EO167" s="96"/>
    </row>
    <row r="168" spans="2:145" ht="15.6" x14ac:dyDescent="0.3">
      <c r="B168" s="100"/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  <c r="AC168" s="101"/>
      <c r="AD168" s="101"/>
      <c r="AE168" s="101"/>
      <c r="AF168" s="101"/>
      <c r="AG168" s="101"/>
      <c r="AH168" s="101"/>
      <c r="AI168" s="101"/>
      <c r="AJ168" s="101"/>
      <c r="AK168" s="101"/>
      <c r="AL168" s="101"/>
      <c r="AM168" s="101"/>
      <c r="AN168" s="101"/>
      <c r="AO168" s="101"/>
      <c r="AP168" s="101"/>
      <c r="AQ168" s="101"/>
      <c r="AR168" s="101"/>
      <c r="AS168" s="101"/>
      <c r="AT168" s="101"/>
      <c r="AU168" s="101"/>
      <c r="AV168" s="101"/>
      <c r="AW168" s="101"/>
      <c r="AX168" s="101"/>
      <c r="AY168" s="101"/>
      <c r="AZ168" s="101"/>
      <c r="BA168" s="101"/>
      <c r="BB168" s="101"/>
      <c r="BC168" s="101"/>
      <c r="BD168" s="101"/>
      <c r="BE168" s="101"/>
      <c r="BF168" s="101"/>
      <c r="BG168" s="101"/>
      <c r="BH168" s="101"/>
      <c r="BI168" s="101"/>
      <c r="BJ168" s="101"/>
      <c r="BK168" s="101"/>
      <c r="BL168" s="101"/>
      <c r="BM168" s="101"/>
      <c r="BN168" s="101"/>
      <c r="BO168" s="101"/>
      <c r="BP168" s="101"/>
      <c r="BQ168" s="101"/>
      <c r="BR168" s="101"/>
      <c r="BS168" s="101"/>
      <c r="BT168" s="101"/>
      <c r="BU168" s="101"/>
      <c r="BV168" s="101"/>
      <c r="BW168" s="101"/>
      <c r="BX168" s="101"/>
      <c r="BY168" s="101"/>
      <c r="BZ168" s="101"/>
      <c r="CA168" s="101"/>
      <c r="CB168" s="101"/>
      <c r="CC168" s="101"/>
      <c r="CD168" s="101"/>
      <c r="CE168" s="101"/>
      <c r="CF168" s="101"/>
      <c r="CG168" s="101"/>
      <c r="CH168" s="101"/>
      <c r="CI168" s="101"/>
      <c r="CJ168" s="101"/>
      <c r="CK168" s="101"/>
      <c r="CL168" s="101"/>
      <c r="CM168" s="101"/>
      <c r="CN168" s="101"/>
      <c r="CO168" s="101"/>
      <c r="CP168" s="101"/>
      <c r="CQ168" s="101"/>
      <c r="CR168" s="101"/>
      <c r="CS168" s="101"/>
      <c r="CT168" s="101"/>
      <c r="CU168" s="101"/>
      <c r="CV168" s="101"/>
      <c r="CW168" s="101"/>
      <c r="CX168" s="101"/>
      <c r="CY168" s="101"/>
      <c r="CZ168" s="101"/>
      <c r="DA168" s="101"/>
      <c r="DB168" s="101"/>
      <c r="DC168" s="101"/>
      <c r="DD168" s="101"/>
      <c r="DE168" s="101"/>
      <c r="DF168" s="101"/>
      <c r="DG168" s="101"/>
      <c r="DH168" s="101"/>
      <c r="DI168" s="101"/>
      <c r="DJ168" s="101"/>
      <c r="DK168" s="101"/>
      <c r="DL168" s="101"/>
      <c r="DM168" s="101"/>
      <c r="DN168" s="101"/>
      <c r="DO168" s="101"/>
      <c r="DP168" s="101"/>
      <c r="DQ168" s="101"/>
      <c r="DR168" s="101"/>
      <c r="DS168" s="101"/>
      <c r="DT168" s="101"/>
      <c r="DU168" s="101"/>
      <c r="DV168" s="101"/>
      <c r="DW168" s="101"/>
      <c r="DX168" s="101"/>
      <c r="DY168" s="101"/>
      <c r="DZ168" s="101"/>
      <c r="EA168" s="101"/>
      <c r="EB168" s="101"/>
      <c r="EC168" s="101"/>
      <c r="ED168" s="101"/>
      <c r="EE168" s="101"/>
      <c r="EF168" s="101"/>
      <c r="EG168" s="101"/>
      <c r="EH168" s="101"/>
      <c r="EI168" s="101"/>
      <c r="EJ168" s="101"/>
      <c r="EK168" s="101"/>
      <c r="EL168" s="101"/>
      <c r="EM168" s="101"/>
      <c r="EN168" s="101"/>
      <c r="EO168" s="102"/>
    </row>
    <row r="169" spans="2:145" ht="15.6" x14ac:dyDescent="0.3">
      <c r="B169" s="94"/>
      <c r="C169" s="95"/>
      <c r="D169" s="95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  <c r="AA169" s="95"/>
      <c r="AB169" s="95"/>
      <c r="AC169" s="95"/>
      <c r="AD169" s="95"/>
      <c r="AE169" s="95"/>
      <c r="AF169" s="95"/>
      <c r="AG169" s="95"/>
      <c r="AH169" s="95"/>
      <c r="AI169" s="95"/>
      <c r="AJ169" s="95"/>
      <c r="AK169" s="95"/>
      <c r="AL169" s="95"/>
      <c r="AM169" s="95"/>
      <c r="AN169" s="95"/>
      <c r="AO169" s="95"/>
      <c r="AP169" s="95"/>
      <c r="AQ169" s="95"/>
      <c r="AR169" s="95"/>
      <c r="AS169" s="95"/>
      <c r="AT169" s="95"/>
      <c r="AU169" s="95"/>
      <c r="AV169" s="95"/>
      <c r="AW169" s="95"/>
      <c r="AX169" s="95"/>
      <c r="AY169" s="95"/>
      <c r="AZ169" s="95"/>
      <c r="BA169" s="95"/>
      <c r="BB169" s="95"/>
      <c r="BC169" s="95"/>
      <c r="BD169" s="95"/>
      <c r="BE169" s="95"/>
      <c r="BF169" s="95"/>
      <c r="BG169" s="95"/>
      <c r="BH169" s="95"/>
      <c r="BI169" s="95"/>
      <c r="BJ169" s="95"/>
      <c r="BK169" s="95"/>
      <c r="BL169" s="95"/>
      <c r="BM169" s="95"/>
      <c r="BN169" s="95"/>
      <c r="BO169" s="95"/>
      <c r="BP169" s="95"/>
      <c r="BQ169" s="95"/>
      <c r="BR169" s="95"/>
      <c r="BS169" s="95"/>
      <c r="BT169" s="95"/>
      <c r="BU169" s="95"/>
      <c r="BV169" s="95"/>
      <c r="BW169" s="95"/>
      <c r="BX169" s="95"/>
      <c r="BY169" s="95"/>
      <c r="BZ169" s="95"/>
      <c r="CA169" s="95"/>
      <c r="CB169" s="95"/>
      <c r="CC169" s="95"/>
      <c r="CD169" s="95"/>
      <c r="CE169" s="95"/>
      <c r="CF169" s="95"/>
      <c r="CG169" s="95"/>
      <c r="CH169" s="95"/>
      <c r="CI169" s="95"/>
      <c r="CJ169" s="95"/>
      <c r="CK169" s="95"/>
      <c r="CL169" s="95"/>
      <c r="CM169" s="95"/>
      <c r="CN169" s="95"/>
      <c r="CO169" s="95"/>
      <c r="CP169" s="95"/>
      <c r="CQ169" s="95"/>
      <c r="CR169" s="95"/>
      <c r="CS169" s="95"/>
      <c r="CT169" s="95"/>
      <c r="CU169" s="95"/>
      <c r="CV169" s="95"/>
      <c r="CW169" s="95"/>
      <c r="CX169" s="95"/>
      <c r="CY169" s="95"/>
      <c r="CZ169" s="95"/>
      <c r="DA169" s="95"/>
      <c r="DB169" s="95"/>
      <c r="DC169" s="95"/>
      <c r="DD169" s="95"/>
      <c r="DE169" s="95"/>
      <c r="DF169" s="95"/>
      <c r="DG169" s="95"/>
      <c r="DH169" s="95"/>
      <c r="DI169" s="95"/>
      <c r="DJ169" s="95"/>
      <c r="DK169" s="95"/>
      <c r="DL169" s="95"/>
      <c r="DM169" s="95"/>
      <c r="DN169" s="95"/>
      <c r="DO169" s="95"/>
      <c r="DP169" s="95"/>
      <c r="DQ169" s="95"/>
      <c r="DR169" s="95"/>
      <c r="DS169" s="95"/>
      <c r="DT169" s="95"/>
      <c r="DU169" s="95"/>
      <c r="DV169" s="95"/>
      <c r="DW169" s="95"/>
      <c r="DX169" s="95"/>
      <c r="DY169" s="95"/>
      <c r="DZ169" s="95"/>
      <c r="EA169" s="95"/>
      <c r="EB169" s="95"/>
      <c r="EC169" s="95"/>
      <c r="ED169" s="95"/>
      <c r="EE169" s="95"/>
      <c r="EF169" s="95"/>
      <c r="EG169" s="95"/>
      <c r="EH169" s="95"/>
      <c r="EI169" s="95"/>
      <c r="EJ169" s="95"/>
      <c r="EK169" s="95"/>
      <c r="EL169" s="95"/>
      <c r="EM169" s="95"/>
      <c r="EN169" s="95"/>
      <c r="EO169" s="96"/>
    </row>
    <row r="170" spans="2:145" ht="15.6" x14ac:dyDescent="0.3">
      <c r="B170" s="100"/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  <c r="AC170" s="101"/>
      <c r="AD170" s="101"/>
      <c r="AE170" s="101"/>
      <c r="AF170" s="101"/>
      <c r="AG170" s="101"/>
      <c r="AH170" s="101"/>
      <c r="AI170" s="101"/>
      <c r="AJ170" s="101"/>
      <c r="AK170" s="101"/>
      <c r="AL170" s="101"/>
      <c r="AM170" s="101"/>
      <c r="AN170" s="101"/>
      <c r="AO170" s="101"/>
      <c r="AP170" s="101"/>
      <c r="AQ170" s="101"/>
      <c r="AR170" s="101"/>
      <c r="AS170" s="101"/>
      <c r="AT170" s="101"/>
      <c r="AU170" s="101"/>
      <c r="AV170" s="101"/>
      <c r="AW170" s="101"/>
      <c r="AX170" s="101"/>
      <c r="AY170" s="101"/>
      <c r="AZ170" s="101"/>
      <c r="BA170" s="101"/>
      <c r="BB170" s="101"/>
      <c r="BC170" s="101"/>
      <c r="BD170" s="101"/>
      <c r="BE170" s="101"/>
      <c r="BF170" s="101"/>
      <c r="BG170" s="101"/>
      <c r="BH170" s="101"/>
      <c r="BI170" s="101"/>
      <c r="BJ170" s="101"/>
      <c r="BK170" s="101"/>
      <c r="BL170" s="101"/>
      <c r="BM170" s="101"/>
      <c r="BN170" s="101"/>
      <c r="BO170" s="101"/>
      <c r="BP170" s="101"/>
      <c r="BQ170" s="101"/>
      <c r="BR170" s="101"/>
      <c r="BS170" s="101"/>
      <c r="BT170" s="101"/>
      <c r="BU170" s="101"/>
      <c r="BV170" s="101"/>
      <c r="BW170" s="101"/>
      <c r="BX170" s="101"/>
      <c r="BY170" s="101"/>
      <c r="BZ170" s="101"/>
      <c r="CA170" s="101"/>
      <c r="CB170" s="101"/>
      <c r="CC170" s="101"/>
      <c r="CD170" s="101"/>
      <c r="CE170" s="101"/>
      <c r="CF170" s="101"/>
      <c r="CG170" s="101"/>
      <c r="CH170" s="101"/>
      <c r="CI170" s="101"/>
      <c r="CJ170" s="101"/>
      <c r="CK170" s="101"/>
      <c r="CL170" s="101"/>
      <c r="CM170" s="101"/>
      <c r="CN170" s="101"/>
      <c r="CO170" s="101"/>
      <c r="CP170" s="101"/>
      <c r="CQ170" s="101"/>
      <c r="CR170" s="101"/>
      <c r="CS170" s="101"/>
      <c r="CT170" s="101"/>
      <c r="CU170" s="101"/>
      <c r="CV170" s="101"/>
      <c r="CW170" s="101"/>
      <c r="CX170" s="101"/>
      <c r="CY170" s="101"/>
      <c r="CZ170" s="101"/>
      <c r="DA170" s="101"/>
      <c r="DB170" s="101"/>
      <c r="DC170" s="101"/>
      <c r="DD170" s="101"/>
      <c r="DE170" s="101"/>
      <c r="DF170" s="101"/>
      <c r="DG170" s="101"/>
      <c r="DH170" s="101"/>
      <c r="DI170" s="101"/>
      <c r="DJ170" s="101"/>
      <c r="DK170" s="101"/>
      <c r="DL170" s="101"/>
      <c r="DM170" s="101"/>
      <c r="DN170" s="101"/>
      <c r="DO170" s="101"/>
      <c r="DP170" s="101"/>
      <c r="DQ170" s="101"/>
      <c r="DR170" s="101"/>
      <c r="DS170" s="101"/>
      <c r="DT170" s="101"/>
      <c r="DU170" s="101"/>
      <c r="DV170" s="101"/>
      <c r="DW170" s="101"/>
      <c r="DX170" s="101"/>
      <c r="DY170" s="101"/>
      <c r="DZ170" s="101"/>
      <c r="EA170" s="101"/>
      <c r="EB170" s="101"/>
      <c r="EC170" s="101"/>
      <c r="ED170" s="101"/>
      <c r="EE170" s="101"/>
      <c r="EF170" s="101"/>
      <c r="EG170" s="101"/>
      <c r="EH170" s="101"/>
      <c r="EI170" s="101"/>
      <c r="EJ170" s="101"/>
      <c r="EK170" s="101"/>
      <c r="EL170" s="101"/>
      <c r="EM170" s="101"/>
      <c r="EN170" s="101"/>
      <c r="EO170" s="102"/>
    </row>
    <row r="171" spans="2:145" ht="15.6" x14ac:dyDescent="0.3">
      <c r="B171" s="94"/>
      <c r="C171" s="95"/>
      <c r="D171" s="95"/>
      <c r="E171" s="95"/>
      <c r="F171" s="95"/>
      <c r="G171" s="95"/>
      <c r="H171" s="95"/>
      <c r="I171" s="95"/>
      <c r="J171" s="95"/>
      <c r="K171" s="95"/>
      <c r="L171" s="95"/>
      <c r="M171" s="95"/>
      <c r="N171" s="95"/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95"/>
      <c r="AA171" s="95"/>
      <c r="AB171" s="95"/>
      <c r="AC171" s="95"/>
      <c r="AD171" s="95"/>
      <c r="AE171" s="95"/>
      <c r="AF171" s="95"/>
      <c r="AG171" s="95"/>
      <c r="AH171" s="95"/>
      <c r="AI171" s="95"/>
      <c r="AJ171" s="95"/>
      <c r="AK171" s="95"/>
      <c r="AL171" s="95"/>
      <c r="AM171" s="95"/>
      <c r="AN171" s="95"/>
      <c r="AO171" s="95"/>
      <c r="AP171" s="95"/>
      <c r="AQ171" s="95"/>
      <c r="AR171" s="95"/>
      <c r="AS171" s="95"/>
      <c r="AT171" s="95"/>
      <c r="AU171" s="95"/>
      <c r="AV171" s="95"/>
      <c r="AW171" s="95"/>
      <c r="AX171" s="95"/>
      <c r="AY171" s="95"/>
      <c r="AZ171" s="95"/>
      <c r="BA171" s="95"/>
      <c r="BB171" s="95"/>
      <c r="BC171" s="95"/>
      <c r="BD171" s="95"/>
      <c r="BE171" s="95"/>
      <c r="BF171" s="95"/>
      <c r="BG171" s="95"/>
      <c r="BH171" s="95"/>
      <c r="BI171" s="95"/>
      <c r="BJ171" s="95"/>
      <c r="BK171" s="95"/>
      <c r="BL171" s="95"/>
      <c r="BM171" s="95"/>
      <c r="BN171" s="95"/>
      <c r="BO171" s="95"/>
      <c r="BP171" s="95"/>
      <c r="BQ171" s="95"/>
      <c r="BR171" s="95"/>
      <c r="BS171" s="95"/>
      <c r="BT171" s="95"/>
      <c r="BU171" s="95"/>
      <c r="BV171" s="95"/>
      <c r="BW171" s="95"/>
      <c r="BX171" s="95"/>
      <c r="BY171" s="95"/>
      <c r="BZ171" s="95"/>
      <c r="CA171" s="95"/>
      <c r="CB171" s="95"/>
      <c r="CC171" s="95"/>
      <c r="CD171" s="95"/>
      <c r="CE171" s="95"/>
      <c r="CF171" s="95"/>
      <c r="CG171" s="95"/>
      <c r="CH171" s="95"/>
      <c r="CI171" s="95"/>
      <c r="CJ171" s="95"/>
      <c r="CK171" s="95"/>
      <c r="CL171" s="95"/>
      <c r="CM171" s="95"/>
      <c r="CN171" s="95"/>
      <c r="CO171" s="95"/>
      <c r="CP171" s="95"/>
      <c r="CQ171" s="95"/>
      <c r="CR171" s="95"/>
      <c r="CS171" s="95"/>
      <c r="CT171" s="95"/>
      <c r="CU171" s="95"/>
      <c r="CV171" s="95"/>
      <c r="CW171" s="95"/>
      <c r="CX171" s="95"/>
      <c r="CY171" s="95"/>
      <c r="CZ171" s="95"/>
      <c r="DA171" s="95"/>
      <c r="DB171" s="95"/>
      <c r="DC171" s="95"/>
      <c r="DD171" s="95"/>
      <c r="DE171" s="95"/>
      <c r="DF171" s="95"/>
      <c r="DG171" s="95"/>
      <c r="DH171" s="95"/>
      <c r="DI171" s="95"/>
      <c r="DJ171" s="95"/>
      <c r="DK171" s="95"/>
      <c r="DL171" s="95"/>
      <c r="DM171" s="95"/>
      <c r="DN171" s="95"/>
      <c r="DO171" s="95"/>
      <c r="DP171" s="95"/>
      <c r="DQ171" s="95"/>
      <c r="DR171" s="95"/>
      <c r="DS171" s="95"/>
      <c r="DT171" s="95"/>
      <c r="DU171" s="95"/>
      <c r="DV171" s="95"/>
      <c r="DW171" s="95"/>
      <c r="DX171" s="95"/>
      <c r="DY171" s="95"/>
      <c r="DZ171" s="95"/>
      <c r="EA171" s="95"/>
      <c r="EB171" s="95"/>
      <c r="EC171" s="95"/>
      <c r="ED171" s="95"/>
      <c r="EE171" s="95"/>
      <c r="EF171" s="95"/>
      <c r="EG171" s="95"/>
      <c r="EH171" s="95"/>
      <c r="EI171" s="95"/>
      <c r="EJ171" s="95"/>
      <c r="EK171" s="95"/>
      <c r="EL171" s="95"/>
      <c r="EM171" s="95"/>
      <c r="EN171" s="95"/>
      <c r="EO171" s="96"/>
    </row>
    <row r="172" spans="2:145" ht="15.6" x14ac:dyDescent="0.3">
      <c r="B172" s="100"/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  <c r="AC172" s="101"/>
      <c r="AD172" s="101"/>
      <c r="AE172" s="101"/>
      <c r="AF172" s="101"/>
      <c r="AG172" s="101"/>
      <c r="AH172" s="101"/>
      <c r="AI172" s="101"/>
      <c r="AJ172" s="101"/>
      <c r="AK172" s="101"/>
      <c r="AL172" s="101"/>
      <c r="AM172" s="101"/>
      <c r="AN172" s="101"/>
      <c r="AO172" s="101"/>
      <c r="AP172" s="101"/>
      <c r="AQ172" s="101"/>
      <c r="AR172" s="101"/>
      <c r="AS172" s="101"/>
      <c r="AT172" s="101"/>
      <c r="AU172" s="101"/>
      <c r="AV172" s="101"/>
      <c r="AW172" s="101"/>
      <c r="AX172" s="101"/>
      <c r="AY172" s="101"/>
      <c r="AZ172" s="101"/>
      <c r="BA172" s="101"/>
      <c r="BB172" s="101"/>
      <c r="BC172" s="101"/>
      <c r="BD172" s="101"/>
      <c r="BE172" s="101"/>
      <c r="BF172" s="101"/>
      <c r="BG172" s="101"/>
      <c r="BH172" s="101"/>
      <c r="BI172" s="101"/>
      <c r="BJ172" s="101"/>
      <c r="BK172" s="101"/>
      <c r="BL172" s="101"/>
      <c r="BM172" s="101"/>
      <c r="BN172" s="101"/>
      <c r="BO172" s="101"/>
      <c r="BP172" s="101"/>
      <c r="BQ172" s="101"/>
      <c r="BR172" s="101"/>
      <c r="BS172" s="101"/>
      <c r="BT172" s="101"/>
      <c r="BU172" s="101"/>
      <c r="BV172" s="101"/>
      <c r="BW172" s="101"/>
      <c r="BX172" s="101"/>
      <c r="BY172" s="101"/>
      <c r="BZ172" s="101"/>
      <c r="CA172" s="101"/>
      <c r="CB172" s="101"/>
      <c r="CC172" s="101"/>
      <c r="CD172" s="101"/>
      <c r="CE172" s="101"/>
      <c r="CF172" s="101"/>
      <c r="CG172" s="101"/>
      <c r="CH172" s="101"/>
      <c r="CI172" s="101"/>
      <c r="CJ172" s="101"/>
      <c r="CK172" s="101"/>
      <c r="CL172" s="101"/>
      <c r="CM172" s="101"/>
      <c r="CN172" s="101"/>
      <c r="CO172" s="101"/>
      <c r="CP172" s="101"/>
      <c r="CQ172" s="101"/>
      <c r="CR172" s="101"/>
      <c r="CS172" s="101"/>
      <c r="CT172" s="101"/>
      <c r="CU172" s="101"/>
      <c r="CV172" s="101"/>
      <c r="CW172" s="101"/>
      <c r="CX172" s="101"/>
      <c r="CY172" s="101"/>
      <c r="CZ172" s="101"/>
      <c r="DA172" s="101"/>
      <c r="DB172" s="101"/>
      <c r="DC172" s="101"/>
      <c r="DD172" s="101"/>
      <c r="DE172" s="101"/>
      <c r="DF172" s="101"/>
      <c r="DG172" s="101"/>
      <c r="DH172" s="101"/>
      <c r="DI172" s="101"/>
      <c r="DJ172" s="101"/>
      <c r="DK172" s="101"/>
      <c r="DL172" s="101"/>
      <c r="DM172" s="101"/>
      <c r="DN172" s="101"/>
      <c r="DO172" s="101"/>
      <c r="DP172" s="101"/>
      <c r="DQ172" s="101"/>
      <c r="DR172" s="101"/>
      <c r="DS172" s="101"/>
      <c r="DT172" s="101"/>
      <c r="DU172" s="101"/>
      <c r="DV172" s="101"/>
      <c r="DW172" s="101"/>
      <c r="DX172" s="101"/>
      <c r="DY172" s="101"/>
      <c r="DZ172" s="101"/>
      <c r="EA172" s="101"/>
      <c r="EB172" s="101"/>
      <c r="EC172" s="101"/>
      <c r="ED172" s="101"/>
      <c r="EE172" s="101"/>
      <c r="EF172" s="101"/>
      <c r="EG172" s="101"/>
      <c r="EH172" s="101"/>
      <c r="EI172" s="101"/>
      <c r="EJ172" s="101"/>
      <c r="EK172" s="101"/>
      <c r="EL172" s="101"/>
      <c r="EM172" s="101"/>
      <c r="EN172" s="101"/>
      <c r="EO172" s="102"/>
    </row>
    <row r="173" spans="2:145" ht="15.6" x14ac:dyDescent="0.3">
      <c r="B173" s="94"/>
      <c r="C173" s="95"/>
      <c r="D173" s="95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  <c r="AC173" s="95"/>
      <c r="AD173" s="95"/>
      <c r="AE173" s="95"/>
      <c r="AF173" s="95"/>
      <c r="AG173" s="95"/>
      <c r="AH173" s="95"/>
      <c r="AI173" s="95"/>
      <c r="AJ173" s="95"/>
      <c r="AK173" s="95"/>
      <c r="AL173" s="95"/>
      <c r="AM173" s="95"/>
      <c r="AN173" s="95"/>
      <c r="AO173" s="95"/>
      <c r="AP173" s="95"/>
      <c r="AQ173" s="95"/>
      <c r="AR173" s="95"/>
      <c r="AS173" s="95"/>
      <c r="AT173" s="95"/>
      <c r="AU173" s="95"/>
      <c r="AV173" s="95"/>
      <c r="AW173" s="95"/>
      <c r="AX173" s="95"/>
      <c r="AY173" s="95"/>
      <c r="AZ173" s="95"/>
      <c r="BA173" s="95"/>
      <c r="BB173" s="95"/>
      <c r="BC173" s="95"/>
      <c r="BD173" s="95"/>
      <c r="BE173" s="95"/>
      <c r="BF173" s="95"/>
      <c r="BG173" s="95"/>
      <c r="BH173" s="95"/>
      <c r="BI173" s="95"/>
      <c r="BJ173" s="95"/>
      <c r="BK173" s="95"/>
      <c r="BL173" s="95"/>
      <c r="BM173" s="95"/>
      <c r="BN173" s="95"/>
      <c r="BO173" s="95"/>
      <c r="BP173" s="95"/>
      <c r="BQ173" s="95"/>
      <c r="BR173" s="95"/>
      <c r="BS173" s="95"/>
      <c r="BT173" s="95"/>
      <c r="BU173" s="95"/>
      <c r="BV173" s="95"/>
      <c r="BW173" s="95"/>
      <c r="BX173" s="95"/>
      <c r="BY173" s="95"/>
      <c r="BZ173" s="95"/>
      <c r="CA173" s="95"/>
      <c r="CB173" s="95"/>
      <c r="CC173" s="95"/>
      <c r="CD173" s="95"/>
      <c r="CE173" s="95"/>
      <c r="CF173" s="95"/>
      <c r="CG173" s="95"/>
      <c r="CH173" s="95"/>
      <c r="CI173" s="95"/>
      <c r="CJ173" s="95"/>
      <c r="CK173" s="95"/>
      <c r="CL173" s="95"/>
      <c r="CM173" s="95"/>
      <c r="CN173" s="95"/>
      <c r="CO173" s="95"/>
      <c r="CP173" s="95"/>
      <c r="CQ173" s="95"/>
      <c r="CR173" s="95"/>
      <c r="CS173" s="95"/>
      <c r="CT173" s="95"/>
      <c r="CU173" s="95"/>
      <c r="CV173" s="95"/>
      <c r="CW173" s="95"/>
      <c r="CX173" s="95"/>
      <c r="CY173" s="95"/>
      <c r="CZ173" s="95"/>
      <c r="DA173" s="95"/>
      <c r="DB173" s="95"/>
      <c r="DC173" s="95"/>
      <c r="DD173" s="95"/>
      <c r="DE173" s="95"/>
      <c r="DF173" s="95"/>
      <c r="DG173" s="95"/>
      <c r="DH173" s="95"/>
      <c r="DI173" s="95"/>
      <c r="DJ173" s="95"/>
      <c r="DK173" s="95"/>
      <c r="DL173" s="95"/>
      <c r="DM173" s="95"/>
      <c r="DN173" s="95"/>
      <c r="DO173" s="95"/>
      <c r="DP173" s="95"/>
      <c r="DQ173" s="95"/>
      <c r="DR173" s="95"/>
      <c r="DS173" s="95"/>
      <c r="DT173" s="95"/>
      <c r="DU173" s="95"/>
      <c r="DV173" s="95"/>
      <c r="DW173" s="95"/>
      <c r="DX173" s="95"/>
      <c r="DY173" s="95"/>
      <c r="DZ173" s="95"/>
      <c r="EA173" s="95"/>
      <c r="EB173" s="95"/>
      <c r="EC173" s="95"/>
      <c r="ED173" s="95"/>
      <c r="EE173" s="95"/>
      <c r="EF173" s="95"/>
      <c r="EG173" s="95"/>
      <c r="EH173" s="95"/>
      <c r="EI173" s="95"/>
      <c r="EJ173" s="95"/>
      <c r="EK173" s="95"/>
      <c r="EL173" s="95"/>
      <c r="EM173" s="95"/>
      <c r="EN173" s="95"/>
      <c r="EO173" s="96"/>
    </row>
    <row r="174" spans="2:145" ht="15.6" x14ac:dyDescent="0.3">
      <c r="B174" s="100"/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  <c r="AC174" s="101"/>
      <c r="AD174" s="101"/>
      <c r="AE174" s="101"/>
      <c r="AF174" s="101"/>
      <c r="AG174" s="101"/>
      <c r="AH174" s="101"/>
      <c r="AI174" s="101"/>
      <c r="AJ174" s="101"/>
      <c r="AK174" s="101"/>
      <c r="AL174" s="101"/>
      <c r="AM174" s="101"/>
      <c r="AN174" s="101"/>
      <c r="AO174" s="101"/>
      <c r="AP174" s="101"/>
      <c r="AQ174" s="101"/>
      <c r="AR174" s="101"/>
      <c r="AS174" s="101"/>
      <c r="AT174" s="101"/>
      <c r="AU174" s="101"/>
      <c r="AV174" s="101"/>
      <c r="AW174" s="101"/>
      <c r="AX174" s="101"/>
      <c r="AY174" s="101"/>
      <c r="AZ174" s="101"/>
      <c r="BA174" s="101"/>
      <c r="BB174" s="101"/>
      <c r="BC174" s="101"/>
      <c r="BD174" s="101"/>
      <c r="BE174" s="101"/>
      <c r="BF174" s="101"/>
      <c r="BG174" s="101"/>
      <c r="BH174" s="101"/>
      <c r="BI174" s="101"/>
      <c r="BJ174" s="101"/>
      <c r="BK174" s="101"/>
      <c r="BL174" s="101"/>
      <c r="BM174" s="101"/>
      <c r="BN174" s="101"/>
      <c r="BO174" s="101"/>
      <c r="BP174" s="101"/>
      <c r="BQ174" s="101"/>
      <c r="BR174" s="101"/>
      <c r="BS174" s="101"/>
      <c r="BT174" s="101"/>
      <c r="BU174" s="101"/>
      <c r="BV174" s="101"/>
      <c r="BW174" s="101"/>
      <c r="BX174" s="101"/>
      <c r="BY174" s="101"/>
      <c r="BZ174" s="101"/>
      <c r="CA174" s="101"/>
      <c r="CB174" s="101"/>
      <c r="CC174" s="101"/>
      <c r="CD174" s="101"/>
      <c r="CE174" s="101"/>
      <c r="CF174" s="101"/>
      <c r="CG174" s="101"/>
      <c r="CH174" s="101"/>
      <c r="CI174" s="101"/>
      <c r="CJ174" s="101"/>
      <c r="CK174" s="101"/>
      <c r="CL174" s="101"/>
      <c r="CM174" s="101"/>
      <c r="CN174" s="101"/>
      <c r="CO174" s="101"/>
      <c r="CP174" s="101"/>
      <c r="CQ174" s="101"/>
      <c r="CR174" s="101"/>
      <c r="CS174" s="101"/>
      <c r="CT174" s="101"/>
      <c r="CU174" s="101"/>
      <c r="CV174" s="101"/>
      <c r="CW174" s="101"/>
      <c r="CX174" s="101"/>
      <c r="CY174" s="101"/>
      <c r="CZ174" s="101"/>
      <c r="DA174" s="101"/>
      <c r="DB174" s="101"/>
      <c r="DC174" s="101"/>
      <c r="DD174" s="101"/>
      <c r="DE174" s="101"/>
      <c r="DF174" s="101"/>
      <c r="DG174" s="101"/>
      <c r="DH174" s="101"/>
      <c r="DI174" s="101"/>
      <c r="DJ174" s="101"/>
      <c r="DK174" s="101"/>
      <c r="DL174" s="101"/>
      <c r="DM174" s="101"/>
      <c r="DN174" s="101"/>
      <c r="DO174" s="101"/>
      <c r="DP174" s="101"/>
      <c r="DQ174" s="101"/>
      <c r="DR174" s="101"/>
      <c r="DS174" s="101"/>
      <c r="DT174" s="101"/>
      <c r="DU174" s="101"/>
      <c r="DV174" s="101"/>
      <c r="DW174" s="101"/>
      <c r="DX174" s="101"/>
      <c r="DY174" s="101"/>
      <c r="DZ174" s="101"/>
      <c r="EA174" s="101"/>
      <c r="EB174" s="101"/>
      <c r="EC174" s="101"/>
      <c r="ED174" s="101"/>
      <c r="EE174" s="101"/>
      <c r="EF174" s="101"/>
      <c r="EG174" s="101"/>
      <c r="EH174" s="101"/>
      <c r="EI174" s="101"/>
      <c r="EJ174" s="101"/>
      <c r="EK174" s="101"/>
      <c r="EL174" s="101"/>
      <c r="EM174" s="101"/>
      <c r="EN174" s="101"/>
      <c r="EO174" s="102"/>
    </row>
    <row r="175" spans="2:145" ht="15.6" x14ac:dyDescent="0.3">
      <c r="B175" s="94"/>
      <c r="C175" s="95"/>
      <c r="D175" s="95"/>
      <c r="E175" s="95"/>
      <c r="F175" s="95"/>
      <c r="G175" s="95"/>
      <c r="H175" s="95"/>
      <c r="I175" s="95"/>
      <c r="J175" s="95"/>
      <c r="K175" s="95"/>
      <c r="L175" s="95"/>
      <c r="M175" s="95"/>
      <c r="N175" s="95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  <c r="AA175" s="95"/>
      <c r="AB175" s="95"/>
      <c r="AC175" s="95"/>
      <c r="AD175" s="95"/>
      <c r="AE175" s="95"/>
      <c r="AF175" s="95"/>
      <c r="AG175" s="95"/>
      <c r="AH175" s="95"/>
      <c r="AI175" s="95"/>
      <c r="AJ175" s="95"/>
      <c r="AK175" s="95"/>
      <c r="AL175" s="95"/>
      <c r="AM175" s="95"/>
      <c r="AN175" s="95"/>
      <c r="AO175" s="95"/>
      <c r="AP175" s="95"/>
      <c r="AQ175" s="95"/>
      <c r="AR175" s="95"/>
      <c r="AS175" s="95"/>
      <c r="AT175" s="95"/>
      <c r="AU175" s="95"/>
      <c r="AV175" s="95"/>
      <c r="AW175" s="95"/>
      <c r="AX175" s="95"/>
      <c r="AY175" s="95"/>
      <c r="AZ175" s="95"/>
      <c r="BA175" s="95"/>
      <c r="BB175" s="95"/>
      <c r="BC175" s="95"/>
      <c r="BD175" s="95"/>
      <c r="BE175" s="95"/>
      <c r="BF175" s="95"/>
      <c r="BG175" s="95"/>
      <c r="BH175" s="95"/>
      <c r="BI175" s="95"/>
      <c r="BJ175" s="95"/>
      <c r="BK175" s="95"/>
      <c r="BL175" s="95"/>
      <c r="BM175" s="95"/>
      <c r="BN175" s="95"/>
      <c r="BO175" s="95"/>
      <c r="BP175" s="95"/>
      <c r="BQ175" s="95"/>
      <c r="BR175" s="95"/>
      <c r="BS175" s="95"/>
      <c r="BT175" s="95"/>
      <c r="BU175" s="95"/>
      <c r="BV175" s="95"/>
      <c r="BW175" s="95"/>
      <c r="BX175" s="95"/>
      <c r="BY175" s="95"/>
      <c r="BZ175" s="95"/>
      <c r="CA175" s="95"/>
      <c r="CB175" s="95"/>
      <c r="CC175" s="95"/>
      <c r="CD175" s="95"/>
      <c r="CE175" s="95"/>
      <c r="CF175" s="95"/>
      <c r="CG175" s="95"/>
      <c r="CH175" s="95"/>
      <c r="CI175" s="95"/>
      <c r="CJ175" s="95"/>
      <c r="CK175" s="95"/>
      <c r="CL175" s="95"/>
      <c r="CM175" s="95"/>
      <c r="CN175" s="95"/>
      <c r="CO175" s="95"/>
      <c r="CP175" s="95"/>
      <c r="CQ175" s="95"/>
      <c r="CR175" s="95"/>
      <c r="CS175" s="95"/>
      <c r="CT175" s="95"/>
      <c r="CU175" s="95"/>
      <c r="CV175" s="95"/>
      <c r="CW175" s="95"/>
      <c r="CX175" s="95"/>
      <c r="CY175" s="95"/>
      <c r="CZ175" s="95"/>
      <c r="DA175" s="95"/>
      <c r="DB175" s="95"/>
      <c r="DC175" s="95"/>
      <c r="DD175" s="95"/>
      <c r="DE175" s="95"/>
      <c r="DF175" s="95"/>
      <c r="DG175" s="95"/>
      <c r="DH175" s="95"/>
      <c r="DI175" s="95"/>
      <c r="DJ175" s="95"/>
      <c r="DK175" s="95"/>
      <c r="DL175" s="95"/>
      <c r="DM175" s="95"/>
      <c r="DN175" s="95"/>
      <c r="DO175" s="95"/>
      <c r="DP175" s="95"/>
      <c r="DQ175" s="95"/>
      <c r="DR175" s="95"/>
      <c r="DS175" s="95"/>
      <c r="DT175" s="95"/>
      <c r="DU175" s="95"/>
      <c r="DV175" s="95"/>
      <c r="DW175" s="95"/>
      <c r="DX175" s="95"/>
      <c r="DY175" s="95"/>
      <c r="DZ175" s="95"/>
      <c r="EA175" s="95"/>
      <c r="EB175" s="95"/>
      <c r="EC175" s="95"/>
      <c r="ED175" s="95"/>
      <c r="EE175" s="95"/>
      <c r="EF175" s="95"/>
      <c r="EG175" s="95"/>
      <c r="EH175" s="95"/>
      <c r="EI175" s="95"/>
      <c r="EJ175" s="95"/>
      <c r="EK175" s="95"/>
      <c r="EL175" s="95"/>
      <c r="EM175" s="95"/>
      <c r="EN175" s="95"/>
      <c r="EO175" s="96"/>
    </row>
    <row r="176" spans="2:145" ht="15.6" x14ac:dyDescent="0.3">
      <c r="B176" s="100"/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  <c r="AC176" s="101"/>
      <c r="AD176" s="101"/>
      <c r="AE176" s="101"/>
      <c r="AF176" s="101"/>
      <c r="AG176" s="101"/>
      <c r="AH176" s="101"/>
      <c r="AI176" s="101"/>
      <c r="AJ176" s="101"/>
      <c r="AK176" s="101"/>
      <c r="AL176" s="101"/>
      <c r="AM176" s="101"/>
      <c r="AN176" s="101"/>
      <c r="AO176" s="101"/>
      <c r="AP176" s="101"/>
      <c r="AQ176" s="101"/>
      <c r="AR176" s="101"/>
      <c r="AS176" s="101"/>
      <c r="AT176" s="101"/>
      <c r="AU176" s="101"/>
      <c r="AV176" s="101"/>
      <c r="AW176" s="101"/>
      <c r="AX176" s="101"/>
      <c r="AY176" s="101"/>
      <c r="AZ176" s="101"/>
      <c r="BA176" s="101"/>
      <c r="BB176" s="101"/>
      <c r="BC176" s="101"/>
      <c r="BD176" s="101"/>
      <c r="BE176" s="101"/>
      <c r="BF176" s="101"/>
      <c r="BG176" s="101"/>
      <c r="BH176" s="101"/>
      <c r="BI176" s="101"/>
      <c r="BJ176" s="101"/>
      <c r="BK176" s="101"/>
      <c r="BL176" s="101"/>
      <c r="BM176" s="101"/>
      <c r="BN176" s="101"/>
      <c r="BO176" s="101"/>
      <c r="BP176" s="101"/>
      <c r="BQ176" s="101"/>
      <c r="BR176" s="101"/>
      <c r="BS176" s="101"/>
      <c r="BT176" s="101"/>
      <c r="BU176" s="101"/>
      <c r="BV176" s="101"/>
      <c r="BW176" s="101"/>
      <c r="BX176" s="101"/>
      <c r="BY176" s="101"/>
      <c r="BZ176" s="101"/>
      <c r="CA176" s="101"/>
      <c r="CB176" s="101"/>
      <c r="CC176" s="101"/>
      <c r="CD176" s="101"/>
      <c r="CE176" s="101"/>
      <c r="CF176" s="101"/>
      <c r="CG176" s="101"/>
      <c r="CH176" s="101"/>
      <c r="CI176" s="101"/>
      <c r="CJ176" s="101"/>
      <c r="CK176" s="101"/>
      <c r="CL176" s="101"/>
      <c r="CM176" s="101"/>
      <c r="CN176" s="101"/>
      <c r="CO176" s="101"/>
      <c r="CP176" s="101"/>
      <c r="CQ176" s="101"/>
      <c r="CR176" s="101"/>
      <c r="CS176" s="101"/>
      <c r="CT176" s="101"/>
      <c r="CU176" s="101"/>
      <c r="CV176" s="101"/>
      <c r="CW176" s="101"/>
      <c r="CX176" s="101"/>
      <c r="CY176" s="101"/>
      <c r="CZ176" s="101"/>
      <c r="DA176" s="101"/>
      <c r="DB176" s="101"/>
      <c r="DC176" s="101"/>
      <c r="DD176" s="101"/>
      <c r="DE176" s="101"/>
      <c r="DF176" s="101"/>
      <c r="DG176" s="101"/>
      <c r="DH176" s="101"/>
      <c r="DI176" s="101"/>
      <c r="DJ176" s="101"/>
      <c r="DK176" s="101"/>
      <c r="DL176" s="101"/>
      <c r="DM176" s="101"/>
      <c r="DN176" s="101"/>
      <c r="DO176" s="101"/>
      <c r="DP176" s="101"/>
      <c r="DQ176" s="101"/>
      <c r="DR176" s="101"/>
      <c r="DS176" s="101"/>
      <c r="DT176" s="101"/>
      <c r="DU176" s="101"/>
      <c r="DV176" s="101"/>
      <c r="DW176" s="101"/>
      <c r="DX176" s="101"/>
      <c r="DY176" s="101"/>
      <c r="DZ176" s="101"/>
      <c r="EA176" s="101"/>
      <c r="EB176" s="101"/>
      <c r="EC176" s="101"/>
      <c r="ED176" s="101"/>
      <c r="EE176" s="101"/>
      <c r="EF176" s="101"/>
      <c r="EG176" s="101"/>
      <c r="EH176" s="101"/>
      <c r="EI176" s="101"/>
      <c r="EJ176" s="101"/>
      <c r="EK176" s="101"/>
      <c r="EL176" s="101"/>
      <c r="EM176" s="101"/>
      <c r="EN176" s="101"/>
      <c r="EO176" s="102"/>
    </row>
    <row r="177" spans="2:145" ht="15.6" x14ac:dyDescent="0.3">
      <c r="B177" s="94"/>
      <c r="C177" s="95"/>
      <c r="D177" s="95"/>
      <c r="E177" s="95"/>
      <c r="F177" s="95"/>
      <c r="G177" s="95"/>
      <c r="H177" s="95"/>
      <c r="I177" s="95"/>
      <c r="J177" s="95"/>
      <c r="K177" s="95"/>
      <c r="L177" s="95"/>
      <c r="M177" s="95"/>
      <c r="N177" s="95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  <c r="AA177" s="95"/>
      <c r="AB177" s="95"/>
      <c r="AC177" s="95"/>
      <c r="AD177" s="95"/>
      <c r="AE177" s="95"/>
      <c r="AF177" s="95"/>
      <c r="AG177" s="95"/>
      <c r="AH177" s="95"/>
      <c r="AI177" s="95"/>
      <c r="AJ177" s="95"/>
      <c r="AK177" s="95"/>
      <c r="AL177" s="95"/>
      <c r="AM177" s="95"/>
      <c r="AN177" s="95"/>
      <c r="AO177" s="95"/>
      <c r="AP177" s="95"/>
      <c r="AQ177" s="95"/>
      <c r="AR177" s="95"/>
      <c r="AS177" s="95"/>
      <c r="AT177" s="95"/>
      <c r="AU177" s="95"/>
      <c r="AV177" s="95"/>
      <c r="AW177" s="95"/>
      <c r="AX177" s="95"/>
      <c r="AY177" s="95"/>
      <c r="AZ177" s="95"/>
      <c r="BA177" s="95"/>
      <c r="BB177" s="95"/>
      <c r="BC177" s="95"/>
      <c r="BD177" s="95"/>
      <c r="BE177" s="95"/>
      <c r="BF177" s="95"/>
      <c r="BG177" s="95"/>
      <c r="BH177" s="95"/>
      <c r="BI177" s="95"/>
      <c r="BJ177" s="95"/>
      <c r="BK177" s="95"/>
      <c r="BL177" s="95"/>
      <c r="BM177" s="95"/>
      <c r="BN177" s="95"/>
      <c r="BO177" s="95"/>
      <c r="BP177" s="95"/>
      <c r="BQ177" s="95"/>
      <c r="BR177" s="95"/>
      <c r="BS177" s="95"/>
      <c r="BT177" s="95"/>
      <c r="BU177" s="95"/>
      <c r="BV177" s="95"/>
      <c r="BW177" s="95"/>
      <c r="BX177" s="95"/>
      <c r="BY177" s="95"/>
      <c r="BZ177" s="95"/>
      <c r="CA177" s="95"/>
      <c r="CB177" s="95"/>
      <c r="CC177" s="95"/>
      <c r="CD177" s="95"/>
      <c r="CE177" s="95"/>
      <c r="CF177" s="95"/>
      <c r="CG177" s="95"/>
      <c r="CH177" s="95"/>
      <c r="CI177" s="95"/>
      <c r="CJ177" s="95"/>
      <c r="CK177" s="95"/>
      <c r="CL177" s="95"/>
      <c r="CM177" s="95"/>
      <c r="CN177" s="95"/>
      <c r="CO177" s="95"/>
      <c r="CP177" s="95"/>
      <c r="CQ177" s="95"/>
      <c r="CR177" s="95"/>
      <c r="CS177" s="95"/>
      <c r="CT177" s="95"/>
      <c r="CU177" s="95"/>
      <c r="CV177" s="95"/>
      <c r="CW177" s="95"/>
      <c r="CX177" s="95"/>
      <c r="CY177" s="95"/>
      <c r="CZ177" s="95"/>
      <c r="DA177" s="95"/>
      <c r="DB177" s="95"/>
      <c r="DC177" s="95"/>
      <c r="DD177" s="95"/>
      <c r="DE177" s="95"/>
      <c r="DF177" s="95"/>
      <c r="DG177" s="95"/>
      <c r="DH177" s="95"/>
      <c r="DI177" s="95"/>
      <c r="DJ177" s="95"/>
      <c r="DK177" s="95"/>
      <c r="DL177" s="95"/>
      <c r="DM177" s="95"/>
      <c r="DN177" s="95"/>
      <c r="DO177" s="95"/>
      <c r="DP177" s="95"/>
      <c r="DQ177" s="95"/>
      <c r="DR177" s="95"/>
      <c r="DS177" s="95"/>
      <c r="DT177" s="95"/>
      <c r="DU177" s="95"/>
      <c r="DV177" s="95"/>
      <c r="DW177" s="95"/>
      <c r="DX177" s="95"/>
      <c r="DY177" s="95"/>
      <c r="DZ177" s="95"/>
      <c r="EA177" s="95"/>
      <c r="EB177" s="95"/>
      <c r="EC177" s="95"/>
      <c r="ED177" s="95"/>
      <c r="EE177" s="95"/>
      <c r="EF177" s="95"/>
      <c r="EG177" s="95"/>
      <c r="EH177" s="95"/>
      <c r="EI177" s="95"/>
      <c r="EJ177" s="95"/>
      <c r="EK177" s="95"/>
      <c r="EL177" s="95"/>
      <c r="EM177" s="95"/>
      <c r="EN177" s="95"/>
      <c r="EO177" s="96"/>
    </row>
    <row r="178" spans="2:145" ht="15.6" x14ac:dyDescent="0.3">
      <c r="B178" s="100"/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  <c r="AC178" s="101"/>
      <c r="AD178" s="101"/>
      <c r="AE178" s="101"/>
      <c r="AF178" s="101"/>
      <c r="AG178" s="101"/>
      <c r="AH178" s="101"/>
      <c r="AI178" s="101"/>
      <c r="AJ178" s="101"/>
      <c r="AK178" s="101"/>
      <c r="AL178" s="101"/>
      <c r="AM178" s="101"/>
      <c r="AN178" s="101"/>
      <c r="AO178" s="101"/>
      <c r="AP178" s="101"/>
      <c r="AQ178" s="101"/>
      <c r="AR178" s="101"/>
      <c r="AS178" s="101"/>
      <c r="AT178" s="101"/>
      <c r="AU178" s="101"/>
      <c r="AV178" s="101"/>
      <c r="AW178" s="101"/>
      <c r="AX178" s="101"/>
      <c r="AY178" s="101"/>
      <c r="AZ178" s="101"/>
      <c r="BA178" s="101"/>
      <c r="BB178" s="101"/>
      <c r="BC178" s="101"/>
      <c r="BD178" s="101"/>
      <c r="BE178" s="101"/>
      <c r="BF178" s="101"/>
      <c r="BG178" s="101"/>
      <c r="BH178" s="101"/>
      <c r="BI178" s="101"/>
      <c r="BJ178" s="101"/>
      <c r="BK178" s="101"/>
      <c r="BL178" s="101"/>
      <c r="BM178" s="101"/>
      <c r="BN178" s="101"/>
      <c r="BO178" s="101"/>
      <c r="BP178" s="101"/>
      <c r="BQ178" s="101"/>
      <c r="BR178" s="101"/>
      <c r="BS178" s="101"/>
      <c r="BT178" s="101"/>
      <c r="BU178" s="101"/>
      <c r="BV178" s="101"/>
      <c r="BW178" s="101"/>
      <c r="BX178" s="101"/>
      <c r="BY178" s="101"/>
      <c r="BZ178" s="101"/>
      <c r="CA178" s="101"/>
      <c r="CB178" s="101"/>
      <c r="CC178" s="101"/>
      <c r="CD178" s="101"/>
      <c r="CE178" s="101"/>
      <c r="CF178" s="101"/>
      <c r="CG178" s="101"/>
      <c r="CH178" s="101"/>
      <c r="CI178" s="101"/>
      <c r="CJ178" s="101"/>
      <c r="CK178" s="101"/>
      <c r="CL178" s="101"/>
      <c r="CM178" s="101"/>
      <c r="CN178" s="101"/>
      <c r="CO178" s="101"/>
      <c r="CP178" s="101"/>
      <c r="CQ178" s="101"/>
      <c r="CR178" s="101"/>
      <c r="CS178" s="101"/>
      <c r="CT178" s="101"/>
      <c r="CU178" s="101"/>
      <c r="CV178" s="101"/>
      <c r="CW178" s="101"/>
      <c r="CX178" s="101"/>
      <c r="CY178" s="101"/>
      <c r="CZ178" s="101"/>
      <c r="DA178" s="101"/>
      <c r="DB178" s="101"/>
      <c r="DC178" s="101"/>
      <c r="DD178" s="101"/>
      <c r="DE178" s="101"/>
      <c r="DF178" s="101"/>
      <c r="DG178" s="101"/>
      <c r="DH178" s="101"/>
      <c r="DI178" s="101"/>
      <c r="DJ178" s="101"/>
      <c r="DK178" s="101"/>
      <c r="DL178" s="101"/>
      <c r="DM178" s="101"/>
      <c r="DN178" s="101"/>
      <c r="DO178" s="101"/>
      <c r="DP178" s="101"/>
      <c r="DQ178" s="101"/>
      <c r="DR178" s="101"/>
      <c r="DS178" s="101"/>
      <c r="DT178" s="101"/>
      <c r="DU178" s="101"/>
      <c r="DV178" s="101"/>
      <c r="DW178" s="101"/>
      <c r="DX178" s="101"/>
      <c r="DY178" s="101"/>
      <c r="DZ178" s="101"/>
      <c r="EA178" s="101"/>
      <c r="EB178" s="101"/>
      <c r="EC178" s="101"/>
      <c r="ED178" s="101"/>
      <c r="EE178" s="101"/>
      <c r="EF178" s="101"/>
      <c r="EG178" s="101"/>
      <c r="EH178" s="101"/>
      <c r="EI178" s="101"/>
      <c r="EJ178" s="101"/>
      <c r="EK178" s="101"/>
      <c r="EL178" s="101"/>
      <c r="EM178" s="101"/>
      <c r="EN178" s="101"/>
      <c r="EO178" s="102"/>
    </row>
    <row r="179" spans="2:145" ht="15.6" x14ac:dyDescent="0.3">
      <c r="B179" s="94"/>
      <c r="C179" s="95"/>
      <c r="D179" s="95"/>
      <c r="E179" s="95"/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  <c r="AA179" s="95"/>
      <c r="AB179" s="95"/>
      <c r="AC179" s="95"/>
      <c r="AD179" s="95"/>
      <c r="AE179" s="95"/>
      <c r="AF179" s="95"/>
      <c r="AG179" s="95"/>
      <c r="AH179" s="95"/>
      <c r="AI179" s="95"/>
      <c r="AJ179" s="95"/>
      <c r="AK179" s="95"/>
      <c r="AL179" s="95"/>
      <c r="AM179" s="95"/>
      <c r="AN179" s="95"/>
      <c r="AO179" s="95"/>
      <c r="AP179" s="95"/>
      <c r="AQ179" s="95"/>
      <c r="AR179" s="95"/>
      <c r="AS179" s="95"/>
      <c r="AT179" s="95"/>
      <c r="AU179" s="95"/>
      <c r="AV179" s="95"/>
      <c r="AW179" s="95"/>
      <c r="AX179" s="95"/>
      <c r="AY179" s="95"/>
      <c r="AZ179" s="95"/>
      <c r="BA179" s="95"/>
      <c r="BB179" s="95"/>
      <c r="BC179" s="95"/>
      <c r="BD179" s="95"/>
      <c r="BE179" s="95"/>
      <c r="BF179" s="95"/>
      <c r="BG179" s="95"/>
      <c r="BH179" s="95"/>
      <c r="BI179" s="95"/>
      <c r="BJ179" s="95"/>
      <c r="BK179" s="95"/>
      <c r="BL179" s="95"/>
      <c r="BM179" s="95"/>
      <c r="BN179" s="95"/>
      <c r="BO179" s="95"/>
      <c r="BP179" s="95"/>
      <c r="BQ179" s="95"/>
      <c r="BR179" s="95"/>
      <c r="BS179" s="95"/>
      <c r="BT179" s="95"/>
      <c r="BU179" s="95"/>
      <c r="BV179" s="95"/>
      <c r="BW179" s="95"/>
      <c r="BX179" s="95"/>
      <c r="BY179" s="95"/>
      <c r="BZ179" s="95"/>
      <c r="CA179" s="95"/>
      <c r="CB179" s="95"/>
      <c r="CC179" s="95"/>
      <c r="CD179" s="95"/>
      <c r="CE179" s="95"/>
      <c r="CF179" s="95"/>
      <c r="CG179" s="95"/>
      <c r="CH179" s="95"/>
      <c r="CI179" s="95"/>
      <c r="CJ179" s="95"/>
      <c r="CK179" s="95"/>
      <c r="CL179" s="95"/>
      <c r="CM179" s="95"/>
      <c r="CN179" s="95"/>
      <c r="CO179" s="95"/>
      <c r="CP179" s="95"/>
      <c r="CQ179" s="95"/>
      <c r="CR179" s="95"/>
      <c r="CS179" s="95"/>
      <c r="CT179" s="95"/>
      <c r="CU179" s="95"/>
      <c r="CV179" s="95"/>
      <c r="CW179" s="95"/>
      <c r="CX179" s="95"/>
      <c r="CY179" s="95"/>
      <c r="CZ179" s="95"/>
      <c r="DA179" s="95"/>
      <c r="DB179" s="95"/>
      <c r="DC179" s="95"/>
      <c r="DD179" s="95"/>
      <c r="DE179" s="95"/>
      <c r="DF179" s="95"/>
      <c r="DG179" s="95"/>
      <c r="DH179" s="95"/>
      <c r="DI179" s="95"/>
      <c r="DJ179" s="95"/>
      <c r="DK179" s="95"/>
      <c r="DL179" s="95"/>
      <c r="DM179" s="95"/>
      <c r="DN179" s="95"/>
      <c r="DO179" s="95"/>
      <c r="DP179" s="95"/>
      <c r="DQ179" s="95"/>
      <c r="DR179" s="95"/>
      <c r="DS179" s="95"/>
      <c r="DT179" s="95"/>
      <c r="DU179" s="95"/>
      <c r="DV179" s="95"/>
      <c r="DW179" s="95"/>
      <c r="DX179" s="95"/>
      <c r="DY179" s="95"/>
      <c r="DZ179" s="95"/>
      <c r="EA179" s="95"/>
      <c r="EB179" s="95"/>
      <c r="EC179" s="95"/>
      <c r="ED179" s="95"/>
      <c r="EE179" s="95"/>
      <c r="EF179" s="95"/>
      <c r="EG179" s="95"/>
      <c r="EH179" s="95"/>
      <c r="EI179" s="95"/>
      <c r="EJ179" s="95"/>
      <c r="EK179" s="95"/>
      <c r="EL179" s="95"/>
      <c r="EM179" s="95"/>
      <c r="EN179" s="95"/>
      <c r="EO179" s="96"/>
    </row>
    <row r="180" spans="2:145" ht="15.6" x14ac:dyDescent="0.3">
      <c r="B180" s="100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  <c r="AC180" s="101"/>
      <c r="AD180" s="101"/>
      <c r="AE180" s="101"/>
      <c r="AF180" s="101"/>
      <c r="AG180" s="101"/>
      <c r="AH180" s="101"/>
      <c r="AI180" s="101"/>
      <c r="AJ180" s="101"/>
      <c r="AK180" s="101"/>
      <c r="AL180" s="101"/>
      <c r="AM180" s="101"/>
      <c r="AN180" s="101"/>
      <c r="AO180" s="101"/>
      <c r="AP180" s="101"/>
      <c r="AQ180" s="101"/>
      <c r="AR180" s="101"/>
      <c r="AS180" s="101"/>
      <c r="AT180" s="101"/>
      <c r="AU180" s="101"/>
      <c r="AV180" s="101"/>
      <c r="AW180" s="101"/>
      <c r="AX180" s="101"/>
      <c r="AY180" s="101"/>
      <c r="AZ180" s="101"/>
      <c r="BA180" s="101"/>
      <c r="BB180" s="101"/>
      <c r="BC180" s="101"/>
      <c r="BD180" s="101"/>
      <c r="BE180" s="101"/>
      <c r="BF180" s="101"/>
      <c r="BG180" s="101"/>
      <c r="BH180" s="101"/>
      <c r="BI180" s="101"/>
      <c r="BJ180" s="101"/>
      <c r="BK180" s="101"/>
      <c r="BL180" s="101"/>
      <c r="BM180" s="101"/>
      <c r="BN180" s="101"/>
      <c r="BO180" s="101"/>
      <c r="BP180" s="101"/>
      <c r="BQ180" s="101"/>
      <c r="BR180" s="101"/>
      <c r="BS180" s="101"/>
      <c r="BT180" s="101"/>
      <c r="BU180" s="101"/>
      <c r="BV180" s="101"/>
      <c r="BW180" s="101"/>
      <c r="BX180" s="101"/>
      <c r="BY180" s="101"/>
      <c r="BZ180" s="101"/>
      <c r="CA180" s="101"/>
      <c r="CB180" s="101"/>
      <c r="CC180" s="101"/>
      <c r="CD180" s="101"/>
      <c r="CE180" s="101"/>
      <c r="CF180" s="101"/>
      <c r="CG180" s="101"/>
      <c r="CH180" s="101"/>
      <c r="CI180" s="101"/>
      <c r="CJ180" s="101"/>
      <c r="CK180" s="101"/>
      <c r="CL180" s="101"/>
      <c r="CM180" s="101"/>
      <c r="CN180" s="101"/>
      <c r="CO180" s="101"/>
      <c r="CP180" s="101"/>
      <c r="CQ180" s="101"/>
      <c r="CR180" s="101"/>
      <c r="CS180" s="101"/>
      <c r="CT180" s="101"/>
      <c r="CU180" s="101"/>
      <c r="CV180" s="101"/>
      <c r="CW180" s="101"/>
      <c r="CX180" s="101"/>
      <c r="CY180" s="101"/>
      <c r="CZ180" s="101"/>
      <c r="DA180" s="101"/>
      <c r="DB180" s="101"/>
      <c r="DC180" s="101"/>
      <c r="DD180" s="101"/>
      <c r="DE180" s="101"/>
      <c r="DF180" s="101"/>
      <c r="DG180" s="101"/>
      <c r="DH180" s="101"/>
      <c r="DI180" s="101"/>
      <c r="DJ180" s="101"/>
      <c r="DK180" s="101"/>
      <c r="DL180" s="101"/>
      <c r="DM180" s="101"/>
      <c r="DN180" s="101"/>
      <c r="DO180" s="101"/>
      <c r="DP180" s="101"/>
      <c r="DQ180" s="101"/>
      <c r="DR180" s="101"/>
      <c r="DS180" s="101"/>
      <c r="DT180" s="101"/>
      <c r="DU180" s="101"/>
      <c r="DV180" s="101"/>
      <c r="DW180" s="101"/>
      <c r="DX180" s="101"/>
      <c r="DY180" s="101"/>
      <c r="DZ180" s="101"/>
      <c r="EA180" s="101"/>
      <c r="EB180" s="101"/>
      <c r="EC180" s="101"/>
      <c r="ED180" s="101"/>
      <c r="EE180" s="101"/>
      <c r="EF180" s="101"/>
      <c r="EG180" s="101"/>
      <c r="EH180" s="101"/>
      <c r="EI180" s="101"/>
      <c r="EJ180" s="101"/>
      <c r="EK180" s="101"/>
      <c r="EL180" s="101"/>
      <c r="EM180" s="101"/>
      <c r="EN180" s="101"/>
      <c r="EO180" s="102"/>
    </row>
    <row r="181" spans="2:145" ht="15.6" x14ac:dyDescent="0.3">
      <c r="B181" s="94"/>
      <c r="C181" s="95"/>
      <c r="D181" s="95"/>
      <c r="E181" s="95"/>
      <c r="F181" s="95"/>
      <c r="G181" s="95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  <c r="AC181" s="95"/>
      <c r="AD181" s="95"/>
      <c r="AE181" s="95"/>
      <c r="AF181" s="95"/>
      <c r="AG181" s="95"/>
      <c r="AH181" s="95"/>
      <c r="AI181" s="95"/>
      <c r="AJ181" s="95"/>
      <c r="AK181" s="95"/>
      <c r="AL181" s="95"/>
      <c r="AM181" s="95"/>
      <c r="AN181" s="95"/>
      <c r="AO181" s="95"/>
      <c r="AP181" s="95"/>
      <c r="AQ181" s="95"/>
      <c r="AR181" s="95"/>
      <c r="AS181" s="95"/>
      <c r="AT181" s="95"/>
      <c r="AU181" s="95"/>
      <c r="AV181" s="95"/>
      <c r="AW181" s="95"/>
      <c r="AX181" s="95"/>
      <c r="AY181" s="95"/>
      <c r="AZ181" s="95"/>
      <c r="BA181" s="95"/>
      <c r="BB181" s="95"/>
      <c r="BC181" s="95"/>
      <c r="BD181" s="95"/>
      <c r="BE181" s="95"/>
      <c r="BF181" s="95"/>
      <c r="BG181" s="95"/>
      <c r="BH181" s="95"/>
      <c r="BI181" s="95"/>
      <c r="BJ181" s="95"/>
      <c r="BK181" s="95"/>
      <c r="BL181" s="95"/>
      <c r="BM181" s="95"/>
      <c r="BN181" s="95"/>
      <c r="BO181" s="95"/>
      <c r="BP181" s="95"/>
      <c r="BQ181" s="95"/>
      <c r="BR181" s="95"/>
      <c r="BS181" s="95"/>
      <c r="BT181" s="95"/>
      <c r="BU181" s="95"/>
      <c r="BV181" s="95"/>
      <c r="BW181" s="95"/>
      <c r="BX181" s="95"/>
      <c r="BY181" s="95"/>
      <c r="BZ181" s="95"/>
      <c r="CA181" s="95"/>
      <c r="CB181" s="95"/>
      <c r="CC181" s="95"/>
      <c r="CD181" s="95"/>
      <c r="CE181" s="95"/>
      <c r="CF181" s="95"/>
      <c r="CG181" s="95"/>
      <c r="CH181" s="95"/>
      <c r="CI181" s="95"/>
      <c r="CJ181" s="95"/>
      <c r="CK181" s="95"/>
      <c r="CL181" s="95"/>
      <c r="CM181" s="95"/>
      <c r="CN181" s="95"/>
      <c r="CO181" s="95"/>
      <c r="CP181" s="95"/>
      <c r="CQ181" s="95"/>
      <c r="CR181" s="95"/>
      <c r="CS181" s="95"/>
      <c r="CT181" s="95"/>
      <c r="CU181" s="95"/>
      <c r="CV181" s="95"/>
      <c r="CW181" s="95"/>
      <c r="CX181" s="95"/>
      <c r="CY181" s="95"/>
      <c r="CZ181" s="95"/>
      <c r="DA181" s="95"/>
      <c r="DB181" s="95"/>
      <c r="DC181" s="95"/>
      <c r="DD181" s="95"/>
      <c r="DE181" s="95"/>
      <c r="DF181" s="95"/>
      <c r="DG181" s="95"/>
      <c r="DH181" s="95"/>
      <c r="DI181" s="95"/>
      <c r="DJ181" s="95"/>
      <c r="DK181" s="95"/>
      <c r="DL181" s="95"/>
      <c r="DM181" s="95"/>
      <c r="DN181" s="95"/>
      <c r="DO181" s="95"/>
      <c r="DP181" s="95"/>
      <c r="DQ181" s="95"/>
      <c r="DR181" s="95"/>
      <c r="DS181" s="95"/>
      <c r="DT181" s="95"/>
      <c r="DU181" s="95"/>
      <c r="DV181" s="95"/>
      <c r="DW181" s="95"/>
      <c r="DX181" s="95"/>
      <c r="DY181" s="95"/>
      <c r="DZ181" s="95"/>
      <c r="EA181" s="95"/>
      <c r="EB181" s="95"/>
      <c r="EC181" s="95"/>
      <c r="ED181" s="95"/>
      <c r="EE181" s="95"/>
      <c r="EF181" s="95"/>
      <c r="EG181" s="95"/>
      <c r="EH181" s="95"/>
      <c r="EI181" s="95"/>
      <c r="EJ181" s="95"/>
      <c r="EK181" s="95"/>
      <c r="EL181" s="95"/>
      <c r="EM181" s="95"/>
      <c r="EN181" s="95"/>
      <c r="EO181" s="96"/>
    </row>
    <row r="182" spans="2:145" ht="15.6" x14ac:dyDescent="0.3">
      <c r="B182" s="100"/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  <c r="AC182" s="101"/>
      <c r="AD182" s="101"/>
      <c r="AE182" s="101"/>
      <c r="AF182" s="101"/>
      <c r="AG182" s="101"/>
      <c r="AH182" s="101"/>
      <c r="AI182" s="101"/>
      <c r="AJ182" s="101"/>
      <c r="AK182" s="101"/>
      <c r="AL182" s="101"/>
      <c r="AM182" s="101"/>
      <c r="AN182" s="101"/>
      <c r="AO182" s="101"/>
      <c r="AP182" s="101"/>
      <c r="AQ182" s="101"/>
      <c r="AR182" s="101"/>
      <c r="AS182" s="101"/>
      <c r="AT182" s="101"/>
      <c r="AU182" s="101"/>
      <c r="AV182" s="101"/>
      <c r="AW182" s="101"/>
      <c r="AX182" s="101"/>
      <c r="AY182" s="101"/>
      <c r="AZ182" s="101"/>
      <c r="BA182" s="101"/>
      <c r="BB182" s="101"/>
      <c r="BC182" s="101"/>
      <c r="BD182" s="101"/>
      <c r="BE182" s="101"/>
      <c r="BF182" s="101"/>
      <c r="BG182" s="101"/>
      <c r="BH182" s="101"/>
      <c r="BI182" s="101"/>
      <c r="BJ182" s="101"/>
      <c r="BK182" s="101"/>
      <c r="BL182" s="101"/>
      <c r="BM182" s="101"/>
      <c r="BN182" s="101"/>
      <c r="BO182" s="101"/>
      <c r="BP182" s="101"/>
      <c r="BQ182" s="101"/>
      <c r="BR182" s="101"/>
      <c r="BS182" s="101"/>
      <c r="BT182" s="101"/>
      <c r="BU182" s="101"/>
      <c r="BV182" s="101"/>
      <c r="BW182" s="101"/>
      <c r="BX182" s="101"/>
      <c r="BY182" s="101"/>
      <c r="BZ182" s="101"/>
      <c r="CA182" s="101"/>
      <c r="CB182" s="101"/>
      <c r="CC182" s="101"/>
      <c r="CD182" s="101"/>
      <c r="CE182" s="101"/>
      <c r="CF182" s="101"/>
      <c r="CG182" s="101"/>
      <c r="CH182" s="101"/>
      <c r="CI182" s="101"/>
      <c r="CJ182" s="101"/>
      <c r="CK182" s="101"/>
      <c r="CL182" s="101"/>
      <c r="CM182" s="101"/>
      <c r="CN182" s="101"/>
      <c r="CO182" s="101"/>
      <c r="CP182" s="101"/>
      <c r="CQ182" s="101"/>
      <c r="CR182" s="101"/>
      <c r="CS182" s="101"/>
      <c r="CT182" s="101"/>
      <c r="CU182" s="101"/>
      <c r="CV182" s="101"/>
      <c r="CW182" s="101"/>
      <c r="CX182" s="101"/>
      <c r="CY182" s="101"/>
      <c r="CZ182" s="101"/>
      <c r="DA182" s="101"/>
      <c r="DB182" s="101"/>
      <c r="DC182" s="101"/>
      <c r="DD182" s="101"/>
      <c r="DE182" s="101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01"/>
      <c r="DQ182" s="101"/>
      <c r="DR182" s="101"/>
      <c r="DS182" s="101"/>
      <c r="DT182" s="101"/>
      <c r="DU182" s="101"/>
      <c r="DV182" s="101"/>
      <c r="DW182" s="101"/>
      <c r="DX182" s="101"/>
      <c r="DY182" s="101"/>
      <c r="DZ182" s="101"/>
      <c r="EA182" s="101"/>
      <c r="EB182" s="101"/>
      <c r="EC182" s="101"/>
      <c r="ED182" s="101"/>
      <c r="EE182" s="101"/>
      <c r="EF182" s="101"/>
      <c r="EG182" s="101"/>
      <c r="EH182" s="101"/>
      <c r="EI182" s="101"/>
      <c r="EJ182" s="101"/>
      <c r="EK182" s="101"/>
      <c r="EL182" s="101"/>
      <c r="EM182" s="101"/>
      <c r="EN182" s="101"/>
      <c r="EO182" s="102"/>
    </row>
    <row r="183" spans="2:145" ht="15.6" x14ac:dyDescent="0.3">
      <c r="B183" s="94"/>
      <c r="C183" s="95"/>
      <c r="D183" s="95"/>
      <c r="E183" s="95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  <c r="AA183" s="95"/>
      <c r="AB183" s="95"/>
      <c r="AC183" s="95"/>
      <c r="AD183" s="95"/>
      <c r="AE183" s="95"/>
      <c r="AF183" s="95"/>
      <c r="AG183" s="95"/>
      <c r="AH183" s="95"/>
      <c r="AI183" s="95"/>
      <c r="AJ183" s="95"/>
      <c r="AK183" s="95"/>
      <c r="AL183" s="95"/>
      <c r="AM183" s="95"/>
      <c r="AN183" s="95"/>
      <c r="AO183" s="95"/>
      <c r="AP183" s="95"/>
      <c r="AQ183" s="95"/>
      <c r="AR183" s="95"/>
      <c r="AS183" s="95"/>
      <c r="AT183" s="95"/>
      <c r="AU183" s="95"/>
      <c r="AV183" s="95"/>
      <c r="AW183" s="95"/>
      <c r="AX183" s="95"/>
      <c r="AY183" s="95"/>
      <c r="AZ183" s="95"/>
      <c r="BA183" s="95"/>
      <c r="BB183" s="95"/>
      <c r="BC183" s="95"/>
      <c r="BD183" s="95"/>
      <c r="BE183" s="95"/>
      <c r="BF183" s="95"/>
      <c r="BG183" s="95"/>
      <c r="BH183" s="95"/>
      <c r="BI183" s="95"/>
      <c r="BJ183" s="95"/>
      <c r="BK183" s="95"/>
      <c r="BL183" s="95"/>
      <c r="BM183" s="95"/>
      <c r="BN183" s="95"/>
      <c r="BO183" s="95"/>
      <c r="BP183" s="95"/>
      <c r="BQ183" s="95"/>
      <c r="BR183" s="95"/>
      <c r="BS183" s="95"/>
      <c r="BT183" s="95"/>
      <c r="BU183" s="95"/>
      <c r="BV183" s="95"/>
      <c r="BW183" s="95"/>
      <c r="BX183" s="95"/>
      <c r="BY183" s="95"/>
      <c r="BZ183" s="95"/>
      <c r="CA183" s="95"/>
      <c r="CB183" s="95"/>
      <c r="CC183" s="95"/>
      <c r="CD183" s="95"/>
      <c r="CE183" s="95"/>
      <c r="CF183" s="95"/>
      <c r="CG183" s="95"/>
      <c r="CH183" s="95"/>
      <c r="CI183" s="95"/>
      <c r="CJ183" s="95"/>
      <c r="CK183" s="95"/>
      <c r="CL183" s="95"/>
      <c r="CM183" s="95"/>
      <c r="CN183" s="95"/>
      <c r="CO183" s="95"/>
      <c r="CP183" s="95"/>
      <c r="CQ183" s="95"/>
      <c r="CR183" s="95"/>
      <c r="CS183" s="95"/>
      <c r="CT183" s="95"/>
      <c r="CU183" s="95"/>
      <c r="CV183" s="95"/>
      <c r="CW183" s="95"/>
      <c r="CX183" s="95"/>
      <c r="CY183" s="95"/>
      <c r="CZ183" s="95"/>
      <c r="DA183" s="95"/>
      <c r="DB183" s="95"/>
      <c r="DC183" s="95"/>
      <c r="DD183" s="95"/>
      <c r="DE183" s="95"/>
      <c r="DF183" s="95"/>
      <c r="DG183" s="95"/>
      <c r="DH183" s="95"/>
      <c r="DI183" s="95"/>
      <c r="DJ183" s="95"/>
      <c r="DK183" s="95"/>
      <c r="DL183" s="95"/>
      <c r="DM183" s="95"/>
      <c r="DN183" s="95"/>
      <c r="DO183" s="95"/>
      <c r="DP183" s="95"/>
      <c r="DQ183" s="95"/>
      <c r="DR183" s="95"/>
      <c r="DS183" s="95"/>
      <c r="DT183" s="95"/>
      <c r="DU183" s="95"/>
      <c r="DV183" s="95"/>
      <c r="DW183" s="95"/>
      <c r="DX183" s="95"/>
      <c r="DY183" s="95"/>
      <c r="DZ183" s="95"/>
      <c r="EA183" s="95"/>
      <c r="EB183" s="95"/>
      <c r="EC183" s="95"/>
      <c r="ED183" s="95"/>
      <c r="EE183" s="95"/>
      <c r="EF183" s="95"/>
      <c r="EG183" s="95"/>
      <c r="EH183" s="95"/>
      <c r="EI183" s="95"/>
      <c r="EJ183" s="95"/>
      <c r="EK183" s="95"/>
      <c r="EL183" s="95"/>
      <c r="EM183" s="95"/>
      <c r="EN183" s="95"/>
      <c r="EO183" s="96"/>
    </row>
    <row r="184" spans="2:145" ht="15.6" x14ac:dyDescent="0.3">
      <c r="B184" s="100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  <c r="AC184" s="101"/>
      <c r="AD184" s="101"/>
      <c r="AE184" s="101"/>
      <c r="AF184" s="101"/>
      <c r="AG184" s="101"/>
      <c r="AH184" s="101"/>
      <c r="AI184" s="101"/>
      <c r="AJ184" s="101"/>
      <c r="AK184" s="101"/>
      <c r="AL184" s="101"/>
      <c r="AM184" s="101"/>
      <c r="AN184" s="101"/>
      <c r="AO184" s="101"/>
      <c r="AP184" s="101"/>
      <c r="AQ184" s="101"/>
      <c r="AR184" s="101"/>
      <c r="AS184" s="101"/>
      <c r="AT184" s="101"/>
      <c r="AU184" s="101"/>
      <c r="AV184" s="101"/>
      <c r="AW184" s="101"/>
      <c r="AX184" s="101"/>
      <c r="AY184" s="101"/>
      <c r="AZ184" s="101"/>
      <c r="BA184" s="101"/>
      <c r="BB184" s="101"/>
      <c r="BC184" s="101"/>
      <c r="BD184" s="101"/>
      <c r="BE184" s="101"/>
      <c r="BF184" s="101"/>
      <c r="BG184" s="101"/>
      <c r="BH184" s="101"/>
      <c r="BI184" s="101"/>
      <c r="BJ184" s="101"/>
      <c r="BK184" s="101"/>
      <c r="BL184" s="101"/>
      <c r="BM184" s="101"/>
      <c r="BN184" s="101"/>
      <c r="BO184" s="101"/>
      <c r="BP184" s="101"/>
      <c r="BQ184" s="101"/>
      <c r="BR184" s="101"/>
      <c r="BS184" s="101"/>
      <c r="BT184" s="101"/>
      <c r="BU184" s="101"/>
      <c r="BV184" s="101"/>
      <c r="BW184" s="101"/>
      <c r="BX184" s="101"/>
      <c r="BY184" s="101"/>
      <c r="BZ184" s="101"/>
      <c r="CA184" s="101"/>
      <c r="CB184" s="101"/>
      <c r="CC184" s="101"/>
      <c r="CD184" s="101"/>
      <c r="CE184" s="101"/>
      <c r="CF184" s="101"/>
      <c r="CG184" s="101"/>
      <c r="CH184" s="101"/>
      <c r="CI184" s="101"/>
      <c r="CJ184" s="101"/>
      <c r="CK184" s="101"/>
      <c r="CL184" s="101"/>
      <c r="CM184" s="101"/>
      <c r="CN184" s="101"/>
      <c r="CO184" s="101"/>
      <c r="CP184" s="101"/>
      <c r="CQ184" s="101"/>
      <c r="CR184" s="101"/>
      <c r="CS184" s="101"/>
      <c r="CT184" s="101"/>
      <c r="CU184" s="101"/>
      <c r="CV184" s="101"/>
      <c r="CW184" s="101"/>
      <c r="CX184" s="101"/>
      <c r="CY184" s="101"/>
      <c r="CZ184" s="101"/>
      <c r="DA184" s="101"/>
      <c r="DB184" s="101"/>
      <c r="DC184" s="101"/>
      <c r="DD184" s="101"/>
      <c r="DE184" s="101"/>
      <c r="DF184" s="101"/>
      <c r="DG184" s="101"/>
      <c r="DH184" s="101"/>
      <c r="DI184" s="101"/>
      <c r="DJ184" s="101"/>
      <c r="DK184" s="101"/>
      <c r="DL184" s="101"/>
      <c r="DM184" s="101"/>
      <c r="DN184" s="101"/>
      <c r="DO184" s="101"/>
      <c r="DP184" s="101"/>
      <c r="DQ184" s="101"/>
      <c r="DR184" s="101"/>
      <c r="DS184" s="101"/>
      <c r="DT184" s="101"/>
      <c r="DU184" s="101"/>
      <c r="DV184" s="101"/>
      <c r="DW184" s="101"/>
      <c r="DX184" s="101"/>
      <c r="DY184" s="101"/>
      <c r="DZ184" s="101"/>
      <c r="EA184" s="101"/>
      <c r="EB184" s="101"/>
      <c r="EC184" s="101"/>
      <c r="ED184" s="101"/>
      <c r="EE184" s="101"/>
      <c r="EF184" s="101"/>
      <c r="EG184" s="101"/>
      <c r="EH184" s="101"/>
      <c r="EI184" s="101"/>
      <c r="EJ184" s="101"/>
      <c r="EK184" s="101"/>
      <c r="EL184" s="101"/>
      <c r="EM184" s="101"/>
      <c r="EN184" s="101"/>
      <c r="EO184" s="102"/>
    </row>
    <row r="185" spans="2:145" ht="15.6" x14ac:dyDescent="0.3">
      <c r="B185" s="94"/>
      <c r="C185" s="95"/>
      <c r="D185" s="95"/>
      <c r="E185" s="95"/>
      <c r="F185" s="95"/>
      <c r="G185" s="95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  <c r="AC185" s="95"/>
      <c r="AD185" s="95"/>
      <c r="AE185" s="95"/>
      <c r="AF185" s="95"/>
      <c r="AG185" s="95"/>
      <c r="AH185" s="95"/>
      <c r="AI185" s="95"/>
      <c r="AJ185" s="95"/>
      <c r="AK185" s="95"/>
      <c r="AL185" s="95"/>
      <c r="AM185" s="95"/>
      <c r="AN185" s="95"/>
      <c r="AO185" s="95"/>
      <c r="AP185" s="95"/>
      <c r="AQ185" s="95"/>
      <c r="AR185" s="95"/>
      <c r="AS185" s="95"/>
      <c r="AT185" s="95"/>
      <c r="AU185" s="95"/>
      <c r="AV185" s="95"/>
      <c r="AW185" s="95"/>
      <c r="AX185" s="95"/>
      <c r="AY185" s="95"/>
      <c r="AZ185" s="95"/>
      <c r="BA185" s="95"/>
      <c r="BB185" s="95"/>
      <c r="BC185" s="95"/>
      <c r="BD185" s="95"/>
      <c r="BE185" s="95"/>
      <c r="BF185" s="95"/>
      <c r="BG185" s="95"/>
      <c r="BH185" s="95"/>
      <c r="BI185" s="95"/>
      <c r="BJ185" s="95"/>
      <c r="BK185" s="95"/>
      <c r="BL185" s="95"/>
      <c r="BM185" s="95"/>
      <c r="BN185" s="95"/>
      <c r="BO185" s="95"/>
      <c r="BP185" s="95"/>
      <c r="BQ185" s="95"/>
      <c r="BR185" s="95"/>
      <c r="BS185" s="95"/>
      <c r="BT185" s="95"/>
      <c r="BU185" s="95"/>
      <c r="BV185" s="95"/>
      <c r="BW185" s="95"/>
      <c r="BX185" s="95"/>
      <c r="BY185" s="95"/>
      <c r="BZ185" s="95"/>
      <c r="CA185" s="95"/>
      <c r="CB185" s="95"/>
      <c r="CC185" s="95"/>
      <c r="CD185" s="95"/>
      <c r="CE185" s="95"/>
      <c r="CF185" s="95"/>
      <c r="CG185" s="95"/>
      <c r="CH185" s="95"/>
      <c r="CI185" s="95"/>
      <c r="CJ185" s="95"/>
      <c r="CK185" s="95"/>
      <c r="CL185" s="95"/>
      <c r="CM185" s="95"/>
      <c r="CN185" s="95"/>
      <c r="CO185" s="95"/>
      <c r="CP185" s="95"/>
      <c r="CQ185" s="95"/>
      <c r="CR185" s="95"/>
      <c r="CS185" s="95"/>
      <c r="CT185" s="95"/>
      <c r="CU185" s="95"/>
      <c r="CV185" s="95"/>
      <c r="CW185" s="95"/>
      <c r="CX185" s="95"/>
      <c r="CY185" s="95"/>
      <c r="CZ185" s="95"/>
      <c r="DA185" s="95"/>
      <c r="DB185" s="95"/>
      <c r="DC185" s="95"/>
      <c r="DD185" s="95"/>
      <c r="DE185" s="95"/>
      <c r="DF185" s="95"/>
      <c r="DG185" s="95"/>
      <c r="DH185" s="95"/>
      <c r="DI185" s="95"/>
      <c r="DJ185" s="95"/>
      <c r="DK185" s="95"/>
      <c r="DL185" s="95"/>
      <c r="DM185" s="95"/>
      <c r="DN185" s="95"/>
      <c r="DO185" s="95"/>
      <c r="DP185" s="95"/>
      <c r="DQ185" s="95"/>
      <c r="DR185" s="95"/>
      <c r="DS185" s="95"/>
      <c r="DT185" s="95"/>
      <c r="DU185" s="95"/>
      <c r="DV185" s="95"/>
      <c r="DW185" s="95"/>
      <c r="DX185" s="95"/>
      <c r="DY185" s="95"/>
      <c r="DZ185" s="95"/>
      <c r="EA185" s="95"/>
      <c r="EB185" s="95"/>
      <c r="EC185" s="95"/>
      <c r="ED185" s="95"/>
      <c r="EE185" s="95"/>
      <c r="EF185" s="95"/>
      <c r="EG185" s="95"/>
      <c r="EH185" s="95"/>
      <c r="EI185" s="95"/>
      <c r="EJ185" s="95"/>
      <c r="EK185" s="95"/>
      <c r="EL185" s="95"/>
      <c r="EM185" s="95"/>
      <c r="EN185" s="95"/>
      <c r="EO185" s="96"/>
    </row>
    <row r="186" spans="2:145" ht="15.6" x14ac:dyDescent="0.3">
      <c r="B186" s="100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  <c r="AC186" s="101"/>
      <c r="AD186" s="101"/>
      <c r="AE186" s="101"/>
      <c r="AF186" s="101"/>
      <c r="AG186" s="101"/>
      <c r="AH186" s="101"/>
      <c r="AI186" s="101"/>
      <c r="AJ186" s="101"/>
      <c r="AK186" s="101"/>
      <c r="AL186" s="101"/>
      <c r="AM186" s="101"/>
      <c r="AN186" s="101"/>
      <c r="AO186" s="101"/>
      <c r="AP186" s="101"/>
      <c r="AQ186" s="101"/>
      <c r="AR186" s="101"/>
      <c r="AS186" s="101"/>
      <c r="AT186" s="101"/>
      <c r="AU186" s="101"/>
      <c r="AV186" s="101"/>
      <c r="AW186" s="101"/>
      <c r="AX186" s="101"/>
      <c r="AY186" s="101"/>
      <c r="AZ186" s="101"/>
      <c r="BA186" s="101"/>
      <c r="BB186" s="101"/>
      <c r="BC186" s="101"/>
      <c r="BD186" s="101"/>
      <c r="BE186" s="101"/>
      <c r="BF186" s="101"/>
      <c r="BG186" s="101"/>
      <c r="BH186" s="101"/>
      <c r="BI186" s="101"/>
      <c r="BJ186" s="101"/>
      <c r="BK186" s="101"/>
      <c r="BL186" s="101"/>
      <c r="BM186" s="101"/>
      <c r="BN186" s="101"/>
      <c r="BO186" s="101"/>
      <c r="BP186" s="101"/>
      <c r="BQ186" s="101"/>
      <c r="BR186" s="101"/>
      <c r="BS186" s="101"/>
      <c r="BT186" s="101"/>
      <c r="BU186" s="101"/>
      <c r="BV186" s="101"/>
      <c r="BW186" s="101"/>
      <c r="BX186" s="101"/>
      <c r="BY186" s="101"/>
      <c r="BZ186" s="101"/>
      <c r="CA186" s="101"/>
      <c r="CB186" s="101"/>
      <c r="CC186" s="101"/>
      <c r="CD186" s="101"/>
      <c r="CE186" s="101"/>
      <c r="CF186" s="101"/>
      <c r="CG186" s="101"/>
      <c r="CH186" s="101"/>
      <c r="CI186" s="101"/>
      <c r="CJ186" s="101"/>
      <c r="CK186" s="101"/>
      <c r="CL186" s="101"/>
      <c r="CM186" s="101"/>
      <c r="CN186" s="101"/>
      <c r="CO186" s="101"/>
      <c r="CP186" s="101"/>
      <c r="CQ186" s="101"/>
      <c r="CR186" s="101"/>
      <c r="CS186" s="101"/>
      <c r="CT186" s="101"/>
      <c r="CU186" s="101"/>
      <c r="CV186" s="101"/>
      <c r="CW186" s="101"/>
      <c r="CX186" s="101"/>
      <c r="CY186" s="101"/>
      <c r="CZ186" s="101"/>
      <c r="DA186" s="101"/>
      <c r="DB186" s="101"/>
      <c r="DC186" s="101"/>
      <c r="DD186" s="101"/>
      <c r="DE186" s="101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01"/>
      <c r="DQ186" s="101"/>
      <c r="DR186" s="101"/>
      <c r="DS186" s="101"/>
      <c r="DT186" s="101"/>
      <c r="DU186" s="101"/>
      <c r="DV186" s="101"/>
      <c r="DW186" s="101"/>
      <c r="DX186" s="101"/>
      <c r="DY186" s="101"/>
      <c r="DZ186" s="101"/>
      <c r="EA186" s="101"/>
      <c r="EB186" s="101"/>
      <c r="EC186" s="101"/>
      <c r="ED186" s="101"/>
      <c r="EE186" s="101"/>
      <c r="EF186" s="101"/>
      <c r="EG186" s="101"/>
      <c r="EH186" s="101"/>
      <c r="EI186" s="101"/>
      <c r="EJ186" s="101"/>
      <c r="EK186" s="101"/>
      <c r="EL186" s="101"/>
      <c r="EM186" s="101"/>
      <c r="EN186" s="101"/>
      <c r="EO186" s="102"/>
    </row>
    <row r="187" spans="2:145" ht="15.6" x14ac:dyDescent="0.3">
      <c r="B187" s="94"/>
      <c r="C187" s="95"/>
      <c r="D187" s="95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  <c r="AC187" s="95"/>
      <c r="AD187" s="95"/>
      <c r="AE187" s="95"/>
      <c r="AF187" s="95"/>
      <c r="AG187" s="95"/>
      <c r="AH187" s="95"/>
      <c r="AI187" s="95"/>
      <c r="AJ187" s="95"/>
      <c r="AK187" s="95"/>
      <c r="AL187" s="95"/>
      <c r="AM187" s="95"/>
      <c r="AN187" s="95"/>
      <c r="AO187" s="95"/>
      <c r="AP187" s="95"/>
      <c r="AQ187" s="95"/>
      <c r="AR187" s="95"/>
      <c r="AS187" s="95"/>
      <c r="AT187" s="95"/>
      <c r="AU187" s="95"/>
      <c r="AV187" s="95"/>
      <c r="AW187" s="95"/>
      <c r="AX187" s="95"/>
      <c r="AY187" s="95"/>
      <c r="AZ187" s="95"/>
      <c r="BA187" s="95"/>
      <c r="BB187" s="95"/>
      <c r="BC187" s="95"/>
      <c r="BD187" s="95"/>
      <c r="BE187" s="95"/>
      <c r="BF187" s="95"/>
      <c r="BG187" s="95"/>
      <c r="BH187" s="95"/>
      <c r="BI187" s="95"/>
      <c r="BJ187" s="95"/>
      <c r="BK187" s="95"/>
      <c r="BL187" s="95"/>
      <c r="BM187" s="95"/>
      <c r="BN187" s="95"/>
      <c r="BO187" s="95"/>
      <c r="BP187" s="95"/>
      <c r="BQ187" s="95"/>
      <c r="BR187" s="95"/>
      <c r="BS187" s="95"/>
      <c r="BT187" s="95"/>
      <c r="BU187" s="95"/>
      <c r="BV187" s="95"/>
      <c r="BW187" s="95"/>
      <c r="BX187" s="95"/>
      <c r="BY187" s="95"/>
      <c r="BZ187" s="95"/>
      <c r="CA187" s="95"/>
      <c r="CB187" s="95"/>
      <c r="CC187" s="95"/>
      <c r="CD187" s="95"/>
      <c r="CE187" s="95"/>
      <c r="CF187" s="95"/>
      <c r="CG187" s="95"/>
      <c r="CH187" s="95"/>
      <c r="CI187" s="95"/>
      <c r="CJ187" s="95"/>
      <c r="CK187" s="95"/>
      <c r="CL187" s="95"/>
      <c r="CM187" s="95"/>
      <c r="CN187" s="95"/>
      <c r="CO187" s="95"/>
      <c r="CP187" s="95"/>
      <c r="CQ187" s="95"/>
      <c r="CR187" s="95"/>
      <c r="CS187" s="95"/>
      <c r="CT187" s="95"/>
      <c r="CU187" s="95"/>
      <c r="CV187" s="95"/>
      <c r="CW187" s="95"/>
      <c r="CX187" s="95"/>
      <c r="CY187" s="95"/>
      <c r="CZ187" s="95"/>
      <c r="DA187" s="95"/>
      <c r="DB187" s="95"/>
      <c r="DC187" s="95"/>
      <c r="DD187" s="95"/>
      <c r="DE187" s="95"/>
      <c r="DF187" s="95"/>
      <c r="DG187" s="95"/>
      <c r="DH187" s="95"/>
      <c r="DI187" s="95"/>
      <c r="DJ187" s="95"/>
      <c r="DK187" s="95"/>
      <c r="DL187" s="95"/>
      <c r="DM187" s="95"/>
      <c r="DN187" s="95"/>
      <c r="DO187" s="95"/>
      <c r="DP187" s="95"/>
      <c r="DQ187" s="95"/>
      <c r="DR187" s="95"/>
      <c r="DS187" s="95"/>
      <c r="DT187" s="95"/>
      <c r="DU187" s="95"/>
      <c r="DV187" s="95"/>
      <c r="DW187" s="95"/>
      <c r="DX187" s="95"/>
      <c r="DY187" s="95"/>
      <c r="DZ187" s="95"/>
      <c r="EA187" s="95"/>
      <c r="EB187" s="95"/>
      <c r="EC187" s="95"/>
      <c r="ED187" s="95"/>
      <c r="EE187" s="95"/>
      <c r="EF187" s="95"/>
      <c r="EG187" s="95"/>
      <c r="EH187" s="95"/>
      <c r="EI187" s="95"/>
      <c r="EJ187" s="95"/>
      <c r="EK187" s="95"/>
      <c r="EL187" s="95"/>
      <c r="EM187" s="95"/>
      <c r="EN187" s="95"/>
      <c r="EO187" s="96"/>
    </row>
    <row r="188" spans="2:145" ht="15.6" x14ac:dyDescent="0.3">
      <c r="B188" s="100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  <c r="AC188" s="101"/>
      <c r="AD188" s="101"/>
      <c r="AE188" s="101"/>
      <c r="AF188" s="101"/>
      <c r="AG188" s="101"/>
      <c r="AH188" s="101"/>
      <c r="AI188" s="101"/>
      <c r="AJ188" s="101"/>
      <c r="AK188" s="101"/>
      <c r="AL188" s="101"/>
      <c r="AM188" s="101"/>
      <c r="AN188" s="101"/>
      <c r="AO188" s="101"/>
      <c r="AP188" s="101"/>
      <c r="AQ188" s="101"/>
      <c r="AR188" s="101"/>
      <c r="AS188" s="101"/>
      <c r="AT188" s="101"/>
      <c r="AU188" s="101"/>
      <c r="AV188" s="101"/>
      <c r="AW188" s="101"/>
      <c r="AX188" s="101"/>
      <c r="AY188" s="101"/>
      <c r="AZ188" s="101"/>
      <c r="BA188" s="101"/>
      <c r="BB188" s="101"/>
      <c r="BC188" s="101"/>
      <c r="BD188" s="101"/>
      <c r="BE188" s="101"/>
      <c r="BF188" s="101"/>
      <c r="BG188" s="101"/>
      <c r="BH188" s="101"/>
      <c r="BI188" s="101"/>
      <c r="BJ188" s="101"/>
      <c r="BK188" s="101"/>
      <c r="BL188" s="101"/>
      <c r="BM188" s="101"/>
      <c r="BN188" s="101"/>
      <c r="BO188" s="101"/>
      <c r="BP188" s="101"/>
      <c r="BQ188" s="101"/>
      <c r="BR188" s="101"/>
      <c r="BS188" s="101"/>
      <c r="BT188" s="101"/>
      <c r="BU188" s="101"/>
      <c r="BV188" s="101"/>
      <c r="BW188" s="101"/>
      <c r="BX188" s="101"/>
      <c r="BY188" s="101"/>
      <c r="BZ188" s="101"/>
      <c r="CA188" s="101"/>
      <c r="CB188" s="101"/>
      <c r="CC188" s="101"/>
      <c r="CD188" s="101"/>
      <c r="CE188" s="101"/>
      <c r="CF188" s="101"/>
      <c r="CG188" s="101"/>
      <c r="CH188" s="101"/>
      <c r="CI188" s="101"/>
      <c r="CJ188" s="101"/>
      <c r="CK188" s="101"/>
      <c r="CL188" s="101"/>
      <c r="CM188" s="101"/>
      <c r="CN188" s="101"/>
      <c r="CO188" s="101"/>
      <c r="CP188" s="101"/>
      <c r="CQ188" s="101"/>
      <c r="CR188" s="101"/>
      <c r="CS188" s="101"/>
      <c r="CT188" s="101"/>
      <c r="CU188" s="101"/>
      <c r="CV188" s="101"/>
      <c r="CW188" s="101"/>
      <c r="CX188" s="101"/>
      <c r="CY188" s="101"/>
      <c r="CZ188" s="101"/>
      <c r="DA188" s="101"/>
      <c r="DB188" s="101"/>
      <c r="DC188" s="101"/>
      <c r="DD188" s="101"/>
      <c r="DE188" s="101"/>
      <c r="DF188" s="101"/>
      <c r="DG188" s="101"/>
      <c r="DH188" s="101"/>
      <c r="DI188" s="101"/>
      <c r="DJ188" s="101"/>
      <c r="DK188" s="101"/>
      <c r="DL188" s="101"/>
      <c r="DM188" s="101"/>
      <c r="DN188" s="101"/>
      <c r="DO188" s="101"/>
      <c r="DP188" s="101"/>
      <c r="DQ188" s="101"/>
      <c r="DR188" s="101"/>
      <c r="DS188" s="101"/>
      <c r="DT188" s="101"/>
      <c r="DU188" s="101"/>
      <c r="DV188" s="101"/>
      <c r="DW188" s="101"/>
      <c r="DX188" s="101"/>
      <c r="DY188" s="101"/>
      <c r="DZ188" s="101"/>
      <c r="EA188" s="101"/>
      <c r="EB188" s="101"/>
      <c r="EC188" s="101"/>
      <c r="ED188" s="101"/>
      <c r="EE188" s="101"/>
      <c r="EF188" s="101"/>
      <c r="EG188" s="101"/>
      <c r="EH188" s="101"/>
      <c r="EI188" s="101"/>
      <c r="EJ188" s="101"/>
      <c r="EK188" s="101"/>
      <c r="EL188" s="101"/>
      <c r="EM188" s="101"/>
      <c r="EN188" s="101"/>
      <c r="EO188" s="102"/>
    </row>
    <row r="189" spans="2:145" ht="15.6" x14ac:dyDescent="0.3">
      <c r="B189" s="94"/>
      <c r="C189" s="95"/>
      <c r="D189" s="95"/>
      <c r="E189" s="95"/>
      <c r="F189" s="95"/>
      <c r="G189" s="95"/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95"/>
      <c r="AE189" s="95"/>
      <c r="AF189" s="95"/>
      <c r="AG189" s="95"/>
      <c r="AH189" s="95"/>
      <c r="AI189" s="95"/>
      <c r="AJ189" s="95"/>
      <c r="AK189" s="95"/>
      <c r="AL189" s="95"/>
      <c r="AM189" s="95"/>
      <c r="AN189" s="95"/>
      <c r="AO189" s="95"/>
      <c r="AP189" s="95"/>
      <c r="AQ189" s="95"/>
      <c r="AR189" s="95"/>
      <c r="AS189" s="95"/>
      <c r="AT189" s="95"/>
      <c r="AU189" s="95"/>
      <c r="AV189" s="95"/>
      <c r="AW189" s="95"/>
      <c r="AX189" s="95"/>
      <c r="AY189" s="95"/>
      <c r="AZ189" s="95"/>
      <c r="BA189" s="95"/>
      <c r="BB189" s="95"/>
      <c r="BC189" s="95"/>
      <c r="BD189" s="95"/>
      <c r="BE189" s="95"/>
      <c r="BF189" s="95"/>
      <c r="BG189" s="95"/>
      <c r="BH189" s="95"/>
      <c r="BI189" s="95"/>
      <c r="BJ189" s="95"/>
      <c r="BK189" s="95"/>
      <c r="BL189" s="95"/>
      <c r="BM189" s="95"/>
      <c r="BN189" s="95"/>
      <c r="BO189" s="95"/>
      <c r="BP189" s="95"/>
      <c r="BQ189" s="95"/>
      <c r="BR189" s="95"/>
      <c r="BS189" s="95"/>
      <c r="BT189" s="95"/>
      <c r="BU189" s="95"/>
      <c r="BV189" s="95"/>
      <c r="BW189" s="95"/>
      <c r="BX189" s="95"/>
      <c r="BY189" s="95"/>
      <c r="BZ189" s="95"/>
      <c r="CA189" s="95"/>
      <c r="CB189" s="95"/>
      <c r="CC189" s="95"/>
      <c r="CD189" s="95"/>
      <c r="CE189" s="95"/>
      <c r="CF189" s="95"/>
      <c r="CG189" s="95"/>
      <c r="CH189" s="95"/>
      <c r="CI189" s="95"/>
      <c r="CJ189" s="95"/>
      <c r="CK189" s="95"/>
      <c r="CL189" s="95"/>
      <c r="CM189" s="95"/>
      <c r="CN189" s="95"/>
      <c r="CO189" s="95"/>
      <c r="CP189" s="95"/>
      <c r="CQ189" s="95"/>
      <c r="CR189" s="95"/>
      <c r="CS189" s="95"/>
      <c r="CT189" s="95"/>
      <c r="CU189" s="95"/>
      <c r="CV189" s="95"/>
      <c r="CW189" s="95"/>
      <c r="CX189" s="95"/>
      <c r="CY189" s="95"/>
      <c r="CZ189" s="95"/>
      <c r="DA189" s="95"/>
      <c r="DB189" s="95"/>
      <c r="DC189" s="95"/>
      <c r="DD189" s="95"/>
      <c r="DE189" s="95"/>
      <c r="DF189" s="95"/>
      <c r="DG189" s="95"/>
      <c r="DH189" s="95"/>
      <c r="DI189" s="95"/>
      <c r="DJ189" s="95"/>
      <c r="DK189" s="95"/>
      <c r="DL189" s="95"/>
      <c r="DM189" s="95"/>
      <c r="DN189" s="95"/>
      <c r="DO189" s="95"/>
      <c r="DP189" s="95"/>
      <c r="DQ189" s="95"/>
      <c r="DR189" s="95"/>
      <c r="DS189" s="95"/>
      <c r="DT189" s="95"/>
      <c r="DU189" s="95"/>
      <c r="DV189" s="95"/>
      <c r="DW189" s="95"/>
      <c r="DX189" s="95"/>
      <c r="DY189" s="95"/>
      <c r="DZ189" s="95"/>
      <c r="EA189" s="95"/>
      <c r="EB189" s="95"/>
      <c r="EC189" s="95"/>
      <c r="ED189" s="95"/>
      <c r="EE189" s="95"/>
      <c r="EF189" s="95"/>
      <c r="EG189" s="95"/>
      <c r="EH189" s="95"/>
      <c r="EI189" s="95"/>
      <c r="EJ189" s="95"/>
      <c r="EK189" s="95"/>
      <c r="EL189" s="95"/>
      <c r="EM189" s="95"/>
      <c r="EN189" s="95"/>
      <c r="EO189" s="96"/>
    </row>
    <row r="190" spans="2:145" ht="15.6" x14ac:dyDescent="0.3">
      <c r="B190" s="100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  <c r="AC190" s="101"/>
      <c r="AD190" s="101"/>
      <c r="AE190" s="101"/>
      <c r="AF190" s="101"/>
      <c r="AG190" s="101"/>
      <c r="AH190" s="101"/>
      <c r="AI190" s="101"/>
      <c r="AJ190" s="101"/>
      <c r="AK190" s="101"/>
      <c r="AL190" s="101"/>
      <c r="AM190" s="101"/>
      <c r="AN190" s="101"/>
      <c r="AO190" s="101"/>
      <c r="AP190" s="101"/>
      <c r="AQ190" s="101"/>
      <c r="AR190" s="101"/>
      <c r="AS190" s="101"/>
      <c r="AT190" s="101"/>
      <c r="AU190" s="101"/>
      <c r="AV190" s="101"/>
      <c r="AW190" s="101"/>
      <c r="AX190" s="101"/>
      <c r="AY190" s="101"/>
      <c r="AZ190" s="101"/>
      <c r="BA190" s="101"/>
      <c r="BB190" s="101"/>
      <c r="BC190" s="101"/>
      <c r="BD190" s="101"/>
      <c r="BE190" s="101"/>
      <c r="BF190" s="101"/>
      <c r="BG190" s="101"/>
      <c r="BH190" s="101"/>
      <c r="BI190" s="101"/>
      <c r="BJ190" s="101"/>
      <c r="BK190" s="101"/>
      <c r="BL190" s="101"/>
      <c r="BM190" s="101"/>
      <c r="BN190" s="101"/>
      <c r="BO190" s="101"/>
      <c r="BP190" s="101"/>
      <c r="BQ190" s="101"/>
      <c r="BR190" s="101"/>
      <c r="BS190" s="101"/>
      <c r="BT190" s="101"/>
      <c r="BU190" s="101"/>
      <c r="BV190" s="101"/>
      <c r="BW190" s="101"/>
      <c r="BX190" s="101"/>
      <c r="BY190" s="101"/>
      <c r="BZ190" s="101"/>
      <c r="CA190" s="101"/>
      <c r="CB190" s="101"/>
      <c r="CC190" s="101"/>
      <c r="CD190" s="101"/>
      <c r="CE190" s="101"/>
      <c r="CF190" s="101"/>
      <c r="CG190" s="101"/>
      <c r="CH190" s="101"/>
      <c r="CI190" s="101"/>
      <c r="CJ190" s="101"/>
      <c r="CK190" s="101"/>
      <c r="CL190" s="101"/>
      <c r="CM190" s="101"/>
      <c r="CN190" s="101"/>
      <c r="CO190" s="101"/>
      <c r="CP190" s="101"/>
      <c r="CQ190" s="101"/>
      <c r="CR190" s="101"/>
      <c r="CS190" s="101"/>
      <c r="CT190" s="101"/>
      <c r="CU190" s="101"/>
      <c r="CV190" s="101"/>
      <c r="CW190" s="101"/>
      <c r="CX190" s="101"/>
      <c r="CY190" s="101"/>
      <c r="CZ190" s="101"/>
      <c r="DA190" s="101"/>
      <c r="DB190" s="101"/>
      <c r="DC190" s="101"/>
      <c r="DD190" s="101"/>
      <c r="DE190" s="101"/>
      <c r="DF190" s="101"/>
      <c r="DG190" s="101"/>
      <c r="DH190" s="101"/>
      <c r="DI190" s="101"/>
      <c r="DJ190" s="101"/>
      <c r="DK190" s="101"/>
      <c r="DL190" s="101"/>
      <c r="DM190" s="101"/>
      <c r="DN190" s="101"/>
      <c r="DO190" s="101"/>
      <c r="DP190" s="101"/>
      <c r="DQ190" s="101"/>
      <c r="DR190" s="101"/>
      <c r="DS190" s="101"/>
      <c r="DT190" s="101"/>
      <c r="DU190" s="101"/>
      <c r="DV190" s="101"/>
      <c r="DW190" s="101"/>
      <c r="DX190" s="101"/>
      <c r="DY190" s="101"/>
      <c r="DZ190" s="101"/>
      <c r="EA190" s="101"/>
      <c r="EB190" s="101"/>
      <c r="EC190" s="101"/>
      <c r="ED190" s="101"/>
      <c r="EE190" s="101"/>
      <c r="EF190" s="101"/>
      <c r="EG190" s="101"/>
      <c r="EH190" s="101"/>
      <c r="EI190" s="101"/>
      <c r="EJ190" s="101"/>
      <c r="EK190" s="101"/>
      <c r="EL190" s="101"/>
      <c r="EM190" s="101"/>
      <c r="EN190" s="101"/>
      <c r="EO190" s="102"/>
    </row>
    <row r="191" spans="2:145" ht="15.6" x14ac:dyDescent="0.3">
      <c r="B191" s="94"/>
      <c r="C191" s="95"/>
      <c r="D191" s="95"/>
      <c r="E191" s="95"/>
      <c r="F191" s="95"/>
      <c r="G191" s="95"/>
      <c r="H191" s="95"/>
      <c r="I191" s="95"/>
      <c r="J191" s="95"/>
      <c r="K191" s="95"/>
      <c r="L191" s="95"/>
      <c r="M191" s="95"/>
      <c r="N191" s="95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  <c r="AA191" s="95"/>
      <c r="AB191" s="95"/>
      <c r="AC191" s="95"/>
      <c r="AD191" s="95"/>
      <c r="AE191" s="95"/>
      <c r="AF191" s="95"/>
      <c r="AG191" s="95"/>
      <c r="AH191" s="95"/>
      <c r="AI191" s="95"/>
      <c r="AJ191" s="95"/>
      <c r="AK191" s="95"/>
      <c r="AL191" s="95"/>
      <c r="AM191" s="95"/>
      <c r="AN191" s="95"/>
      <c r="AO191" s="95"/>
      <c r="AP191" s="95"/>
      <c r="AQ191" s="95"/>
      <c r="AR191" s="95"/>
      <c r="AS191" s="95"/>
      <c r="AT191" s="95"/>
      <c r="AU191" s="95"/>
      <c r="AV191" s="95"/>
      <c r="AW191" s="95"/>
      <c r="AX191" s="95"/>
      <c r="AY191" s="95"/>
      <c r="AZ191" s="95"/>
      <c r="BA191" s="95"/>
      <c r="BB191" s="95"/>
      <c r="BC191" s="95"/>
      <c r="BD191" s="95"/>
      <c r="BE191" s="95"/>
      <c r="BF191" s="95"/>
      <c r="BG191" s="95"/>
      <c r="BH191" s="95"/>
      <c r="BI191" s="95"/>
      <c r="BJ191" s="95"/>
      <c r="BK191" s="95"/>
      <c r="BL191" s="95"/>
      <c r="BM191" s="95"/>
      <c r="BN191" s="95"/>
      <c r="BO191" s="95"/>
      <c r="BP191" s="95"/>
      <c r="BQ191" s="95"/>
      <c r="BR191" s="95"/>
      <c r="BS191" s="95"/>
      <c r="BT191" s="95"/>
      <c r="BU191" s="95"/>
      <c r="BV191" s="95"/>
      <c r="BW191" s="95"/>
      <c r="BX191" s="95"/>
      <c r="BY191" s="95"/>
      <c r="BZ191" s="95"/>
      <c r="CA191" s="95"/>
      <c r="CB191" s="95"/>
      <c r="CC191" s="95"/>
      <c r="CD191" s="95"/>
      <c r="CE191" s="95"/>
      <c r="CF191" s="95"/>
      <c r="CG191" s="95"/>
      <c r="CH191" s="95"/>
      <c r="CI191" s="95"/>
      <c r="CJ191" s="95"/>
      <c r="CK191" s="95"/>
      <c r="CL191" s="95"/>
      <c r="CM191" s="95"/>
      <c r="CN191" s="95"/>
      <c r="CO191" s="95"/>
      <c r="CP191" s="95"/>
      <c r="CQ191" s="95"/>
      <c r="CR191" s="95"/>
      <c r="CS191" s="95"/>
      <c r="CT191" s="95"/>
      <c r="CU191" s="95"/>
      <c r="CV191" s="95"/>
      <c r="CW191" s="95"/>
      <c r="CX191" s="95"/>
      <c r="CY191" s="95"/>
      <c r="CZ191" s="95"/>
      <c r="DA191" s="95"/>
      <c r="DB191" s="95"/>
      <c r="DC191" s="95"/>
      <c r="DD191" s="95"/>
      <c r="DE191" s="95"/>
      <c r="DF191" s="95"/>
      <c r="DG191" s="95"/>
      <c r="DH191" s="95"/>
      <c r="DI191" s="95"/>
      <c r="DJ191" s="95"/>
      <c r="DK191" s="95"/>
      <c r="DL191" s="95"/>
      <c r="DM191" s="95"/>
      <c r="DN191" s="95"/>
      <c r="DO191" s="95"/>
      <c r="DP191" s="95"/>
      <c r="DQ191" s="95"/>
      <c r="DR191" s="95"/>
      <c r="DS191" s="95"/>
      <c r="DT191" s="95"/>
      <c r="DU191" s="95"/>
      <c r="DV191" s="95"/>
      <c r="DW191" s="95"/>
      <c r="DX191" s="95"/>
      <c r="DY191" s="95"/>
      <c r="DZ191" s="95"/>
      <c r="EA191" s="95"/>
      <c r="EB191" s="95"/>
      <c r="EC191" s="95"/>
      <c r="ED191" s="95"/>
      <c r="EE191" s="95"/>
      <c r="EF191" s="95"/>
      <c r="EG191" s="95"/>
      <c r="EH191" s="95"/>
      <c r="EI191" s="95"/>
      <c r="EJ191" s="95"/>
      <c r="EK191" s="95"/>
      <c r="EL191" s="95"/>
      <c r="EM191" s="95"/>
      <c r="EN191" s="95"/>
      <c r="EO191" s="96"/>
    </row>
    <row r="192" spans="2:145" ht="15.6" x14ac:dyDescent="0.3">
      <c r="B192" s="100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  <c r="AC192" s="101"/>
      <c r="AD192" s="101"/>
      <c r="AE192" s="101"/>
      <c r="AF192" s="101"/>
      <c r="AG192" s="101"/>
      <c r="AH192" s="101"/>
      <c r="AI192" s="101"/>
      <c r="AJ192" s="101"/>
      <c r="AK192" s="101"/>
      <c r="AL192" s="101"/>
      <c r="AM192" s="101"/>
      <c r="AN192" s="101"/>
      <c r="AO192" s="101"/>
      <c r="AP192" s="101"/>
      <c r="AQ192" s="101"/>
      <c r="AR192" s="101"/>
      <c r="AS192" s="101"/>
      <c r="AT192" s="101"/>
      <c r="AU192" s="101"/>
      <c r="AV192" s="101"/>
      <c r="AW192" s="101"/>
      <c r="AX192" s="101"/>
      <c r="AY192" s="101"/>
      <c r="AZ192" s="101"/>
      <c r="BA192" s="101"/>
      <c r="BB192" s="101"/>
      <c r="BC192" s="101"/>
      <c r="BD192" s="101"/>
      <c r="BE192" s="101"/>
      <c r="BF192" s="101"/>
      <c r="BG192" s="101"/>
      <c r="BH192" s="101"/>
      <c r="BI192" s="101"/>
      <c r="BJ192" s="101"/>
      <c r="BK192" s="101"/>
      <c r="BL192" s="101"/>
      <c r="BM192" s="101"/>
      <c r="BN192" s="101"/>
      <c r="BO192" s="101"/>
      <c r="BP192" s="101"/>
      <c r="BQ192" s="101"/>
      <c r="BR192" s="101"/>
      <c r="BS192" s="101"/>
      <c r="BT192" s="101"/>
      <c r="BU192" s="101"/>
      <c r="BV192" s="101"/>
      <c r="BW192" s="101"/>
      <c r="BX192" s="101"/>
      <c r="BY192" s="101"/>
      <c r="BZ192" s="101"/>
      <c r="CA192" s="101"/>
      <c r="CB192" s="101"/>
      <c r="CC192" s="101"/>
      <c r="CD192" s="101"/>
      <c r="CE192" s="101"/>
      <c r="CF192" s="101"/>
      <c r="CG192" s="101"/>
      <c r="CH192" s="101"/>
      <c r="CI192" s="101"/>
      <c r="CJ192" s="101"/>
      <c r="CK192" s="101"/>
      <c r="CL192" s="101"/>
      <c r="CM192" s="101"/>
      <c r="CN192" s="101"/>
      <c r="CO192" s="101"/>
      <c r="CP192" s="101"/>
      <c r="CQ192" s="101"/>
      <c r="CR192" s="101"/>
      <c r="CS192" s="101"/>
      <c r="CT192" s="101"/>
      <c r="CU192" s="101"/>
      <c r="CV192" s="101"/>
      <c r="CW192" s="101"/>
      <c r="CX192" s="101"/>
      <c r="CY192" s="101"/>
      <c r="CZ192" s="101"/>
      <c r="DA192" s="101"/>
      <c r="DB192" s="101"/>
      <c r="DC192" s="101"/>
      <c r="DD192" s="101"/>
      <c r="DE192" s="101"/>
      <c r="DF192" s="101"/>
      <c r="DG192" s="101"/>
      <c r="DH192" s="101"/>
      <c r="DI192" s="101"/>
      <c r="DJ192" s="101"/>
      <c r="DK192" s="101"/>
      <c r="DL192" s="101"/>
      <c r="DM192" s="101"/>
      <c r="DN192" s="101"/>
      <c r="DO192" s="101"/>
      <c r="DP192" s="101"/>
      <c r="DQ192" s="101"/>
      <c r="DR192" s="101"/>
      <c r="DS192" s="101"/>
      <c r="DT192" s="101"/>
      <c r="DU192" s="101"/>
      <c r="DV192" s="101"/>
      <c r="DW192" s="101"/>
      <c r="DX192" s="101"/>
      <c r="DY192" s="101"/>
      <c r="DZ192" s="101"/>
      <c r="EA192" s="101"/>
      <c r="EB192" s="101"/>
      <c r="EC192" s="101"/>
      <c r="ED192" s="101"/>
      <c r="EE192" s="101"/>
      <c r="EF192" s="101"/>
      <c r="EG192" s="101"/>
      <c r="EH192" s="101"/>
      <c r="EI192" s="101"/>
      <c r="EJ192" s="101"/>
      <c r="EK192" s="101"/>
      <c r="EL192" s="101"/>
      <c r="EM192" s="101"/>
      <c r="EN192" s="101"/>
      <c r="EO192" s="102"/>
    </row>
    <row r="193" spans="2:145" ht="15.6" x14ac:dyDescent="0.3">
      <c r="B193" s="94"/>
      <c r="C193" s="95"/>
      <c r="D193" s="95"/>
      <c r="E193" s="95"/>
      <c r="F193" s="95"/>
      <c r="G193" s="95"/>
      <c r="H193" s="95"/>
      <c r="I193" s="95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5"/>
      <c r="AC193" s="95"/>
      <c r="AD193" s="95"/>
      <c r="AE193" s="95"/>
      <c r="AF193" s="95"/>
      <c r="AG193" s="95"/>
      <c r="AH193" s="95"/>
      <c r="AI193" s="95"/>
      <c r="AJ193" s="95"/>
      <c r="AK193" s="95"/>
      <c r="AL193" s="95"/>
      <c r="AM193" s="95"/>
      <c r="AN193" s="95"/>
      <c r="AO193" s="95"/>
      <c r="AP193" s="95"/>
      <c r="AQ193" s="95"/>
      <c r="AR193" s="95"/>
      <c r="AS193" s="95"/>
      <c r="AT193" s="95"/>
      <c r="AU193" s="95"/>
      <c r="AV193" s="95"/>
      <c r="AW193" s="95"/>
      <c r="AX193" s="95"/>
      <c r="AY193" s="95"/>
      <c r="AZ193" s="95"/>
      <c r="BA193" s="95"/>
      <c r="BB193" s="95"/>
      <c r="BC193" s="95"/>
      <c r="BD193" s="95"/>
      <c r="BE193" s="95"/>
      <c r="BF193" s="95"/>
      <c r="BG193" s="95"/>
      <c r="BH193" s="95"/>
      <c r="BI193" s="95"/>
      <c r="BJ193" s="95"/>
      <c r="BK193" s="95"/>
      <c r="BL193" s="95"/>
      <c r="BM193" s="95"/>
      <c r="BN193" s="95"/>
      <c r="BO193" s="95"/>
      <c r="BP193" s="95"/>
      <c r="BQ193" s="95"/>
      <c r="BR193" s="95"/>
      <c r="BS193" s="95"/>
      <c r="BT193" s="95"/>
      <c r="BU193" s="95"/>
      <c r="BV193" s="95"/>
      <c r="BW193" s="95"/>
      <c r="BX193" s="95"/>
      <c r="BY193" s="95"/>
      <c r="BZ193" s="95"/>
      <c r="CA193" s="95"/>
      <c r="CB193" s="95"/>
      <c r="CC193" s="95"/>
      <c r="CD193" s="95"/>
      <c r="CE193" s="95"/>
      <c r="CF193" s="95"/>
      <c r="CG193" s="95"/>
      <c r="CH193" s="95"/>
      <c r="CI193" s="95"/>
      <c r="CJ193" s="95"/>
      <c r="CK193" s="95"/>
      <c r="CL193" s="95"/>
      <c r="CM193" s="95"/>
      <c r="CN193" s="95"/>
      <c r="CO193" s="95"/>
      <c r="CP193" s="95"/>
      <c r="CQ193" s="95"/>
      <c r="CR193" s="95"/>
      <c r="CS193" s="95"/>
      <c r="CT193" s="95"/>
      <c r="CU193" s="95"/>
      <c r="CV193" s="95"/>
      <c r="CW193" s="95"/>
      <c r="CX193" s="95"/>
      <c r="CY193" s="95"/>
      <c r="CZ193" s="95"/>
      <c r="DA193" s="95"/>
      <c r="DB193" s="95"/>
      <c r="DC193" s="95"/>
      <c r="DD193" s="95"/>
      <c r="DE193" s="95"/>
      <c r="DF193" s="95"/>
      <c r="DG193" s="95"/>
      <c r="DH193" s="95"/>
      <c r="DI193" s="95"/>
      <c r="DJ193" s="95"/>
      <c r="DK193" s="95"/>
      <c r="DL193" s="95"/>
      <c r="DM193" s="95"/>
      <c r="DN193" s="95"/>
      <c r="DO193" s="95"/>
      <c r="DP193" s="95"/>
      <c r="DQ193" s="95"/>
      <c r="DR193" s="95"/>
      <c r="DS193" s="95"/>
      <c r="DT193" s="95"/>
      <c r="DU193" s="95"/>
      <c r="DV193" s="95"/>
      <c r="DW193" s="95"/>
      <c r="DX193" s="95"/>
      <c r="DY193" s="95"/>
      <c r="DZ193" s="95"/>
      <c r="EA193" s="95"/>
      <c r="EB193" s="95"/>
      <c r="EC193" s="95"/>
      <c r="ED193" s="95"/>
      <c r="EE193" s="95"/>
      <c r="EF193" s="95"/>
      <c r="EG193" s="95"/>
      <c r="EH193" s="95"/>
      <c r="EI193" s="95"/>
      <c r="EJ193" s="95"/>
      <c r="EK193" s="95"/>
      <c r="EL193" s="95"/>
      <c r="EM193" s="95"/>
      <c r="EN193" s="95"/>
      <c r="EO193" s="96"/>
    </row>
    <row r="194" spans="2:145" ht="15.6" x14ac:dyDescent="0.3">
      <c r="B194" s="100"/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  <c r="AC194" s="101"/>
      <c r="AD194" s="101"/>
      <c r="AE194" s="101"/>
      <c r="AF194" s="101"/>
      <c r="AG194" s="101"/>
      <c r="AH194" s="101"/>
      <c r="AI194" s="101"/>
      <c r="AJ194" s="101"/>
      <c r="AK194" s="101"/>
      <c r="AL194" s="101"/>
      <c r="AM194" s="101"/>
      <c r="AN194" s="101"/>
      <c r="AO194" s="101"/>
      <c r="AP194" s="101"/>
      <c r="AQ194" s="101"/>
      <c r="AR194" s="101"/>
      <c r="AS194" s="101"/>
      <c r="AT194" s="101"/>
      <c r="AU194" s="101"/>
      <c r="AV194" s="101"/>
      <c r="AW194" s="101"/>
      <c r="AX194" s="101"/>
      <c r="AY194" s="101"/>
      <c r="AZ194" s="101"/>
      <c r="BA194" s="101"/>
      <c r="BB194" s="101"/>
      <c r="BC194" s="101"/>
      <c r="BD194" s="101"/>
      <c r="BE194" s="101"/>
      <c r="BF194" s="101"/>
      <c r="BG194" s="101"/>
      <c r="BH194" s="101"/>
      <c r="BI194" s="101"/>
      <c r="BJ194" s="101"/>
      <c r="BK194" s="101"/>
      <c r="BL194" s="101"/>
      <c r="BM194" s="101"/>
      <c r="BN194" s="101"/>
      <c r="BO194" s="101"/>
      <c r="BP194" s="101"/>
      <c r="BQ194" s="101"/>
      <c r="BR194" s="101"/>
      <c r="BS194" s="101"/>
      <c r="BT194" s="101"/>
      <c r="BU194" s="101"/>
      <c r="BV194" s="101"/>
      <c r="BW194" s="101"/>
      <c r="BX194" s="101"/>
      <c r="BY194" s="101"/>
      <c r="BZ194" s="101"/>
      <c r="CA194" s="101"/>
      <c r="CB194" s="101"/>
      <c r="CC194" s="101"/>
      <c r="CD194" s="101"/>
      <c r="CE194" s="101"/>
      <c r="CF194" s="101"/>
      <c r="CG194" s="101"/>
      <c r="CH194" s="101"/>
      <c r="CI194" s="101"/>
      <c r="CJ194" s="101"/>
      <c r="CK194" s="101"/>
      <c r="CL194" s="101"/>
      <c r="CM194" s="101"/>
      <c r="CN194" s="101"/>
      <c r="CO194" s="101"/>
      <c r="CP194" s="101"/>
      <c r="CQ194" s="101"/>
      <c r="CR194" s="101"/>
      <c r="CS194" s="101"/>
      <c r="CT194" s="101"/>
      <c r="CU194" s="101"/>
      <c r="CV194" s="101"/>
      <c r="CW194" s="101"/>
      <c r="CX194" s="101"/>
      <c r="CY194" s="101"/>
      <c r="CZ194" s="101"/>
      <c r="DA194" s="101"/>
      <c r="DB194" s="101"/>
      <c r="DC194" s="101"/>
      <c r="DD194" s="101"/>
      <c r="DE194" s="101"/>
      <c r="DF194" s="101"/>
      <c r="DG194" s="101"/>
      <c r="DH194" s="101"/>
      <c r="DI194" s="101"/>
      <c r="DJ194" s="101"/>
      <c r="DK194" s="101"/>
      <c r="DL194" s="101"/>
      <c r="DM194" s="101"/>
      <c r="DN194" s="101"/>
      <c r="DO194" s="101"/>
      <c r="DP194" s="101"/>
      <c r="DQ194" s="101"/>
      <c r="DR194" s="101"/>
      <c r="DS194" s="101"/>
      <c r="DT194" s="101"/>
      <c r="DU194" s="101"/>
      <c r="DV194" s="101"/>
      <c r="DW194" s="101"/>
      <c r="DX194" s="101"/>
      <c r="DY194" s="101"/>
      <c r="DZ194" s="101"/>
      <c r="EA194" s="101"/>
      <c r="EB194" s="101"/>
      <c r="EC194" s="101"/>
      <c r="ED194" s="101"/>
      <c r="EE194" s="101"/>
      <c r="EF194" s="101"/>
      <c r="EG194" s="101"/>
      <c r="EH194" s="101"/>
      <c r="EI194" s="101"/>
      <c r="EJ194" s="101"/>
      <c r="EK194" s="101"/>
      <c r="EL194" s="101"/>
      <c r="EM194" s="101"/>
      <c r="EN194" s="101"/>
      <c r="EO194" s="102"/>
    </row>
    <row r="195" spans="2:145" ht="15.6" x14ac:dyDescent="0.3">
      <c r="B195" s="94"/>
      <c r="C195" s="95"/>
      <c r="D195" s="95"/>
      <c r="E195" s="95"/>
      <c r="F195" s="95"/>
      <c r="G195" s="95"/>
      <c r="H195" s="95"/>
      <c r="I195" s="95"/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  <c r="AA195" s="95"/>
      <c r="AB195" s="95"/>
      <c r="AC195" s="95"/>
      <c r="AD195" s="95"/>
      <c r="AE195" s="95"/>
      <c r="AF195" s="95"/>
      <c r="AG195" s="95"/>
      <c r="AH195" s="95"/>
      <c r="AI195" s="95"/>
      <c r="AJ195" s="95"/>
      <c r="AK195" s="95"/>
      <c r="AL195" s="95"/>
      <c r="AM195" s="95"/>
      <c r="AN195" s="95"/>
      <c r="AO195" s="95"/>
      <c r="AP195" s="95"/>
      <c r="AQ195" s="95"/>
      <c r="AR195" s="95"/>
      <c r="AS195" s="95"/>
      <c r="AT195" s="95"/>
      <c r="AU195" s="95"/>
      <c r="AV195" s="95"/>
      <c r="AW195" s="95"/>
      <c r="AX195" s="95"/>
      <c r="AY195" s="95"/>
      <c r="AZ195" s="95"/>
      <c r="BA195" s="95"/>
      <c r="BB195" s="95"/>
      <c r="BC195" s="95"/>
      <c r="BD195" s="95"/>
      <c r="BE195" s="95"/>
      <c r="BF195" s="95"/>
      <c r="BG195" s="95"/>
      <c r="BH195" s="95"/>
      <c r="BI195" s="95"/>
      <c r="BJ195" s="95"/>
      <c r="BK195" s="95"/>
      <c r="BL195" s="95"/>
      <c r="BM195" s="95"/>
      <c r="BN195" s="95"/>
      <c r="BO195" s="95"/>
      <c r="BP195" s="95"/>
      <c r="BQ195" s="95"/>
      <c r="BR195" s="95"/>
      <c r="BS195" s="95"/>
      <c r="BT195" s="95"/>
      <c r="BU195" s="95"/>
      <c r="BV195" s="95"/>
      <c r="BW195" s="95"/>
      <c r="BX195" s="95"/>
      <c r="BY195" s="95"/>
      <c r="BZ195" s="95"/>
      <c r="CA195" s="95"/>
      <c r="CB195" s="95"/>
      <c r="CC195" s="95"/>
      <c r="CD195" s="95"/>
      <c r="CE195" s="95"/>
      <c r="CF195" s="95"/>
      <c r="CG195" s="95"/>
      <c r="CH195" s="95"/>
      <c r="CI195" s="95"/>
      <c r="CJ195" s="95"/>
      <c r="CK195" s="95"/>
      <c r="CL195" s="95"/>
      <c r="CM195" s="95"/>
      <c r="CN195" s="95"/>
      <c r="CO195" s="95"/>
      <c r="CP195" s="95"/>
      <c r="CQ195" s="95"/>
      <c r="CR195" s="95"/>
      <c r="CS195" s="95"/>
      <c r="CT195" s="95"/>
      <c r="CU195" s="95"/>
      <c r="CV195" s="95"/>
      <c r="CW195" s="95"/>
      <c r="CX195" s="95"/>
      <c r="CY195" s="95"/>
      <c r="CZ195" s="95"/>
      <c r="DA195" s="95"/>
      <c r="DB195" s="95"/>
      <c r="DC195" s="95"/>
      <c r="DD195" s="95"/>
      <c r="DE195" s="95"/>
      <c r="DF195" s="95"/>
      <c r="DG195" s="95"/>
      <c r="DH195" s="95"/>
      <c r="DI195" s="95"/>
      <c r="DJ195" s="95"/>
      <c r="DK195" s="95"/>
      <c r="DL195" s="95"/>
      <c r="DM195" s="95"/>
      <c r="DN195" s="95"/>
      <c r="DO195" s="95"/>
      <c r="DP195" s="95"/>
      <c r="DQ195" s="95"/>
      <c r="DR195" s="95"/>
      <c r="DS195" s="95"/>
      <c r="DT195" s="95"/>
      <c r="DU195" s="95"/>
      <c r="DV195" s="95"/>
      <c r="DW195" s="95"/>
      <c r="DX195" s="95"/>
      <c r="DY195" s="95"/>
      <c r="DZ195" s="95"/>
      <c r="EA195" s="95"/>
      <c r="EB195" s="95"/>
      <c r="EC195" s="95"/>
      <c r="ED195" s="95"/>
      <c r="EE195" s="95"/>
      <c r="EF195" s="95"/>
      <c r="EG195" s="95"/>
      <c r="EH195" s="95"/>
      <c r="EI195" s="95"/>
      <c r="EJ195" s="95"/>
      <c r="EK195" s="95"/>
      <c r="EL195" s="95"/>
      <c r="EM195" s="95"/>
      <c r="EN195" s="95"/>
      <c r="EO195" s="96"/>
    </row>
    <row r="196" spans="2:145" ht="15.6" x14ac:dyDescent="0.3">
      <c r="B196" s="100"/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  <c r="AC196" s="101"/>
      <c r="AD196" s="101"/>
      <c r="AE196" s="101"/>
      <c r="AF196" s="101"/>
      <c r="AG196" s="101"/>
      <c r="AH196" s="101"/>
      <c r="AI196" s="101"/>
      <c r="AJ196" s="101"/>
      <c r="AK196" s="101"/>
      <c r="AL196" s="101"/>
      <c r="AM196" s="101"/>
      <c r="AN196" s="101"/>
      <c r="AO196" s="101"/>
      <c r="AP196" s="101"/>
      <c r="AQ196" s="101"/>
      <c r="AR196" s="101"/>
      <c r="AS196" s="101"/>
      <c r="AT196" s="101"/>
      <c r="AU196" s="101"/>
      <c r="AV196" s="101"/>
      <c r="AW196" s="101"/>
      <c r="AX196" s="101"/>
      <c r="AY196" s="101"/>
      <c r="AZ196" s="101"/>
      <c r="BA196" s="101"/>
      <c r="BB196" s="101"/>
      <c r="BC196" s="101"/>
      <c r="BD196" s="101"/>
      <c r="BE196" s="101"/>
      <c r="BF196" s="101"/>
      <c r="BG196" s="101"/>
      <c r="BH196" s="101"/>
      <c r="BI196" s="101"/>
      <c r="BJ196" s="101"/>
      <c r="BK196" s="101"/>
      <c r="BL196" s="101"/>
      <c r="BM196" s="101"/>
      <c r="BN196" s="101"/>
      <c r="BO196" s="101"/>
      <c r="BP196" s="101"/>
      <c r="BQ196" s="101"/>
      <c r="BR196" s="101"/>
      <c r="BS196" s="101"/>
      <c r="BT196" s="101"/>
      <c r="BU196" s="101"/>
      <c r="BV196" s="101"/>
      <c r="BW196" s="101"/>
      <c r="BX196" s="101"/>
      <c r="BY196" s="101"/>
      <c r="BZ196" s="101"/>
      <c r="CA196" s="101"/>
      <c r="CB196" s="101"/>
      <c r="CC196" s="101"/>
      <c r="CD196" s="101"/>
      <c r="CE196" s="101"/>
      <c r="CF196" s="101"/>
      <c r="CG196" s="101"/>
      <c r="CH196" s="101"/>
      <c r="CI196" s="101"/>
      <c r="CJ196" s="101"/>
      <c r="CK196" s="101"/>
      <c r="CL196" s="101"/>
      <c r="CM196" s="101"/>
      <c r="CN196" s="101"/>
      <c r="CO196" s="101"/>
      <c r="CP196" s="101"/>
      <c r="CQ196" s="101"/>
      <c r="CR196" s="101"/>
      <c r="CS196" s="101"/>
      <c r="CT196" s="101"/>
      <c r="CU196" s="101"/>
      <c r="CV196" s="101"/>
      <c r="CW196" s="101"/>
      <c r="CX196" s="101"/>
      <c r="CY196" s="101"/>
      <c r="CZ196" s="101"/>
      <c r="DA196" s="101"/>
      <c r="DB196" s="101"/>
      <c r="DC196" s="101"/>
      <c r="DD196" s="101"/>
      <c r="DE196" s="101"/>
      <c r="DF196" s="101"/>
      <c r="DG196" s="101"/>
      <c r="DH196" s="101"/>
      <c r="DI196" s="101"/>
      <c r="DJ196" s="101"/>
      <c r="DK196" s="101"/>
      <c r="DL196" s="101"/>
      <c r="DM196" s="101"/>
      <c r="DN196" s="101"/>
      <c r="DO196" s="101"/>
      <c r="DP196" s="101"/>
      <c r="DQ196" s="101"/>
      <c r="DR196" s="101"/>
      <c r="DS196" s="101"/>
      <c r="DT196" s="101"/>
      <c r="DU196" s="101"/>
      <c r="DV196" s="101"/>
      <c r="DW196" s="101"/>
      <c r="DX196" s="101"/>
      <c r="DY196" s="101"/>
      <c r="DZ196" s="101"/>
      <c r="EA196" s="101"/>
      <c r="EB196" s="101"/>
      <c r="EC196" s="101"/>
      <c r="ED196" s="101"/>
      <c r="EE196" s="101"/>
      <c r="EF196" s="101"/>
      <c r="EG196" s="101"/>
      <c r="EH196" s="101"/>
      <c r="EI196" s="101"/>
      <c r="EJ196" s="101"/>
      <c r="EK196" s="101"/>
      <c r="EL196" s="101"/>
      <c r="EM196" s="101"/>
      <c r="EN196" s="101"/>
      <c r="EO196" s="102"/>
    </row>
    <row r="197" spans="2:145" ht="15.6" x14ac:dyDescent="0.3">
      <c r="B197" s="94"/>
      <c r="C197" s="95"/>
      <c r="D197" s="95"/>
      <c r="E197" s="95"/>
      <c r="F197" s="95"/>
      <c r="G197" s="95"/>
      <c r="H197" s="95"/>
      <c r="I197" s="95"/>
      <c r="J197" s="95"/>
      <c r="K197" s="95"/>
      <c r="L197" s="95"/>
      <c r="M197" s="95"/>
      <c r="N197" s="95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95"/>
      <c r="AA197" s="95"/>
      <c r="AB197" s="95"/>
      <c r="AC197" s="95"/>
      <c r="AD197" s="95"/>
      <c r="AE197" s="95"/>
      <c r="AF197" s="95"/>
      <c r="AG197" s="95"/>
      <c r="AH197" s="95"/>
      <c r="AI197" s="95"/>
      <c r="AJ197" s="95"/>
      <c r="AK197" s="95"/>
      <c r="AL197" s="95"/>
      <c r="AM197" s="95"/>
      <c r="AN197" s="95"/>
      <c r="AO197" s="95"/>
      <c r="AP197" s="95"/>
      <c r="AQ197" s="95"/>
      <c r="AR197" s="95"/>
      <c r="AS197" s="95"/>
      <c r="AT197" s="95"/>
      <c r="AU197" s="95"/>
      <c r="AV197" s="95"/>
      <c r="AW197" s="95"/>
      <c r="AX197" s="95"/>
      <c r="AY197" s="95"/>
      <c r="AZ197" s="95"/>
      <c r="BA197" s="95"/>
      <c r="BB197" s="95"/>
      <c r="BC197" s="95"/>
      <c r="BD197" s="95"/>
      <c r="BE197" s="95"/>
      <c r="BF197" s="95"/>
      <c r="BG197" s="95"/>
      <c r="BH197" s="95"/>
      <c r="BI197" s="95"/>
      <c r="BJ197" s="95"/>
      <c r="BK197" s="95"/>
      <c r="BL197" s="95"/>
      <c r="BM197" s="95"/>
      <c r="BN197" s="95"/>
      <c r="BO197" s="95"/>
      <c r="BP197" s="95"/>
      <c r="BQ197" s="95"/>
      <c r="BR197" s="95"/>
      <c r="BS197" s="95"/>
      <c r="BT197" s="95"/>
      <c r="BU197" s="95"/>
      <c r="BV197" s="95"/>
      <c r="BW197" s="95"/>
      <c r="BX197" s="95"/>
      <c r="BY197" s="95"/>
      <c r="BZ197" s="95"/>
      <c r="CA197" s="95"/>
      <c r="CB197" s="95"/>
      <c r="CC197" s="95"/>
      <c r="CD197" s="95"/>
      <c r="CE197" s="95"/>
      <c r="CF197" s="95"/>
      <c r="CG197" s="95"/>
      <c r="CH197" s="95"/>
      <c r="CI197" s="95"/>
      <c r="CJ197" s="95"/>
      <c r="CK197" s="95"/>
      <c r="CL197" s="95"/>
      <c r="CM197" s="95"/>
      <c r="CN197" s="95"/>
      <c r="CO197" s="95"/>
      <c r="CP197" s="95"/>
      <c r="CQ197" s="95"/>
      <c r="CR197" s="95"/>
      <c r="CS197" s="95"/>
      <c r="CT197" s="95"/>
      <c r="CU197" s="95"/>
      <c r="CV197" s="95"/>
      <c r="CW197" s="95"/>
      <c r="CX197" s="95"/>
      <c r="CY197" s="95"/>
      <c r="CZ197" s="95"/>
      <c r="DA197" s="95"/>
      <c r="DB197" s="95"/>
      <c r="DC197" s="95"/>
      <c r="DD197" s="95"/>
      <c r="DE197" s="95"/>
      <c r="DF197" s="95"/>
      <c r="DG197" s="95"/>
      <c r="DH197" s="95"/>
      <c r="DI197" s="95"/>
      <c r="DJ197" s="95"/>
      <c r="DK197" s="95"/>
      <c r="DL197" s="95"/>
      <c r="DM197" s="95"/>
      <c r="DN197" s="95"/>
      <c r="DO197" s="95"/>
      <c r="DP197" s="95"/>
      <c r="DQ197" s="95"/>
      <c r="DR197" s="95"/>
      <c r="DS197" s="95"/>
      <c r="DT197" s="95"/>
      <c r="DU197" s="95"/>
      <c r="DV197" s="95"/>
      <c r="DW197" s="95"/>
      <c r="DX197" s="95"/>
      <c r="DY197" s="95"/>
      <c r="DZ197" s="95"/>
      <c r="EA197" s="95"/>
      <c r="EB197" s="95"/>
      <c r="EC197" s="95"/>
      <c r="ED197" s="95"/>
      <c r="EE197" s="95"/>
      <c r="EF197" s="95"/>
      <c r="EG197" s="95"/>
      <c r="EH197" s="95"/>
      <c r="EI197" s="95"/>
      <c r="EJ197" s="95"/>
      <c r="EK197" s="95"/>
      <c r="EL197" s="95"/>
      <c r="EM197" s="95"/>
      <c r="EN197" s="95"/>
      <c r="EO197" s="96"/>
    </row>
    <row r="198" spans="2:145" ht="15.6" x14ac:dyDescent="0.3">
      <c r="B198" s="100"/>
      <c r="C198" s="101"/>
      <c r="D198" s="101"/>
      <c r="E198" s="101"/>
      <c r="F198" s="101"/>
      <c r="G198" s="101"/>
      <c r="H198" s="101"/>
      <c r="I198" s="101"/>
      <c r="J198" s="101"/>
      <c r="K198" s="101"/>
      <c r="L198" s="101"/>
      <c r="M198" s="101"/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  <c r="AA198" s="101"/>
      <c r="AB198" s="101"/>
      <c r="AC198" s="101"/>
      <c r="AD198" s="101"/>
      <c r="AE198" s="101"/>
      <c r="AF198" s="101"/>
      <c r="AG198" s="101"/>
      <c r="AH198" s="101"/>
      <c r="AI198" s="101"/>
      <c r="AJ198" s="101"/>
      <c r="AK198" s="101"/>
      <c r="AL198" s="101"/>
      <c r="AM198" s="101"/>
      <c r="AN198" s="101"/>
      <c r="AO198" s="101"/>
      <c r="AP198" s="101"/>
      <c r="AQ198" s="101"/>
      <c r="AR198" s="101"/>
      <c r="AS198" s="101"/>
      <c r="AT198" s="101"/>
      <c r="AU198" s="101"/>
      <c r="AV198" s="101"/>
      <c r="AW198" s="101"/>
      <c r="AX198" s="101"/>
      <c r="AY198" s="101"/>
      <c r="AZ198" s="101"/>
      <c r="BA198" s="101"/>
      <c r="BB198" s="101"/>
      <c r="BC198" s="101"/>
      <c r="BD198" s="101"/>
      <c r="BE198" s="101"/>
      <c r="BF198" s="101"/>
      <c r="BG198" s="101"/>
      <c r="BH198" s="101"/>
      <c r="BI198" s="101"/>
      <c r="BJ198" s="101"/>
      <c r="BK198" s="101"/>
      <c r="BL198" s="101"/>
      <c r="BM198" s="101"/>
      <c r="BN198" s="101"/>
      <c r="BO198" s="101"/>
      <c r="BP198" s="101"/>
      <c r="BQ198" s="101"/>
      <c r="BR198" s="101"/>
      <c r="BS198" s="101"/>
      <c r="BT198" s="101"/>
      <c r="BU198" s="101"/>
      <c r="BV198" s="101"/>
      <c r="BW198" s="101"/>
      <c r="BX198" s="101"/>
      <c r="BY198" s="101"/>
      <c r="BZ198" s="101"/>
      <c r="CA198" s="101"/>
      <c r="CB198" s="101"/>
      <c r="CC198" s="101"/>
      <c r="CD198" s="101"/>
      <c r="CE198" s="101"/>
      <c r="CF198" s="101"/>
      <c r="CG198" s="101"/>
      <c r="CH198" s="101"/>
      <c r="CI198" s="101"/>
      <c r="CJ198" s="101"/>
      <c r="CK198" s="101"/>
      <c r="CL198" s="101"/>
      <c r="CM198" s="101"/>
      <c r="CN198" s="101"/>
      <c r="CO198" s="101"/>
      <c r="CP198" s="101"/>
      <c r="CQ198" s="101"/>
      <c r="CR198" s="101"/>
      <c r="CS198" s="101"/>
      <c r="CT198" s="101"/>
      <c r="CU198" s="101"/>
      <c r="CV198" s="101"/>
      <c r="CW198" s="101"/>
      <c r="CX198" s="101"/>
      <c r="CY198" s="101"/>
      <c r="CZ198" s="101"/>
      <c r="DA198" s="101"/>
      <c r="DB198" s="101"/>
      <c r="DC198" s="101"/>
      <c r="DD198" s="101"/>
      <c r="DE198" s="101"/>
      <c r="DF198" s="101"/>
      <c r="DG198" s="101"/>
      <c r="DH198" s="101"/>
      <c r="DI198" s="101"/>
      <c r="DJ198" s="101"/>
      <c r="DK198" s="101"/>
      <c r="DL198" s="101"/>
      <c r="DM198" s="101"/>
      <c r="DN198" s="101"/>
      <c r="DO198" s="101"/>
      <c r="DP198" s="101"/>
      <c r="DQ198" s="101"/>
      <c r="DR198" s="101"/>
      <c r="DS198" s="101"/>
      <c r="DT198" s="101"/>
      <c r="DU198" s="101"/>
      <c r="DV198" s="101"/>
      <c r="DW198" s="101"/>
      <c r="DX198" s="101"/>
      <c r="DY198" s="101"/>
      <c r="DZ198" s="101"/>
      <c r="EA198" s="101"/>
      <c r="EB198" s="101"/>
      <c r="EC198" s="101"/>
      <c r="ED198" s="101"/>
      <c r="EE198" s="101"/>
      <c r="EF198" s="101"/>
      <c r="EG198" s="101"/>
      <c r="EH198" s="101"/>
      <c r="EI198" s="101"/>
      <c r="EJ198" s="101"/>
      <c r="EK198" s="101"/>
      <c r="EL198" s="101"/>
      <c r="EM198" s="101"/>
      <c r="EN198" s="101"/>
      <c r="EO198" s="102"/>
    </row>
    <row r="199" spans="2:145" ht="15.6" x14ac:dyDescent="0.3">
      <c r="B199" s="94"/>
      <c r="C199" s="95"/>
      <c r="D199" s="95"/>
      <c r="E199" s="95"/>
      <c r="F199" s="95"/>
      <c r="G199" s="95"/>
      <c r="H199" s="95"/>
      <c r="I199" s="95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95"/>
      <c r="AA199" s="95"/>
      <c r="AB199" s="95"/>
      <c r="AC199" s="95"/>
      <c r="AD199" s="95"/>
      <c r="AE199" s="95"/>
      <c r="AF199" s="95"/>
      <c r="AG199" s="95"/>
      <c r="AH199" s="95"/>
      <c r="AI199" s="95"/>
      <c r="AJ199" s="95"/>
      <c r="AK199" s="95"/>
      <c r="AL199" s="95"/>
      <c r="AM199" s="95"/>
      <c r="AN199" s="95"/>
      <c r="AO199" s="95"/>
      <c r="AP199" s="95"/>
      <c r="AQ199" s="95"/>
      <c r="AR199" s="95"/>
      <c r="AS199" s="95"/>
      <c r="AT199" s="95"/>
      <c r="AU199" s="95"/>
      <c r="AV199" s="95"/>
      <c r="AW199" s="95"/>
      <c r="AX199" s="95"/>
      <c r="AY199" s="95"/>
      <c r="AZ199" s="95"/>
      <c r="BA199" s="95"/>
      <c r="BB199" s="95"/>
      <c r="BC199" s="95"/>
      <c r="BD199" s="95"/>
      <c r="BE199" s="95"/>
      <c r="BF199" s="95"/>
      <c r="BG199" s="95"/>
      <c r="BH199" s="95"/>
      <c r="BI199" s="95"/>
      <c r="BJ199" s="95"/>
      <c r="BK199" s="95"/>
      <c r="BL199" s="95"/>
      <c r="BM199" s="95"/>
      <c r="BN199" s="95"/>
      <c r="BO199" s="95"/>
      <c r="BP199" s="95"/>
      <c r="BQ199" s="95"/>
      <c r="BR199" s="95"/>
      <c r="BS199" s="95"/>
      <c r="BT199" s="95"/>
      <c r="BU199" s="95"/>
      <c r="BV199" s="95"/>
      <c r="BW199" s="95"/>
      <c r="BX199" s="95"/>
      <c r="BY199" s="95"/>
      <c r="BZ199" s="95"/>
      <c r="CA199" s="95"/>
      <c r="CB199" s="95"/>
      <c r="CC199" s="95"/>
      <c r="CD199" s="95"/>
      <c r="CE199" s="95"/>
      <c r="CF199" s="95"/>
      <c r="CG199" s="95"/>
      <c r="CH199" s="95"/>
      <c r="CI199" s="95"/>
      <c r="CJ199" s="95"/>
      <c r="CK199" s="95"/>
      <c r="CL199" s="95"/>
      <c r="CM199" s="95"/>
      <c r="CN199" s="95"/>
      <c r="CO199" s="95"/>
      <c r="CP199" s="95"/>
      <c r="CQ199" s="95"/>
      <c r="CR199" s="95"/>
      <c r="CS199" s="95"/>
      <c r="CT199" s="95"/>
      <c r="CU199" s="95"/>
      <c r="CV199" s="95"/>
      <c r="CW199" s="95"/>
      <c r="CX199" s="95"/>
      <c r="CY199" s="95"/>
      <c r="CZ199" s="95"/>
      <c r="DA199" s="95"/>
      <c r="DB199" s="95"/>
      <c r="DC199" s="95"/>
      <c r="DD199" s="95"/>
      <c r="DE199" s="95"/>
      <c r="DF199" s="95"/>
      <c r="DG199" s="95"/>
      <c r="DH199" s="95"/>
      <c r="DI199" s="95"/>
      <c r="DJ199" s="95"/>
      <c r="DK199" s="95"/>
      <c r="DL199" s="95"/>
      <c r="DM199" s="95"/>
      <c r="DN199" s="95"/>
      <c r="DO199" s="95"/>
      <c r="DP199" s="95"/>
      <c r="DQ199" s="95"/>
      <c r="DR199" s="95"/>
      <c r="DS199" s="95"/>
      <c r="DT199" s="95"/>
      <c r="DU199" s="95"/>
      <c r="DV199" s="95"/>
      <c r="DW199" s="95"/>
      <c r="DX199" s="95"/>
      <c r="DY199" s="95"/>
      <c r="DZ199" s="95"/>
      <c r="EA199" s="95"/>
      <c r="EB199" s="95"/>
      <c r="EC199" s="95"/>
      <c r="ED199" s="95"/>
      <c r="EE199" s="95"/>
      <c r="EF199" s="95"/>
      <c r="EG199" s="95"/>
      <c r="EH199" s="95"/>
      <c r="EI199" s="95"/>
      <c r="EJ199" s="95"/>
      <c r="EK199" s="95"/>
      <c r="EL199" s="95"/>
      <c r="EM199" s="95"/>
      <c r="EN199" s="95"/>
      <c r="EO199" s="96"/>
    </row>
    <row r="200" spans="2:145" ht="15.6" x14ac:dyDescent="0.3">
      <c r="B200" s="100"/>
      <c r="C200" s="101"/>
      <c r="D200" s="101"/>
      <c r="E200" s="101"/>
      <c r="F200" s="101"/>
      <c r="G200" s="101"/>
      <c r="H200" s="101"/>
      <c r="I200" s="101"/>
      <c r="J200" s="101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  <c r="AA200" s="101"/>
      <c r="AB200" s="101"/>
      <c r="AC200" s="101"/>
      <c r="AD200" s="101"/>
      <c r="AE200" s="101"/>
      <c r="AF200" s="101"/>
      <c r="AG200" s="101"/>
      <c r="AH200" s="101"/>
      <c r="AI200" s="101"/>
      <c r="AJ200" s="101"/>
      <c r="AK200" s="101"/>
      <c r="AL200" s="101"/>
      <c r="AM200" s="101"/>
      <c r="AN200" s="101"/>
      <c r="AO200" s="101"/>
      <c r="AP200" s="101"/>
      <c r="AQ200" s="101"/>
      <c r="AR200" s="101"/>
      <c r="AS200" s="101"/>
      <c r="AT200" s="101"/>
      <c r="AU200" s="101"/>
      <c r="AV200" s="101"/>
      <c r="AW200" s="101"/>
      <c r="AX200" s="101"/>
      <c r="AY200" s="101"/>
      <c r="AZ200" s="101"/>
      <c r="BA200" s="101"/>
      <c r="BB200" s="101"/>
      <c r="BC200" s="101"/>
      <c r="BD200" s="101"/>
      <c r="BE200" s="101"/>
      <c r="BF200" s="101"/>
      <c r="BG200" s="101"/>
      <c r="BH200" s="101"/>
      <c r="BI200" s="101"/>
      <c r="BJ200" s="101"/>
      <c r="BK200" s="101"/>
      <c r="BL200" s="101"/>
      <c r="BM200" s="101"/>
      <c r="BN200" s="101"/>
      <c r="BO200" s="101"/>
      <c r="BP200" s="101"/>
      <c r="BQ200" s="101"/>
      <c r="BR200" s="101"/>
      <c r="BS200" s="101"/>
      <c r="BT200" s="101"/>
      <c r="BU200" s="101"/>
      <c r="BV200" s="101"/>
      <c r="BW200" s="101"/>
      <c r="BX200" s="101"/>
      <c r="BY200" s="101"/>
      <c r="BZ200" s="101"/>
      <c r="CA200" s="101"/>
      <c r="CB200" s="101"/>
      <c r="CC200" s="101"/>
      <c r="CD200" s="101"/>
      <c r="CE200" s="101"/>
      <c r="CF200" s="101"/>
      <c r="CG200" s="101"/>
      <c r="CH200" s="101"/>
      <c r="CI200" s="101"/>
      <c r="CJ200" s="101"/>
      <c r="CK200" s="101"/>
      <c r="CL200" s="101"/>
      <c r="CM200" s="101"/>
      <c r="CN200" s="101"/>
      <c r="CO200" s="101"/>
      <c r="CP200" s="101"/>
      <c r="CQ200" s="101"/>
      <c r="CR200" s="101"/>
      <c r="CS200" s="101"/>
      <c r="CT200" s="101"/>
      <c r="CU200" s="101"/>
      <c r="CV200" s="101"/>
      <c r="CW200" s="101"/>
      <c r="CX200" s="101"/>
      <c r="CY200" s="101"/>
      <c r="CZ200" s="101"/>
      <c r="DA200" s="101"/>
      <c r="DB200" s="101"/>
      <c r="DC200" s="101"/>
      <c r="DD200" s="101"/>
      <c r="DE200" s="101"/>
      <c r="DF200" s="101"/>
      <c r="DG200" s="101"/>
      <c r="DH200" s="101"/>
      <c r="DI200" s="101"/>
      <c r="DJ200" s="101"/>
      <c r="DK200" s="101"/>
      <c r="DL200" s="101"/>
      <c r="DM200" s="101"/>
      <c r="DN200" s="101"/>
      <c r="DO200" s="101"/>
      <c r="DP200" s="101"/>
      <c r="DQ200" s="101"/>
      <c r="DR200" s="101"/>
      <c r="DS200" s="101"/>
      <c r="DT200" s="101"/>
      <c r="DU200" s="101"/>
      <c r="DV200" s="101"/>
      <c r="DW200" s="101"/>
      <c r="DX200" s="101"/>
      <c r="DY200" s="101"/>
      <c r="DZ200" s="101"/>
      <c r="EA200" s="101"/>
      <c r="EB200" s="101"/>
      <c r="EC200" s="101"/>
      <c r="ED200" s="101"/>
      <c r="EE200" s="101"/>
      <c r="EF200" s="101"/>
      <c r="EG200" s="101"/>
      <c r="EH200" s="101"/>
      <c r="EI200" s="101"/>
      <c r="EJ200" s="101"/>
      <c r="EK200" s="101"/>
      <c r="EL200" s="101"/>
      <c r="EM200" s="101"/>
      <c r="EN200" s="101"/>
      <c r="EO200" s="102"/>
    </row>
    <row r="201" spans="2:145" ht="15.6" x14ac:dyDescent="0.3">
      <c r="B201" s="97"/>
      <c r="C201" s="98"/>
      <c r="D201" s="98"/>
      <c r="E201" s="98"/>
      <c r="F201" s="98"/>
      <c r="G201" s="98"/>
      <c r="H201" s="98"/>
      <c r="I201" s="98"/>
      <c r="J201" s="98"/>
      <c r="K201" s="98"/>
      <c r="L201" s="98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  <c r="BC201" s="98"/>
      <c r="BD201" s="98"/>
      <c r="BE201" s="98"/>
      <c r="BF201" s="98"/>
      <c r="BG201" s="98"/>
      <c r="BH201" s="98"/>
      <c r="BI201" s="98"/>
      <c r="BJ201" s="98"/>
      <c r="BK201" s="98"/>
      <c r="BL201" s="98"/>
      <c r="BM201" s="98"/>
      <c r="BN201" s="98"/>
      <c r="BO201" s="98"/>
      <c r="BP201" s="98"/>
      <c r="BQ201" s="98"/>
      <c r="BR201" s="98"/>
      <c r="BS201" s="98"/>
      <c r="BT201" s="98"/>
      <c r="BU201" s="98"/>
      <c r="BV201" s="98"/>
      <c r="BW201" s="98"/>
      <c r="BX201" s="98"/>
      <c r="BY201" s="98"/>
      <c r="BZ201" s="98"/>
      <c r="CA201" s="98"/>
      <c r="CB201" s="98"/>
      <c r="CC201" s="98"/>
      <c r="CD201" s="98"/>
      <c r="CE201" s="98"/>
      <c r="CF201" s="98"/>
      <c r="CG201" s="98"/>
      <c r="CH201" s="98"/>
      <c r="CI201" s="98"/>
      <c r="CJ201" s="98"/>
      <c r="CK201" s="98"/>
      <c r="CL201" s="98"/>
      <c r="CM201" s="98"/>
      <c r="CN201" s="98"/>
      <c r="CO201" s="98"/>
      <c r="CP201" s="98"/>
      <c r="CQ201" s="98"/>
      <c r="CR201" s="98"/>
      <c r="CS201" s="98"/>
      <c r="CT201" s="98"/>
      <c r="CU201" s="98"/>
      <c r="CV201" s="98"/>
      <c r="CW201" s="98"/>
      <c r="CX201" s="98"/>
      <c r="CY201" s="98"/>
      <c r="CZ201" s="98"/>
      <c r="DA201" s="98"/>
      <c r="DB201" s="98"/>
      <c r="DC201" s="98"/>
      <c r="DD201" s="98"/>
      <c r="DE201" s="98"/>
      <c r="DF201" s="98"/>
      <c r="DG201" s="98"/>
      <c r="DH201" s="98"/>
      <c r="DI201" s="98"/>
      <c r="DJ201" s="98"/>
      <c r="DK201" s="98"/>
      <c r="DL201" s="98"/>
      <c r="DM201" s="98"/>
      <c r="DN201" s="98"/>
      <c r="DO201" s="98"/>
      <c r="DP201" s="98"/>
      <c r="DQ201" s="98"/>
      <c r="DR201" s="98"/>
      <c r="DS201" s="98"/>
      <c r="DT201" s="98"/>
      <c r="DU201" s="98"/>
      <c r="DV201" s="98"/>
      <c r="DW201" s="98"/>
      <c r="DX201" s="98"/>
      <c r="DY201" s="98"/>
      <c r="DZ201" s="98"/>
      <c r="EA201" s="98"/>
      <c r="EB201" s="98"/>
      <c r="EC201" s="98"/>
      <c r="ED201" s="98"/>
      <c r="EE201" s="98"/>
      <c r="EF201" s="98"/>
      <c r="EG201" s="98"/>
      <c r="EH201" s="98"/>
      <c r="EI201" s="98"/>
      <c r="EJ201" s="98"/>
      <c r="EK201" s="98"/>
      <c r="EL201" s="98"/>
      <c r="EM201" s="98"/>
      <c r="EN201" s="98"/>
      <c r="EO201" s="99"/>
    </row>
    <row r="202" spans="2:145" x14ac:dyDescent="0.3">
      <c r="B202" s="103"/>
      <c r="C202" s="71"/>
      <c r="D202" s="71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  <c r="AA202" s="71"/>
      <c r="AB202" s="71"/>
      <c r="AC202" s="71"/>
      <c r="AD202" s="71"/>
      <c r="AE202" s="71"/>
      <c r="AF202" s="71"/>
      <c r="AG202" s="71"/>
      <c r="AH202" s="71"/>
      <c r="AI202" s="71"/>
      <c r="AJ202" s="71"/>
      <c r="AK202" s="71"/>
      <c r="AL202" s="71"/>
      <c r="AM202" s="71"/>
      <c r="AN202" s="71"/>
      <c r="AO202" s="71"/>
      <c r="AP202" s="71"/>
      <c r="AQ202" s="71"/>
      <c r="AR202" s="71"/>
      <c r="AS202" s="71"/>
      <c r="AT202" s="71"/>
      <c r="AU202" s="71"/>
      <c r="AV202" s="71"/>
      <c r="AW202" s="71"/>
      <c r="AX202" s="71"/>
      <c r="AY202" s="71"/>
      <c r="AZ202" s="71"/>
      <c r="BA202" s="71"/>
      <c r="BB202" s="71"/>
      <c r="BC202" s="71"/>
      <c r="BD202" s="71"/>
      <c r="BE202" s="71"/>
      <c r="BF202" s="71"/>
      <c r="BG202" s="71"/>
      <c r="BH202" s="71"/>
      <c r="BI202" s="71"/>
      <c r="BJ202" s="71"/>
      <c r="BK202" s="71"/>
      <c r="BL202" s="71"/>
      <c r="BM202" s="71"/>
      <c r="BN202" s="71"/>
      <c r="BO202" s="71"/>
      <c r="BP202" s="71"/>
      <c r="BQ202" s="71"/>
      <c r="BR202" s="71"/>
      <c r="BS202" s="71"/>
      <c r="BT202" s="71"/>
      <c r="BU202" s="71"/>
      <c r="BV202" s="71"/>
      <c r="BW202" s="71"/>
      <c r="BX202" s="71"/>
      <c r="BY202" s="71"/>
      <c r="BZ202" s="71"/>
      <c r="CA202" s="71"/>
      <c r="CB202" s="71"/>
      <c r="CC202" s="71"/>
      <c r="CD202" s="71"/>
      <c r="CE202" s="71"/>
      <c r="CF202" s="71"/>
      <c r="CG202" s="71"/>
      <c r="CH202" s="71"/>
      <c r="CI202" s="71"/>
      <c r="CJ202" s="71"/>
      <c r="CK202" s="71"/>
      <c r="CL202" s="71"/>
      <c r="CM202" s="71"/>
      <c r="CN202" s="71"/>
      <c r="CO202" s="71"/>
      <c r="CP202" s="71"/>
      <c r="CQ202" s="71"/>
      <c r="CR202" s="71"/>
      <c r="CS202" s="71"/>
      <c r="CT202" s="71"/>
      <c r="CU202" s="71"/>
      <c r="CV202" s="71"/>
      <c r="CW202" s="71"/>
      <c r="CX202" s="71"/>
      <c r="CY202" s="71"/>
      <c r="CZ202" s="71"/>
      <c r="DA202" s="71"/>
      <c r="DB202" s="71"/>
      <c r="DC202" s="71"/>
      <c r="DD202" s="71"/>
      <c r="DE202" s="71"/>
      <c r="DF202" s="71"/>
      <c r="DG202" s="71"/>
      <c r="DH202" s="71"/>
      <c r="DI202" s="71"/>
      <c r="DJ202" s="71"/>
      <c r="DK202" s="71"/>
      <c r="DL202" s="71"/>
      <c r="DM202" s="71"/>
      <c r="DN202" s="71"/>
      <c r="DO202" s="71"/>
      <c r="DP202" s="71"/>
      <c r="DQ202" s="71"/>
      <c r="DR202" s="71"/>
      <c r="DS202" s="71"/>
      <c r="DT202" s="71"/>
      <c r="DU202" s="71"/>
      <c r="DV202" s="71"/>
      <c r="DW202" s="71"/>
      <c r="DX202" s="71"/>
      <c r="DY202" s="71"/>
      <c r="DZ202" s="71"/>
      <c r="EA202" s="71"/>
      <c r="EB202" s="71"/>
      <c r="EC202" s="71"/>
      <c r="ED202" s="71"/>
      <c r="EE202" s="71"/>
      <c r="EF202" s="71"/>
      <c r="EG202" s="71"/>
      <c r="EH202" s="71"/>
      <c r="EI202" s="71"/>
      <c r="EJ202" s="71"/>
      <c r="EK202" s="71"/>
      <c r="EL202" s="71"/>
      <c r="EM202" s="71"/>
      <c r="EN202" s="71"/>
      <c r="EO202" s="71"/>
    </row>
  </sheetData>
  <mergeCells count="1">
    <mergeCell ref="B7:D7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09200-1138-4506-8510-8EFE87FC4F5D}">
  <sheetPr>
    <tabColor rgb="FF023A4A"/>
  </sheetPr>
  <dimension ref="B1:EO197"/>
  <sheetViews>
    <sheetView showGridLines="0" zoomScale="80" zoomScaleNormal="80" workbookViewId="0"/>
  </sheetViews>
  <sheetFormatPr defaultColWidth="8.88671875" defaultRowHeight="14.4" x14ac:dyDescent="0.3"/>
  <cols>
    <col min="1" max="1" width="2.77734375" style="12" customWidth="1"/>
    <col min="2" max="145" width="16.88671875" style="12" customWidth="1"/>
    <col min="146" max="16384" width="8.88671875" style="12"/>
  </cols>
  <sheetData>
    <row r="1" spans="2:145" s="7" customFormat="1" ht="60" customHeight="1" x14ac:dyDescent="0.3">
      <c r="E1" s="84" t="s">
        <v>346</v>
      </c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/>
    </row>
    <row r="2" spans="2:145" ht="15.6" x14ac:dyDescent="0.3">
      <c r="B2" s="106" t="s">
        <v>345</v>
      </c>
      <c r="C2" s="105" t="str">
        <f>Gráfico!$I$4</f>
        <v>Div Yld (start)</v>
      </c>
      <c r="D2" s="27" t="s">
        <v>337</v>
      </c>
    </row>
    <row r="3" spans="2:145" ht="15" thickBot="1" x14ac:dyDescent="0.35"/>
    <row r="4" spans="2:145" s="107" customFormat="1" ht="16.8" thickTop="1" thickBot="1" x14ac:dyDescent="0.35">
      <c r="B4" s="75" t="s">
        <v>6</v>
      </c>
      <c r="C4" s="76"/>
      <c r="D4" s="79" t="s">
        <v>7</v>
      </c>
      <c r="E4" s="77">
        <f>IF('Base - Part %'!E8="","",'Base - Part %'!E8)</f>
        <v>40999</v>
      </c>
      <c r="F4" s="77">
        <f>IF('Base - Part %'!F8="","",'Base - Part %'!F8)</f>
        <v>41029</v>
      </c>
      <c r="G4" s="77">
        <f>IF('Base - Part %'!G8="","",'Base - Part %'!G8)</f>
        <v>41060</v>
      </c>
      <c r="H4" s="77">
        <f>IF('Base - Part %'!H8="","",'Base - Part %'!H8)</f>
        <v>41090</v>
      </c>
      <c r="I4" s="77">
        <f>IF('Base - Part %'!I8="","",'Base - Part %'!I8)</f>
        <v>41121</v>
      </c>
      <c r="J4" s="77">
        <f>IF('Base - Part %'!J8="","",'Base - Part %'!J8)</f>
        <v>41152</v>
      </c>
      <c r="K4" s="77">
        <f>IF('Base - Part %'!K8="","",'Base - Part %'!K8)</f>
        <v>41182</v>
      </c>
      <c r="L4" s="77">
        <f>IF('Base - Part %'!L8="","",'Base - Part %'!L8)</f>
        <v>41213</v>
      </c>
      <c r="M4" s="77">
        <f>IF('Base - Part %'!M8="","",'Base - Part %'!M8)</f>
        <v>41243</v>
      </c>
      <c r="N4" s="77">
        <f>IF('Base - Part %'!N8="","",'Base - Part %'!N8)</f>
        <v>41274</v>
      </c>
      <c r="O4" s="77">
        <f>IF('Base - Part %'!O8="","",'Base - Part %'!O8)</f>
        <v>41305</v>
      </c>
      <c r="P4" s="77">
        <f>IF('Base - Part %'!P8="","",'Base - Part %'!P8)</f>
        <v>41333</v>
      </c>
      <c r="Q4" s="77">
        <f>IF('Base - Part %'!Q8="","",'Base - Part %'!Q8)</f>
        <v>41364</v>
      </c>
      <c r="R4" s="77">
        <f>IF('Base - Part %'!R8="","",'Base - Part %'!R8)</f>
        <v>41394</v>
      </c>
      <c r="S4" s="77">
        <f>IF('Base - Part %'!S8="","",'Base - Part %'!S8)</f>
        <v>41425</v>
      </c>
      <c r="T4" s="77">
        <f>IF('Base - Part %'!T8="","",'Base - Part %'!T8)</f>
        <v>41455</v>
      </c>
      <c r="U4" s="77">
        <f>IF('Base - Part %'!U8="","",'Base - Part %'!U8)</f>
        <v>41486</v>
      </c>
      <c r="V4" s="77">
        <f>IF('Base - Part %'!V8="","",'Base - Part %'!V8)</f>
        <v>41517</v>
      </c>
      <c r="W4" s="77">
        <f>IF('Base - Part %'!W8="","",'Base - Part %'!W8)</f>
        <v>41547</v>
      </c>
      <c r="X4" s="77">
        <f>IF('Base - Part %'!X8="","",'Base - Part %'!X8)</f>
        <v>41578</v>
      </c>
      <c r="Y4" s="77">
        <f>IF('Base - Part %'!Y8="","",'Base - Part %'!Y8)</f>
        <v>41608</v>
      </c>
      <c r="Z4" s="77">
        <f>IF('Base - Part %'!Z8="","",'Base - Part %'!Z8)</f>
        <v>41639</v>
      </c>
      <c r="AA4" s="77">
        <f>IF('Base - Part %'!AA8="","",'Base - Part %'!AA8)</f>
        <v>41670</v>
      </c>
      <c r="AB4" s="77">
        <f>IF('Base - Part %'!AB8="","",'Base - Part %'!AB8)</f>
        <v>41698</v>
      </c>
      <c r="AC4" s="77">
        <f>IF('Base - Part %'!AC8="","",'Base - Part %'!AC8)</f>
        <v>41729</v>
      </c>
      <c r="AD4" s="77">
        <f>IF('Base - Part %'!AD8="","",'Base - Part %'!AD8)</f>
        <v>41759</v>
      </c>
      <c r="AE4" s="77">
        <f>IF('Base - Part %'!AE8="","",'Base - Part %'!AE8)</f>
        <v>41790</v>
      </c>
      <c r="AF4" s="77">
        <f>IF('Base - Part %'!AF8="","",'Base - Part %'!AF8)</f>
        <v>41820</v>
      </c>
      <c r="AG4" s="77">
        <f>IF('Base - Part %'!AG8="","",'Base - Part %'!AG8)</f>
        <v>41851</v>
      </c>
      <c r="AH4" s="77">
        <f>IF('Base - Part %'!AH8="","",'Base - Part %'!AH8)</f>
        <v>41882</v>
      </c>
      <c r="AI4" s="77">
        <f>IF('Base - Part %'!AI8="","",'Base - Part %'!AI8)</f>
        <v>41912</v>
      </c>
      <c r="AJ4" s="77">
        <f>IF('Base - Part %'!AJ8="","",'Base - Part %'!AJ8)</f>
        <v>41943</v>
      </c>
      <c r="AK4" s="77">
        <f>IF('Base - Part %'!AK8="","",'Base - Part %'!AK8)</f>
        <v>41973</v>
      </c>
      <c r="AL4" s="77">
        <f>IF('Base - Part %'!AL8="","",'Base - Part %'!AL8)</f>
        <v>42004</v>
      </c>
      <c r="AM4" s="77">
        <f>IF('Base - Part %'!AM8="","",'Base - Part %'!AM8)</f>
        <v>42035</v>
      </c>
      <c r="AN4" s="77">
        <f>IF('Base - Part %'!AN8="","",'Base - Part %'!AN8)</f>
        <v>42063</v>
      </c>
      <c r="AO4" s="77">
        <f>IF('Base - Part %'!AO8="","",'Base - Part %'!AO8)</f>
        <v>42094</v>
      </c>
      <c r="AP4" s="77">
        <f>IF('Base - Part %'!AP8="","",'Base - Part %'!AP8)</f>
        <v>42124</v>
      </c>
      <c r="AQ4" s="77">
        <f>IF('Base - Part %'!AQ8="","",'Base - Part %'!AQ8)</f>
        <v>42155</v>
      </c>
      <c r="AR4" s="77">
        <f>IF('Base - Part %'!AR8="","",'Base - Part %'!AR8)</f>
        <v>42185</v>
      </c>
      <c r="AS4" s="77">
        <f>IF('Base - Part %'!AS8="","",'Base - Part %'!AS8)</f>
        <v>42216</v>
      </c>
      <c r="AT4" s="77">
        <f>IF('Base - Part %'!AT8="","",'Base - Part %'!AT8)</f>
        <v>42247</v>
      </c>
      <c r="AU4" s="77">
        <f>IF('Base - Part %'!AU8="","",'Base - Part %'!AU8)</f>
        <v>42277</v>
      </c>
      <c r="AV4" s="77">
        <f>IF('Base - Part %'!AV8="","",'Base - Part %'!AV8)</f>
        <v>42308</v>
      </c>
      <c r="AW4" s="77">
        <f>IF('Base - Part %'!AW8="","",'Base - Part %'!AW8)</f>
        <v>42338</v>
      </c>
      <c r="AX4" s="77">
        <f>IF('Base - Part %'!AX8="","",'Base - Part %'!AX8)</f>
        <v>42369</v>
      </c>
      <c r="AY4" s="77">
        <f>IF('Base - Part %'!AY8="","",'Base - Part %'!AY8)</f>
        <v>42400</v>
      </c>
      <c r="AZ4" s="77">
        <f>IF('Base - Part %'!AZ8="","",'Base - Part %'!AZ8)</f>
        <v>42429</v>
      </c>
      <c r="BA4" s="77">
        <f>IF('Base - Part %'!BA8="","",'Base - Part %'!BA8)</f>
        <v>42460</v>
      </c>
      <c r="BB4" s="77">
        <f>IF('Base - Part %'!BB8="","",'Base - Part %'!BB8)</f>
        <v>42490</v>
      </c>
      <c r="BC4" s="77">
        <f>IF('Base - Part %'!BC8="","",'Base - Part %'!BC8)</f>
        <v>42521</v>
      </c>
      <c r="BD4" s="77">
        <f>IF('Base - Part %'!BD8="","",'Base - Part %'!BD8)</f>
        <v>42551</v>
      </c>
      <c r="BE4" s="77">
        <f>IF('Base - Part %'!BE8="","",'Base - Part %'!BE8)</f>
        <v>42582</v>
      </c>
      <c r="BF4" s="77">
        <f>IF('Base - Part %'!BF8="","",'Base - Part %'!BF8)</f>
        <v>42613</v>
      </c>
      <c r="BG4" s="77">
        <f>IF('Base - Part %'!BG8="","",'Base - Part %'!BG8)</f>
        <v>42643</v>
      </c>
      <c r="BH4" s="77">
        <f>IF('Base - Part %'!BH8="","",'Base - Part %'!BH8)</f>
        <v>42674</v>
      </c>
      <c r="BI4" s="77">
        <f>IF('Base - Part %'!BI8="","",'Base - Part %'!BI8)</f>
        <v>42704</v>
      </c>
      <c r="BJ4" s="77">
        <f>IF('Base - Part %'!BJ8="","",'Base - Part %'!BJ8)</f>
        <v>42735</v>
      </c>
      <c r="BK4" s="77">
        <f>IF('Base - Part %'!BK8="","",'Base - Part %'!BK8)</f>
        <v>42766</v>
      </c>
      <c r="BL4" s="77">
        <f>IF('Base - Part %'!BL8="","",'Base - Part %'!BL8)</f>
        <v>42794</v>
      </c>
      <c r="BM4" s="77">
        <f>IF('Base - Part %'!BM8="","",'Base - Part %'!BM8)</f>
        <v>42825</v>
      </c>
      <c r="BN4" s="77">
        <f>IF('Base - Part %'!BN8="","",'Base - Part %'!BN8)</f>
        <v>42855</v>
      </c>
      <c r="BO4" s="77">
        <f>IF('Base - Part %'!BO8="","",'Base - Part %'!BO8)</f>
        <v>42886</v>
      </c>
      <c r="BP4" s="77">
        <f>IF('Base - Part %'!BP8="","",'Base - Part %'!BP8)</f>
        <v>42916</v>
      </c>
      <c r="BQ4" s="77">
        <f>IF('Base - Part %'!BQ8="","",'Base - Part %'!BQ8)</f>
        <v>42947</v>
      </c>
      <c r="BR4" s="77">
        <f>IF('Base - Part %'!BR8="","",'Base - Part %'!BR8)</f>
        <v>42978</v>
      </c>
      <c r="BS4" s="77">
        <f>IF('Base - Part %'!BS8="","",'Base - Part %'!BS8)</f>
        <v>43008</v>
      </c>
      <c r="BT4" s="77">
        <f>IF('Base - Part %'!BT8="","",'Base - Part %'!BT8)</f>
        <v>43039</v>
      </c>
      <c r="BU4" s="77">
        <f>IF('Base - Part %'!BU8="","",'Base - Part %'!BU8)</f>
        <v>43069</v>
      </c>
      <c r="BV4" s="77">
        <f>IF('Base - Part %'!BV8="","",'Base - Part %'!BV8)</f>
        <v>43100</v>
      </c>
      <c r="BW4" s="77">
        <f>IF('Base - Part %'!BW8="","",'Base - Part %'!BW8)</f>
        <v>43131</v>
      </c>
      <c r="BX4" s="77">
        <f>IF('Base - Part %'!BX8="","",'Base - Part %'!BX8)</f>
        <v>43159</v>
      </c>
      <c r="BY4" s="77">
        <f>IF('Base - Part %'!BY8="","",'Base - Part %'!BY8)</f>
        <v>43190</v>
      </c>
      <c r="BZ4" s="77">
        <f>IF('Base - Part %'!BZ8="","",'Base - Part %'!BZ8)</f>
        <v>43220</v>
      </c>
      <c r="CA4" s="77">
        <f>IF('Base - Part %'!CA8="","",'Base - Part %'!CA8)</f>
        <v>43251</v>
      </c>
      <c r="CB4" s="77">
        <f>IF('Base - Part %'!CB8="","",'Base - Part %'!CB8)</f>
        <v>43281</v>
      </c>
      <c r="CC4" s="77">
        <f>IF('Base - Part %'!CC8="","",'Base - Part %'!CC8)</f>
        <v>43312</v>
      </c>
      <c r="CD4" s="77">
        <f>IF('Base - Part %'!CD8="","",'Base - Part %'!CD8)</f>
        <v>43343</v>
      </c>
      <c r="CE4" s="77">
        <f>IF('Base - Part %'!CE8="","",'Base - Part %'!CE8)</f>
        <v>43373</v>
      </c>
      <c r="CF4" s="77">
        <f>IF('Base - Part %'!CF8="","",'Base - Part %'!CF8)</f>
        <v>43404</v>
      </c>
      <c r="CG4" s="77">
        <f>IF('Base - Part %'!CG8="","",'Base - Part %'!CG8)</f>
        <v>43434</v>
      </c>
      <c r="CH4" s="77">
        <f>IF('Base - Part %'!CH8="","",'Base - Part %'!CH8)</f>
        <v>43465</v>
      </c>
      <c r="CI4" s="77">
        <f>IF('Base - Part %'!CI8="","",'Base - Part %'!CI8)</f>
        <v>43496</v>
      </c>
      <c r="CJ4" s="77">
        <f>IF('Base - Part %'!CJ8="","",'Base - Part %'!CJ8)</f>
        <v>43524</v>
      </c>
      <c r="CK4" s="77">
        <f>IF('Base - Part %'!CK8="","",'Base - Part %'!CK8)</f>
        <v>43555</v>
      </c>
      <c r="CL4" s="77">
        <f>IF('Base - Part %'!CL8="","",'Base - Part %'!CL8)</f>
        <v>43585</v>
      </c>
      <c r="CM4" s="77">
        <f>IF('Base - Part %'!CM8="","",'Base - Part %'!CM8)</f>
        <v>43616</v>
      </c>
      <c r="CN4" s="77">
        <f>IF('Base - Part %'!CN8="","",'Base - Part %'!CN8)</f>
        <v>43646</v>
      </c>
      <c r="CO4" s="77">
        <f>IF('Base - Part %'!CO8="","",'Base - Part %'!CO8)</f>
        <v>43677</v>
      </c>
      <c r="CP4" s="77">
        <f>IF('Base - Part %'!CP8="","",'Base - Part %'!CP8)</f>
        <v>43708</v>
      </c>
      <c r="CQ4" s="77">
        <f>IF('Base - Part %'!CQ8="","",'Base - Part %'!CQ8)</f>
        <v>43738</v>
      </c>
      <c r="CR4" s="77">
        <f>IF('Base - Part %'!CR8="","",'Base - Part %'!CR8)</f>
        <v>43769</v>
      </c>
      <c r="CS4" s="77">
        <f>IF('Base - Part %'!CS8="","",'Base - Part %'!CS8)</f>
        <v>43799</v>
      </c>
      <c r="CT4" s="77">
        <f>IF('Base - Part %'!CT8="","",'Base - Part %'!CT8)</f>
        <v>43830</v>
      </c>
      <c r="CU4" s="77">
        <f>IF('Base - Part %'!CU8="","",'Base - Part %'!CU8)</f>
        <v>43861</v>
      </c>
      <c r="CV4" s="77">
        <f>IF('Base - Part %'!CV8="","",'Base - Part %'!CV8)</f>
        <v>43890</v>
      </c>
      <c r="CW4" s="77">
        <f>IF('Base - Part %'!CW8="","",'Base - Part %'!CW8)</f>
        <v>43921</v>
      </c>
      <c r="CX4" s="77">
        <f>IF('Base - Part %'!CX8="","",'Base - Part %'!CX8)</f>
        <v>43951</v>
      </c>
      <c r="CY4" s="77">
        <f>IF('Base - Part %'!CY8="","",'Base - Part %'!CY8)</f>
        <v>43982</v>
      </c>
      <c r="CZ4" s="77">
        <f>IF('Base - Part %'!CZ8="","",'Base - Part %'!CZ8)</f>
        <v>44012</v>
      </c>
      <c r="DA4" s="77">
        <f>IF('Base - Part %'!DA8="","",'Base - Part %'!DA8)</f>
        <v>44043</v>
      </c>
      <c r="DB4" s="77">
        <f>IF('Base - Part %'!DB8="","",'Base - Part %'!DB8)</f>
        <v>44074</v>
      </c>
      <c r="DC4" s="77">
        <f>IF('Base - Part %'!DC8="","",'Base - Part %'!DC8)</f>
        <v>44104</v>
      </c>
      <c r="DD4" s="77">
        <f>IF('Base - Part %'!DD8="","",'Base - Part %'!DD8)</f>
        <v>44135</v>
      </c>
      <c r="DE4" s="77">
        <f>IF('Base - Part %'!DE8="","",'Base - Part %'!DE8)</f>
        <v>44165</v>
      </c>
      <c r="DF4" s="77">
        <f>IF('Base - Part %'!DF8="","",'Base - Part %'!DF8)</f>
        <v>44196</v>
      </c>
      <c r="DG4" s="77">
        <f>IF('Base - Part %'!DG8="","",'Base - Part %'!DG8)</f>
        <v>44227</v>
      </c>
      <c r="DH4" s="77">
        <f>IF('Base - Part %'!DH8="","",'Base - Part %'!DH8)</f>
        <v>44255</v>
      </c>
      <c r="DI4" s="77">
        <f>IF('Base - Part %'!DI8="","",'Base - Part %'!DI8)</f>
        <v>44286</v>
      </c>
      <c r="DJ4" s="77">
        <f>IF('Base - Part %'!DJ8="","",'Base - Part %'!DJ8)</f>
        <v>44316</v>
      </c>
      <c r="DK4" s="77">
        <f>IF('Base - Part %'!DK8="","",'Base - Part %'!DK8)</f>
        <v>44347</v>
      </c>
      <c r="DL4" s="77">
        <f>IF('Base - Part %'!DL8="","",'Base - Part %'!DL8)</f>
        <v>44377</v>
      </c>
      <c r="DM4" s="77">
        <f>IF('Base - Part %'!DM8="","",'Base - Part %'!DM8)</f>
        <v>44408</v>
      </c>
      <c r="DN4" s="77">
        <f>IF('Base - Part %'!DN8="","",'Base - Part %'!DN8)</f>
        <v>44439</v>
      </c>
      <c r="DO4" s="77">
        <f>IF('Base - Part %'!DO8="","",'Base - Part %'!DO8)</f>
        <v>44469</v>
      </c>
      <c r="DP4" s="77">
        <f>IF('Base - Part %'!DP8="","",'Base - Part %'!DP8)</f>
        <v>44500</v>
      </c>
      <c r="DQ4" s="77">
        <f>IF('Base - Part %'!DQ8="","",'Base - Part %'!DQ8)</f>
        <v>44530</v>
      </c>
      <c r="DR4" s="77">
        <f>IF('Base - Part %'!DR8="","",'Base - Part %'!DR8)</f>
        <v>44561</v>
      </c>
      <c r="DS4" s="77">
        <f>IF('Base - Part %'!DS8="","",'Base - Part %'!DS8)</f>
        <v>44592</v>
      </c>
      <c r="DT4" s="77">
        <f>IF('Base - Part %'!DT8="","",'Base - Part %'!DT8)</f>
        <v>44620</v>
      </c>
      <c r="DU4" s="77">
        <f>IF('Base - Part %'!DU8="","",'Base - Part %'!DU8)</f>
        <v>44651</v>
      </c>
      <c r="DV4" s="77" t="str">
        <f>IF('Base - Part %'!DV8="","",'Base - Part %'!DV8)</f>
        <v/>
      </c>
      <c r="DW4" s="77" t="str">
        <f>IF('Base - Part %'!DW8="","",'Base - Part %'!DW8)</f>
        <v/>
      </c>
      <c r="DX4" s="77" t="str">
        <f>IF('Base - Part %'!DX8="","",'Base - Part %'!DX8)</f>
        <v/>
      </c>
      <c r="DY4" s="77" t="str">
        <f>IF('Base - Part %'!DY8="","",'Base - Part %'!DY8)</f>
        <v/>
      </c>
      <c r="DZ4" s="77" t="str">
        <f>IF('Base - Part %'!DZ8="","",'Base - Part %'!DZ8)</f>
        <v/>
      </c>
      <c r="EA4" s="77" t="str">
        <f>IF('Base - Part %'!EA8="","",'Base - Part %'!EA8)</f>
        <v/>
      </c>
      <c r="EB4" s="77" t="str">
        <f>IF('Base - Part %'!EB8="","",'Base - Part %'!EB8)</f>
        <v/>
      </c>
      <c r="EC4" s="77" t="str">
        <f>IF('Base - Part %'!EC8="","",'Base - Part %'!EC8)</f>
        <v/>
      </c>
      <c r="ED4" s="77" t="str">
        <f>IF('Base - Part %'!ED8="","",'Base - Part %'!ED8)</f>
        <v/>
      </c>
      <c r="EE4" s="77" t="str">
        <f>IF('Base - Part %'!EE8="","",'Base - Part %'!EE8)</f>
        <v/>
      </c>
      <c r="EF4" s="77" t="str">
        <f>IF('Base - Part %'!EF8="","",'Base - Part %'!EF8)</f>
        <v/>
      </c>
      <c r="EG4" s="77" t="str">
        <f>IF('Base - Part %'!EG8="","",'Base - Part %'!EG8)</f>
        <v/>
      </c>
      <c r="EH4" s="77" t="str">
        <f>IF('Base - Part %'!EH8="","",'Base - Part %'!EH8)</f>
        <v/>
      </c>
      <c r="EI4" s="77" t="str">
        <f>IF('Base - Part %'!EI8="","",'Base - Part %'!EI8)</f>
        <v/>
      </c>
      <c r="EJ4" s="77" t="str">
        <f>IF('Base - Part %'!EJ8="","",'Base - Part %'!EJ8)</f>
        <v/>
      </c>
      <c r="EK4" s="77" t="str">
        <f>IF('Base - Part %'!EK8="","",'Base - Part %'!EK8)</f>
        <v/>
      </c>
      <c r="EL4" s="77" t="str">
        <f>IF('Base - Part %'!EL8="","",'Base - Part %'!EL8)</f>
        <v/>
      </c>
      <c r="EM4" s="77" t="str">
        <f>IF('Base - Part %'!EM8="","",'Base - Part %'!EM8)</f>
        <v/>
      </c>
      <c r="EN4" s="77" t="str">
        <f>IF('Base - Part %'!EN8="","",'Base - Part %'!EN8)</f>
        <v/>
      </c>
      <c r="EO4" s="78" t="str">
        <f>IF('Base - Part %'!EO8="","",'Base - Part %'!EO8)</f>
        <v/>
      </c>
    </row>
    <row r="5" spans="2:145" ht="16.2" thickTop="1" x14ac:dyDescent="0.3">
      <c r="B5" s="91" t="str">
        <f>IF('Base - Part %'!B9="","",'Base - Part %'!B9)</f>
        <v>VIVT3&lt;XBSP&gt;</v>
      </c>
      <c r="C5" s="92"/>
      <c r="D5" s="92"/>
      <c r="E5" s="92" t="str" cm="1">
        <f t="array" ref="E5">IFERROR(_xll.ECONOMATICA($B$5:$B$197,$C$2,,E4,,,,,,"false"),"")</f>
        <v/>
      </c>
      <c r="F5" s="92" t="str" cm="1">
        <f t="array" ref="F5">IFERROR(_xll.ECONOMATICA($B$5:$B$197,$C$2,,F4,,,,,,"false"),"")</f>
        <v/>
      </c>
      <c r="G5" s="92" t="str" cm="1">
        <f t="array" ref="G5">IFERROR(_xll.ECONOMATICA($B$5:$B$197,$C$2,,G4,,,,,,"false"),"")</f>
        <v/>
      </c>
      <c r="H5" s="92" t="str" cm="1">
        <f t="array" ref="H5">IFERROR(_xll.ECONOMATICA($B$5:$B$197,$C$2,,H4,,,,,,"false"),"")</f>
        <v/>
      </c>
      <c r="I5" s="92" t="str" cm="1">
        <f t="array" ref="I5">IFERROR(_xll.ECONOMATICA($B$5:$B$197,$C$2,,I4,,,,,,"false"),"")</f>
        <v/>
      </c>
      <c r="J5" s="92" t="str" cm="1">
        <f t="array" ref="J5">IFERROR(_xll.ECONOMATICA($B$5:$B$197,$C$2,,J4,,,,,,"false"),"")</f>
        <v/>
      </c>
      <c r="K5" s="92" t="str" cm="1">
        <f t="array" ref="K5">IFERROR(_xll.ECONOMATICA($B$5:$B$197,$C$2,,K4,,,,,,"false"),"")</f>
        <v/>
      </c>
      <c r="L5" s="92" t="str" cm="1">
        <f t="array" ref="L5">IFERROR(_xll.ECONOMATICA($B$5:$B$197,$C$2,,L4,,,,,,"false"),"")</f>
        <v/>
      </c>
      <c r="M5" s="92" t="str" cm="1">
        <f t="array" ref="M5">IFERROR(_xll.ECONOMATICA($B$5:$B$197,$C$2,,M4,,,,,,"false"),"")</f>
        <v/>
      </c>
      <c r="N5" s="92" t="str" cm="1">
        <f t="array" ref="N5">IFERROR(_xll.ECONOMATICA($B$5:$B$197,$C$2,,N4,,,,,,"false"),"")</f>
        <v/>
      </c>
      <c r="O5" s="92" t="str" cm="1">
        <f t="array" ref="O5">IFERROR(_xll.ECONOMATICA($B$5:$B$197,$C$2,,O4,,,,,,"false"),"")</f>
        <v/>
      </c>
      <c r="P5" s="92" t="str" cm="1">
        <f t="array" ref="P5">IFERROR(_xll.ECONOMATICA($B$5:$B$197,$C$2,,P4,,,,,,"false"),"")</f>
        <v/>
      </c>
      <c r="Q5" s="92" t="str" cm="1">
        <f t="array" ref="Q5">IFERROR(_xll.ECONOMATICA($B$5:$B$197,$C$2,,Q4,,,,,,"false"),"")</f>
        <v/>
      </c>
      <c r="R5" s="92" t="str" cm="1">
        <f t="array" ref="R5">IFERROR(_xll.ECONOMATICA($B$5:$B$197,$C$2,,R4,,,,,,"false"),"")</f>
        <v/>
      </c>
      <c r="S5" s="92" t="str" cm="1">
        <f t="array" ref="S5">IFERROR(_xll.ECONOMATICA($B$5:$B$197,$C$2,,S4,,,,,,"false"),"")</f>
        <v/>
      </c>
      <c r="T5" s="92" t="str" cm="1">
        <f t="array" ref="T5">IFERROR(_xll.ECONOMATICA($B$5:$B$197,$C$2,,T4,,,,,,"false"),"")</f>
        <v/>
      </c>
      <c r="U5" s="92" t="str" cm="1">
        <f t="array" ref="U5">IFERROR(_xll.ECONOMATICA($B$5:$B$197,$C$2,,U4,,,,,,"false"),"")</f>
        <v/>
      </c>
      <c r="V5" s="92" t="str" cm="1">
        <f t="array" ref="V5">IFERROR(_xll.ECONOMATICA($B$5:$B$197,$C$2,,V4,,,,,,"false"),"")</f>
        <v/>
      </c>
      <c r="W5" s="92" t="str" cm="1">
        <f t="array" ref="W5">IFERROR(_xll.ECONOMATICA($B$5:$B$197,$C$2,,W4,,,,,,"false"),"")</f>
        <v/>
      </c>
      <c r="X5" s="92" t="str" cm="1">
        <f t="array" ref="X5">IFERROR(_xll.ECONOMATICA($B$5:$B$197,$C$2,,X4,,,,,,"false"),"")</f>
        <v/>
      </c>
      <c r="Y5" s="92" t="str" cm="1">
        <f t="array" ref="Y5">IFERROR(_xll.ECONOMATICA($B$5:$B$197,$C$2,,Y4,,,,,,"false"),"")</f>
        <v/>
      </c>
      <c r="Z5" s="92" t="str" cm="1">
        <f t="array" ref="Z5">IFERROR(_xll.ECONOMATICA($B$5:$B$197,$C$2,,Z4,,,,,,"false"),"")</f>
        <v/>
      </c>
      <c r="AA5" s="92" t="str" cm="1">
        <f t="array" ref="AA5">IFERROR(_xll.ECONOMATICA($B$5:$B$197,$C$2,,AA4,,,,,,"false"),"")</f>
        <v/>
      </c>
      <c r="AB5" s="92" t="str" cm="1">
        <f t="array" ref="AB5">IFERROR(_xll.ECONOMATICA($B$5:$B$197,$C$2,,AB4,,,,,,"false"),"")</f>
        <v/>
      </c>
      <c r="AC5" s="92" t="str" cm="1">
        <f t="array" ref="AC5">IFERROR(_xll.ECONOMATICA($B$5:$B$197,$C$2,,AC4,,,,,,"false"),"")</f>
        <v/>
      </c>
      <c r="AD5" s="92" t="str" cm="1">
        <f t="array" ref="AD5">IFERROR(_xll.ECONOMATICA($B$5:$B$197,$C$2,,AD4,,,,,,"false"),"")</f>
        <v/>
      </c>
      <c r="AE5" s="92" t="str" cm="1">
        <f t="array" ref="AE5">IFERROR(_xll.ECONOMATICA($B$5:$B$197,$C$2,,AE4,,,,,,"false"),"")</f>
        <v/>
      </c>
      <c r="AF5" s="92" t="str" cm="1">
        <f t="array" ref="AF5">IFERROR(_xll.ECONOMATICA($B$5:$B$197,$C$2,,AF4,,,,,,"false"),"")</f>
        <v/>
      </c>
      <c r="AG5" s="92" t="str" cm="1">
        <f t="array" ref="AG5">IFERROR(_xll.ECONOMATICA($B$5:$B$197,$C$2,,AG4,,,,,,"false"),"")</f>
        <v/>
      </c>
      <c r="AH5" s="92" t="str" cm="1">
        <f t="array" ref="AH5">IFERROR(_xll.ECONOMATICA($B$5:$B$197,$C$2,,AH4,,,,,,"false"),"")</f>
        <v/>
      </c>
      <c r="AI5" s="92" t="str" cm="1">
        <f t="array" ref="AI5">IFERROR(_xll.ECONOMATICA($B$5:$B$197,$C$2,,AI4,,,,,,"false"),"")</f>
        <v/>
      </c>
      <c r="AJ5" s="92" t="str" cm="1">
        <f t="array" ref="AJ5">IFERROR(_xll.ECONOMATICA($B$5:$B$197,$C$2,,AJ4,,,,,,"false"),"")</f>
        <v/>
      </c>
      <c r="AK5" s="92" t="str" cm="1">
        <f t="array" ref="AK5">IFERROR(_xll.ECONOMATICA($B$5:$B$197,$C$2,,AK4,,,,,,"false"),"")</f>
        <v/>
      </c>
      <c r="AL5" s="92" t="str" cm="1">
        <f t="array" ref="AL5">IFERROR(_xll.ECONOMATICA($B$5:$B$197,$C$2,,AL4,,,,,,"false"),"")</f>
        <v/>
      </c>
      <c r="AM5" s="92" t="str" cm="1">
        <f t="array" ref="AM5">IFERROR(_xll.ECONOMATICA($B$5:$B$197,$C$2,,AM4,,,,,,"false"),"")</f>
        <v/>
      </c>
      <c r="AN5" s="92" t="str" cm="1">
        <f t="array" ref="AN5">IFERROR(_xll.ECONOMATICA($B$5:$B$197,$C$2,,AN4,,,,,,"false"),"")</f>
        <v/>
      </c>
      <c r="AO5" s="92" t="str" cm="1">
        <f t="array" ref="AO5">IFERROR(_xll.ECONOMATICA($B$5:$B$197,$C$2,,AO4,,,,,,"false"),"")</f>
        <v/>
      </c>
      <c r="AP5" s="92" t="str" cm="1">
        <f t="array" ref="AP5">IFERROR(_xll.ECONOMATICA($B$5:$B$197,$C$2,,AP4,,,,,,"false"),"")</f>
        <v/>
      </c>
      <c r="AQ5" s="92" t="str" cm="1">
        <f t="array" ref="AQ5">IFERROR(_xll.ECONOMATICA($B$5:$B$197,$C$2,,AQ4,,,,,,"false"),"")</f>
        <v/>
      </c>
      <c r="AR5" s="92" t="str" cm="1">
        <f t="array" ref="AR5">IFERROR(_xll.ECONOMATICA($B$5:$B$197,$C$2,,AR4,,,,,,"false"),"")</f>
        <v/>
      </c>
      <c r="AS5" s="92" t="str" cm="1">
        <f t="array" ref="AS5">IFERROR(_xll.ECONOMATICA($B$5:$B$197,$C$2,,AS4,,,,,,"false"),"")</f>
        <v/>
      </c>
      <c r="AT5" s="92" t="str" cm="1">
        <f t="array" ref="AT5">IFERROR(_xll.ECONOMATICA($B$5:$B$197,$C$2,,AT4,,,,,,"false"),"")</f>
        <v/>
      </c>
      <c r="AU5" s="92" t="str" cm="1">
        <f t="array" ref="AU5">IFERROR(_xll.ECONOMATICA($B$5:$B$197,$C$2,,AU4,,,,,,"false"),"")</f>
        <v/>
      </c>
      <c r="AV5" s="92" t="str" cm="1">
        <f t="array" ref="AV5">IFERROR(_xll.ECONOMATICA($B$5:$B$197,$C$2,,AV4,,,,,,"false"),"")</f>
        <v/>
      </c>
      <c r="AW5" s="92" t="str" cm="1">
        <f t="array" ref="AW5">IFERROR(_xll.ECONOMATICA($B$5:$B$197,$C$2,,AW4,,,,,,"false"),"")</f>
        <v/>
      </c>
      <c r="AX5" s="92" t="str" cm="1">
        <f t="array" ref="AX5">IFERROR(_xll.ECONOMATICA($B$5:$B$197,$C$2,,AX4,,,,,,"false"),"")</f>
        <v/>
      </c>
      <c r="AY5" s="92" t="str" cm="1">
        <f t="array" ref="AY5">IFERROR(_xll.ECONOMATICA($B$5:$B$197,$C$2,,AY4,,,,,,"false"),"")</f>
        <v/>
      </c>
      <c r="AZ5" s="92" t="str" cm="1">
        <f t="array" ref="AZ5">IFERROR(_xll.ECONOMATICA($B$5:$B$197,$C$2,,AZ4,,,,,,"false"),"")</f>
        <v/>
      </c>
      <c r="BA5" s="92" t="str" cm="1">
        <f t="array" ref="BA5">IFERROR(_xll.ECONOMATICA($B$5:$B$197,$C$2,,BA4,,,,,,"false"),"")</f>
        <v/>
      </c>
      <c r="BB5" s="92" t="str" cm="1">
        <f t="array" ref="BB5">IFERROR(_xll.ECONOMATICA($B$5:$B$197,$C$2,,BB4,,,,,,"false"),"")</f>
        <v/>
      </c>
      <c r="BC5" s="92" t="str" cm="1">
        <f t="array" ref="BC5">IFERROR(_xll.ECONOMATICA($B$5:$B$197,$C$2,,BC4,,,,,,"false"),"")</f>
        <v/>
      </c>
      <c r="BD5" s="92" t="str" cm="1">
        <f t="array" ref="BD5">IFERROR(_xll.ECONOMATICA($B$5:$B$197,$C$2,,BD4,,,,,,"false"),"")</f>
        <v/>
      </c>
      <c r="BE5" s="92" t="str" cm="1">
        <f t="array" ref="BE5">IFERROR(_xll.ECONOMATICA($B$5:$B$197,$C$2,,BE4,,,,,,"false"),"")</f>
        <v/>
      </c>
      <c r="BF5" s="92" t="str" cm="1">
        <f t="array" ref="BF5">IFERROR(_xll.ECONOMATICA($B$5:$B$197,$C$2,,BF4,,,,,,"false"),"")</f>
        <v/>
      </c>
      <c r="BG5" s="92" t="str" cm="1">
        <f t="array" ref="BG5">IFERROR(_xll.ECONOMATICA($B$5:$B$197,$C$2,,BG4,,,,,,"false"),"")</f>
        <v/>
      </c>
      <c r="BH5" s="92" t="str" cm="1">
        <f t="array" ref="BH5">IFERROR(_xll.ECONOMATICA($B$5:$B$197,$C$2,,BH4,,,,,,"false"),"")</f>
        <v/>
      </c>
      <c r="BI5" s="92" t="str" cm="1">
        <f t="array" ref="BI5">IFERROR(_xll.ECONOMATICA($B$5:$B$197,$C$2,,BI4,,,,,,"false"),"")</f>
        <v/>
      </c>
      <c r="BJ5" s="92" t="str" cm="1">
        <f t="array" ref="BJ5">IFERROR(_xll.ECONOMATICA($B$5:$B$197,$C$2,,BJ4,,,,,,"false"),"")</f>
        <v/>
      </c>
      <c r="BK5" s="92" t="str" cm="1">
        <f t="array" ref="BK5">IFERROR(_xll.ECONOMATICA($B$5:$B$197,$C$2,,BK4,,,,,,"false"),"")</f>
        <v/>
      </c>
      <c r="BL5" s="92" t="str" cm="1">
        <f t="array" ref="BL5">IFERROR(_xll.ECONOMATICA($B$5:$B$197,$C$2,,BL4,,,,,,"false"),"")</f>
        <v/>
      </c>
      <c r="BM5" s="92" t="str" cm="1">
        <f t="array" ref="BM5">IFERROR(_xll.ECONOMATICA($B$5:$B$197,$C$2,,BM4,,,,,,"false"),"")</f>
        <v/>
      </c>
      <c r="BN5" s="92" t="str" cm="1">
        <f t="array" ref="BN5">IFERROR(_xll.ECONOMATICA($B$5:$B$197,$C$2,,BN4,,,,,,"false"),"")</f>
        <v/>
      </c>
      <c r="BO5" s="92" t="str" cm="1">
        <f t="array" ref="BO5">IFERROR(_xll.ECONOMATICA($B$5:$B$197,$C$2,,BO4,,,,,,"false"),"")</f>
        <v/>
      </c>
      <c r="BP5" s="92" t="str" cm="1">
        <f t="array" ref="BP5">IFERROR(_xll.ECONOMATICA($B$5:$B$197,$C$2,,BP4,,,,,,"false"),"")</f>
        <v/>
      </c>
      <c r="BQ5" s="92" t="str" cm="1">
        <f t="array" ref="BQ5">IFERROR(_xll.ECONOMATICA($B$5:$B$197,$C$2,,BQ4,,,,,,"false"),"")</f>
        <v/>
      </c>
      <c r="BR5" s="92" t="str" cm="1">
        <f t="array" ref="BR5">IFERROR(_xll.ECONOMATICA($B$5:$B$197,$C$2,,BR4,,,,,,"false"),"")</f>
        <v/>
      </c>
      <c r="BS5" s="92" t="str" cm="1">
        <f t="array" ref="BS5">IFERROR(_xll.ECONOMATICA($B$5:$B$197,$C$2,,BS4,,,,,,"false"),"")</f>
        <v/>
      </c>
      <c r="BT5" s="92" t="str" cm="1">
        <f t="array" ref="BT5">IFERROR(_xll.ECONOMATICA($B$5:$B$197,$C$2,,BT4,,,,,,"false"),"")</f>
        <v/>
      </c>
      <c r="BU5" s="92" t="str" cm="1">
        <f t="array" ref="BU5">IFERROR(_xll.ECONOMATICA($B$5:$B$197,$C$2,,BU4,,,,,,"false"),"")</f>
        <v/>
      </c>
      <c r="BV5" s="92" t="str" cm="1">
        <f t="array" ref="BV5">IFERROR(_xll.ECONOMATICA($B$5:$B$197,$C$2,,BV4,,,,,,"false"),"")</f>
        <v/>
      </c>
      <c r="BW5" s="92" t="str" cm="1">
        <f t="array" ref="BW5">IFERROR(_xll.ECONOMATICA($B$5:$B$197,$C$2,,BW4,,,,,,"false"),"")</f>
        <v/>
      </c>
      <c r="BX5" s="92" t="str" cm="1">
        <f t="array" ref="BX5">IFERROR(_xll.ECONOMATICA($B$5:$B$197,$C$2,,BX4,,,,,,"false"),"")</f>
        <v/>
      </c>
      <c r="BY5" s="92" t="str" cm="1">
        <f t="array" ref="BY5">IFERROR(_xll.ECONOMATICA($B$5:$B$197,$C$2,,BY4,,,,,,"false"),"")</f>
        <v/>
      </c>
      <c r="BZ5" s="92" t="str" cm="1">
        <f t="array" ref="BZ5">IFERROR(_xll.ECONOMATICA($B$5:$B$197,$C$2,,BZ4,,,,,,"false"),"")</f>
        <v/>
      </c>
      <c r="CA5" s="92" t="str" cm="1">
        <f t="array" ref="CA5">IFERROR(_xll.ECONOMATICA($B$5:$B$197,$C$2,,CA4,,,,,,"false"),"")</f>
        <v/>
      </c>
      <c r="CB5" s="92" t="str" cm="1">
        <f t="array" ref="CB5">IFERROR(_xll.ECONOMATICA($B$5:$B$197,$C$2,,CB4,,,,,,"false"),"")</f>
        <v/>
      </c>
      <c r="CC5" s="92" t="str" cm="1">
        <f t="array" ref="CC5">IFERROR(_xll.ECONOMATICA($B$5:$B$197,$C$2,,CC4,,,,,,"false"),"")</f>
        <v/>
      </c>
      <c r="CD5" s="92" t="str" cm="1">
        <f t="array" ref="CD5">IFERROR(_xll.ECONOMATICA($B$5:$B$197,$C$2,,CD4,,,,,,"false"),"")</f>
        <v/>
      </c>
      <c r="CE5" s="92" t="str" cm="1">
        <f t="array" ref="CE5">IFERROR(_xll.ECONOMATICA($B$5:$B$197,$C$2,,CE4,,,,,,"false"),"")</f>
        <v/>
      </c>
      <c r="CF5" s="92" t="str" cm="1">
        <f t="array" ref="CF5">IFERROR(_xll.ECONOMATICA($B$5:$B$197,$C$2,,CF4,,,,,,"false"),"")</f>
        <v/>
      </c>
      <c r="CG5" s="92" t="str" cm="1">
        <f t="array" ref="CG5">IFERROR(_xll.ECONOMATICA($B$5:$B$197,$C$2,,CG4,,,,,,"false"),"")</f>
        <v/>
      </c>
      <c r="CH5" s="92" t="str" cm="1">
        <f t="array" ref="CH5">IFERROR(_xll.ECONOMATICA($B$5:$B$197,$C$2,,CH4,,,,,,"false"),"")</f>
        <v/>
      </c>
      <c r="CI5" s="92" t="str" cm="1">
        <f t="array" ref="CI5">IFERROR(_xll.ECONOMATICA($B$5:$B$197,$C$2,,CI4,,,,,,"false"),"")</f>
        <v/>
      </c>
      <c r="CJ5" s="92" t="str" cm="1">
        <f t="array" ref="CJ5">IFERROR(_xll.ECONOMATICA($B$5:$B$197,$C$2,,CJ4,,,,,,"false"),"")</f>
        <v/>
      </c>
      <c r="CK5" s="92" t="str" cm="1">
        <f t="array" ref="CK5">IFERROR(_xll.ECONOMATICA($B$5:$B$197,$C$2,,CK4,,,,,,"false"),"")</f>
        <v/>
      </c>
      <c r="CL5" s="92" t="str" cm="1">
        <f t="array" ref="CL5">IFERROR(_xll.ECONOMATICA($B$5:$B$197,$C$2,,CL4,,,,,,"false"),"")</f>
        <v/>
      </c>
      <c r="CM5" s="92" t="str" cm="1">
        <f t="array" ref="CM5">IFERROR(_xll.ECONOMATICA($B$5:$B$197,$C$2,,CM4,,,,,,"false"),"")</f>
        <v/>
      </c>
      <c r="CN5" s="92" t="str" cm="1">
        <f t="array" ref="CN5">IFERROR(_xll.ECONOMATICA($B$5:$B$197,$C$2,,CN4,,,,,,"false"),"")</f>
        <v/>
      </c>
      <c r="CO5" s="92" t="str" cm="1">
        <f t="array" ref="CO5">IFERROR(_xll.ECONOMATICA($B$5:$B$197,$C$2,,CO4,,,,,,"false"),"")</f>
        <v/>
      </c>
      <c r="CP5" s="92" t="str" cm="1">
        <f t="array" ref="CP5">IFERROR(_xll.ECONOMATICA($B$5:$B$197,$C$2,,CP4,,,,,,"false"),"")</f>
        <v/>
      </c>
      <c r="CQ5" s="92" t="str" cm="1">
        <f t="array" ref="CQ5">IFERROR(_xll.ECONOMATICA($B$5:$B$197,$C$2,,CQ4,,,,,,"false"),"")</f>
        <v/>
      </c>
      <c r="CR5" s="92" t="str" cm="1">
        <f t="array" ref="CR5">IFERROR(_xll.ECONOMATICA($B$5:$B$197,$C$2,,CR4,,,,,,"false"),"")</f>
        <v/>
      </c>
      <c r="CS5" s="92" t="str" cm="1">
        <f t="array" ref="CS5">IFERROR(_xll.ECONOMATICA($B$5:$B$197,$C$2,,CS4,,,,,,"false"),"")</f>
        <v/>
      </c>
      <c r="CT5" s="92" t="str" cm="1">
        <f t="array" ref="CT5">IFERROR(_xll.ECONOMATICA($B$5:$B$197,$C$2,,CT4,,,,,,"false"),"")</f>
        <v/>
      </c>
      <c r="CU5" s="92" t="str" cm="1">
        <f t="array" ref="CU5">IFERROR(_xll.ECONOMATICA($B$5:$B$197,$C$2,,CU4,,,,,,"false"),"")</f>
        <v/>
      </c>
      <c r="CV5" s="92" t="str" cm="1">
        <f t="array" ref="CV5">IFERROR(_xll.ECONOMATICA($B$5:$B$197,$C$2,,CV4,,,,,,"false"),"")</f>
        <v/>
      </c>
      <c r="CW5" s="92" t="str" cm="1">
        <f t="array" ref="CW5">IFERROR(_xll.ECONOMATICA($B$5:$B$197,$C$2,,CW4,,,,,,"false"),"")</f>
        <v/>
      </c>
      <c r="CX5" s="92" t="str" cm="1">
        <f t="array" ref="CX5">IFERROR(_xll.ECONOMATICA($B$5:$B$197,$C$2,,CX4,,,,,,"false"),"")</f>
        <v/>
      </c>
      <c r="CY5" s="92" t="str" cm="1">
        <f t="array" ref="CY5">IFERROR(_xll.ECONOMATICA($B$5:$B$197,$C$2,,CY4,,,,,,"false"),"")</f>
        <v/>
      </c>
      <c r="CZ5" s="92" t="str" cm="1">
        <f t="array" ref="CZ5">IFERROR(_xll.ECONOMATICA($B$5:$B$197,$C$2,,CZ4,,,,,,"false"),"")</f>
        <v/>
      </c>
      <c r="DA5" s="92" t="str" cm="1">
        <f t="array" ref="DA5">IFERROR(_xll.ECONOMATICA($B$5:$B$197,$C$2,,DA4,,,,,,"false"),"")</f>
        <v/>
      </c>
      <c r="DB5" s="92" t="str" cm="1">
        <f t="array" ref="DB5">IFERROR(_xll.ECONOMATICA($B$5:$B$197,$C$2,,DB4,,,,,,"false"),"")</f>
        <v/>
      </c>
      <c r="DC5" s="92" t="str" cm="1">
        <f t="array" ref="DC5">IFERROR(_xll.ECONOMATICA($B$5:$B$197,$C$2,,DC4,,,,,,"false"),"")</f>
        <v/>
      </c>
      <c r="DD5" s="92" t="str" cm="1">
        <f t="array" ref="DD5">IFERROR(_xll.ECONOMATICA($B$5:$B$197,$C$2,,DD4,,,,,,"false"),"")</f>
        <v/>
      </c>
      <c r="DE5" s="92" t="str" cm="1">
        <f t="array" ref="DE5">IFERROR(_xll.ECONOMATICA($B$5:$B$197,$C$2,,DE4,,,,,,"false"),"")</f>
        <v/>
      </c>
      <c r="DF5" s="92" t="str" cm="1">
        <f t="array" ref="DF5">IFERROR(_xll.ECONOMATICA($B$5:$B$197,$C$2,,DF4,,,,,,"false"),"")</f>
        <v/>
      </c>
      <c r="DG5" s="92" t="str" cm="1">
        <f t="array" ref="DG5">IFERROR(_xll.ECONOMATICA($B$5:$B$197,$C$2,,DG4,,,,,,"false"),"")</f>
        <v/>
      </c>
      <c r="DH5" s="92" t="str" cm="1">
        <f t="array" ref="DH5">IFERROR(_xll.ECONOMATICA($B$5:$B$197,$C$2,,DH4,,,,,,"false"),"")</f>
        <v/>
      </c>
      <c r="DI5" s="92" t="str" cm="1">
        <f t="array" ref="DI5">IFERROR(_xll.ECONOMATICA($B$5:$B$197,$C$2,,DI4,,,,,,"false"),"")</f>
        <v/>
      </c>
      <c r="DJ5" s="92" t="str" cm="1">
        <f t="array" ref="DJ5">IFERROR(_xll.ECONOMATICA($B$5:$B$197,$C$2,,DJ4,,,,,,"false"),"")</f>
        <v/>
      </c>
      <c r="DK5" s="92" t="str" cm="1">
        <f t="array" ref="DK5">IFERROR(_xll.ECONOMATICA($B$5:$B$197,$C$2,,DK4,,,,,,"false"),"")</f>
        <v/>
      </c>
      <c r="DL5" s="92" t="str" cm="1">
        <f t="array" ref="DL5">IFERROR(_xll.ECONOMATICA($B$5:$B$197,$C$2,,DL4,,,,,,"false"),"")</f>
        <v/>
      </c>
      <c r="DM5" s="92" t="str" cm="1">
        <f t="array" ref="DM5">IFERROR(_xll.ECONOMATICA($B$5:$B$197,$C$2,,DM4,,,,,,"false"),"")</f>
        <v/>
      </c>
      <c r="DN5" s="92" t="str" cm="1">
        <f t="array" ref="DN5">IFERROR(_xll.ECONOMATICA($B$5:$B$197,$C$2,,DN4,,,,,,"false"),"")</f>
        <v/>
      </c>
      <c r="DO5" s="92" t="str" cm="1">
        <f t="array" ref="DO5">IFERROR(_xll.ECONOMATICA($B$5:$B$197,$C$2,,DO4,,,,,,"false"),"")</f>
        <v/>
      </c>
      <c r="DP5" s="92" t="str" cm="1">
        <f t="array" ref="DP5">IFERROR(_xll.ECONOMATICA($B$5:$B$197,$C$2,,DP4,,,,,,"false"),"")</f>
        <v/>
      </c>
      <c r="DQ5" s="92" t="str" cm="1">
        <f t="array" ref="DQ5">IFERROR(_xll.ECONOMATICA($B$5:$B$197,$C$2,,DQ4,,,,,,"false"),"")</f>
        <v/>
      </c>
      <c r="DR5" s="92" t="str" cm="1">
        <f t="array" ref="DR5">IFERROR(_xll.ECONOMATICA($B$5:$B$197,$C$2,,DR4,,,,,,"false"),"")</f>
        <v/>
      </c>
      <c r="DS5" s="92" t="str" cm="1">
        <f t="array" ref="DS5">IFERROR(_xll.ECONOMATICA($B$5:$B$197,$C$2,,DS4,,,,,,"false"),"")</f>
        <v/>
      </c>
      <c r="DT5" s="92" t="str" cm="1">
        <f t="array" ref="DT5">IFERROR(_xll.ECONOMATICA($B$5:$B$197,$C$2,,DT4,,,,,,"false"),"")</f>
        <v/>
      </c>
      <c r="DU5" s="92" t="str" cm="1">
        <f t="array" ref="DU5">IFERROR(_xll.ECONOMATICA($B$5:$B$197,$C$2,,DU4,,,,,,"false"),"")</f>
        <v/>
      </c>
      <c r="DV5" s="92" t="str" cm="1">
        <f t="array" ref="DV5">IFERROR(_xll.ECONOMATICA($B$5:$B$197,$C$2,,DV4,,,,,,"false"),"")</f>
        <v/>
      </c>
      <c r="DW5" s="92" t="str" cm="1">
        <f t="array" ref="DW5">IFERROR(_xll.ECONOMATICA($B$5:$B$197,$C$2,,DW4,,,,,,"false"),"")</f>
        <v/>
      </c>
      <c r="DX5" s="92" t="str" cm="1">
        <f t="array" ref="DX5">IFERROR(_xll.ECONOMATICA($B$5:$B$197,$C$2,,DX4,,,,,,"false"),"")</f>
        <v/>
      </c>
      <c r="DY5" s="92" t="str" cm="1">
        <f t="array" ref="DY5">IFERROR(_xll.ECONOMATICA($B$5:$B$197,$C$2,,DY4,,,,,,"false"),"")</f>
        <v/>
      </c>
      <c r="DZ5" s="92" t="str" cm="1">
        <f t="array" ref="DZ5">IFERROR(_xll.ECONOMATICA($B$5:$B$197,$C$2,,DZ4,,,,,,"false"),"")</f>
        <v/>
      </c>
      <c r="EA5" s="92" t="str" cm="1">
        <f t="array" ref="EA5">IFERROR(_xll.ECONOMATICA($B$5:$B$197,$C$2,,EA4,,,,,,"false"),"")</f>
        <v/>
      </c>
      <c r="EB5" s="92" t="str" cm="1">
        <f t="array" ref="EB5">IFERROR(_xll.ECONOMATICA($B$5:$B$197,$C$2,,EB4,,,,,,"false"),"")</f>
        <v/>
      </c>
      <c r="EC5" s="92" t="str" cm="1">
        <f t="array" ref="EC5">IFERROR(_xll.ECONOMATICA($B$5:$B$197,$C$2,,EC4,,,,,,"false"),"")</f>
        <v/>
      </c>
      <c r="ED5" s="92" t="str" cm="1">
        <f t="array" ref="ED5">IFERROR(_xll.ECONOMATICA($B$5:$B$197,$C$2,,ED4,,,,,,"false"),"")</f>
        <v/>
      </c>
      <c r="EE5" s="92" t="str" cm="1">
        <f t="array" ref="EE5">IFERROR(_xll.ECONOMATICA($B$5:$B$197,$C$2,,EE4,,,,,,"false"),"")</f>
        <v/>
      </c>
      <c r="EF5" s="92" t="str" cm="1">
        <f t="array" ref="EF5">IFERROR(_xll.ECONOMATICA($B$5:$B$197,$C$2,,EF4,,,,,,"false"),"")</f>
        <v/>
      </c>
      <c r="EG5" s="92" t="str" cm="1">
        <f t="array" ref="EG5">IFERROR(_xll.ECONOMATICA($B$5:$B$197,$C$2,,EG4,,,,,,"false"),"")</f>
        <v/>
      </c>
      <c r="EH5" s="92" t="str" cm="1">
        <f t="array" ref="EH5">IFERROR(_xll.ECONOMATICA($B$5:$B$197,$C$2,,EH4,,,,,,"false"),"")</f>
        <v/>
      </c>
      <c r="EI5" s="92" t="str" cm="1">
        <f t="array" ref="EI5">IFERROR(_xll.ECONOMATICA($B$5:$B$197,$C$2,,EI4,,,,,,"false"),"")</f>
        <v/>
      </c>
      <c r="EJ5" s="92" t="str" cm="1">
        <f t="array" ref="EJ5">IFERROR(_xll.ECONOMATICA($B$5:$B$197,$C$2,,EJ4,,,,,,"false"),"")</f>
        <v/>
      </c>
      <c r="EK5" s="92" t="str" cm="1">
        <f t="array" ref="EK5">IFERROR(_xll.ECONOMATICA($B$5:$B$197,$C$2,,EK4,,,,,,"false"),"")</f>
        <v/>
      </c>
      <c r="EL5" s="92" t="str" cm="1">
        <f t="array" ref="EL5">IFERROR(_xll.ECONOMATICA($B$5:$B$197,$C$2,,EL4,,,,,,"false"),"")</f>
        <v/>
      </c>
      <c r="EM5" s="92" t="str" cm="1">
        <f t="array" ref="EM5">IFERROR(_xll.ECONOMATICA($B$5:$B$197,$C$2,,EM4,,,,,,"false"),"")</f>
        <v/>
      </c>
      <c r="EN5" s="92" t="str" cm="1">
        <f t="array" ref="EN5">IFERROR(_xll.ECONOMATICA($B$5:$B$197,$C$2,,EN4,,,,,,"false"),"")</f>
        <v/>
      </c>
      <c r="EO5" s="93" t="str" cm="1">
        <f t="array" ref="EO5">IFERROR(_xll.ECONOMATICA($B$5:$B$197,$C$2,,EO4,,,,,,"false"),"")</f>
        <v/>
      </c>
    </row>
    <row r="6" spans="2:145" ht="15.6" x14ac:dyDescent="0.3">
      <c r="B6" s="100" t="str">
        <f>IF('Base - Part %'!B10="","",'Base - Part %'!B10)</f>
        <v>TAEE11&lt;XBSP&gt;</v>
      </c>
      <c r="C6" s="101"/>
      <c r="D6" s="101"/>
      <c r="E6" s="101">
        <v>24.091647111</v>
      </c>
      <c r="F6" s="101">
        <v>14.349925182</v>
      </c>
      <c r="G6" s="101">
        <v>14.349925182</v>
      </c>
      <c r="H6" s="101">
        <v>13.939927320000001</v>
      </c>
      <c r="I6" s="101">
        <v>14.902182535</v>
      </c>
      <c r="J6" s="101">
        <v>14.349925182</v>
      </c>
      <c r="K6" s="101">
        <v>14.35414699</v>
      </c>
      <c r="L6" s="101">
        <v>14.349925182</v>
      </c>
      <c r="M6" s="101">
        <v>13.666595410999999</v>
      </c>
      <c r="N6" s="101">
        <v>16.861028580999999</v>
      </c>
      <c r="O6" s="101">
        <v>14.969696019000001</v>
      </c>
      <c r="P6" s="101">
        <v>13.06729715</v>
      </c>
      <c r="Q6" s="101">
        <v>10.506369567</v>
      </c>
      <c r="R6" s="101">
        <v>2.1275432431999999</v>
      </c>
      <c r="S6" s="101">
        <v>8.2219832182000001</v>
      </c>
      <c r="T6" s="101">
        <v>6.8001364962000004</v>
      </c>
      <c r="U6" s="101">
        <v>6.3691419295999996</v>
      </c>
      <c r="V6" s="101">
        <v>6.1525044490000003</v>
      </c>
      <c r="W6" s="101">
        <v>6.1525044490000003</v>
      </c>
      <c r="X6" s="101">
        <v>6.7493892090000003</v>
      </c>
      <c r="Y6" s="101">
        <v>6.7493892090000003</v>
      </c>
      <c r="Z6" s="101">
        <v>10.110218531999999</v>
      </c>
      <c r="AA6" s="101">
        <v>9.3788410212999995</v>
      </c>
      <c r="AB6" s="101">
        <v>9.4796887741999996</v>
      </c>
      <c r="AC6" s="101">
        <v>9.7956783999999999</v>
      </c>
      <c r="AD6" s="101">
        <v>9.5744033015000003</v>
      </c>
      <c r="AE6" s="101">
        <v>10.180531422</v>
      </c>
      <c r="AF6" s="101">
        <v>11.052331726</v>
      </c>
      <c r="AG6" s="101">
        <v>10.345524704000001</v>
      </c>
      <c r="AH6" s="101">
        <v>10.735833136</v>
      </c>
      <c r="AI6" s="101">
        <v>16.539859254</v>
      </c>
      <c r="AJ6" s="101">
        <v>16.197655268999998</v>
      </c>
      <c r="AK6" s="101">
        <v>16.220027721000001</v>
      </c>
      <c r="AL6" s="101">
        <v>16.119386518999999</v>
      </c>
      <c r="AM6" s="101">
        <v>16.556029042999999</v>
      </c>
      <c r="AN6" s="101">
        <v>16.262352253</v>
      </c>
      <c r="AO6" s="101">
        <v>15.240147253</v>
      </c>
      <c r="AP6" s="101">
        <v>18.412174659000001</v>
      </c>
      <c r="AQ6" s="101">
        <v>12.744599456</v>
      </c>
      <c r="AR6" s="101">
        <v>12.424383389000001</v>
      </c>
      <c r="AS6" s="101">
        <v>12.096146255000001</v>
      </c>
      <c r="AT6" s="101">
        <v>10.593197491</v>
      </c>
      <c r="AU6" s="101">
        <v>11.29956293</v>
      </c>
      <c r="AV6" s="101">
        <v>12.018067746</v>
      </c>
      <c r="AW6" s="101">
        <v>11.340125463</v>
      </c>
      <c r="AX6" s="101">
        <v>11.663309371</v>
      </c>
      <c r="AY6" s="101">
        <v>11.199630406000001</v>
      </c>
      <c r="AZ6" s="101">
        <v>10.498650194</v>
      </c>
      <c r="BA6" s="101">
        <v>10.493636512</v>
      </c>
      <c r="BB6" s="101">
        <v>12.074980727</v>
      </c>
      <c r="BC6" s="101">
        <v>14.752727972000001</v>
      </c>
      <c r="BD6" s="101">
        <v>14.759896449999999</v>
      </c>
      <c r="BE6" s="101">
        <v>14.499220473999999</v>
      </c>
      <c r="BF6" s="101">
        <v>19.534545803</v>
      </c>
      <c r="BG6" s="101">
        <v>14.231316577999999</v>
      </c>
      <c r="BH6" s="101">
        <v>13.637749103000001</v>
      </c>
      <c r="BI6" s="101">
        <v>18.512697795000001</v>
      </c>
      <c r="BJ6" s="101">
        <v>16.143577706999999</v>
      </c>
      <c r="BK6" s="101">
        <v>15.549449487</v>
      </c>
      <c r="BL6" s="101">
        <v>14.337482852000001</v>
      </c>
      <c r="BM6" s="101">
        <v>13.399649483999999</v>
      </c>
      <c r="BN6" s="101">
        <v>9.0360305474999993</v>
      </c>
      <c r="BO6" s="101">
        <v>11.3986508</v>
      </c>
      <c r="BP6" s="101">
        <v>11.190862895</v>
      </c>
      <c r="BQ6" s="101">
        <v>8.2959292506000004</v>
      </c>
      <c r="BR6" s="101">
        <v>7.6517556116999996</v>
      </c>
      <c r="BS6" s="101">
        <v>8.4614266057999998</v>
      </c>
      <c r="BT6" s="101">
        <v>8.5552159127999996</v>
      </c>
      <c r="BU6" s="101">
        <v>8.0621047534999999</v>
      </c>
      <c r="BV6" s="101">
        <v>8.5140446084000008</v>
      </c>
      <c r="BW6" s="101">
        <v>8.2283916672000004</v>
      </c>
      <c r="BX6" s="101">
        <v>8.0227753375000006</v>
      </c>
      <c r="BY6" s="101">
        <v>7.6941736461000003</v>
      </c>
      <c r="BZ6" s="101">
        <v>7.6741106117999998</v>
      </c>
      <c r="CA6" s="101">
        <v>8.5499250457000002</v>
      </c>
      <c r="CB6" s="101">
        <v>8.8059572838999998</v>
      </c>
      <c r="CC6" s="101">
        <v>8.3584538560000006</v>
      </c>
      <c r="CD6" s="101">
        <v>9.8446035777999992</v>
      </c>
      <c r="CE6" s="101">
        <v>9.9552171011000006</v>
      </c>
      <c r="CF6" s="101">
        <v>10.805052707</v>
      </c>
      <c r="CG6" s="101">
        <v>12.491861948</v>
      </c>
      <c r="CH6" s="101">
        <v>13.061159472</v>
      </c>
      <c r="CI6" s="101">
        <v>13.832513306999999</v>
      </c>
      <c r="CJ6" s="101">
        <v>13.596348445</v>
      </c>
      <c r="CK6" s="101">
        <v>12.826743816</v>
      </c>
      <c r="CL6" s="101">
        <v>13.091833872</v>
      </c>
      <c r="CM6" s="101">
        <v>10.575377675</v>
      </c>
      <c r="CN6" s="101">
        <v>10.880762912</v>
      </c>
      <c r="CO6" s="101">
        <v>10.067801407999999</v>
      </c>
      <c r="CP6" s="101">
        <v>11.341497753000001</v>
      </c>
      <c r="CQ6" s="101">
        <v>11.398205242</v>
      </c>
      <c r="CR6" s="101">
        <v>10.24097506</v>
      </c>
      <c r="CS6" s="101">
        <v>9.3841674953999998</v>
      </c>
      <c r="CT6" s="101">
        <v>8.0114478273999996</v>
      </c>
      <c r="CU6" s="101">
        <v>7.3510952072000002</v>
      </c>
      <c r="CV6" s="101">
        <v>7.5749266317000004</v>
      </c>
      <c r="CW6" s="101">
        <v>7.6237971261000004</v>
      </c>
      <c r="CX6" s="101">
        <v>7.2026730943999997</v>
      </c>
      <c r="CY6" s="101">
        <v>8.7630907210999993</v>
      </c>
      <c r="CZ6" s="101">
        <v>8.5598231527999999</v>
      </c>
      <c r="DA6" s="101">
        <v>8.3567504252999996</v>
      </c>
      <c r="DB6" s="101">
        <v>8.5893332949999994</v>
      </c>
      <c r="DC6" s="101">
        <v>8.3805647774000001</v>
      </c>
      <c r="DD6" s="101">
        <v>8.3573499165000005</v>
      </c>
      <c r="DE6" s="101">
        <v>11.427753750000001</v>
      </c>
      <c r="DF6" s="101">
        <v>10.29833114</v>
      </c>
      <c r="DG6" s="101">
        <v>10.371510496000001</v>
      </c>
      <c r="DH6" s="101">
        <v>10.706967820999999</v>
      </c>
      <c r="DI6" s="101">
        <v>12.431357529</v>
      </c>
      <c r="DJ6" s="101">
        <v>11.67643509</v>
      </c>
      <c r="DK6" s="101">
        <v>18.625233597000001</v>
      </c>
      <c r="DL6" s="101">
        <v>18.916874265000001</v>
      </c>
      <c r="DM6" s="101">
        <v>18.355116258999999</v>
      </c>
      <c r="DN6" s="101">
        <v>15.969088506</v>
      </c>
      <c r="DO6" s="101">
        <v>16.111873632000002</v>
      </c>
      <c r="DP6" s="101">
        <v>16.00312564</v>
      </c>
      <c r="DQ6" s="101">
        <v>9.4924119004000005</v>
      </c>
      <c r="DR6" s="101">
        <v>13.512459737</v>
      </c>
      <c r="DS6" s="101">
        <v>14.034599034999999</v>
      </c>
      <c r="DT6" s="101">
        <v>14.742071458</v>
      </c>
      <c r="DU6" s="101">
        <v>11.571692780999999</v>
      </c>
      <c r="DV6" s="101"/>
      <c r="DW6" s="101"/>
      <c r="DX6" s="101"/>
      <c r="DY6" s="101"/>
      <c r="DZ6" s="101"/>
      <c r="EA6" s="101"/>
      <c r="EB6" s="101"/>
      <c r="EC6" s="101"/>
      <c r="ED6" s="101"/>
      <c r="EE6" s="101"/>
      <c r="EF6" s="101"/>
      <c r="EG6" s="101"/>
      <c r="EH6" s="101"/>
      <c r="EI6" s="101"/>
      <c r="EJ6" s="101"/>
      <c r="EK6" s="101"/>
      <c r="EL6" s="101"/>
      <c r="EM6" s="101"/>
      <c r="EN6" s="101"/>
      <c r="EO6" s="102"/>
    </row>
    <row r="7" spans="2:145" ht="15.6" x14ac:dyDescent="0.3">
      <c r="B7" s="94" t="str">
        <f>IF('Base - Part %'!B11="","",'Base - Part %'!B11)</f>
        <v>SANB11&lt;XBSP&gt;</v>
      </c>
      <c r="C7" s="95"/>
      <c r="D7" s="95"/>
      <c r="E7" s="95">
        <v>3.9604004098000001</v>
      </c>
      <c r="F7" s="95">
        <v>4.3323717191000002</v>
      </c>
      <c r="G7" s="95">
        <v>4.3930491940999996</v>
      </c>
      <c r="H7" s="95">
        <v>3.8142223287000001</v>
      </c>
      <c r="I7" s="95">
        <v>4.7906841877000002</v>
      </c>
      <c r="J7" s="95">
        <v>4.5591292367999996</v>
      </c>
      <c r="K7" s="95">
        <v>5.2820560943999997</v>
      </c>
      <c r="L7" s="95">
        <v>4.6906025640999998</v>
      </c>
      <c r="M7" s="95">
        <v>5.2099072333000001</v>
      </c>
      <c r="N7" s="95">
        <v>4.7130071190000002</v>
      </c>
      <c r="O7" s="95">
        <v>4.3522584258999997</v>
      </c>
      <c r="P7" s="95">
        <v>3.8214952033</v>
      </c>
      <c r="Q7" s="95">
        <v>4.0397100000000004</v>
      </c>
      <c r="R7" s="95">
        <v>4.3672540541</v>
      </c>
      <c r="S7" s="95">
        <v>4.1636274847000001</v>
      </c>
      <c r="T7" s="95">
        <v>3.6866529545</v>
      </c>
      <c r="U7" s="95">
        <v>3.6605064797</v>
      </c>
      <c r="V7" s="95">
        <v>3.6393881731</v>
      </c>
      <c r="W7" s="95">
        <v>3.7431706478</v>
      </c>
      <c r="X7" s="95">
        <v>3.9766156988999999</v>
      </c>
      <c r="Y7" s="95">
        <v>3.8257785517</v>
      </c>
      <c r="Z7" s="95">
        <v>2.4707797595000001</v>
      </c>
      <c r="AA7" s="95">
        <v>15.160874937000001</v>
      </c>
      <c r="AB7" s="95">
        <v>15.445536706</v>
      </c>
      <c r="AC7" s="95">
        <v>15.059473909999999</v>
      </c>
      <c r="AD7" s="95">
        <v>14.997880970000001</v>
      </c>
      <c r="AE7" s="95">
        <v>14.446415878</v>
      </c>
      <c r="AF7" s="95">
        <v>15.753553146</v>
      </c>
      <c r="AG7" s="95">
        <v>15.684103242999999</v>
      </c>
      <c r="AH7" s="95">
        <v>15.649607414</v>
      </c>
      <c r="AI7" s="95">
        <v>13.881492077000001</v>
      </c>
      <c r="AJ7" s="95">
        <v>13.510716067000001</v>
      </c>
      <c r="AK7" s="95">
        <v>13.918757828</v>
      </c>
      <c r="AL7" s="95">
        <v>15.120995249</v>
      </c>
      <c r="AM7" s="95">
        <v>3.6043310870999998</v>
      </c>
      <c r="AN7" s="95">
        <v>3.5445212263000001</v>
      </c>
      <c r="AO7" s="95">
        <v>3.0812307272999999</v>
      </c>
      <c r="AP7" s="95">
        <v>2.5994006874000002</v>
      </c>
      <c r="AQ7" s="95">
        <v>2.5717842116999998</v>
      </c>
      <c r="AR7" s="95">
        <v>1.8601828987</v>
      </c>
      <c r="AS7" s="95">
        <v>1.8455357891999999</v>
      </c>
      <c r="AT7" s="95">
        <v>1.8192733136000001</v>
      </c>
      <c r="AU7" s="95">
        <v>6.5264622376999997</v>
      </c>
      <c r="AV7" s="95">
        <v>7.7388687057999999</v>
      </c>
      <c r="AW7" s="95">
        <v>6.9806687312999998</v>
      </c>
      <c r="AX7" s="95">
        <v>7.7815038934</v>
      </c>
      <c r="AY7" s="95">
        <v>13.239252860000001</v>
      </c>
      <c r="AZ7" s="95">
        <v>11.665159102000001</v>
      </c>
      <c r="BA7" s="95">
        <v>11.432107385</v>
      </c>
      <c r="BB7" s="95">
        <v>9.8862784825999999</v>
      </c>
      <c r="BC7" s="95">
        <v>10.141850625</v>
      </c>
      <c r="BD7" s="95">
        <v>9.5064864604999997</v>
      </c>
      <c r="BE7" s="95">
        <v>10.885614892</v>
      </c>
      <c r="BF7" s="95">
        <v>12.069981863000001</v>
      </c>
      <c r="BG7" s="95">
        <v>7.3869476199999999</v>
      </c>
      <c r="BH7" s="95">
        <v>6.7353152197000004</v>
      </c>
      <c r="BI7" s="95">
        <v>6.2938790195000003</v>
      </c>
      <c r="BJ7" s="95">
        <v>6.1114815315</v>
      </c>
      <c r="BK7" s="95">
        <v>10.720619329</v>
      </c>
      <c r="BL7" s="95">
        <v>9.3581325918000005</v>
      </c>
      <c r="BM7" s="95">
        <v>8.2539281562000006</v>
      </c>
      <c r="BN7" s="95">
        <v>7.5379354660000004</v>
      </c>
      <c r="BO7" s="95">
        <v>8.8155041712000006</v>
      </c>
      <c r="BP7" s="95">
        <v>8.4275831956000005</v>
      </c>
      <c r="BQ7" s="95">
        <v>6.8642480433999999</v>
      </c>
      <c r="BR7" s="95">
        <v>6.7563604502999999</v>
      </c>
      <c r="BS7" s="95">
        <v>6.9651934096000003</v>
      </c>
      <c r="BT7" s="95">
        <v>6.3341643047999998</v>
      </c>
      <c r="BU7" s="95">
        <v>5.9157855545000002</v>
      </c>
      <c r="BV7" s="95">
        <v>5.6413315684000001</v>
      </c>
      <c r="BW7" s="95">
        <v>5.3766474854000004</v>
      </c>
      <c r="BX7" s="95">
        <v>4.8993839572000004</v>
      </c>
      <c r="BY7" s="95">
        <v>6.0883483822000004</v>
      </c>
      <c r="BZ7" s="95">
        <v>6.7240048416000002</v>
      </c>
      <c r="CA7" s="95">
        <v>6.7241679445000004</v>
      </c>
      <c r="CB7" s="95">
        <v>6.8425133003000003</v>
      </c>
      <c r="CC7" s="95">
        <v>7.3354331868999996</v>
      </c>
      <c r="CD7" s="95">
        <v>6.1977896116000002</v>
      </c>
      <c r="CE7" s="95">
        <v>6.2874826596000002</v>
      </c>
      <c r="CF7" s="95">
        <v>6.1690472804000001</v>
      </c>
      <c r="CG7" s="95">
        <v>6.1071433458</v>
      </c>
      <c r="CH7" s="95">
        <v>5.5362748649000002</v>
      </c>
      <c r="CI7" s="95">
        <v>4.9317340516000003</v>
      </c>
      <c r="CJ7" s="95">
        <v>4.8069988689000001</v>
      </c>
      <c r="CK7" s="95">
        <v>4.4287985067999998</v>
      </c>
      <c r="CL7" s="95">
        <v>4.9204113449999998</v>
      </c>
      <c r="CM7" s="95">
        <v>5.5511212657</v>
      </c>
      <c r="CN7" s="95">
        <v>6.399893391</v>
      </c>
      <c r="CO7" s="95">
        <v>5.4346818146000002</v>
      </c>
      <c r="CP7" s="95">
        <v>5.7299766646999997</v>
      </c>
      <c r="CQ7" s="95">
        <v>5.5518676169000001</v>
      </c>
      <c r="CR7" s="95">
        <v>4.9526380045999998</v>
      </c>
      <c r="CS7" s="95">
        <v>4.8923530850999999</v>
      </c>
      <c r="CT7" s="95">
        <v>4.8946445854</v>
      </c>
      <c r="CU7" s="95">
        <v>6.0237783286999997</v>
      </c>
      <c r="CV7" s="95">
        <v>6.4433249725000001</v>
      </c>
      <c r="CW7" s="95">
        <v>6.5854679158999998</v>
      </c>
      <c r="CX7" s="95">
        <v>5.8380385763999998</v>
      </c>
      <c r="CY7" s="95">
        <v>6.2724252801000002</v>
      </c>
      <c r="CZ7" s="95">
        <v>6.3055397117999998</v>
      </c>
      <c r="DA7" s="95">
        <v>6.0640712012</v>
      </c>
      <c r="DB7" s="95">
        <v>6.5846267101000002</v>
      </c>
      <c r="DC7" s="95">
        <v>6.1880674574999999</v>
      </c>
      <c r="DD7" s="95">
        <v>5.3909111446000004</v>
      </c>
      <c r="DE7" s="95">
        <v>6.3611482134999999</v>
      </c>
      <c r="DF7" s="95">
        <v>5.6649159172000001</v>
      </c>
      <c r="DG7" s="95">
        <v>2.1205578404000001</v>
      </c>
      <c r="DH7" s="95">
        <v>2.2450239910000001</v>
      </c>
      <c r="DI7" s="95">
        <v>3.3553301942</v>
      </c>
      <c r="DJ7" s="95">
        <v>3.3143206029000001</v>
      </c>
      <c r="DK7" s="95">
        <v>5.7267808250999996</v>
      </c>
      <c r="DL7" s="95">
        <v>5.2117384382000003</v>
      </c>
      <c r="DM7" s="95">
        <v>4.8856778533999998</v>
      </c>
      <c r="DN7" s="95">
        <v>7.6563897121000002</v>
      </c>
      <c r="DO7" s="95">
        <v>7.7440164899999999</v>
      </c>
      <c r="DP7" s="95">
        <v>6.9749452332999997</v>
      </c>
      <c r="DQ7" s="95">
        <v>7.1234055190000003</v>
      </c>
      <c r="DR7" s="95">
        <v>6.2208638427</v>
      </c>
      <c r="DS7" s="95">
        <v>6.8097847529999997</v>
      </c>
      <c r="DT7" s="95">
        <v>9.3634917017999992</v>
      </c>
      <c r="DU7" s="95">
        <v>8.8409332003000003</v>
      </c>
      <c r="DV7" s="95"/>
      <c r="DW7" s="95"/>
      <c r="DX7" s="95"/>
      <c r="DY7" s="95"/>
      <c r="DZ7" s="95"/>
      <c r="EA7" s="95"/>
      <c r="EB7" s="95"/>
      <c r="EC7" s="95"/>
      <c r="ED7" s="95"/>
      <c r="EE7" s="95"/>
      <c r="EF7" s="95"/>
      <c r="EG7" s="95"/>
      <c r="EH7" s="95"/>
      <c r="EI7" s="95"/>
      <c r="EJ7" s="95"/>
      <c r="EK7" s="95"/>
      <c r="EL7" s="95"/>
      <c r="EM7" s="95"/>
      <c r="EN7" s="95"/>
      <c r="EO7" s="96"/>
    </row>
    <row r="8" spans="2:145" ht="15.6" x14ac:dyDescent="0.3">
      <c r="B8" s="100" t="str">
        <f>IF('Base - Part %'!B12="","",'Base - Part %'!B12)</f>
        <v>BRAP4&lt;XBSP&gt;</v>
      </c>
      <c r="C8" s="101"/>
      <c r="D8" s="101"/>
      <c r="E8" s="101">
        <v>3.9726797896999999</v>
      </c>
      <c r="F8" s="101">
        <v>4.8054687788999999</v>
      </c>
      <c r="G8" s="101">
        <v>4.8291994888999996</v>
      </c>
      <c r="H8" s="101">
        <v>4.9389540226999999</v>
      </c>
      <c r="I8" s="101">
        <v>4.8993632088999997</v>
      </c>
      <c r="J8" s="101">
        <v>5.532746232</v>
      </c>
      <c r="K8" s="101">
        <v>5.9106249411</v>
      </c>
      <c r="L8" s="101">
        <v>5.5880736943000002</v>
      </c>
      <c r="M8" s="101">
        <v>5.5900219125000001</v>
      </c>
      <c r="N8" s="101">
        <v>5.8475615777999996</v>
      </c>
      <c r="O8" s="101">
        <v>5.2689572477000004</v>
      </c>
      <c r="P8" s="101">
        <v>5.1176256946000001</v>
      </c>
      <c r="Q8" s="101">
        <v>5.3158125759999999</v>
      </c>
      <c r="R8" s="101">
        <v>3.7258823352000001</v>
      </c>
      <c r="S8" s="101">
        <v>4.1201930766999997</v>
      </c>
      <c r="T8" s="101">
        <v>3.9475802519999998</v>
      </c>
      <c r="U8" s="101">
        <v>4.2314771721</v>
      </c>
      <c r="V8" s="101">
        <v>4.9069167359000003</v>
      </c>
      <c r="W8" s="101">
        <v>4.6209414889999998</v>
      </c>
      <c r="X8" s="101">
        <v>4.3344431167000002</v>
      </c>
      <c r="Y8" s="101">
        <v>4.7775505404</v>
      </c>
      <c r="Z8" s="101">
        <v>4.1474319342000001</v>
      </c>
      <c r="AA8" s="101">
        <v>4.4079051603000003</v>
      </c>
      <c r="AB8" s="101">
        <v>4.6870977762999999</v>
      </c>
      <c r="AC8" s="101">
        <v>5.1712947360000001</v>
      </c>
      <c r="AD8" s="101">
        <v>6.0097773200000004</v>
      </c>
      <c r="AE8" s="101">
        <v>6.9632778015000003</v>
      </c>
      <c r="AF8" s="101">
        <v>7.6044509059000003</v>
      </c>
      <c r="AG8" s="101">
        <v>6.8575851920000002</v>
      </c>
      <c r="AH8" s="101">
        <v>6.2265872841999998</v>
      </c>
      <c r="AI8" s="101">
        <v>6.2443052153999998</v>
      </c>
      <c r="AJ8" s="101">
        <v>5.7618120143000002</v>
      </c>
      <c r="AK8" s="101">
        <v>6.7513781976000002</v>
      </c>
      <c r="AL8" s="101">
        <v>6.8402121212000004</v>
      </c>
      <c r="AM8" s="101">
        <v>7.6929381165999997</v>
      </c>
      <c r="AN8" s="101">
        <v>8.0503294228000009</v>
      </c>
      <c r="AO8" s="101">
        <v>8.7170995935000004</v>
      </c>
      <c r="AP8" s="101">
        <v>7.8545083833999998</v>
      </c>
      <c r="AQ8" s="101">
        <v>8.1501081613000004</v>
      </c>
      <c r="AR8" s="101">
        <v>7.4860252741000002</v>
      </c>
      <c r="AS8" s="101">
        <v>6.5909570347999997</v>
      </c>
      <c r="AT8" s="101">
        <v>7.4128123129999999</v>
      </c>
      <c r="AU8" s="101">
        <v>8.4593756585000008</v>
      </c>
      <c r="AV8" s="101">
        <v>9.0556757347999994</v>
      </c>
      <c r="AW8" s="101">
        <v>6.8538690450999997</v>
      </c>
      <c r="AX8" s="101">
        <v>7.2277164475999998</v>
      </c>
      <c r="AY8" s="101">
        <v>8.9023553143999994</v>
      </c>
      <c r="AZ8" s="101">
        <v>7.8063704834000003</v>
      </c>
      <c r="BA8" s="101">
        <v>9.7598059679000002</v>
      </c>
      <c r="BB8" s="101">
        <v>3.3903640664000001</v>
      </c>
      <c r="BC8" s="101">
        <v>3.6673148114999998</v>
      </c>
      <c r="BD8" s="101">
        <v>3.8834493345999999</v>
      </c>
      <c r="BE8" s="101">
        <v>4.1518177846000004</v>
      </c>
      <c r="BF8" s="101">
        <v>4.3600733190999996</v>
      </c>
      <c r="BG8" s="101">
        <v>4.9821813414999996</v>
      </c>
      <c r="BH8" s="101">
        <v>5.2099839969000001</v>
      </c>
      <c r="BI8" s="101">
        <v>0</v>
      </c>
      <c r="BJ8" s="101">
        <v>2.2245108818000001</v>
      </c>
      <c r="BK8" s="101">
        <v>3.3434666566</v>
      </c>
      <c r="BL8" s="101">
        <v>2.7544191810999998</v>
      </c>
      <c r="BM8" s="101">
        <v>1.8137760294</v>
      </c>
      <c r="BN8" s="101">
        <v>6.8893625973999999</v>
      </c>
      <c r="BO8" s="101">
        <v>8.3720087804999999</v>
      </c>
      <c r="BP8" s="101">
        <v>6.5935481582</v>
      </c>
      <c r="BQ8" s="101">
        <v>5.4030464073999998</v>
      </c>
      <c r="BR8" s="101">
        <v>5.6763522568000004</v>
      </c>
      <c r="BS8" s="101">
        <v>5.9787808606999997</v>
      </c>
      <c r="BT8" s="101">
        <v>4.4956010170000003</v>
      </c>
      <c r="BU8" s="101">
        <v>3.9032040936999999</v>
      </c>
      <c r="BV8" s="101">
        <v>9.6176497980000004</v>
      </c>
      <c r="BW8" s="101">
        <v>6.8664470913000004</v>
      </c>
      <c r="BX8" s="101">
        <v>6.0904946482</v>
      </c>
      <c r="BY8" s="101">
        <v>6.5245362950999999</v>
      </c>
      <c r="BZ8" s="101">
        <v>11.288137889</v>
      </c>
      <c r="CA8" s="101">
        <v>11.719118049</v>
      </c>
      <c r="CB8" s="101">
        <v>10.877161995</v>
      </c>
      <c r="CC8" s="101">
        <v>9.7083854895999995</v>
      </c>
      <c r="CD8" s="101">
        <v>8.3359202789999998</v>
      </c>
      <c r="CE8" s="101">
        <v>9.2974911660000004</v>
      </c>
      <c r="CF8" s="101">
        <v>9.3362307125000008</v>
      </c>
      <c r="CG8" s="101">
        <v>8.8530042314999999</v>
      </c>
      <c r="CH8" s="101">
        <v>4.4742350104000002</v>
      </c>
      <c r="CI8" s="101">
        <v>6.1650869126999996</v>
      </c>
      <c r="CJ8" s="101">
        <v>5.6454658910999997</v>
      </c>
      <c r="CK8" s="101">
        <v>6.1259310734000003</v>
      </c>
      <c r="CL8" s="101">
        <v>1.8111794151</v>
      </c>
      <c r="CM8" s="101">
        <v>3.9774497110999998</v>
      </c>
      <c r="CN8" s="101">
        <v>4.2387122306</v>
      </c>
      <c r="CO8" s="101">
        <v>3.8028716544000001</v>
      </c>
      <c r="CP8" s="101">
        <v>3.9876909720000002</v>
      </c>
      <c r="CQ8" s="101">
        <v>3.3422594686</v>
      </c>
      <c r="CR8" s="101">
        <v>3.5849987992000001</v>
      </c>
      <c r="CS8" s="101">
        <v>3.8986015890000001</v>
      </c>
      <c r="CT8" s="101">
        <v>6.5652929530000002</v>
      </c>
      <c r="CU8" s="101">
        <v>4.9562808852</v>
      </c>
      <c r="CV8" s="101">
        <v>4.8376190596999997</v>
      </c>
      <c r="CW8" s="101">
        <v>4.3705385986999996</v>
      </c>
      <c r="CX8" s="101">
        <v>4.3705385986999996</v>
      </c>
      <c r="CY8" s="101">
        <v>2.6035232181999999</v>
      </c>
      <c r="CZ8" s="101">
        <v>2.4331251994</v>
      </c>
      <c r="DA8" s="101">
        <v>2.5277723846</v>
      </c>
      <c r="DB8" s="101">
        <v>2.8114021386000001</v>
      </c>
      <c r="DC8" s="101">
        <v>2.5325780354999998</v>
      </c>
      <c r="DD8" s="101">
        <v>2.4969747829000002</v>
      </c>
      <c r="DE8" s="101">
        <v>8.1949698567000002</v>
      </c>
      <c r="DF8" s="101">
        <v>5.2335372597000003</v>
      </c>
      <c r="DG8" s="101">
        <v>5.4131263522999999</v>
      </c>
      <c r="DH8" s="101">
        <v>5.9999941988999996</v>
      </c>
      <c r="DI8" s="101">
        <v>6.8703637277</v>
      </c>
      <c r="DJ8" s="101">
        <v>18.239366169</v>
      </c>
      <c r="DK8" s="101">
        <v>15.450424787999999</v>
      </c>
      <c r="DL8" s="101">
        <v>14.917213744</v>
      </c>
      <c r="DM8" s="101">
        <v>16.787626058000001</v>
      </c>
      <c r="DN8" s="101">
        <v>16.428899790999999</v>
      </c>
      <c r="DO8" s="101">
        <v>16.099516636000001</v>
      </c>
      <c r="DP8" s="101">
        <v>15.462287158000001</v>
      </c>
      <c r="DQ8" s="101">
        <v>8.9908346901999998</v>
      </c>
      <c r="DR8" s="101">
        <v>18.913935541000001</v>
      </c>
      <c r="DS8" s="101">
        <v>19.277025008999999</v>
      </c>
      <c r="DT8" s="101">
        <v>19.169691908000001</v>
      </c>
      <c r="DU8" s="101">
        <v>17.640269847999999</v>
      </c>
      <c r="DV8" s="101"/>
      <c r="DW8" s="101"/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1"/>
      <c r="EL8" s="101"/>
      <c r="EM8" s="101"/>
      <c r="EN8" s="101"/>
      <c r="EO8" s="102"/>
    </row>
    <row r="9" spans="2:145" ht="15.6" x14ac:dyDescent="0.3">
      <c r="B9" s="94" t="str">
        <f>IF('Base - Part %'!B13="","",'Base - Part %'!B13)</f>
        <v>TRPL4&lt;XBSP&gt;</v>
      </c>
      <c r="C9" s="95"/>
      <c r="D9" s="95"/>
      <c r="E9" s="95">
        <v>12.074871302</v>
      </c>
      <c r="F9" s="95">
        <v>11.034601139999999</v>
      </c>
      <c r="G9" s="95">
        <v>10.940765407000001</v>
      </c>
      <c r="H9" s="95">
        <v>10.964743972000001</v>
      </c>
      <c r="I9" s="95">
        <v>10.813991488999999</v>
      </c>
      <c r="J9" s="95">
        <v>10.888123393000001</v>
      </c>
      <c r="K9" s="95">
        <v>10.593113797000001</v>
      </c>
      <c r="L9" s="95">
        <v>7.1979024389999999</v>
      </c>
      <c r="M9" s="95">
        <v>7.0855702280999999</v>
      </c>
      <c r="N9" s="95">
        <v>6.1068598033999999</v>
      </c>
      <c r="O9" s="95">
        <v>3.6347538906999999</v>
      </c>
      <c r="P9" s="95">
        <v>3.4726227524</v>
      </c>
      <c r="Q9" s="95">
        <v>3.2142182748999999</v>
      </c>
      <c r="R9" s="95">
        <v>1.7139947993</v>
      </c>
      <c r="S9" s="95">
        <v>1.7694983221</v>
      </c>
      <c r="T9" s="95">
        <v>1.6727966692</v>
      </c>
      <c r="U9" s="95">
        <v>0</v>
      </c>
      <c r="V9" s="95">
        <v>0</v>
      </c>
      <c r="W9" s="95">
        <v>0</v>
      </c>
      <c r="X9" s="95">
        <v>0</v>
      </c>
      <c r="Y9" s="95">
        <v>0</v>
      </c>
      <c r="Z9" s="95">
        <v>3.9711670202999998</v>
      </c>
      <c r="AA9" s="95">
        <v>3.7431085714000001</v>
      </c>
      <c r="AB9" s="95">
        <v>3.6666330814000001</v>
      </c>
      <c r="AC9" s="95">
        <v>3.9107104478000001</v>
      </c>
      <c r="AD9" s="95">
        <v>4.2959851725</v>
      </c>
      <c r="AE9" s="95">
        <v>4.0218953549999998</v>
      </c>
      <c r="AF9" s="95">
        <v>4.4973194029999997</v>
      </c>
      <c r="AG9" s="95">
        <v>4.4442536872999998</v>
      </c>
      <c r="AH9" s="95">
        <v>5.0239410029</v>
      </c>
      <c r="AI9" s="95">
        <v>4.9151976912000004</v>
      </c>
      <c r="AJ9" s="95">
        <v>5.2891801241999996</v>
      </c>
      <c r="AK9" s="95">
        <v>9.4010758621000008</v>
      </c>
      <c r="AL9" s="95">
        <v>5.2608618128</v>
      </c>
      <c r="AM9" s="95">
        <v>5.8328830312999997</v>
      </c>
      <c r="AN9" s="95">
        <v>5.5800788022000001</v>
      </c>
      <c r="AO9" s="95">
        <v>5.7499959398999998</v>
      </c>
      <c r="AP9" s="95">
        <v>4.9481135903000002</v>
      </c>
      <c r="AQ9" s="95">
        <v>8.0637802535999992</v>
      </c>
      <c r="AR9" s="95">
        <v>7.5913273056000001</v>
      </c>
      <c r="AS9" s="95">
        <v>7.3008765218000002</v>
      </c>
      <c r="AT9" s="95">
        <v>5.8340631708000004</v>
      </c>
      <c r="AU9" s="95">
        <v>5.3290980391999998</v>
      </c>
      <c r="AV9" s="95">
        <v>4.9453808162000001</v>
      </c>
      <c r="AW9" s="95">
        <v>5.8193844576</v>
      </c>
      <c r="AX9" s="95">
        <v>5.4674168674999999</v>
      </c>
      <c r="AY9" s="95">
        <v>5.7837828192999998</v>
      </c>
      <c r="AZ9" s="95">
        <v>5.4023285714</v>
      </c>
      <c r="BA9" s="95">
        <v>5.6724449999999997</v>
      </c>
      <c r="BB9" s="95">
        <v>5.3387717646999997</v>
      </c>
      <c r="BC9" s="95">
        <v>3.4742150000000001</v>
      </c>
      <c r="BD9" s="95">
        <v>5.2567271334000001</v>
      </c>
      <c r="BE9" s="95">
        <v>4.9649686293000004</v>
      </c>
      <c r="BF9" s="95">
        <v>5.4401983078000002</v>
      </c>
      <c r="BG9" s="95">
        <v>5.0428504902000002</v>
      </c>
      <c r="BH9" s="95">
        <v>4.6339707206999998</v>
      </c>
      <c r="BI9" s="95">
        <v>1.5215242652000001</v>
      </c>
      <c r="BJ9" s="95">
        <v>3.2878402626000001</v>
      </c>
      <c r="BK9" s="95">
        <v>3.29</v>
      </c>
      <c r="BL9" s="95">
        <v>3.2174368308000001</v>
      </c>
      <c r="BM9" s="95">
        <v>3.1076380557999999</v>
      </c>
      <c r="BN9" s="95">
        <v>2.6593681415999999</v>
      </c>
      <c r="BO9" s="95">
        <v>2.4782170542999999</v>
      </c>
      <c r="BP9" s="95">
        <v>2.6469040000000001</v>
      </c>
      <c r="BQ9" s="95">
        <v>2.3975579709999999</v>
      </c>
      <c r="BR9" s="95">
        <v>2.4617782737999998</v>
      </c>
      <c r="BS9" s="95">
        <v>2.5065378788000001</v>
      </c>
      <c r="BT9" s="95">
        <v>2.3885576089999998</v>
      </c>
      <c r="BU9" s="95">
        <v>6.1333766234000002</v>
      </c>
      <c r="BV9" s="95">
        <v>4.6830090951000001</v>
      </c>
      <c r="BW9" s="95">
        <v>4.6238477930000004</v>
      </c>
      <c r="BX9" s="95">
        <v>4.5443051607999996</v>
      </c>
      <c r="BY9" s="95">
        <v>4.6650307125000001</v>
      </c>
      <c r="BZ9" s="95">
        <v>5.7290838710000003</v>
      </c>
      <c r="CA9" s="95">
        <v>5.5036132631000001</v>
      </c>
      <c r="CB9" s="95">
        <v>11.392544186</v>
      </c>
      <c r="CC9" s="95">
        <v>10.497415714000001</v>
      </c>
      <c r="CD9" s="95">
        <v>10.386135689</v>
      </c>
      <c r="CE9" s="95">
        <v>10.755548887</v>
      </c>
      <c r="CF9" s="95">
        <v>11.049911278</v>
      </c>
      <c r="CG9" s="95">
        <v>8.4151771653999994</v>
      </c>
      <c r="CH9" s="95">
        <v>18.784331839</v>
      </c>
      <c r="CI9" s="95">
        <v>18.686569516999999</v>
      </c>
      <c r="CJ9" s="95">
        <v>18.837832409000001</v>
      </c>
      <c r="CK9" s="95">
        <v>18.897320301000001</v>
      </c>
      <c r="CL9" s="95">
        <v>17.724344118000001</v>
      </c>
      <c r="CM9" s="95">
        <v>18.68033788</v>
      </c>
      <c r="CN9" s="95">
        <v>12.822113793</v>
      </c>
      <c r="CO9" s="95">
        <v>12.123941962</v>
      </c>
      <c r="CP9" s="95">
        <v>16.918026201</v>
      </c>
      <c r="CQ9" s="95">
        <v>16.567858364999999</v>
      </c>
      <c r="CR9" s="95">
        <v>14.821071155</v>
      </c>
      <c r="CS9" s="95">
        <v>17.774378378000002</v>
      </c>
      <c r="CT9" s="95">
        <v>8.7338884070000002</v>
      </c>
      <c r="CU9" s="95">
        <v>7.6861773310999997</v>
      </c>
      <c r="CV9" s="95">
        <v>7.8265595855000001</v>
      </c>
      <c r="CW9" s="95">
        <v>7.8326471351000002</v>
      </c>
      <c r="CX9" s="95">
        <v>8.2794761905000005</v>
      </c>
      <c r="CY9" s="95">
        <v>7.6933185841</v>
      </c>
      <c r="CZ9" s="95">
        <v>7.0278496362</v>
      </c>
      <c r="DA9" s="95">
        <v>7.8118264462999996</v>
      </c>
      <c r="DB9" s="95">
        <v>5.3559516129000002</v>
      </c>
      <c r="DC9" s="95">
        <v>5.3776356275000001</v>
      </c>
      <c r="DD9" s="95">
        <v>5.6354518455999996</v>
      </c>
      <c r="DE9" s="95">
        <v>4.8135049684000002</v>
      </c>
      <c r="DF9" s="95">
        <v>7.7040744020999998</v>
      </c>
      <c r="DG9" s="95">
        <v>7.8359459458999998</v>
      </c>
      <c r="DH9" s="95">
        <v>11.550526315000001</v>
      </c>
      <c r="DI9" s="95">
        <v>17.615724829000001</v>
      </c>
      <c r="DJ9" s="95">
        <v>16.024390117999999</v>
      </c>
      <c r="DK9" s="95">
        <v>14.968937499999999</v>
      </c>
      <c r="DL9" s="95">
        <v>14.890191295999999</v>
      </c>
      <c r="DM9" s="95">
        <v>15.369605146</v>
      </c>
      <c r="DN9" s="95">
        <v>16.16569762</v>
      </c>
      <c r="DO9" s="95">
        <v>15.898618632</v>
      </c>
      <c r="DP9" s="95">
        <v>14.735470012</v>
      </c>
      <c r="DQ9" s="95">
        <v>15.634246322999999</v>
      </c>
      <c r="DR9" s="95">
        <v>12.904933477</v>
      </c>
      <c r="DS9" s="95">
        <v>13.619969639000001</v>
      </c>
      <c r="DT9" s="95">
        <v>11.643121338</v>
      </c>
      <c r="DU9" s="95">
        <v>7.8434228187999997</v>
      </c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6"/>
    </row>
    <row r="10" spans="2:145" ht="15.6" x14ac:dyDescent="0.3">
      <c r="B10" s="100" t="str">
        <f>IF('Base - Part %'!B14="","",'Base - Part %'!B14)</f>
        <v>BBDC4&lt;XBSP&gt;</v>
      </c>
      <c r="C10" s="101"/>
      <c r="D10" s="101"/>
      <c r="E10" s="101">
        <v>3.0917195531999999</v>
      </c>
      <c r="F10" s="101">
        <v>3.2923977014000001</v>
      </c>
      <c r="G10" s="101">
        <v>3.3436356060999999</v>
      </c>
      <c r="H10" s="101">
        <v>3.3948893091999999</v>
      </c>
      <c r="I10" s="101">
        <v>3.6689441593000001</v>
      </c>
      <c r="J10" s="101">
        <v>3.8667749307000001</v>
      </c>
      <c r="K10" s="101">
        <v>3.9451520787000001</v>
      </c>
      <c r="L10" s="101">
        <v>3.5359295942000002</v>
      </c>
      <c r="M10" s="101">
        <v>3.7212643840999999</v>
      </c>
      <c r="N10" s="101">
        <v>3.3733391901999998</v>
      </c>
      <c r="O10" s="101">
        <v>3.3184913980999999</v>
      </c>
      <c r="P10" s="101">
        <v>3.4561825832999999</v>
      </c>
      <c r="Q10" s="101">
        <v>3.3961538539</v>
      </c>
      <c r="R10" s="101">
        <v>3.5527535491000002</v>
      </c>
      <c r="S10" s="101">
        <v>3.6938627033999998</v>
      </c>
      <c r="T10" s="101">
        <v>3.7386171265999999</v>
      </c>
      <c r="U10" s="101">
        <v>3.5487719835</v>
      </c>
      <c r="V10" s="101">
        <v>3.4044906845999998</v>
      </c>
      <c r="W10" s="101">
        <v>3.4557933835000001</v>
      </c>
      <c r="X10" s="101">
        <v>3.5238183878</v>
      </c>
      <c r="Y10" s="101">
        <v>3.1831272561000001</v>
      </c>
      <c r="Z10" s="101">
        <v>2.7246685599</v>
      </c>
      <c r="AA10" s="101">
        <v>2.6238686108999998</v>
      </c>
      <c r="AB10" s="101">
        <v>3.1817722704000002</v>
      </c>
      <c r="AC10" s="101">
        <v>2.9980080551000001</v>
      </c>
      <c r="AD10" s="101">
        <v>3.1110028875000002</v>
      </c>
      <c r="AE10" s="101">
        <v>2.9814155258000001</v>
      </c>
      <c r="AF10" s="101">
        <v>3.5536895139000002</v>
      </c>
      <c r="AG10" s="101">
        <v>3.6948107581</v>
      </c>
      <c r="AH10" s="101">
        <v>3.6934773727999999</v>
      </c>
      <c r="AI10" s="101">
        <v>3.3688695853000001</v>
      </c>
      <c r="AJ10" s="101">
        <v>3.1705780049999999</v>
      </c>
      <c r="AK10" s="101">
        <v>3.3014921936000001</v>
      </c>
      <c r="AL10" s="101">
        <v>4.5307211344000002</v>
      </c>
      <c r="AM10" s="101">
        <v>5.0381757569000003</v>
      </c>
      <c r="AN10" s="101">
        <v>4.6219213804999999</v>
      </c>
      <c r="AO10" s="101">
        <v>4.0469596954</v>
      </c>
      <c r="AP10" s="101">
        <v>3.8093302465000001</v>
      </c>
      <c r="AQ10" s="101">
        <v>4.0576311713999997</v>
      </c>
      <c r="AR10" s="101">
        <v>4.0227941890999999</v>
      </c>
      <c r="AS10" s="101">
        <v>3.7312207957000001</v>
      </c>
      <c r="AT10" s="101">
        <v>3.1671045475000001</v>
      </c>
      <c r="AU10" s="101">
        <v>3.7184715183999999</v>
      </c>
      <c r="AV10" s="101">
        <v>3.4769170867999999</v>
      </c>
      <c r="AW10" s="101">
        <v>3.2852766345000002</v>
      </c>
      <c r="AX10" s="101">
        <v>4.7511126605999996</v>
      </c>
      <c r="AY10" s="101">
        <v>4.9445896193000003</v>
      </c>
      <c r="AZ10" s="101">
        <v>4.0223690036999997</v>
      </c>
      <c r="BA10" s="101">
        <v>4.2536813987000004</v>
      </c>
      <c r="BB10" s="101">
        <v>3.9243385291999999</v>
      </c>
      <c r="BC10" s="101">
        <v>4.4805556608000003</v>
      </c>
      <c r="BD10" s="101">
        <v>4.5078090435</v>
      </c>
      <c r="BE10" s="101">
        <v>4.7163601844</v>
      </c>
      <c r="BF10" s="101">
        <v>5.5901107990999996</v>
      </c>
      <c r="BG10" s="101">
        <v>6.0243605046999997</v>
      </c>
      <c r="BH10" s="101">
        <v>9.4446423584999994</v>
      </c>
      <c r="BI10" s="101">
        <v>9.3999639024999997</v>
      </c>
      <c r="BJ10" s="101">
        <v>7.5379941592000002</v>
      </c>
      <c r="BK10" s="101">
        <v>8.0177562247999994</v>
      </c>
      <c r="BL10" s="101">
        <v>6.8281173182000003</v>
      </c>
      <c r="BM10" s="101">
        <v>5.3897957760999997</v>
      </c>
      <c r="BN10" s="101">
        <v>5.1278174710000002</v>
      </c>
      <c r="BO10" s="101">
        <v>5.8333430083</v>
      </c>
      <c r="BP10" s="101">
        <v>4.5358303843999996</v>
      </c>
      <c r="BQ10" s="101">
        <v>4.7698767549000003</v>
      </c>
      <c r="BR10" s="101">
        <v>4.6615090453999999</v>
      </c>
      <c r="BS10" s="101">
        <v>4.572066092</v>
      </c>
      <c r="BT10" s="101">
        <v>2.1835935328999998</v>
      </c>
      <c r="BU10" s="101">
        <v>2.4608106160999998</v>
      </c>
      <c r="BV10" s="101">
        <v>4.7051628855000001</v>
      </c>
      <c r="BW10" s="101">
        <v>4.1785771182999998</v>
      </c>
      <c r="BX10" s="101">
        <v>4.0942315936</v>
      </c>
      <c r="BY10" s="101">
        <v>4.2315925864999997</v>
      </c>
      <c r="BZ10" s="101">
        <v>4.1130631229999999</v>
      </c>
      <c r="CA10" s="101">
        <v>4.5463187711000002</v>
      </c>
      <c r="CB10" s="101">
        <v>4.4513122795999998</v>
      </c>
      <c r="CC10" s="101">
        <v>4.2195487479000002</v>
      </c>
      <c r="CD10" s="101">
        <v>3.7992234899000001</v>
      </c>
      <c r="CE10" s="101">
        <v>3.6452973717999999</v>
      </c>
      <c r="CF10" s="101">
        <v>3.6896603509000001</v>
      </c>
      <c r="CG10" s="101">
        <v>3.9248750095</v>
      </c>
      <c r="CH10" s="101">
        <v>3.7124997338000001</v>
      </c>
      <c r="CI10" s="101">
        <v>3.0885365417999999</v>
      </c>
      <c r="CJ10" s="101">
        <v>3.2511635845</v>
      </c>
      <c r="CK10" s="101">
        <v>3.1958825381999998</v>
      </c>
      <c r="CL10" s="101">
        <v>3.3306546943000002</v>
      </c>
      <c r="CM10" s="101">
        <v>3.9602409654000001</v>
      </c>
      <c r="CN10" s="101">
        <v>4.339141701</v>
      </c>
      <c r="CO10" s="101">
        <v>3.9332738316000002</v>
      </c>
      <c r="CP10" s="101">
        <v>4.2446210803</v>
      </c>
      <c r="CQ10" s="101">
        <v>4.2149230009999998</v>
      </c>
      <c r="CR10" s="101">
        <v>7.1849470630000001</v>
      </c>
      <c r="CS10" s="101">
        <v>6.4176593977999996</v>
      </c>
      <c r="CT10" s="101">
        <v>6.2258344999000004</v>
      </c>
      <c r="CU10" s="101">
        <v>5.3249668493</v>
      </c>
      <c r="CV10" s="101">
        <v>5.7562222986</v>
      </c>
      <c r="CW10" s="101">
        <v>5.8092975091000003</v>
      </c>
      <c r="CX10" s="101">
        <v>5.8424966048</v>
      </c>
      <c r="CY10" s="101">
        <v>5.6233993862</v>
      </c>
      <c r="CZ10" s="101">
        <v>5.5460548965000003</v>
      </c>
      <c r="DA10" s="101">
        <v>5.4917757005999999</v>
      </c>
      <c r="DB10" s="101">
        <v>5.7558728303000004</v>
      </c>
      <c r="DC10" s="101">
        <v>5.5968678610999998</v>
      </c>
      <c r="DD10" s="101">
        <v>2.4362681615000001</v>
      </c>
      <c r="DE10" s="101">
        <v>2.5733682748</v>
      </c>
      <c r="DF10" s="101">
        <v>2.1114558913999999</v>
      </c>
      <c r="DG10" s="101">
        <v>2.3277928756000001</v>
      </c>
      <c r="DH10" s="101">
        <v>2.3828254503999999</v>
      </c>
      <c r="DI10" s="101">
        <v>3.5116711165000001</v>
      </c>
      <c r="DJ10" s="101">
        <v>3.4715004595000001</v>
      </c>
      <c r="DK10" s="101">
        <v>3.5181520786</v>
      </c>
      <c r="DL10" s="101">
        <v>3.2298903372000001</v>
      </c>
      <c r="DM10" s="101">
        <v>5.6300963226</v>
      </c>
      <c r="DN10" s="101">
        <v>6.1007285230999999</v>
      </c>
      <c r="DO10" s="101">
        <v>6.5285346552999997</v>
      </c>
      <c r="DP10" s="101">
        <v>6.2950697296999998</v>
      </c>
      <c r="DQ10" s="101">
        <v>5.2303849316999997</v>
      </c>
      <c r="DR10" s="101">
        <v>4.1240829487999999</v>
      </c>
      <c r="DS10" s="101">
        <v>4.5318253564999997</v>
      </c>
      <c r="DT10" s="101">
        <v>4.78804257</v>
      </c>
      <c r="DU10" s="101">
        <v>4.1208340380999999</v>
      </c>
      <c r="DV10" s="101"/>
      <c r="DW10" s="101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1"/>
      <c r="EO10" s="102"/>
    </row>
    <row r="11" spans="2:145" ht="15.6" x14ac:dyDescent="0.3">
      <c r="B11" s="94" t="str">
        <f>IF('Base - Part %'!B15="","",'Base - Part %'!B15)</f>
        <v>BBDC3&lt;XBSP&gt;</v>
      </c>
      <c r="C11" s="95"/>
      <c r="D11" s="95"/>
      <c r="E11" s="95">
        <v>3.3620988163000001</v>
      </c>
      <c r="F11" s="95">
        <v>3.5476573321</v>
      </c>
      <c r="G11" s="95">
        <v>3.5920199466999998</v>
      </c>
      <c r="H11" s="95">
        <v>3.6532687415999998</v>
      </c>
      <c r="I11" s="95">
        <v>3.9389275861000002</v>
      </c>
      <c r="J11" s="95">
        <v>4.1841135432999996</v>
      </c>
      <c r="K11" s="95">
        <v>4.3322566260000004</v>
      </c>
      <c r="L11" s="95">
        <v>3.9923859479999999</v>
      </c>
      <c r="M11" s="95">
        <v>4.0336953883</v>
      </c>
      <c r="N11" s="95">
        <v>3.7287530091000001</v>
      </c>
      <c r="O11" s="95">
        <v>3.6518059098000002</v>
      </c>
      <c r="P11" s="95">
        <v>3.6784204914999998</v>
      </c>
      <c r="Q11" s="95">
        <v>3.6038648536000002</v>
      </c>
      <c r="R11" s="95">
        <v>3.8196153521</v>
      </c>
      <c r="S11" s="95">
        <v>3.9855047089000002</v>
      </c>
      <c r="T11" s="95">
        <v>4.0703344336000002</v>
      </c>
      <c r="U11" s="95">
        <v>3.8896047600000001</v>
      </c>
      <c r="V11" s="95">
        <v>3.7688088812</v>
      </c>
      <c r="W11" s="95">
        <v>3.8337542375</v>
      </c>
      <c r="X11" s="95">
        <v>3.8350572585</v>
      </c>
      <c r="Y11" s="95">
        <v>3.1648462385</v>
      </c>
      <c r="Z11" s="95">
        <v>2.5667379183999999</v>
      </c>
      <c r="AA11" s="95">
        <v>2.4668907846999999</v>
      </c>
      <c r="AB11" s="95">
        <v>2.9007329732999998</v>
      </c>
      <c r="AC11" s="95">
        <v>2.6433883067999999</v>
      </c>
      <c r="AD11" s="95">
        <v>2.6861220669999999</v>
      </c>
      <c r="AE11" s="95">
        <v>2.6063660616000002</v>
      </c>
      <c r="AF11" s="95">
        <v>3.0405899379000001</v>
      </c>
      <c r="AG11" s="95">
        <v>3.0110696471999998</v>
      </c>
      <c r="AH11" s="95">
        <v>2.9443687373</v>
      </c>
      <c r="AI11" s="95">
        <v>2.6976530038000002</v>
      </c>
      <c r="AJ11" s="95">
        <v>2.5909788945000001</v>
      </c>
      <c r="AK11" s="95">
        <v>2.7110155041000001</v>
      </c>
      <c r="AL11" s="95">
        <v>3.7501401940000001</v>
      </c>
      <c r="AM11" s="95">
        <v>4.1748076375999998</v>
      </c>
      <c r="AN11" s="95">
        <v>3.93652494</v>
      </c>
      <c r="AO11" s="95">
        <v>3.4141535851999998</v>
      </c>
      <c r="AP11" s="95">
        <v>3.3558505670000001</v>
      </c>
      <c r="AQ11" s="95">
        <v>3.6021921727000001</v>
      </c>
      <c r="AR11" s="95">
        <v>3.6355333244999999</v>
      </c>
      <c r="AS11" s="95">
        <v>3.3181959948999999</v>
      </c>
      <c r="AT11" s="95">
        <v>2.9381797656000002</v>
      </c>
      <c r="AU11" s="95">
        <v>3.3649752611000001</v>
      </c>
      <c r="AV11" s="95">
        <v>3.2336160652000001</v>
      </c>
      <c r="AW11" s="95">
        <v>3.0961869491999998</v>
      </c>
      <c r="AX11" s="95">
        <v>4.4123227768</v>
      </c>
      <c r="AY11" s="95">
        <v>4.5259432124999996</v>
      </c>
      <c r="AZ11" s="95">
        <v>3.6821608313</v>
      </c>
      <c r="BA11" s="95">
        <v>3.8079451643</v>
      </c>
      <c r="BB11" s="95">
        <v>3.8193537882999999</v>
      </c>
      <c r="BC11" s="95">
        <v>4.3857208419999996</v>
      </c>
      <c r="BD11" s="95">
        <v>4.1741684699999997</v>
      </c>
      <c r="BE11" s="95">
        <v>4.2286960248999996</v>
      </c>
      <c r="BF11" s="95">
        <v>4.6538828092999998</v>
      </c>
      <c r="BG11" s="95">
        <v>4.9665846135000002</v>
      </c>
      <c r="BH11" s="95">
        <v>7.6922699696999999</v>
      </c>
      <c r="BI11" s="95">
        <v>7.5137096732000002</v>
      </c>
      <c r="BJ11" s="95">
        <v>6.4449014057999996</v>
      </c>
      <c r="BK11" s="95">
        <v>6.7530871403999999</v>
      </c>
      <c r="BL11" s="95">
        <v>5.6925429883999996</v>
      </c>
      <c r="BM11" s="95">
        <v>4.4095071011</v>
      </c>
      <c r="BN11" s="95">
        <v>4.2982126236999996</v>
      </c>
      <c r="BO11" s="95">
        <v>4.9330596026000002</v>
      </c>
      <c r="BP11" s="95">
        <v>3.8441051617999999</v>
      </c>
      <c r="BQ11" s="95">
        <v>4.2100682845000001</v>
      </c>
      <c r="BR11" s="95">
        <v>4.2319104072</v>
      </c>
      <c r="BS11" s="95">
        <v>4.3499503037</v>
      </c>
      <c r="BT11" s="95">
        <v>2.0920656404</v>
      </c>
      <c r="BU11" s="95">
        <v>2.2839307147999999</v>
      </c>
      <c r="BV11" s="95">
        <v>4.2568703782000004</v>
      </c>
      <c r="BW11" s="95">
        <v>3.8648942464</v>
      </c>
      <c r="BX11" s="95">
        <v>3.8121421802</v>
      </c>
      <c r="BY11" s="95">
        <v>3.8865116255999999</v>
      </c>
      <c r="BZ11" s="95">
        <v>3.8379399061999999</v>
      </c>
      <c r="CA11" s="95">
        <v>4.2048291727000002</v>
      </c>
      <c r="CB11" s="95">
        <v>4.1272872238999998</v>
      </c>
      <c r="CC11" s="95">
        <v>3.8410425525999998</v>
      </c>
      <c r="CD11" s="95">
        <v>3.5962769370999998</v>
      </c>
      <c r="CE11" s="95">
        <v>3.4776176490999999</v>
      </c>
      <c r="CF11" s="95">
        <v>3.5486555137</v>
      </c>
      <c r="CG11" s="95">
        <v>3.8346749834999998</v>
      </c>
      <c r="CH11" s="95">
        <v>3.5634354729000002</v>
      </c>
      <c r="CI11" s="95">
        <v>2.9091339822000002</v>
      </c>
      <c r="CJ11" s="95">
        <v>3.1112880200999999</v>
      </c>
      <c r="CK11" s="95">
        <v>2.9831358471999998</v>
      </c>
      <c r="CL11" s="95">
        <v>3.2812975836999998</v>
      </c>
      <c r="CM11" s="95">
        <v>4.0267787361999998</v>
      </c>
      <c r="CN11" s="95">
        <v>4.3525037705000003</v>
      </c>
      <c r="CO11" s="95">
        <v>3.9155748494</v>
      </c>
      <c r="CP11" s="95">
        <v>4.3612593915</v>
      </c>
      <c r="CQ11" s="95">
        <v>4.2662609646999998</v>
      </c>
      <c r="CR11" s="95">
        <v>7.4062714855999996</v>
      </c>
      <c r="CS11" s="95">
        <v>6.6801044644000003</v>
      </c>
      <c r="CT11" s="95">
        <v>6.4624278098000003</v>
      </c>
      <c r="CU11" s="95">
        <v>5.4420809209999996</v>
      </c>
      <c r="CV11" s="95">
        <v>5.8766895914999999</v>
      </c>
      <c r="CW11" s="95">
        <v>5.9913829981999998</v>
      </c>
      <c r="CX11" s="95">
        <v>6.0960711419000004</v>
      </c>
      <c r="CY11" s="95">
        <v>5.7932834198999998</v>
      </c>
      <c r="CZ11" s="95">
        <v>5.6892317454999999</v>
      </c>
      <c r="DA11" s="95">
        <v>5.5365494399999999</v>
      </c>
      <c r="DB11" s="95">
        <v>5.6902492191</v>
      </c>
      <c r="DC11" s="95">
        <v>5.5227855871999996</v>
      </c>
      <c r="DD11" s="95">
        <v>2.3712065285000001</v>
      </c>
      <c r="DE11" s="95">
        <v>2.498132247</v>
      </c>
      <c r="DF11" s="95">
        <v>2.0378194402999998</v>
      </c>
      <c r="DG11" s="95">
        <v>2.2201278018999999</v>
      </c>
      <c r="DH11" s="95">
        <v>2.4233872059000001</v>
      </c>
      <c r="DI11" s="95">
        <v>3.5250789532</v>
      </c>
      <c r="DJ11" s="95">
        <v>3.4416666685999999</v>
      </c>
      <c r="DK11" s="95">
        <v>3.4049530876</v>
      </c>
      <c r="DL11" s="95">
        <v>3.2057311825000001</v>
      </c>
      <c r="DM11" s="95">
        <v>5.5404710366999996</v>
      </c>
      <c r="DN11" s="95">
        <v>6.0444804440000004</v>
      </c>
      <c r="DO11" s="95">
        <v>6.3928391293000004</v>
      </c>
      <c r="DP11" s="95">
        <v>6.3495574777000003</v>
      </c>
      <c r="DQ11" s="95">
        <v>5.3369033547000004</v>
      </c>
      <c r="DR11" s="95">
        <v>4.2046435281000001</v>
      </c>
      <c r="DS11" s="95">
        <v>4.7100217948000003</v>
      </c>
      <c r="DT11" s="95">
        <v>4.8622446285000001</v>
      </c>
      <c r="DU11" s="95">
        <v>4.2656790794999999</v>
      </c>
      <c r="DV11" s="95"/>
      <c r="DW11" s="95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5"/>
      <c r="EL11" s="95"/>
      <c r="EM11" s="95"/>
      <c r="EN11" s="95"/>
      <c r="EO11" s="96"/>
    </row>
    <row r="12" spans="2:145" ht="15.6" x14ac:dyDescent="0.3">
      <c r="B12" s="100" t="str">
        <f>IF('Base - Part %'!B16="","",'Base - Part %'!B16)</f>
        <v>BBSE3&lt;XBSP&gt;</v>
      </c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>
        <v>5.8740654001000001</v>
      </c>
      <c r="AE12" s="101">
        <v>5.4224588560000004</v>
      </c>
      <c r="AF12" s="101">
        <v>5.6905008562999999</v>
      </c>
      <c r="AG12" s="101">
        <v>5.4312806438000001</v>
      </c>
      <c r="AH12" s="101">
        <v>6.2064052895000001</v>
      </c>
      <c r="AI12" s="101">
        <v>5.4750682150000003</v>
      </c>
      <c r="AJ12" s="101">
        <v>4.8799034641999999</v>
      </c>
      <c r="AK12" s="101">
        <v>4.7012298335000002</v>
      </c>
      <c r="AL12" s="101">
        <v>4.8739280722</v>
      </c>
      <c r="AM12" s="101">
        <v>5.2604069502000002</v>
      </c>
      <c r="AN12" s="101">
        <v>6.0167711073000003</v>
      </c>
      <c r="AO12" s="101">
        <v>5.5830651851999997</v>
      </c>
      <c r="AP12" s="101">
        <v>5.3651269346000001</v>
      </c>
      <c r="AQ12" s="101">
        <v>4.9189742737</v>
      </c>
      <c r="AR12" s="101">
        <v>4.3215402836000001</v>
      </c>
      <c r="AS12" s="101">
        <v>4.2353705982000003</v>
      </c>
      <c r="AT12" s="101">
        <v>4.6858873139000004</v>
      </c>
      <c r="AU12" s="101">
        <v>5.2010438696000003</v>
      </c>
      <c r="AV12" s="101">
        <v>5.0657475076000003</v>
      </c>
      <c r="AW12" s="101">
        <v>4.9887879833</v>
      </c>
      <c r="AX12" s="101">
        <v>5.2075128295999997</v>
      </c>
      <c r="AY12" s="101">
        <v>5.6963813810000001</v>
      </c>
      <c r="AZ12" s="101">
        <v>5.2855752159999998</v>
      </c>
      <c r="BA12" s="101">
        <v>5.2211169816999998</v>
      </c>
      <c r="BB12" s="101">
        <v>4.8582308368999998</v>
      </c>
      <c r="BC12" s="101">
        <v>5.1350116041999998</v>
      </c>
      <c r="BD12" s="101">
        <v>5.0220714662999999</v>
      </c>
      <c r="BE12" s="101">
        <v>5.3101592868000003</v>
      </c>
      <c r="BF12" s="101">
        <v>5.8032881286000002</v>
      </c>
      <c r="BG12" s="101">
        <v>6.7131950539999998</v>
      </c>
      <c r="BH12" s="101">
        <v>6.2614424545</v>
      </c>
      <c r="BI12" s="101">
        <v>6.4133372848999999</v>
      </c>
      <c r="BJ12" s="101">
        <v>6.8456378663999997</v>
      </c>
      <c r="BK12" s="101">
        <v>7.2007941759999996</v>
      </c>
      <c r="BL12" s="101">
        <v>6.9730864547999998</v>
      </c>
      <c r="BM12" s="101">
        <v>5.6629914239000003</v>
      </c>
      <c r="BN12" s="101">
        <v>5.6063615097000001</v>
      </c>
      <c r="BO12" s="101">
        <v>6.1698769364999997</v>
      </c>
      <c r="BP12" s="101">
        <v>5.9833100423000003</v>
      </c>
      <c r="BQ12" s="101">
        <v>5.5803200163</v>
      </c>
      <c r="BR12" s="101">
        <v>5.6232982813000003</v>
      </c>
      <c r="BS12" s="101">
        <v>5.4859151573</v>
      </c>
      <c r="BT12" s="101">
        <v>5.1001600778</v>
      </c>
      <c r="BU12" s="101">
        <v>5.7942433687000001</v>
      </c>
      <c r="BV12" s="101">
        <v>5.7921959329000003</v>
      </c>
      <c r="BW12" s="101">
        <v>5.8731331027999998</v>
      </c>
      <c r="BX12" s="101">
        <v>6.0975529560000004</v>
      </c>
      <c r="BY12" s="101">
        <v>5.9764371781000003</v>
      </c>
      <c r="BZ12" s="101">
        <v>5.8384732553000003</v>
      </c>
      <c r="CA12" s="101">
        <v>5.9969747628999999</v>
      </c>
      <c r="CB12" s="101">
        <v>6.0911680838000004</v>
      </c>
      <c r="CC12" s="101">
        <v>6.3574486556999998</v>
      </c>
      <c r="CD12" s="101">
        <v>6.2848946139999997</v>
      </c>
      <c r="CE12" s="101">
        <v>6.0851302374999996</v>
      </c>
      <c r="CF12" s="101">
        <v>6.2826281536000002</v>
      </c>
      <c r="CG12" s="101">
        <v>6.4812975706999998</v>
      </c>
      <c r="CH12" s="101">
        <v>10.861614517</v>
      </c>
      <c r="CI12" s="101">
        <v>9.9468787400000007</v>
      </c>
      <c r="CJ12" s="101">
        <v>9.6953319243999996</v>
      </c>
      <c r="CK12" s="101">
        <v>9.6390214895999993</v>
      </c>
      <c r="CL12" s="101">
        <v>10.266890793</v>
      </c>
      <c r="CM12" s="101">
        <v>10.826329969</v>
      </c>
      <c r="CN12" s="101">
        <v>11.534511815</v>
      </c>
      <c r="CO12" s="101">
        <v>11.520382156</v>
      </c>
      <c r="CP12" s="101">
        <v>11.977259922</v>
      </c>
      <c r="CQ12" s="101">
        <v>12.166112983</v>
      </c>
      <c r="CR12" s="101">
        <v>11.072633039999999</v>
      </c>
      <c r="CS12" s="101">
        <v>10.353224678</v>
      </c>
      <c r="CT12" s="101">
        <v>5.7257413556000003</v>
      </c>
      <c r="CU12" s="101">
        <v>5.0860658080999999</v>
      </c>
      <c r="CV12" s="101">
        <v>10.276780989000001</v>
      </c>
      <c r="CW12" s="101">
        <v>10.579039252999999</v>
      </c>
      <c r="CX12" s="101">
        <v>9.9276759023000007</v>
      </c>
      <c r="CY12" s="101">
        <v>9.4020147787999999</v>
      </c>
      <c r="CZ12" s="101">
        <v>8.6644879863999993</v>
      </c>
      <c r="DA12" s="101">
        <v>8.6457972572999999</v>
      </c>
      <c r="DB12" s="101">
        <v>8.5204515395999998</v>
      </c>
      <c r="DC12" s="101">
        <v>7.9464216900000002</v>
      </c>
      <c r="DD12" s="101">
        <v>8.1943818605000001</v>
      </c>
      <c r="DE12" s="101">
        <v>8.0802075993999996</v>
      </c>
      <c r="DF12" s="101">
        <v>7.3836379788000004</v>
      </c>
      <c r="DG12" s="101">
        <v>8.0035408797999992</v>
      </c>
      <c r="DH12" s="101">
        <v>4.2420482315000001</v>
      </c>
      <c r="DI12" s="101">
        <v>5.4369913952999998</v>
      </c>
      <c r="DJ12" s="101">
        <v>5.0888601194999996</v>
      </c>
      <c r="DK12" s="101">
        <v>5.3445109245999998</v>
      </c>
      <c r="DL12" s="101">
        <v>4.9545007763999998</v>
      </c>
      <c r="DM12" s="101">
        <v>4.8548054680000003</v>
      </c>
      <c r="DN12" s="101">
        <v>3.778286713</v>
      </c>
      <c r="DO12" s="101">
        <v>4.1067656980000002</v>
      </c>
      <c r="DP12" s="101">
        <v>4.2090879852</v>
      </c>
      <c r="DQ12" s="101">
        <v>3.4898880773999998</v>
      </c>
      <c r="DR12" s="101">
        <v>3.3638610695</v>
      </c>
      <c r="DS12" s="101">
        <v>3.6034419193999998</v>
      </c>
      <c r="DT12" s="101">
        <v>5.6923629001</v>
      </c>
      <c r="DU12" s="101">
        <v>5.9693521050999996</v>
      </c>
      <c r="DV12" s="101"/>
      <c r="DW12" s="101"/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1"/>
      <c r="EL12" s="101"/>
      <c r="EM12" s="101"/>
      <c r="EN12" s="101"/>
      <c r="EO12" s="102"/>
    </row>
    <row r="13" spans="2:145" ht="15.6" x14ac:dyDescent="0.3">
      <c r="B13" s="94" t="str">
        <f>IF('Base - Part %'!B17="","",'Base - Part %'!B17)</f>
        <v>ITSA4&lt;XBSP&gt;</v>
      </c>
      <c r="C13" s="95"/>
      <c r="D13" s="95"/>
      <c r="E13" s="95">
        <v>3.2945312499999999</v>
      </c>
      <c r="F13" s="95">
        <v>3.4765220832999999</v>
      </c>
      <c r="G13" s="95">
        <v>3.5707027941999998</v>
      </c>
      <c r="H13" s="95">
        <v>3.5379482902000001</v>
      </c>
      <c r="I13" s="95">
        <v>4.0710172744999999</v>
      </c>
      <c r="J13" s="95">
        <v>3.6137787056000001</v>
      </c>
      <c r="K13" s="95">
        <v>3.6589716684</v>
      </c>
      <c r="L13" s="95">
        <v>3.2437209301999999</v>
      </c>
      <c r="M13" s="95">
        <v>3.3052132700999999</v>
      </c>
      <c r="N13" s="95">
        <v>3.8909574467999999</v>
      </c>
      <c r="O13" s="95">
        <v>3.8365384615</v>
      </c>
      <c r="P13" s="95">
        <v>3.6575000000000002</v>
      </c>
      <c r="Q13" s="95">
        <v>3.8407111111000001</v>
      </c>
      <c r="R13" s="95">
        <v>4.3355408389000001</v>
      </c>
      <c r="S13" s="95">
        <v>4.4585698070999999</v>
      </c>
      <c r="T13" s="95">
        <v>4.6388235293999998</v>
      </c>
      <c r="U13" s="95">
        <v>4.1030176898999997</v>
      </c>
      <c r="V13" s="95">
        <v>5.0524064171000003</v>
      </c>
      <c r="W13" s="95">
        <v>5.2480620155000004</v>
      </c>
      <c r="X13" s="95">
        <v>5.3247191011000004</v>
      </c>
      <c r="Y13" s="95">
        <v>4.9210799585</v>
      </c>
      <c r="Z13" s="95">
        <v>3.7461300309999999</v>
      </c>
      <c r="AA13" s="95">
        <v>3.6011904762000002</v>
      </c>
      <c r="AB13" s="95">
        <v>5.3841545893999996</v>
      </c>
      <c r="AC13" s="95">
        <v>4.1038862559</v>
      </c>
      <c r="AD13" s="95">
        <v>4.3382765531</v>
      </c>
      <c r="AE13" s="95">
        <v>4.1783439491000003</v>
      </c>
      <c r="AF13" s="95">
        <v>4.7659831121999998</v>
      </c>
      <c r="AG13" s="95">
        <v>4.7204301075000004</v>
      </c>
      <c r="AH13" s="95">
        <v>4.9646494907000003</v>
      </c>
      <c r="AI13" s="95">
        <v>4.62</v>
      </c>
      <c r="AJ13" s="95">
        <v>4.3088082902</v>
      </c>
      <c r="AK13" s="95">
        <v>4.4781906301000003</v>
      </c>
      <c r="AL13" s="95">
        <v>4.1624719100999998</v>
      </c>
      <c r="AM13" s="95">
        <v>4.3997624702999998</v>
      </c>
      <c r="AN13" s="95">
        <v>5.726171967</v>
      </c>
      <c r="AO13" s="95">
        <v>5.2719135135000004</v>
      </c>
      <c r="AP13" s="95">
        <v>4.9760408163000003</v>
      </c>
      <c r="AQ13" s="95">
        <v>5.2002346041000003</v>
      </c>
      <c r="AR13" s="95">
        <v>5.1187571922000004</v>
      </c>
      <c r="AS13" s="95">
        <v>4.6872497366000001</v>
      </c>
      <c r="AT13" s="95">
        <v>4.2073495636000002</v>
      </c>
      <c r="AU13" s="95">
        <v>4.9565264293000002</v>
      </c>
      <c r="AV13" s="95">
        <v>4.6458038423000003</v>
      </c>
      <c r="AW13" s="95">
        <v>4.3905398948999999</v>
      </c>
      <c r="AX13" s="95">
        <v>5.9463258785999997</v>
      </c>
      <c r="AY13" s="95">
        <v>6.1089715536</v>
      </c>
      <c r="AZ13" s="95">
        <v>4.8895285360000003</v>
      </c>
      <c r="BA13" s="95">
        <v>4.9511022043999997</v>
      </c>
      <c r="BB13" s="95">
        <v>4.6571159283999997</v>
      </c>
      <c r="BC13" s="95">
        <v>5.1016467916000003</v>
      </c>
      <c r="BD13" s="95">
        <v>5.0583613917000001</v>
      </c>
      <c r="BE13" s="95">
        <v>5.3654761904999999</v>
      </c>
      <c r="BF13" s="95">
        <v>6.1964285714000003</v>
      </c>
      <c r="BG13" s="95">
        <v>6.3389355741999998</v>
      </c>
      <c r="BH13" s="95">
        <v>6.2861111111000003</v>
      </c>
      <c r="BI13" s="95">
        <v>6.2427586207000001</v>
      </c>
      <c r="BJ13" s="95">
        <v>9.2558139535000006</v>
      </c>
      <c r="BK13" s="95">
        <v>9.2558139535000006</v>
      </c>
      <c r="BL13" s="95">
        <v>9.3780058651000004</v>
      </c>
      <c r="BM13" s="95">
        <v>7.8467564259999998</v>
      </c>
      <c r="BN13" s="95">
        <v>7.4027713626000002</v>
      </c>
      <c r="BO13" s="95">
        <v>8.1624649859999998</v>
      </c>
      <c r="BP13" s="95">
        <v>7.6785243742000002</v>
      </c>
      <c r="BQ13" s="95">
        <v>6.9712918659999996</v>
      </c>
      <c r="BR13" s="95">
        <v>6.7767441860000002</v>
      </c>
      <c r="BS13" s="95">
        <v>6.9880095923000001</v>
      </c>
      <c r="BT13" s="95">
        <v>6.1737288136000004</v>
      </c>
      <c r="BU13" s="95">
        <v>6.7688734029999997</v>
      </c>
      <c r="BV13" s="95">
        <v>5.7350241545999996</v>
      </c>
      <c r="BW13" s="95">
        <v>5.1170258621000002</v>
      </c>
      <c r="BX13" s="95">
        <v>9.7387531171999999</v>
      </c>
      <c r="BY13" s="95">
        <v>10.276947368</v>
      </c>
      <c r="BZ13" s="95">
        <v>9.8716885743000002</v>
      </c>
      <c r="CA13" s="95">
        <v>10.90849162</v>
      </c>
      <c r="CB13" s="95">
        <v>10.840465631000001</v>
      </c>
      <c r="CC13" s="95">
        <v>10.570918918</v>
      </c>
      <c r="CD13" s="95">
        <v>11.063627451</v>
      </c>
      <c r="CE13" s="95">
        <v>10.244696282</v>
      </c>
      <c r="CF13" s="95">
        <v>10.782347328</v>
      </c>
      <c r="CG13" s="95">
        <v>10.886223506</v>
      </c>
      <c r="CH13" s="95">
        <v>9.0373382625000005</v>
      </c>
      <c r="CI13" s="95">
        <v>7.3799245283000001</v>
      </c>
      <c r="CJ13" s="95">
        <v>8.7600609756000001</v>
      </c>
      <c r="CK13" s="95">
        <v>8.3852066715000007</v>
      </c>
      <c r="CL13" s="95">
        <v>8.4961058046000009</v>
      </c>
      <c r="CM13" s="95">
        <v>10.311856243999999</v>
      </c>
      <c r="CN13" s="95">
        <v>11.505446622999999</v>
      </c>
      <c r="CO13" s="95">
        <v>10.136276391000001</v>
      </c>
      <c r="CP13" s="95">
        <v>12.386861313000001</v>
      </c>
      <c r="CQ13" s="95">
        <v>11.810891089</v>
      </c>
      <c r="CR13" s="95">
        <v>10.612989323000001</v>
      </c>
      <c r="CS13" s="95">
        <v>9.6669367908999995</v>
      </c>
      <c r="CT13" s="95">
        <v>9.8572019867999998</v>
      </c>
      <c r="CU13" s="95">
        <v>8.8203703703999992</v>
      </c>
      <c r="CV13" s="95">
        <v>7.0319320938000001</v>
      </c>
      <c r="CW13" s="95">
        <v>7.2608514189999998</v>
      </c>
      <c r="CX13" s="95">
        <v>7.3035264484000004</v>
      </c>
      <c r="CY13" s="95">
        <v>7.0205811137999996</v>
      </c>
      <c r="CZ13" s="95">
        <v>6.7482544608000001</v>
      </c>
      <c r="DA13" s="95">
        <v>6.9755412990999996</v>
      </c>
      <c r="DB13" s="95">
        <v>4.4771801141000003</v>
      </c>
      <c r="DC13" s="95">
        <v>4.1680576630999999</v>
      </c>
      <c r="DD13" s="95">
        <v>4.0069292486999997</v>
      </c>
      <c r="DE13" s="95">
        <v>4.1460377359000002</v>
      </c>
      <c r="DF13" s="95">
        <v>4.5780695528999997</v>
      </c>
      <c r="DG13" s="95">
        <v>5.1776827371999996</v>
      </c>
      <c r="DH13" s="95">
        <v>1.8552960801</v>
      </c>
      <c r="DI13" s="95">
        <v>2.9302850626999999</v>
      </c>
      <c r="DJ13" s="95">
        <v>3.0921777777999999</v>
      </c>
      <c r="DK13" s="95">
        <v>3.3562895928000001</v>
      </c>
      <c r="DL13" s="95">
        <v>3.0938060479999998</v>
      </c>
      <c r="DM13" s="95">
        <v>2.7806560450000002</v>
      </c>
      <c r="DN13" s="95">
        <v>3.3301802757000001</v>
      </c>
      <c r="DO13" s="95">
        <v>3.5685909091000001</v>
      </c>
      <c r="DP13" s="95">
        <v>3.4547414742</v>
      </c>
      <c r="DQ13" s="95">
        <v>4.4305860113</v>
      </c>
      <c r="DR13" s="95">
        <v>3.3603154305</v>
      </c>
      <c r="DS13" s="95">
        <v>4.8385673892999996</v>
      </c>
      <c r="DT13" s="95">
        <v>5.1699093655999997</v>
      </c>
      <c r="DU13" s="95">
        <v>4.4460852713000003</v>
      </c>
      <c r="DV13" s="95"/>
      <c r="DW13" s="95"/>
      <c r="DX13" s="95"/>
      <c r="DY13" s="95"/>
      <c r="DZ13" s="95"/>
      <c r="EA13" s="95"/>
      <c r="EB13" s="95"/>
      <c r="EC13" s="95"/>
      <c r="ED13" s="95"/>
      <c r="EE13" s="95"/>
      <c r="EF13" s="95"/>
      <c r="EG13" s="95"/>
      <c r="EH13" s="95"/>
      <c r="EI13" s="95"/>
      <c r="EJ13" s="95"/>
      <c r="EK13" s="95"/>
      <c r="EL13" s="95"/>
      <c r="EM13" s="95"/>
      <c r="EN13" s="95"/>
      <c r="EO13" s="96"/>
    </row>
    <row r="14" spans="2:145" ht="15.6" x14ac:dyDescent="0.3">
      <c r="B14" s="100" t="str">
        <f>IF('Base - Part %'!B18="","",'Base - Part %'!B18)</f>
        <v>BBAS3&lt;XBSP&gt;</v>
      </c>
      <c r="C14" s="101"/>
      <c r="D14" s="101"/>
      <c r="E14" s="101">
        <v>5.9470268960999997</v>
      </c>
      <c r="F14" s="101">
        <v>6.0619056494999999</v>
      </c>
      <c r="G14" s="101">
        <v>5.9311747291000003</v>
      </c>
      <c r="H14" s="101">
        <v>6.0819120313999999</v>
      </c>
      <c r="I14" s="101">
        <v>6.4775023537000003</v>
      </c>
      <c r="J14" s="101">
        <v>6.0449757662000003</v>
      </c>
      <c r="K14" s="101">
        <v>6.5332417236999998</v>
      </c>
      <c r="L14" s="101">
        <v>6.2658580855999997</v>
      </c>
      <c r="M14" s="101">
        <v>6.6277018880999998</v>
      </c>
      <c r="N14" s="101">
        <v>6.8509135680000002</v>
      </c>
      <c r="O14" s="101">
        <v>5.9715576153000001</v>
      </c>
      <c r="P14" s="101">
        <v>5.3057495749000001</v>
      </c>
      <c r="Q14" s="101">
        <v>6.5497040293</v>
      </c>
      <c r="R14" s="101">
        <v>7.2080076149999996</v>
      </c>
      <c r="S14" s="101">
        <v>8.6727436553999997</v>
      </c>
      <c r="T14" s="101">
        <v>8.8058144240999994</v>
      </c>
      <c r="U14" s="101">
        <v>7.8888787019000004</v>
      </c>
      <c r="V14" s="101">
        <v>10.244432505000001</v>
      </c>
      <c r="W14" s="101">
        <v>9.6859625449000006</v>
      </c>
      <c r="X14" s="101">
        <v>11.084996359</v>
      </c>
      <c r="Y14" s="101">
        <v>10.779559876</v>
      </c>
      <c r="Z14" s="101">
        <v>9.2730876361999997</v>
      </c>
      <c r="AA14" s="101">
        <v>9.7291411265000001</v>
      </c>
      <c r="AB14" s="101">
        <v>9.5129163978999998</v>
      </c>
      <c r="AC14" s="101">
        <v>8.3586649444999992</v>
      </c>
      <c r="AD14" s="101">
        <v>9.1303363599999994</v>
      </c>
      <c r="AE14" s="101">
        <v>8.9663810903000005</v>
      </c>
      <c r="AF14" s="101">
        <v>10.467778444</v>
      </c>
      <c r="AG14" s="101">
        <v>10.218435684999999</v>
      </c>
      <c r="AH14" s="101">
        <v>7.0125389962</v>
      </c>
      <c r="AI14" s="101">
        <v>6.3428706032999997</v>
      </c>
      <c r="AJ14" s="101">
        <v>5.5113682385000002</v>
      </c>
      <c r="AK14" s="101">
        <v>6.3325620034999996</v>
      </c>
      <c r="AL14" s="101">
        <v>6.8008114947999996</v>
      </c>
      <c r="AM14" s="101">
        <v>7.9435040916000004</v>
      </c>
      <c r="AN14" s="101">
        <v>7.8203213580000002</v>
      </c>
      <c r="AO14" s="101">
        <v>7.3735116469999999</v>
      </c>
      <c r="AP14" s="101">
        <v>7.1813782806999997</v>
      </c>
      <c r="AQ14" s="101">
        <v>9.0078208319000002</v>
      </c>
      <c r="AR14" s="101">
        <v>8.1285046760000004</v>
      </c>
      <c r="AS14" s="101">
        <v>7.2869170707000004</v>
      </c>
      <c r="AT14" s="101">
        <v>5.9515585334000001</v>
      </c>
      <c r="AU14" s="101">
        <v>7.9525952102000002</v>
      </c>
      <c r="AV14" s="101">
        <v>7.2557035275999997</v>
      </c>
      <c r="AW14" s="101">
        <v>7.1740091850000001</v>
      </c>
      <c r="AX14" s="101">
        <v>8.6732692747000009</v>
      </c>
      <c r="AY14" s="101">
        <v>9.9788775730000001</v>
      </c>
      <c r="AZ14" s="101">
        <v>8.3070651175000005</v>
      </c>
      <c r="BA14" s="101">
        <v>7.7781056091999998</v>
      </c>
      <c r="BB14" s="101">
        <v>6.6940796209000002</v>
      </c>
      <c r="BC14" s="101">
        <v>6.4402339503999997</v>
      </c>
      <c r="BD14" s="101">
        <v>5.4051516704999996</v>
      </c>
      <c r="BE14" s="101">
        <v>5.9517951273999996</v>
      </c>
      <c r="BF14" s="101">
        <v>7.3515645207000002</v>
      </c>
      <c r="BG14" s="101">
        <v>7.7063026308999998</v>
      </c>
      <c r="BH14" s="101">
        <v>7.3347401370999998</v>
      </c>
      <c r="BI14" s="101">
        <v>6.8165986092999997</v>
      </c>
      <c r="BJ14" s="101">
        <v>6.1931114903999998</v>
      </c>
      <c r="BK14" s="101">
        <v>6.5910803876999999</v>
      </c>
      <c r="BL14" s="101">
        <v>6.7419840006999996</v>
      </c>
      <c r="BM14" s="101">
        <v>4.1592600672</v>
      </c>
      <c r="BN14" s="101">
        <v>3.7190670072000001</v>
      </c>
      <c r="BO14" s="101">
        <v>5.2916947433999999</v>
      </c>
      <c r="BP14" s="101">
        <v>4.7285244287000001</v>
      </c>
      <c r="BQ14" s="101">
        <v>3.8591947593999998</v>
      </c>
      <c r="BR14" s="101">
        <v>3.7770139156</v>
      </c>
      <c r="BS14" s="101">
        <v>3.6240578322000001</v>
      </c>
      <c r="BT14" s="101">
        <v>2.8210487734999998</v>
      </c>
      <c r="BU14" s="101">
        <v>3.2970215016000002</v>
      </c>
      <c r="BV14" s="101">
        <v>3.3653141747999999</v>
      </c>
      <c r="BW14" s="101">
        <v>3.0386266529000001</v>
      </c>
      <c r="BX14" s="101">
        <v>2.8559418481000001</v>
      </c>
      <c r="BY14" s="101">
        <v>3.4773975707</v>
      </c>
      <c r="BZ14" s="101">
        <v>3.5747858739999998</v>
      </c>
      <c r="CA14" s="101">
        <v>4.2531151776999998</v>
      </c>
      <c r="CB14" s="101">
        <v>4.4923979972000003</v>
      </c>
      <c r="CC14" s="101">
        <v>4.1949918580999999</v>
      </c>
      <c r="CD14" s="101">
        <v>4.1347164037999997</v>
      </c>
      <c r="CE14" s="101">
        <v>3.6634882395999999</v>
      </c>
      <c r="CF14" s="101">
        <v>3.7124198479000001</v>
      </c>
      <c r="CG14" s="101">
        <v>4.9188586068999998</v>
      </c>
      <c r="CH14" s="101">
        <v>4.7620610618999999</v>
      </c>
      <c r="CI14" s="101">
        <v>3.8187697325999999</v>
      </c>
      <c r="CJ14" s="101">
        <v>5.0383065525999999</v>
      </c>
      <c r="CK14" s="101">
        <v>4.7165361737999998</v>
      </c>
      <c r="CL14" s="101">
        <v>5.2730103327000002</v>
      </c>
      <c r="CM14" s="101">
        <v>7.0335154968999998</v>
      </c>
      <c r="CN14" s="101">
        <v>7.7833501888000001</v>
      </c>
      <c r="CO14" s="101">
        <v>6.8613225509999998</v>
      </c>
      <c r="CP14" s="101">
        <v>7.9941644009999999</v>
      </c>
      <c r="CQ14" s="101">
        <v>8.6713316458000005</v>
      </c>
      <c r="CR14" s="101">
        <v>5.9735840225999999</v>
      </c>
      <c r="CS14" s="101">
        <v>5.6057712329999996</v>
      </c>
      <c r="CT14" s="101">
        <v>5.4901248402</v>
      </c>
      <c r="CU14" s="101">
        <v>4.9216333171000004</v>
      </c>
      <c r="CV14" s="101">
        <v>4.7431259247000002</v>
      </c>
      <c r="CW14" s="101">
        <v>4.9780736980000002</v>
      </c>
      <c r="CX14" s="101">
        <v>4.8818790371</v>
      </c>
      <c r="CY14" s="101">
        <v>3.8774904145</v>
      </c>
      <c r="CZ14" s="101">
        <v>3.4101303141999999</v>
      </c>
      <c r="DA14" s="101">
        <v>3.7371480932000001</v>
      </c>
      <c r="DB14" s="101">
        <v>3.9705176234000001</v>
      </c>
      <c r="DC14" s="101">
        <v>3.7499993301000001</v>
      </c>
      <c r="DD14" s="101">
        <v>3.5428342581000001</v>
      </c>
      <c r="DE14" s="101">
        <v>3.2118935245000002</v>
      </c>
      <c r="DF14" s="101">
        <v>2.7951855190999999</v>
      </c>
      <c r="DG14" s="101">
        <v>3.0416501672999998</v>
      </c>
      <c r="DH14" s="101">
        <v>3.1448267388</v>
      </c>
      <c r="DI14" s="101">
        <v>5.1558248209000004</v>
      </c>
      <c r="DJ14" s="101">
        <v>5.0454720791999996</v>
      </c>
      <c r="DK14" s="101">
        <v>6.0065033385</v>
      </c>
      <c r="DL14" s="101">
        <v>6.2859242626</v>
      </c>
      <c r="DM14" s="101">
        <v>6.0182389827999998</v>
      </c>
      <c r="DN14" s="101">
        <v>5.9014060970999997</v>
      </c>
      <c r="DO14" s="101">
        <v>6.7815189745</v>
      </c>
      <c r="DP14" s="101">
        <v>6.7405567794000003</v>
      </c>
      <c r="DQ14" s="101">
        <v>6.5198326304999998</v>
      </c>
      <c r="DR14" s="101">
        <v>5.8392317125000002</v>
      </c>
      <c r="DS14" s="101">
        <v>6.6911456126999997</v>
      </c>
      <c r="DT14" s="101">
        <v>6.5240146064999998</v>
      </c>
      <c r="DU14" s="101">
        <v>8.9238321837000001</v>
      </c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2"/>
    </row>
    <row r="15" spans="2:145" ht="15.6" x14ac:dyDescent="0.3">
      <c r="B15" s="94" t="str">
        <f>IF('Base - Part %'!B19="","",'Base - Part %'!B19)</f>
        <v>ITUB3&lt;XBSP&gt;</v>
      </c>
      <c r="C15" s="95"/>
      <c r="D15" s="95"/>
      <c r="E15" s="95">
        <v>3.4964163291000001</v>
      </c>
      <c r="F15" s="95">
        <v>3.5727896340999998</v>
      </c>
      <c r="G15" s="95">
        <v>3.7215440448999999</v>
      </c>
      <c r="H15" s="95">
        <v>3.6720779221000002</v>
      </c>
      <c r="I15" s="95">
        <v>4.1000795429999997</v>
      </c>
      <c r="J15" s="95">
        <v>4.4890109889999996</v>
      </c>
      <c r="K15" s="95">
        <v>4.4972549019999999</v>
      </c>
      <c r="L15" s="95">
        <v>4.0976478973999999</v>
      </c>
      <c r="M15" s="95">
        <v>4.1920000000000002</v>
      </c>
      <c r="N15" s="95">
        <v>4.3699533299000004</v>
      </c>
      <c r="O15" s="95">
        <v>3.8793046901000001</v>
      </c>
      <c r="P15" s="95">
        <v>3.7406940063</v>
      </c>
      <c r="Q15" s="95">
        <v>3.8032029057000001</v>
      </c>
      <c r="R15" s="95">
        <v>4.2675064839000001</v>
      </c>
      <c r="S15" s="95">
        <v>4.4436728394999996</v>
      </c>
      <c r="T15" s="95">
        <v>4.5414451664</v>
      </c>
      <c r="U15" s="95">
        <v>4.0604781997000003</v>
      </c>
      <c r="V15" s="95">
        <v>4.1853658535999996</v>
      </c>
      <c r="W15" s="95">
        <v>4.3530016522999997</v>
      </c>
      <c r="X15" s="95">
        <v>4.4625563909999997</v>
      </c>
      <c r="Y15" s="95">
        <v>4.0843298968999999</v>
      </c>
      <c r="Z15" s="95">
        <v>3.5360179689</v>
      </c>
      <c r="AA15" s="95">
        <v>3.2930468517000002</v>
      </c>
      <c r="AB15" s="95">
        <v>4.9338420897999997</v>
      </c>
      <c r="AC15" s="95">
        <v>3.5829130495000001</v>
      </c>
      <c r="AD15" s="95">
        <v>3.8168914956000002</v>
      </c>
      <c r="AE15" s="95">
        <v>3.7487341771999998</v>
      </c>
      <c r="AF15" s="95">
        <v>4.0589343840999996</v>
      </c>
      <c r="AG15" s="95">
        <v>4.1241307370999998</v>
      </c>
      <c r="AH15" s="95">
        <v>4.5175992876000004</v>
      </c>
      <c r="AI15" s="95">
        <v>4.2116616914999998</v>
      </c>
      <c r="AJ15" s="95">
        <v>3.8949632353000001</v>
      </c>
      <c r="AK15" s="95">
        <v>4.1588498611000002</v>
      </c>
      <c r="AL15" s="95">
        <v>3.6375607269999999</v>
      </c>
      <c r="AM15" s="95">
        <v>3.8876577229999998</v>
      </c>
      <c r="AN15" s="95">
        <v>5.0819450171999998</v>
      </c>
      <c r="AO15" s="95">
        <v>4.6362229878000001</v>
      </c>
      <c r="AP15" s="95">
        <v>4.3139621543000004</v>
      </c>
      <c r="AQ15" s="95">
        <v>4.5888507347000003</v>
      </c>
      <c r="AR15" s="95">
        <v>4.4549834983999999</v>
      </c>
      <c r="AS15" s="95">
        <v>4.0633955448999997</v>
      </c>
      <c r="AT15" s="95">
        <v>3.7821702299000002</v>
      </c>
      <c r="AU15" s="95">
        <v>4.4794782055000004</v>
      </c>
      <c r="AV15" s="95">
        <v>4.3100917431000001</v>
      </c>
      <c r="AW15" s="95">
        <v>4.1272487932999997</v>
      </c>
      <c r="AX15" s="95">
        <v>5.0868824531000003</v>
      </c>
      <c r="AY15" s="95">
        <v>5.4620368831999997</v>
      </c>
      <c r="AZ15" s="95">
        <v>4.648754394</v>
      </c>
      <c r="BA15" s="95">
        <v>4.7307022995999999</v>
      </c>
      <c r="BB15" s="95">
        <v>4.3927356587000004</v>
      </c>
      <c r="BC15" s="95">
        <v>4.7013099090999999</v>
      </c>
      <c r="BD15" s="95">
        <v>4.5975308642000003</v>
      </c>
      <c r="BE15" s="95">
        <v>4.8750877192999997</v>
      </c>
      <c r="BF15" s="95">
        <v>5.7489039458000004</v>
      </c>
      <c r="BG15" s="95">
        <v>5.8825448613000004</v>
      </c>
      <c r="BH15" s="95">
        <v>5.8196489812000003</v>
      </c>
      <c r="BI15" s="95">
        <v>5.6981057615999999</v>
      </c>
      <c r="BJ15" s="95">
        <v>7.1440667617000004</v>
      </c>
      <c r="BK15" s="95">
        <v>7.7701393497</v>
      </c>
      <c r="BL15" s="95">
        <v>8.6150594452</v>
      </c>
      <c r="BM15" s="95">
        <v>7.3305129165</v>
      </c>
      <c r="BN15" s="95">
        <v>6.8621257223000001</v>
      </c>
      <c r="BO15" s="95">
        <v>7.6991755006</v>
      </c>
      <c r="BP15" s="95">
        <v>7.5421983089999998</v>
      </c>
      <c r="BQ15" s="95">
        <v>6.6972890024999998</v>
      </c>
      <c r="BR15" s="95">
        <v>6.5300553566000001</v>
      </c>
      <c r="BS15" s="95">
        <v>6.4323076923000002</v>
      </c>
      <c r="BT15" s="95">
        <v>5.4763047389999997</v>
      </c>
      <c r="BU15" s="95">
        <v>5.9666666667000001</v>
      </c>
      <c r="BV15" s="95">
        <v>4.9988327497</v>
      </c>
      <c r="BW15" s="95">
        <v>4.6622083980999998</v>
      </c>
      <c r="BX15" s="95">
        <v>8.4769252749999993</v>
      </c>
      <c r="BY15" s="95">
        <v>8.7844240449999997</v>
      </c>
      <c r="BZ15" s="95">
        <v>8.7134674694999994</v>
      </c>
      <c r="CA15" s="95">
        <v>9.1899008674000005</v>
      </c>
      <c r="CB15" s="95">
        <v>9.1164720343999992</v>
      </c>
      <c r="CC15" s="95">
        <v>8.9676541716999996</v>
      </c>
      <c r="CD15" s="95">
        <v>9.2982898794000004</v>
      </c>
      <c r="CE15" s="95">
        <v>8.6406148235</v>
      </c>
      <c r="CF15" s="95">
        <v>8.6327433627999994</v>
      </c>
      <c r="CG15" s="95">
        <v>8.9374831581999992</v>
      </c>
      <c r="CH15" s="95">
        <v>8.4820172528000004</v>
      </c>
      <c r="CI15" s="95">
        <v>7.2239512855000001</v>
      </c>
      <c r="CJ15" s="95">
        <v>8.4122706421999993</v>
      </c>
      <c r="CK15" s="95">
        <v>8.1464036351000004</v>
      </c>
      <c r="CL15" s="95">
        <v>8.3509070294000001</v>
      </c>
      <c r="CM15" s="95">
        <v>9.6616049221000004</v>
      </c>
      <c r="CN15" s="95">
        <v>10.304444754</v>
      </c>
      <c r="CO15" s="95">
        <v>9.2631250000000005</v>
      </c>
      <c r="CP15" s="95">
        <v>11.079946524</v>
      </c>
      <c r="CQ15" s="95">
        <v>11.016054132000001</v>
      </c>
      <c r="CR15" s="95">
        <v>9.8110403396999999</v>
      </c>
      <c r="CS15" s="95">
        <v>9.0006480882000002</v>
      </c>
      <c r="CT15" s="95">
        <v>9.3376394207000004</v>
      </c>
      <c r="CU15" s="95">
        <v>8.5322786736000005</v>
      </c>
      <c r="CV15" s="95">
        <v>6.4646737383000001</v>
      </c>
      <c r="CW15" s="95">
        <v>6.7409418468000002</v>
      </c>
      <c r="CX15" s="95">
        <v>6.8523339011999997</v>
      </c>
      <c r="CY15" s="95">
        <v>6.6793756227000003</v>
      </c>
      <c r="CZ15" s="95">
        <v>6.4636349028</v>
      </c>
      <c r="DA15" s="95">
        <v>6.7262876254000004</v>
      </c>
      <c r="DB15" s="95">
        <v>4.2735820646000002</v>
      </c>
      <c r="DC15" s="95">
        <v>4.2402390437999999</v>
      </c>
      <c r="DD15" s="95">
        <v>4.0974013473999999</v>
      </c>
      <c r="DE15" s="95">
        <v>4.2650192019000004</v>
      </c>
      <c r="DF15" s="95">
        <v>4.0717163829</v>
      </c>
      <c r="DG15" s="95">
        <v>4.5982336957000003</v>
      </c>
      <c r="DH15" s="95">
        <v>1.7275992306000001</v>
      </c>
      <c r="DI15" s="95">
        <v>2.4666983696</v>
      </c>
      <c r="DJ15" s="95">
        <v>2.7323954545000002</v>
      </c>
      <c r="DK15" s="95">
        <v>2.9640456099999999</v>
      </c>
      <c r="DL15" s="95">
        <v>2.7077791667</v>
      </c>
      <c r="DM15" s="95">
        <v>2.6099076305</v>
      </c>
      <c r="DN15" s="95">
        <v>3.1064140071000002</v>
      </c>
      <c r="DO15" s="95">
        <v>3.2778624882999998</v>
      </c>
      <c r="DP15" s="95">
        <v>3.9238329594999999</v>
      </c>
      <c r="DQ15" s="95">
        <v>4.6214299565000001</v>
      </c>
      <c r="DR15" s="95">
        <v>3.9945541509</v>
      </c>
      <c r="DS15" s="95">
        <v>4.0947522165999999</v>
      </c>
      <c r="DT15" s="95">
        <v>3.8361848812999999</v>
      </c>
      <c r="DU15" s="95">
        <v>3.3330214310000001</v>
      </c>
      <c r="DV15" s="95"/>
      <c r="DW15" s="95"/>
      <c r="DX15" s="95"/>
      <c r="DY15" s="95"/>
      <c r="DZ15" s="95"/>
      <c r="EA15" s="95"/>
      <c r="EB15" s="95"/>
      <c r="EC15" s="95"/>
      <c r="ED15" s="95"/>
      <c r="EE15" s="95"/>
      <c r="EF15" s="95"/>
      <c r="EG15" s="95"/>
      <c r="EH15" s="95"/>
      <c r="EI15" s="95"/>
      <c r="EJ15" s="95"/>
      <c r="EK15" s="95"/>
      <c r="EL15" s="95"/>
      <c r="EM15" s="95"/>
      <c r="EN15" s="95"/>
      <c r="EO15" s="96"/>
    </row>
    <row r="16" spans="2:145" ht="15.6" x14ac:dyDescent="0.3">
      <c r="B16" s="100" t="str">
        <f>IF('Base - Part %'!B20="","",'Base - Part %'!B20)</f>
        <v>CPFE3&lt;XBSP&gt;</v>
      </c>
      <c r="C16" s="101"/>
      <c r="D16" s="101"/>
      <c r="E16" s="101">
        <v>5.5275643931999996</v>
      </c>
      <c r="F16" s="101">
        <v>6.8771015026000004</v>
      </c>
      <c r="G16" s="101">
        <v>6.9089750695000003</v>
      </c>
      <c r="H16" s="101">
        <v>7.0189609954999996</v>
      </c>
      <c r="I16" s="101">
        <v>7.0985410521999999</v>
      </c>
      <c r="J16" s="101">
        <v>7.0050344144999999</v>
      </c>
      <c r="K16" s="101">
        <v>7.0457811003000002</v>
      </c>
      <c r="L16" s="101">
        <v>6.6160429721999998</v>
      </c>
      <c r="M16" s="101">
        <v>6.3473565109000001</v>
      </c>
      <c r="N16" s="101">
        <v>5.5862591890999997</v>
      </c>
      <c r="O16" s="101">
        <v>5.6338939573999998</v>
      </c>
      <c r="P16" s="101">
        <v>5.2531429020999996</v>
      </c>
      <c r="Q16" s="101">
        <v>5.2952445937999997</v>
      </c>
      <c r="R16" s="101">
        <v>4.2743648517999997</v>
      </c>
      <c r="S16" s="101">
        <v>4.6155519975999999</v>
      </c>
      <c r="T16" s="101">
        <v>4.4847174528</v>
      </c>
      <c r="U16" s="101">
        <v>4.8186050465000001</v>
      </c>
      <c r="V16" s="101">
        <v>3.9584225302</v>
      </c>
      <c r="W16" s="101">
        <v>3.8010756766</v>
      </c>
      <c r="X16" s="101">
        <v>3.6061900169999999</v>
      </c>
      <c r="Y16" s="101">
        <v>3.7245551159999999</v>
      </c>
      <c r="Z16" s="101">
        <v>3.9769198318000001</v>
      </c>
      <c r="AA16" s="101">
        <v>4.1924179507000003</v>
      </c>
      <c r="AB16" s="101">
        <v>4.2173480872000004</v>
      </c>
      <c r="AC16" s="101">
        <v>4.0334637155999999</v>
      </c>
      <c r="AD16" s="101">
        <v>4.4888367795999997</v>
      </c>
      <c r="AE16" s="101">
        <v>4.2973981608000003</v>
      </c>
      <c r="AF16" s="101">
        <v>4.6709045195999996</v>
      </c>
      <c r="AG16" s="101">
        <v>4.5823985126000002</v>
      </c>
      <c r="AH16" s="101">
        <v>3.02596</v>
      </c>
      <c r="AI16" s="101">
        <v>5.3058738008999997</v>
      </c>
      <c r="AJ16" s="101">
        <v>5.3751772727000002</v>
      </c>
      <c r="AK16" s="101">
        <v>5.2922270062000001</v>
      </c>
      <c r="AL16" s="101">
        <v>5.3892557883999999</v>
      </c>
      <c r="AM16" s="101">
        <v>5.6808886250999997</v>
      </c>
      <c r="AN16" s="101">
        <v>6.1238626786000001</v>
      </c>
      <c r="AO16" s="101">
        <v>5.5312308064</v>
      </c>
      <c r="AP16" s="101">
        <v>2.3201836594</v>
      </c>
      <c r="AQ16" s="101">
        <v>2.4106963186999999</v>
      </c>
      <c r="AR16" s="101">
        <v>2.1581245941999998</v>
      </c>
      <c r="AS16" s="101">
        <v>2.2158925757999999</v>
      </c>
      <c r="AT16" s="101">
        <v>1.9422166003000001</v>
      </c>
      <c r="AU16" s="101">
        <v>0</v>
      </c>
      <c r="AV16" s="101">
        <v>0</v>
      </c>
      <c r="AW16" s="101">
        <v>0</v>
      </c>
      <c r="AX16" s="101">
        <v>0</v>
      </c>
      <c r="AY16" s="101">
        <v>0</v>
      </c>
      <c r="AZ16" s="101">
        <v>0</v>
      </c>
      <c r="BA16" s="101">
        <v>0</v>
      </c>
      <c r="BB16" s="101">
        <v>0</v>
      </c>
      <c r="BC16" s="101">
        <v>1.0696405119000001</v>
      </c>
      <c r="BD16" s="101">
        <v>1.0746414285999999</v>
      </c>
      <c r="BE16" s="101">
        <v>1.0729692687000001</v>
      </c>
      <c r="BF16" s="101">
        <v>1.3176335987000001</v>
      </c>
      <c r="BG16" s="101">
        <v>1.3911800605</v>
      </c>
      <c r="BH16" s="101">
        <v>1.3354969335</v>
      </c>
      <c r="BI16" s="101">
        <v>1.3142851016999999</v>
      </c>
      <c r="BJ16" s="101">
        <v>1.3627699275</v>
      </c>
      <c r="BK16" s="101">
        <v>2.6539708950000001</v>
      </c>
      <c r="BL16" s="101">
        <v>2.5760998926999998</v>
      </c>
      <c r="BM16" s="101">
        <v>2.1949422555</v>
      </c>
      <c r="BN16" s="101">
        <v>2.1901226977000001</v>
      </c>
      <c r="BO16" s="101">
        <v>1.1918861760999999</v>
      </c>
      <c r="BP16" s="101">
        <v>1.0581680087000001</v>
      </c>
      <c r="BQ16" s="101">
        <v>0.95392641418000002</v>
      </c>
      <c r="BR16" s="101">
        <v>0.93710448601999996</v>
      </c>
      <c r="BS16" s="101">
        <v>0.90068951219000004</v>
      </c>
      <c r="BT16" s="101">
        <v>0.89957387696000002</v>
      </c>
      <c r="BU16" s="101">
        <v>0.88352308596999996</v>
      </c>
      <c r="BV16" s="101">
        <v>0.86424749306000004</v>
      </c>
      <c r="BW16" s="101">
        <v>0</v>
      </c>
      <c r="BX16" s="101">
        <v>0</v>
      </c>
      <c r="BY16" s="101">
        <v>0</v>
      </c>
      <c r="BZ16" s="101">
        <v>1.0586904500000001</v>
      </c>
      <c r="CA16" s="101">
        <v>1.0470122366000001</v>
      </c>
      <c r="CB16" s="101">
        <v>1.0383233383999999</v>
      </c>
      <c r="CC16" s="101">
        <v>1.0247934363</v>
      </c>
      <c r="CD16" s="101">
        <v>1.0160927169</v>
      </c>
      <c r="CE16" s="101">
        <v>1.0112399595999999</v>
      </c>
      <c r="CF16" s="101">
        <v>1.0009436982</v>
      </c>
      <c r="CG16" s="101">
        <v>1.3113840734</v>
      </c>
      <c r="CH16" s="101">
        <v>1.4225298036</v>
      </c>
      <c r="CI16" s="101">
        <v>1.2832611515000001</v>
      </c>
      <c r="CJ16" s="101">
        <v>1.1435792147999999</v>
      </c>
      <c r="CK16" s="101">
        <v>1.1050161261</v>
      </c>
      <c r="CL16" s="101">
        <v>0</v>
      </c>
      <c r="CM16" s="101">
        <v>2.0968656419</v>
      </c>
      <c r="CN16" s="101">
        <v>2.2158847808000002</v>
      </c>
      <c r="CO16" s="101">
        <v>2.2077344000000001</v>
      </c>
      <c r="CP16" s="101">
        <v>2.1727702805</v>
      </c>
      <c r="CQ16" s="101">
        <v>2.0116557686999998</v>
      </c>
      <c r="CR16" s="101">
        <v>1.9092732883000001</v>
      </c>
      <c r="CS16" s="101">
        <v>1.7850640595</v>
      </c>
      <c r="CT16" s="101">
        <v>1.6644098163000001</v>
      </c>
      <c r="CU16" s="101">
        <v>1.4729516319</v>
      </c>
      <c r="CV16" s="101">
        <v>1.5646211535000001</v>
      </c>
      <c r="CW16" s="101">
        <v>1.5754010236</v>
      </c>
      <c r="CX16" s="101">
        <v>1.6102690543</v>
      </c>
      <c r="CY16" s="101">
        <v>0</v>
      </c>
      <c r="CZ16" s="101">
        <v>0</v>
      </c>
      <c r="DA16" s="101">
        <v>5.587879032</v>
      </c>
      <c r="DB16" s="101">
        <v>5.5585599135999999</v>
      </c>
      <c r="DC16" s="101">
        <v>5.4757476800999996</v>
      </c>
      <c r="DD16" s="101">
        <v>5.4541896184000001</v>
      </c>
      <c r="DE16" s="101">
        <v>5.7010870908999998</v>
      </c>
      <c r="DF16" s="101">
        <v>5.0660292883000002</v>
      </c>
      <c r="DG16" s="101">
        <v>4.7059665847999996</v>
      </c>
      <c r="DH16" s="101">
        <v>5.0688809795000003</v>
      </c>
      <c r="DI16" s="101">
        <v>6.7025434015999998</v>
      </c>
      <c r="DJ16" s="101">
        <v>6.2016990770999998</v>
      </c>
      <c r="DK16" s="101">
        <v>10.241265919</v>
      </c>
      <c r="DL16" s="101">
        <v>10.77236875</v>
      </c>
      <c r="DM16" s="101">
        <v>4.7829135254999997</v>
      </c>
      <c r="DN16" s="101">
        <v>5.2255909776999996</v>
      </c>
      <c r="DO16" s="101">
        <v>10.898656364000001</v>
      </c>
      <c r="DP16" s="101">
        <v>10.777429830999999</v>
      </c>
      <c r="DQ16" s="101">
        <v>9.5810835533999992</v>
      </c>
      <c r="DR16" s="101">
        <v>11.37152764</v>
      </c>
      <c r="DS16" s="101">
        <v>11.897885717999999</v>
      </c>
      <c r="DT16" s="101">
        <v>12.825475560999999</v>
      </c>
      <c r="DU16" s="101">
        <v>12.167758865</v>
      </c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2"/>
    </row>
    <row r="17" spans="2:145" ht="15.6" x14ac:dyDescent="0.3">
      <c r="B17" s="94" t="str">
        <f>IF('Base - Part %'!B21="","",'Base - Part %'!B21)</f>
        <v>CMIG4&lt;XBSP&gt;</v>
      </c>
      <c r="C17" s="95"/>
      <c r="D17" s="95"/>
      <c r="E17" s="95">
        <v>9.6059902629000007</v>
      </c>
      <c r="F17" s="95">
        <v>16.069573730999998</v>
      </c>
      <c r="G17" s="95">
        <v>10.618868922000001</v>
      </c>
      <c r="H17" s="95">
        <v>9.9248032869999996</v>
      </c>
      <c r="I17" s="95">
        <v>10.600961892000001</v>
      </c>
      <c r="J17" s="95">
        <v>10.654865087999999</v>
      </c>
      <c r="K17" s="95">
        <v>11.334962858999999</v>
      </c>
      <c r="L17" s="95">
        <v>10.951864811</v>
      </c>
      <c r="M17" s="95">
        <v>10.132769829000001</v>
      </c>
      <c r="N17" s="95">
        <v>20.243189982000001</v>
      </c>
      <c r="O17" s="95">
        <v>19.041304233000002</v>
      </c>
      <c r="P17" s="95">
        <v>17.106703852999999</v>
      </c>
      <c r="Q17" s="95">
        <v>15.443497607999999</v>
      </c>
      <c r="R17" s="95">
        <v>10.244219092</v>
      </c>
      <c r="S17" s="95">
        <v>15.062170121999999</v>
      </c>
      <c r="T17" s="95">
        <v>14.119028641</v>
      </c>
      <c r="U17" s="95">
        <v>13.524429424999999</v>
      </c>
      <c r="V17" s="95">
        <v>15.292558294000001</v>
      </c>
      <c r="W17" s="95">
        <v>21.55765439</v>
      </c>
      <c r="X17" s="95">
        <v>21.806055346000001</v>
      </c>
      <c r="Y17" s="95">
        <v>20.642272883</v>
      </c>
      <c r="Z17" s="95">
        <v>9.0879947755000003</v>
      </c>
      <c r="AA17" s="95">
        <v>9.5087352743999993</v>
      </c>
      <c r="AB17" s="95">
        <v>8.7660555667000004</v>
      </c>
      <c r="AC17" s="95">
        <v>8.6955411485000003</v>
      </c>
      <c r="AD17" s="95">
        <v>8.0261305949999997</v>
      </c>
      <c r="AE17" s="95">
        <v>7.9471304412999997</v>
      </c>
      <c r="AF17" s="95">
        <v>17.535987507000002</v>
      </c>
      <c r="AG17" s="95">
        <v>16.737368708000002</v>
      </c>
      <c r="AH17" s="95">
        <v>18.771048992000001</v>
      </c>
      <c r="AI17" s="95">
        <v>18.146648194000001</v>
      </c>
      <c r="AJ17" s="95">
        <v>17.518389928000001</v>
      </c>
      <c r="AK17" s="95">
        <v>23.609662744000001</v>
      </c>
      <c r="AL17" s="95">
        <v>23.578008608000001</v>
      </c>
      <c r="AM17" s="95">
        <v>23.713417129</v>
      </c>
      <c r="AN17" s="95">
        <v>24.596269589999999</v>
      </c>
      <c r="AO17" s="95">
        <v>21.660845941000002</v>
      </c>
      <c r="AP17" s="95">
        <v>19.442489734999999</v>
      </c>
      <c r="AQ17" s="95">
        <v>18.370301367</v>
      </c>
      <c r="AR17" s="95">
        <v>9.3424063011000005</v>
      </c>
      <c r="AS17" s="95">
        <v>8.1638569410000006</v>
      </c>
      <c r="AT17" s="95">
        <v>7.8698558298999997</v>
      </c>
      <c r="AU17" s="95">
        <v>10.059135270000001</v>
      </c>
      <c r="AV17" s="95">
        <v>10.596376507</v>
      </c>
      <c r="AW17" s="95">
        <v>4.5003962286999997</v>
      </c>
      <c r="AX17" s="95">
        <v>3.4312535844999998</v>
      </c>
      <c r="AY17" s="95">
        <v>5.1201825105000003</v>
      </c>
      <c r="AZ17" s="95">
        <v>4.6981027504000004</v>
      </c>
      <c r="BA17" s="95">
        <v>4.7567374181000002</v>
      </c>
      <c r="BB17" s="95">
        <v>4.1911597045000004</v>
      </c>
      <c r="BC17" s="95">
        <v>3.5531495698</v>
      </c>
      <c r="BD17" s="95">
        <v>4.2482007503999997</v>
      </c>
      <c r="BE17" s="95">
        <v>5.3372522140000003</v>
      </c>
      <c r="BF17" s="95">
        <v>6.6999549069000004</v>
      </c>
      <c r="BG17" s="95">
        <v>7.2079629328000001</v>
      </c>
      <c r="BH17" s="95">
        <v>7.036824148</v>
      </c>
      <c r="BI17" s="95">
        <v>7.6338880152000002</v>
      </c>
      <c r="BJ17" s="95">
        <v>13.495709067</v>
      </c>
      <c r="BK17" s="95">
        <v>10.945667054999999</v>
      </c>
      <c r="BL17" s="95">
        <v>11.020254224</v>
      </c>
      <c r="BM17" s="95">
        <v>7.9961547959999999</v>
      </c>
      <c r="BN17" s="95">
        <v>9.9443188896999999</v>
      </c>
      <c r="BO17" s="95">
        <v>9.6902111722999997</v>
      </c>
      <c r="BP17" s="95">
        <v>7.4939407830000002</v>
      </c>
      <c r="BQ17" s="95">
        <v>6.0017479537999998</v>
      </c>
      <c r="BR17" s="95">
        <v>6.2349587313999999</v>
      </c>
      <c r="BS17" s="95">
        <v>6.3584952098</v>
      </c>
      <c r="BT17" s="95">
        <v>5.5954757845999996</v>
      </c>
      <c r="BU17" s="95">
        <v>6.9058087214999997</v>
      </c>
      <c r="BV17" s="95">
        <v>3.1590085473</v>
      </c>
      <c r="BW17" s="95">
        <v>2.6647654157999998</v>
      </c>
      <c r="BX17" s="95">
        <v>2.2783868943000001</v>
      </c>
      <c r="BY17" s="95">
        <v>2.3600732460999998</v>
      </c>
      <c r="BZ17" s="95">
        <v>2.7427878265999999</v>
      </c>
      <c r="CA17" s="95">
        <v>6.5482830104999996</v>
      </c>
      <c r="CB17" s="95">
        <v>6.1916933415999997</v>
      </c>
      <c r="CC17" s="95">
        <v>5.8719345304999999</v>
      </c>
      <c r="CD17" s="95">
        <v>5.9700336753999999</v>
      </c>
      <c r="CE17" s="95">
        <v>6.2692834836999998</v>
      </c>
      <c r="CF17" s="95">
        <v>6.4720416817000004</v>
      </c>
      <c r="CG17" s="95">
        <v>7.5801336667000001</v>
      </c>
      <c r="CH17" s="95">
        <v>9.3784976855999993</v>
      </c>
      <c r="CI17" s="95">
        <v>8.5907038799999995</v>
      </c>
      <c r="CJ17" s="95">
        <v>7.8477806455000003</v>
      </c>
      <c r="CK17" s="95">
        <v>7.5269017639999998</v>
      </c>
      <c r="CL17" s="95">
        <v>7.6158722340000002</v>
      </c>
      <c r="CM17" s="95">
        <v>7.7550453715999996</v>
      </c>
      <c r="CN17" s="95">
        <v>8.1481093150999993</v>
      </c>
      <c r="CO17" s="95">
        <v>7.2273630620000002</v>
      </c>
      <c r="CP17" s="95">
        <v>7.9733509383000003</v>
      </c>
      <c r="CQ17" s="95">
        <v>8.3074298882999997</v>
      </c>
      <c r="CR17" s="95">
        <v>5.3926743427000003</v>
      </c>
      <c r="CS17" s="95">
        <v>4.6798739574999999</v>
      </c>
      <c r="CT17" s="95">
        <v>5.2316762776000001</v>
      </c>
      <c r="CU17" s="95">
        <v>5.2354536612000002</v>
      </c>
      <c r="CV17" s="95">
        <v>5.0354884171999998</v>
      </c>
      <c r="CW17" s="95">
        <v>5.2166210940999997</v>
      </c>
      <c r="CX17" s="95">
        <v>4.9193373954000004</v>
      </c>
      <c r="CY17" s="95">
        <v>1.8584845602</v>
      </c>
      <c r="CZ17" s="95">
        <v>1.8472210174000001</v>
      </c>
      <c r="DA17" s="95">
        <v>1.9399739821999999</v>
      </c>
      <c r="DB17" s="95">
        <v>3.5505464740999999</v>
      </c>
      <c r="DC17" s="95">
        <v>4.2313632648999997</v>
      </c>
      <c r="DD17" s="95">
        <v>4.4421564532</v>
      </c>
      <c r="DE17" s="95">
        <v>4.6463935315000002</v>
      </c>
      <c r="DF17" s="95">
        <v>2.4078465175999999</v>
      </c>
      <c r="DG17" s="95">
        <v>4.2094968776000004</v>
      </c>
      <c r="DH17" s="95">
        <v>4.5080213695999998</v>
      </c>
      <c r="DI17" s="95">
        <v>7.0630727632000001</v>
      </c>
      <c r="DJ17" s="95">
        <v>6.6105019243000003</v>
      </c>
      <c r="DK17" s="95">
        <v>11.723848254</v>
      </c>
      <c r="DL17" s="95">
        <v>11.489796837</v>
      </c>
      <c r="DM17" s="95">
        <v>10.551463429</v>
      </c>
      <c r="DN17" s="95">
        <v>9.2713408378000004</v>
      </c>
      <c r="DO17" s="95">
        <v>8.8834613600000001</v>
      </c>
      <c r="DP17" s="95">
        <v>8.7534594864000006</v>
      </c>
      <c r="DQ17" s="95">
        <v>7.1039556401999997</v>
      </c>
      <c r="DR17" s="95">
        <v>10.693658109999999</v>
      </c>
      <c r="DS17" s="95">
        <v>9.0578772720000007</v>
      </c>
      <c r="DT17" s="95">
        <v>10.375662092000001</v>
      </c>
      <c r="DU17" s="95">
        <v>9.5236315138999998</v>
      </c>
      <c r="DV17" s="95"/>
      <c r="DW17" s="95"/>
      <c r="DX17" s="95"/>
      <c r="DY17" s="95"/>
      <c r="DZ17" s="95"/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6"/>
    </row>
    <row r="18" spans="2:145" ht="15.6" x14ac:dyDescent="0.3">
      <c r="B18" s="100" t="str">
        <f>IF('Base - Part %'!B22="","",'Base - Part %'!B22)</f>
        <v>ITUB4&lt;XBSP&gt;</v>
      </c>
      <c r="C18" s="101"/>
      <c r="D18" s="101"/>
      <c r="E18" s="101">
        <v>2.8843187660999998</v>
      </c>
      <c r="F18" s="101">
        <v>3.0333261432</v>
      </c>
      <c r="G18" s="101">
        <v>3.1473214286000002</v>
      </c>
      <c r="H18" s="101">
        <v>3.1028806584000002</v>
      </c>
      <c r="I18" s="101">
        <v>3.6082474226999999</v>
      </c>
      <c r="J18" s="101">
        <v>3.9646447139999998</v>
      </c>
      <c r="K18" s="101">
        <v>3.9476764200000001</v>
      </c>
      <c r="L18" s="101">
        <v>3.5129850290000002</v>
      </c>
      <c r="M18" s="101">
        <v>3.6137931034999999</v>
      </c>
      <c r="N18" s="101">
        <v>3.4722467478999999</v>
      </c>
      <c r="O18" s="101">
        <v>3.3678815489999998</v>
      </c>
      <c r="P18" s="101">
        <v>3.2222826087000001</v>
      </c>
      <c r="Q18" s="101">
        <v>3.2988686811000001</v>
      </c>
      <c r="R18" s="101">
        <v>3.8393333332999999</v>
      </c>
      <c r="S18" s="101">
        <v>3.9310580205000001</v>
      </c>
      <c r="T18" s="101">
        <v>4.0788682582</v>
      </c>
      <c r="U18" s="101">
        <v>3.556513705</v>
      </c>
      <c r="V18" s="101">
        <v>3.7351419558000001</v>
      </c>
      <c r="W18" s="101">
        <v>3.8774816026000001</v>
      </c>
      <c r="X18" s="101">
        <v>3.9967676767999998</v>
      </c>
      <c r="Y18" s="101">
        <v>3.6980087119</v>
      </c>
      <c r="Z18" s="101">
        <v>3.3018726591999998</v>
      </c>
      <c r="AA18" s="101">
        <v>3.2125181950999999</v>
      </c>
      <c r="AB18" s="101">
        <v>4.7931565440000004</v>
      </c>
      <c r="AC18" s="101">
        <v>3.6137873523000001</v>
      </c>
      <c r="AD18" s="101">
        <v>3.8690844232999999</v>
      </c>
      <c r="AE18" s="101">
        <v>3.6561728394999999</v>
      </c>
      <c r="AF18" s="101">
        <v>4.1196313685000003</v>
      </c>
      <c r="AG18" s="101">
        <v>4.0703500342999996</v>
      </c>
      <c r="AH18" s="101">
        <v>4.3757667758999998</v>
      </c>
      <c r="AI18" s="101">
        <v>4.0362873490000002</v>
      </c>
      <c r="AJ18" s="101">
        <v>3.6743236993999999</v>
      </c>
      <c r="AK18" s="101">
        <v>3.8634572773000002</v>
      </c>
      <c r="AL18" s="101">
        <v>3.4169969682999999</v>
      </c>
      <c r="AM18" s="101">
        <v>3.5410039630000001</v>
      </c>
      <c r="AN18" s="101">
        <v>4.7353378162000004</v>
      </c>
      <c r="AO18" s="101">
        <v>4.3668023599000003</v>
      </c>
      <c r="AP18" s="101">
        <v>4.0267554348000001</v>
      </c>
      <c r="AQ18" s="101">
        <v>4.2521026228999999</v>
      </c>
      <c r="AR18" s="101">
        <v>4.2222708789999999</v>
      </c>
      <c r="AS18" s="101">
        <v>3.8457549858000002</v>
      </c>
      <c r="AT18" s="101">
        <v>3.4859338208000001</v>
      </c>
      <c r="AU18" s="101">
        <v>4.1567759079000002</v>
      </c>
      <c r="AV18" s="101">
        <v>3.8351020407999998</v>
      </c>
      <c r="AW18" s="101">
        <v>3.6566023066</v>
      </c>
      <c r="AX18" s="101">
        <v>4.7485904294000001</v>
      </c>
      <c r="AY18" s="101">
        <v>4.9986315949</v>
      </c>
      <c r="AZ18" s="101">
        <v>4.1683979718000002</v>
      </c>
      <c r="BA18" s="101">
        <v>4.3113565561999998</v>
      </c>
      <c r="BB18" s="101">
        <v>3.9549441992999999</v>
      </c>
      <c r="BC18" s="101">
        <v>4.4451114673000003</v>
      </c>
      <c r="BD18" s="101">
        <v>4.4618351840999999</v>
      </c>
      <c r="BE18" s="101">
        <v>4.6190159575000003</v>
      </c>
      <c r="BF18" s="101">
        <v>5.4327683616</v>
      </c>
      <c r="BG18" s="101">
        <v>5.4409656733</v>
      </c>
      <c r="BH18" s="101">
        <v>5.4522774522999997</v>
      </c>
      <c r="BI18" s="101">
        <v>5.1957538682999997</v>
      </c>
      <c r="BJ18" s="101">
        <v>6.6689720691999996</v>
      </c>
      <c r="BK18" s="101">
        <v>7.0440745938999996</v>
      </c>
      <c r="BL18" s="101">
        <v>7.7026771652999999</v>
      </c>
      <c r="BM18" s="101">
        <v>6.2735661647000001</v>
      </c>
      <c r="BN18" s="101">
        <v>5.9640237407000001</v>
      </c>
      <c r="BO18" s="101">
        <v>6.7503614458000003</v>
      </c>
      <c r="BP18" s="101">
        <v>6.4768316832000004</v>
      </c>
      <c r="BQ18" s="101">
        <v>5.8148926721</v>
      </c>
      <c r="BR18" s="101">
        <v>5.5938075314000004</v>
      </c>
      <c r="BS18" s="101">
        <v>5.65</v>
      </c>
      <c r="BT18" s="101">
        <v>4.7546875000000002</v>
      </c>
      <c r="BU18" s="101">
        <v>5.1547148504000004</v>
      </c>
      <c r="BV18" s="101">
        <v>4.4300280774000003</v>
      </c>
      <c r="BW18" s="101">
        <v>4.0249731471999999</v>
      </c>
      <c r="BX18" s="101">
        <v>7.4134699488000004</v>
      </c>
      <c r="BY18" s="101">
        <v>7.8271767810000004</v>
      </c>
      <c r="BZ18" s="101">
        <v>7.5589247037999998</v>
      </c>
      <c r="CA18" s="101">
        <v>8.3445850914000008</v>
      </c>
      <c r="CB18" s="101">
        <v>8.0721088435000006</v>
      </c>
      <c r="CC18" s="101">
        <v>7.9488210075000003</v>
      </c>
      <c r="CD18" s="101">
        <v>8.2198265179999996</v>
      </c>
      <c r="CE18" s="101">
        <v>7.6536287066000002</v>
      </c>
      <c r="CF18" s="101">
        <v>7.8875148632999998</v>
      </c>
      <c r="CG18" s="101">
        <v>8.0365883208</v>
      </c>
      <c r="CH18" s="101">
        <v>7.5075766474999996</v>
      </c>
      <c r="CI18" s="101">
        <v>6.1291618829000001</v>
      </c>
      <c r="CJ18" s="101">
        <v>7.2801707026000004</v>
      </c>
      <c r="CK18" s="101">
        <v>7.1649283555999999</v>
      </c>
      <c r="CL18" s="101">
        <v>7.2196628112000001</v>
      </c>
      <c r="CM18" s="101">
        <v>8.5889677643999995</v>
      </c>
      <c r="CN18" s="101">
        <v>9.1698698077999996</v>
      </c>
      <c r="CO18" s="101">
        <v>8.2338888888999993</v>
      </c>
      <c r="CP18" s="101">
        <v>9.8034066713999994</v>
      </c>
      <c r="CQ18" s="101">
        <v>9.4104046242999999</v>
      </c>
      <c r="CR18" s="101">
        <v>8.4444670050999999</v>
      </c>
      <c r="CS18" s="101">
        <v>7.7112715158</v>
      </c>
      <c r="CT18" s="101">
        <v>7.9035085247000003</v>
      </c>
      <c r="CU18" s="101">
        <v>7.2319752450000001</v>
      </c>
      <c r="CV18" s="101">
        <v>5.7086573943000003</v>
      </c>
      <c r="CW18" s="101">
        <v>5.8438471597000001</v>
      </c>
      <c r="CX18" s="101">
        <v>5.9449009755000004</v>
      </c>
      <c r="CY18" s="101">
        <v>5.7461714286000003</v>
      </c>
      <c r="CZ18" s="101">
        <v>5.5487929369</v>
      </c>
      <c r="DA18" s="101">
        <v>5.7758759334000001</v>
      </c>
      <c r="DB18" s="101">
        <v>3.7646573323000001</v>
      </c>
      <c r="DC18" s="101">
        <v>3.6459035112999998</v>
      </c>
      <c r="DD18" s="101">
        <v>3.5251449075000001</v>
      </c>
      <c r="DE18" s="101">
        <v>3.6715825786999998</v>
      </c>
      <c r="DF18" s="101">
        <v>3.5150599972999998</v>
      </c>
      <c r="DG18" s="101">
        <v>4.1246800731000004</v>
      </c>
      <c r="DH18" s="101">
        <v>1.5444958574000001</v>
      </c>
      <c r="DI18" s="101">
        <v>2.3588003464999998</v>
      </c>
      <c r="DJ18" s="101">
        <v>2.6399956083</v>
      </c>
      <c r="DK18" s="101">
        <v>2.8224408252000002</v>
      </c>
      <c r="DL18" s="101">
        <v>2.5535049116000001</v>
      </c>
      <c r="DM18" s="101">
        <v>2.4167608776999998</v>
      </c>
      <c r="DN18" s="101">
        <v>2.9758259023</v>
      </c>
      <c r="DO18" s="101">
        <v>3.1146977778</v>
      </c>
      <c r="DP18" s="101">
        <v>3.6219406102999998</v>
      </c>
      <c r="DQ18" s="101">
        <v>4.1104010290000002</v>
      </c>
      <c r="DR18" s="101">
        <v>3.4780267977000001</v>
      </c>
      <c r="DS18" s="101">
        <v>3.6785929691999999</v>
      </c>
      <c r="DT18" s="101">
        <v>3.4599012507000002</v>
      </c>
      <c r="DU18" s="101">
        <v>2.9506148062999999</v>
      </c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2"/>
    </row>
    <row r="19" spans="2:145" ht="15.6" x14ac:dyDescent="0.3">
      <c r="B19" s="94" t="str">
        <f>IF('Base - Part %'!B23="","",'Base - Part %'!B23)</f>
        <v>ELET6&lt;XBSP&gt;</v>
      </c>
      <c r="C19" s="95"/>
      <c r="D19" s="95"/>
      <c r="E19" s="95">
        <v>5.5961078281000001</v>
      </c>
      <c r="F19" s="95">
        <v>5.9892632539999999</v>
      </c>
      <c r="G19" s="95">
        <v>12.035187462</v>
      </c>
      <c r="H19" s="95">
        <v>6.4155793593999997</v>
      </c>
      <c r="I19" s="95">
        <v>7.1865385775000004</v>
      </c>
      <c r="J19" s="95">
        <v>8.0058175732999999</v>
      </c>
      <c r="K19" s="95">
        <v>7.8790960660999998</v>
      </c>
      <c r="L19" s="95">
        <v>7.1501049217999997</v>
      </c>
      <c r="M19" s="95">
        <v>7.1895914826</v>
      </c>
      <c r="N19" s="95">
        <v>6.3032768528999998</v>
      </c>
      <c r="O19" s="95">
        <v>6.6110540430000002</v>
      </c>
      <c r="P19" s="95">
        <v>6.4794404095999996</v>
      </c>
      <c r="Q19" s="95">
        <v>7.1380423238999997</v>
      </c>
      <c r="R19" s="95">
        <v>7.3872974028999998</v>
      </c>
      <c r="S19" s="95">
        <v>8.9402220481000008</v>
      </c>
      <c r="T19" s="95">
        <v>8.5646594415999999</v>
      </c>
      <c r="U19" s="95">
        <v>8.3382619601000005</v>
      </c>
      <c r="V19" s="95">
        <v>9.0125149487999998</v>
      </c>
      <c r="W19" s="95">
        <v>9.1707159791000006</v>
      </c>
      <c r="X19" s="95">
        <v>10.351836055</v>
      </c>
      <c r="Y19" s="95">
        <v>17.324575368000001</v>
      </c>
      <c r="Z19" s="95">
        <v>15.952495448000001</v>
      </c>
      <c r="AA19" s="95">
        <v>13.226436099000001</v>
      </c>
      <c r="AB19" s="95">
        <v>13.331910070999999</v>
      </c>
      <c r="AC19" s="95">
        <v>13.163949000000001</v>
      </c>
      <c r="AD19" s="95">
        <v>15.998292085999999</v>
      </c>
      <c r="AE19" s="95">
        <v>16.860175295000001</v>
      </c>
      <c r="AF19" s="95">
        <v>19.332228487999998</v>
      </c>
      <c r="AG19" s="95">
        <v>20.284898401</v>
      </c>
      <c r="AH19" s="95">
        <v>18.404618833000001</v>
      </c>
      <c r="AI19" s="95">
        <v>16.119422607000001</v>
      </c>
      <c r="AJ19" s="95">
        <v>14.170474785</v>
      </c>
      <c r="AK19" s="95">
        <v>16.212329942</v>
      </c>
      <c r="AL19" s="95">
        <v>16.996007522999999</v>
      </c>
      <c r="AM19" s="95">
        <v>17.954293053000001</v>
      </c>
      <c r="AN19" s="95">
        <v>18.566595676999999</v>
      </c>
      <c r="AO19" s="95">
        <v>15.511981130000001</v>
      </c>
      <c r="AP19" s="95">
        <v>13.383850491</v>
      </c>
      <c r="AQ19" s="95">
        <v>1.0511006249999999</v>
      </c>
      <c r="AR19" s="95">
        <v>0.96901467142999997</v>
      </c>
      <c r="AS19" s="95">
        <v>0.93431166666999999</v>
      </c>
      <c r="AT19" s="95">
        <v>0.82385862753000005</v>
      </c>
      <c r="AU19" s="95">
        <v>1.0073914901000001</v>
      </c>
      <c r="AV19" s="95">
        <v>1.0847179158</v>
      </c>
      <c r="AW19" s="95">
        <v>1.3179603691999999</v>
      </c>
      <c r="AX19" s="95">
        <v>1.2438452384000001</v>
      </c>
      <c r="AY19" s="95">
        <v>1.6571097801000001</v>
      </c>
      <c r="AZ19" s="95">
        <v>1.4682040476</v>
      </c>
      <c r="BA19" s="95">
        <v>1.4962726544</v>
      </c>
      <c r="BB19" s="95">
        <v>1.1496784237</v>
      </c>
      <c r="BC19" s="95">
        <v>0</v>
      </c>
      <c r="BD19" s="95">
        <v>0</v>
      </c>
      <c r="BE19" s="95">
        <v>0</v>
      </c>
      <c r="BF19" s="95">
        <v>0</v>
      </c>
      <c r="BG19" s="95">
        <v>0</v>
      </c>
      <c r="BH19" s="95">
        <v>0</v>
      </c>
      <c r="BI19" s="95">
        <v>0</v>
      </c>
      <c r="BJ19" s="95">
        <v>0</v>
      </c>
      <c r="BK19" s="95">
        <v>0</v>
      </c>
      <c r="BL19" s="95">
        <v>0</v>
      </c>
      <c r="BM19" s="95">
        <v>0</v>
      </c>
      <c r="BN19" s="95">
        <v>0</v>
      </c>
      <c r="BO19" s="95">
        <v>13.566204504</v>
      </c>
      <c r="BP19" s="95">
        <v>9.6296170532000005</v>
      </c>
      <c r="BQ19" s="95">
        <v>7.6112009114000001</v>
      </c>
      <c r="BR19" s="95">
        <v>5.950089695</v>
      </c>
      <c r="BS19" s="95">
        <v>7.1042126647000003</v>
      </c>
      <c r="BT19" s="95">
        <v>6.2002762817999999</v>
      </c>
      <c r="BU19" s="95">
        <v>5.9857944336999998</v>
      </c>
      <c r="BV19" s="95">
        <v>6.5499249249</v>
      </c>
      <c r="BW19" s="95">
        <v>6.8627096846000004</v>
      </c>
      <c r="BX19" s="95">
        <v>6.8933965977999998</v>
      </c>
      <c r="BY19" s="95">
        <v>7.6836228502999999</v>
      </c>
      <c r="BZ19" s="95">
        <v>7.9973477366000001</v>
      </c>
      <c r="CA19" s="95">
        <v>0</v>
      </c>
      <c r="CB19" s="95">
        <v>0</v>
      </c>
      <c r="CC19" s="95">
        <v>0</v>
      </c>
      <c r="CD19" s="95">
        <v>0</v>
      </c>
      <c r="CE19" s="95">
        <v>0</v>
      </c>
      <c r="CF19" s="95">
        <v>0</v>
      </c>
      <c r="CG19" s="95">
        <v>0</v>
      </c>
      <c r="CH19" s="95">
        <v>0</v>
      </c>
      <c r="CI19" s="95">
        <v>0</v>
      </c>
      <c r="CJ19" s="95">
        <v>0</v>
      </c>
      <c r="CK19" s="95">
        <v>0</v>
      </c>
      <c r="CL19" s="95">
        <v>6.2131823448999999</v>
      </c>
      <c r="CM19" s="95">
        <v>8.4573467142999998</v>
      </c>
      <c r="CN19" s="95">
        <v>10.454653687</v>
      </c>
      <c r="CO19" s="95">
        <v>7.3475392876000001</v>
      </c>
      <c r="CP19" s="95">
        <v>7.8265501360999998</v>
      </c>
      <c r="CQ19" s="95">
        <v>7.6079783814999997</v>
      </c>
      <c r="CR19" s="95">
        <v>5.3255848670999999</v>
      </c>
      <c r="CS19" s="95">
        <v>5.0021383285000001</v>
      </c>
      <c r="CT19" s="95">
        <v>5.0287737829000001</v>
      </c>
      <c r="CU19" s="95">
        <v>3.4806033775</v>
      </c>
      <c r="CV19" s="95">
        <v>3.6351182310999999</v>
      </c>
      <c r="CW19" s="95">
        <v>3.7416945976</v>
      </c>
      <c r="CX19" s="95">
        <v>0</v>
      </c>
      <c r="CY19" s="95">
        <v>0</v>
      </c>
      <c r="CZ19" s="95">
        <v>0</v>
      </c>
      <c r="DA19" s="95">
        <v>4.5049265991</v>
      </c>
      <c r="DB19" s="95">
        <v>3.7996824989000002</v>
      </c>
      <c r="DC19" s="95">
        <v>4.2454805646000002</v>
      </c>
      <c r="DD19" s="95">
        <v>4.3521613400000003</v>
      </c>
      <c r="DE19" s="95">
        <v>4.9650735687000003</v>
      </c>
      <c r="DF19" s="95">
        <v>4.6651436539000004</v>
      </c>
      <c r="DG19" s="95">
        <v>4.3649398904999996</v>
      </c>
      <c r="DH19" s="95">
        <v>9.3796193257000002</v>
      </c>
      <c r="DI19" s="95">
        <v>12.918146478000001</v>
      </c>
      <c r="DJ19" s="95">
        <v>15.831870382</v>
      </c>
      <c r="DK19" s="95">
        <v>14.356979525</v>
      </c>
      <c r="DL19" s="95">
        <v>13.671193282000001</v>
      </c>
      <c r="DM19" s="95">
        <v>6.8235156857000003</v>
      </c>
      <c r="DN19" s="95">
        <v>7.3102306523999996</v>
      </c>
      <c r="DO19" s="95">
        <v>8.4118043641</v>
      </c>
      <c r="DP19" s="95">
        <v>8.4660915817000006</v>
      </c>
      <c r="DQ19" s="95">
        <v>8.1988805660999997</v>
      </c>
      <c r="DR19" s="95">
        <v>7.0909237329000003</v>
      </c>
      <c r="DS19" s="95">
        <v>9.1288858077999997</v>
      </c>
      <c r="DT19" s="95">
        <v>3.1888897960000002</v>
      </c>
      <c r="DU19" s="95">
        <v>3.0020085784999999</v>
      </c>
      <c r="DV19" s="95"/>
      <c r="DW19" s="95"/>
      <c r="DX19" s="95"/>
      <c r="DY19" s="95"/>
      <c r="DZ19" s="95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6"/>
    </row>
    <row r="20" spans="2:145" ht="15.6" x14ac:dyDescent="0.3">
      <c r="B20" s="100" t="str">
        <f>IF('Base - Part %'!B24="","",'Base - Part %'!B24)</f>
        <v>CPLE6&lt;XBSP&gt;</v>
      </c>
      <c r="C20" s="101"/>
      <c r="D20" s="101"/>
      <c r="E20" s="101">
        <v>3.6427896513000002</v>
      </c>
      <c r="F20" s="101">
        <v>3.7568837208999999</v>
      </c>
      <c r="G20" s="101">
        <v>3.9401463415000002</v>
      </c>
      <c r="H20" s="101">
        <v>3.8926746988000001</v>
      </c>
      <c r="I20" s="101">
        <v>4.3194117646999999</v>
      </c>
      <c r="J20" s="101">
        <v>2.1382857142999998</v>
      </c>
      <c r="K20" s="101">
        <v>2.2076696165</v>
      </c>
      <c r="L20" s="101">
        <v>2.1787481805</v>
      </c>
      <c r="M20" s="101">
        <v>2.0509728692999998</v>
      </c>
      <c r="N20" s="101">
        <v>1.9239074549999999</v>
      </c>
      <c r="O20" s="101">
        <v>3.1457459926000002</v>
      </c>
      <c r="P20" s="101">
        <v>2.9507286606999998</v>
      </c>
      <c r="Q20" s="101">
        <v>2.9838596490999998</v>
      </c>
      <c r="R20" s="101">
        <v>2.1306481673</v>
      </c>
      <c r="S20" s="101">
        <v>2.5082642612999999</v>
      </c>
      <c r="T20" s="101">
        <v>2.3278054299000002</v>
      </c>
      <c r="U20" s="101">
        <v>2.4450807984999998</v>
      </c>
      <c r="V20" s="101">
        <v>2.8273976367000002</v>
      </c>
      <c r="W20" s="101">
        <v>3.1084290029999999</v>
      </c>
      <c r="X20" s="101">
        <v>3.4296333333</v>
      </c>
      <c r="Y20" s="101">
        <v>7.9890526315999999</v>
      </c>
      <c r="Z20" s="101">
        <v>7.1825867507999996</v>
      </c>
      <c r="AA20" s="101">
        <v>5.3671165643999998</v>
      </c>
      <c r="AB20" s="101">
        <v>6.0333793103</v>
      </c>
      <c r="AC20" s="101">
        <v>5.6569026835000003</v>
      </c>
      <c r="AD20" s="101">
        <v>6.0473580663000002</v>
      </c>
      <c r="AE20" s="101">
        <v>6.5499238965000002</v>
      </c>
      <c r="AF20" s="101">
        <v>7.7733020231000003</v>
      </c>
      <c r="AG20" s="101">
        <v>7.6954577969000004</v>
      </c>
      <c r="AH20" s="101">
        <v>7.5364273204999996</v>
      </c>
      <c r="AI20" s="101">
        <v>6.8414944355999996</v>
      </c>
      <c r="AJ20" s="101">
        <v>6.8874839949000002</v>
      </c>
      <c r="AK20" s="101">
        <v>7.5338535031999996</v>
      </c>
      <c r="AL20" s="101">
        <v>7.7485424173000004</v>
      </c>
      <c r="AM20" s="101">
        <v>8.5002874596000009</v>
      </c>
      <c r="AN20" s="101">
        <v>9.3688316831999998</v>
      </c>
      <c r="AO20" s="101">
        <v>7.9356927205999996</v>
      </c>
      <c r="AP20" s="101">
        <v>7.4804381846999997</v>
      </c>
      <c r="AQ20" s="101">
        <v>7.4154514428000002</v>
      </c>
      <c r="AR20" s="101">
        <v>7.0543093270000004</v>
      </c>
      <c r="AS20" s="101">
        <v>6.7897727272999999</v>
      </c>
      <c r="AT20" s="101">
        <v>6.0262228946</v>
      </c>
      <c r="AU20" s="101">
        <v>7.1685662867</v>
      </c>
      <c r="AV20" s="101">
        <v>6.9055186362000001</v>
      </c>
      <c r="AW20" s="101">
        <v>2.6289801700000002</v>
      </c>
      <c r="AX20" s="101">
        <v>2.5850417826999998</v>
      </c>
      <c r="AY20" s="101">
        <v>2.9744551281999998</v>
      </c>
      <c r="AZ20" s="101">
        <v>2.689942029</v>
      </c>
      <c r="BA20" s="101">
        <v>2.7578900445999999</v>
      </c>
      <c r="BB20" s="101">
        <v>3.7001769389999999</v>
      </c>
      <c r="BC20" s="101">
        <v>3.8288983826999998</v>
      </c>
      <c r="BD20" s="101">
        <v>3.5900715308</v>
      </c>
      <c r="BE20" s="101">
        <v>3.5564909296999998</v>
      </c>
      <c r="BF20" s="101">
        <v>4.0475161289999999</v>
      </c>
      <c r="BG20" s="101">
        <v>3.8441482843000001</v>
      </c>
      <c r="BH20" s="101">
        <v>3.8607076923000001</v>
      </c>
      <c r="BI20" s="101">
        <v>4.3718815330999998</v>
      </c>
      <c r="BJ20" s="101">
        <v>5.1634979424000003</v>
      </c>
      <c r="BK20" s="101">
        <v>5.6903854875000004</v>
      </c>
      <c r="BL20" s="101">
        <v>5.4246865543</v>
      </c>
      <c r="BM20" s="101">
        <v>4.3795113438</v>
      </c>
      <c r="BN20" s="101">
        <v>0</v>
      </c>
      <c r="BO20" s="101">
        <v>8.2070101351000009</v>
      </c>
      <c r="BP20" s="101">
        <v>6.6509924709000003</v>
      </c>
      <c r="BQ20" s="101">
        <v>6.0448522551000003</v>
      </c>
      <c r="BR20" s="101">
        <v>5.8962985437000004</v>
      </c>
      <c r="BS20" s="101">
        <v>5.7788284269999997</v>
      </c>
      <c r="BT20" s="101">
        <v>5.3171545827999998</v>
      </c>
      <c r="BU20" s="101">
        <v>6.7130224524999997</v>
      </c>
      <c r="BV20" s="101">
        <v>7.1031432747999999</v>
      </c>
      <c r="BW20" s="101">
        <v>9.2139657853999992</v>
      </c>
      <c r="BX20" s="101">
        <v>8.7901780415000008</v>
      </c>
      <c r="BY20" s="101">
        <v>9.0479230298999997</v>
      </c>
      <c r="BZ20" s="101">
        <v>10.880139922</v>
      </c>
      <c r="CA20" s="101">
        <v>3.6584201077</v>
      </c>
      <c r="CB20" s="101">
        <v>4.5203016714000004</v>
      </c>
      <c r="CC20" s="101">
        <v>4.2795445774000003</v>
      </c>
      <c r="CD20" s="101">
        <v>3.8581419624</v>
      </c>
      <c r="CE20" s="101">
        <v>3.9278427205000002</v>
      </c>
      <c r="CF20" s="101">
        <v>4.4370948379000001</v>
      </c>
      <c r="CG20" s="101">
        <v>4.8063719116000003</v>
      </c>
      <c r="CH20" s="101">
        <v>9.1158670736000005</v>
      </c>
      <c r="CI20" s="101">
        <v>4.7436148511000003</v>
      </c>
      <c r="CJ20" s="101">
        <v>4.5864299803000002</v>
      </c>
      <c r="CK20" s="101">
        <v>4.4580521472000001</v>
      </c>
      <c r="CL20" s="101">
        <v>5.7539007091999999</v>
      </c>
      <c r="CM20" s="101">
        <v>6.5594468084999997</v>
      </c>
      <c r="CN20" s="101">
        <v>6.6218521898000002</v>
      </c>
      <c r="CO20" s="101">
        <v>7.0805365854</v>
      </c>
      <c r="CP20" s="101">
        <v>7.1187346738999997</v>
      </c>
      <c r="CQ20" s="101">
        <v>6.7795889771000004</v>
      </c>
      <c r="CR20" s="101">
        <v>5.5337781166999997</v>
      </c>
      <c r="CS20" s="101">
        <v>4.4661846153999996</v>
      </c>
      <c r="CT20" s="101">
        <v>9.3149891979999992</v>
      </c>
      <c r="CU20" s="101">
        <v>8.0592727272999998</v>
      </c>
      <c r="CV20" s="101">
        <v>7.9623088975999998</v>
      </c>
      <c r="CW20" s="101">
        <v>7.8179373626000004</v>
      </c>
      <c r="CX20" s="101">
        <v>5.9876679611999997</v>
      </c>
      <c r="CY20" s="101">
        <v>5.1394149999999996</v>
      </c>
      <c r="CZ20" s="101">
        <v>5.0759654321000003</v>
      </c>
      <c r="DA20" s="101">
        <v>5.0191641911999998</v>
      </c>
      <c r="DB20" s="101">
        <v>4.7349696737000002</v>
      </c>
      <c r="DC20" s="101">
        <v>4.9726248740000001</v>
      </c>
      <c r="DD20" s="101">
        <v>4.4313260284</v>
      </c>
      <c r="DE20" s="101">
        <v>3.9002675098999999</v>
      </c>
      <c r="DF20" s="101">
        <v>4.4884267843999996</v>
      </c>
      <c r="DG20" s="101">
        <v>4.2224957505000003</v>
      </c>
      <c r="DH20" s="101">
        <v>4.3231855807999997</v>
      </c>
      <c r="DI20" s="101">
        <v>5.7946848223999998</v>
      </c>
      <c r="DJ20" s="101">
        <v>17.799771838000002</v>
      </c>
      <c r="DK20" s="101">
        <v>15.297118293</v>
      </c>
      <c r="DL20" s="101">
        <v>15.920874515</v>
      </c>
      <c r="DM20" s="101">
        <v>14.587339378999999</v>
      </c>
      <c r="DN20" s="101">
        <v>15.673479896</v>
      </c>
      <c r="DO20" s="101">
        <v>15.615345718</v>
      </c>
      <c r="DP20" s="101">
        <v>24.487353918</v>
      </c>
      <c r="DQ20" s="101">
        <v>22.152321342</v>
      </c>
      <c r="DR20" s="101">
        <v>16.043812917</v>
      </c>
      <c r="DS20" s="101">
        <v>20.060607843</v>
      </c>
      <c r="DT20" s="101">
        <v>22.355009900999999</v>
      </c>
      <c r="DU20" s="101">
        <v>18.366851052000001</v>
      </c>
      <c r="DV20" s="101"/>
      <c r="DW20" s="101"/>
      <c r="DX20" s="101"/>
      <c r="DY20" s="101"/>
      <c r="DZ20" s="101"/>
      <c r="EA20" s="101"/>
      <c r="EB20" s="101"/>
      <c r="EC20" s="101"/>
      <c r="ED20" s="101"/>
      <c r="EE20" s="101"/>
      <c r="EF20" s="101"/>
      <c r="EG20" s="101"/>
      <c r="EH20" s="101"/>
      <c r="EI20" s="101"/>
      <c r="EJ20" s="101"/>
      <c r="EK20" s="101"/>
      <c r="EL20" s="101"/>
      <c r="EM20" s="101"/>
      <c r="EN20" s="101"/>
      <c r="EO20" s="102"/>
    </row>
    <row r="21" spans="2:145" ht="15.6" x14ac:dyDescent="0.3">
      <c r="B21" s="94" t="str">
        <f>IF('Base - Part %'!B25="","",'Base - Part %'!B25)</f>
        <v>ELET3&lt;XBSP&gt;</v>
      </c>
      <c r="C21" s="95"/>
      <c r="D21" s="95"/>
      <c r="E21" s="95">
        <v>3.5452243748000001</v>
      </c>
      <c r="F21" s="95">
        <v>3.8192439007000001</v>
      </c>
      <c r="G21" s="95">
        <v>9.6012194298000004</v>
      </c>
      <c r="H21" s="95">
        <v>6.1085031066999997</v>
      </c>
      <c r="I21" s="95">
        <v>6.8093185645999998</v>
      </c>
      <c r="J21" s="95">
        <v>7.8286276012</v>
      </c>
      <c r="K21" s="95">
        <v>7.8769524629000003</v>
      </c>
      <c r="L21" s="95">
        <v>7.4233059859999999</v>
      </c>
      <c r="M21" s="95">
        <v>7.7010639650000003</v>
      </c>
      <c r="N21" s="95">
        <v>7.1528379988999999</v>
      </c>
      <c r="O21" s="95">
        <v>7.1090044511999997</v>
      </c>
      <c r="P21" s="95">
        <v>6.8311900374999999</v>
      </c>
      <c r="Q21" s="95">
        <v>7.4449609043000002</v>
      </c>
      <c r="R21" s="95">
        <v>7.8286276012</v>
      </c>
      <c r="S21" s="95">
        <v>3.0785840316000002</v>
      </c>
      <c r="T21" s="95">
        <v>2.8668638667000002</v>
      </c>
      <c r="U21" s="95">
        <v>2.8871243887000002</v>
      </c>
      <c r="V21" s="95">
        <v>3.1376966283000001</v>
      </c>
      <c r="W21" s="95">
        <v>3.3762652974999998</v>
      </c>
      <c r="X21" s="95">
        <v>3.6639291569000001</v>
      </c>
      <c r="Y21" s="95">
        <v>5.3402366144000002</v>
      </c>
      <c r="Z21" s="95">
        <v>6.4538404581000002</v>
      </c>
      <c r="AA21" s="95">
        <v>5.7377542275</v>
      </c>
      <c r="AB21" s="95">
        <v>5.8781021727000002</v>
      </c>
      <c r="AC21" s="95">
        <v>5.8444649642000002</v>
      </c>
      <c r="AD21" s="95">
        <v>7.5235377716</v>
      </c>
      <c r="AE21" s="95">
        <v>7.2863789576000002</v>
      </c>
      <c r="AF21" s="95">
        <v>8.8690118064999997</v>
      </c>
      <c r="AG21" s="95">
        <v>9.0045643886000004</v>
      </c>
      <c r="AH21" s="95">
        <v>8.3314959393999999</v>
      </c>
      <c r="AI21" s="95">
        <v>6.5985447840000004</v>
      </c>
      <c r="AJ21" s="95">
        <v>5.8085781549000002</v>
      </c>
      <c r="AK21" s="95">
        <v>6.9663690708999999</v>
      </c>
      <c r="AL21" s="95">
        <v>7.0257078194</v>
      </c>
      <c r="AM21" s="95">
        <v>7.9005564941999999</v>
      </c>
      <c r="AN21" s="95">
        <v>8.2481809800000008</v>
      </c>
      <c r="AO21" s="95">
        <v>6.2486219544999999</v>
      </c>
      <c r="AP21" s="95">
        <v>5.3008875192999998</v>
      </c>
      <c r="AQ21" s="95">
        <v>0</v>
      </c>
      <c r="AR21" s="95">
        <v>0</v>
      </c>
      <c r="AS21" s="95">
        <v>0</v>
      </c>
      <c r="AT21" s="95">
        <v>0</v>
      </c>
      <c r="AU21" s="95">
        <v>0</v>
      </c>
      <c r="AV21" s="95">
        <v>0</v>
      </c>
      <c r="AW21" s="95">
        <v>0</v>
      </c>
      <c r="AX21" s="95">
        <v>0</v>
      </c>
      <c r="AY21" s="95">
        <v>0</v>
      </c>
      <c r="AZ21" s="95">
        <v>0</v>
      </c>
      <c r="BA21" s="95">
        <v>0</v>
      </c>
      <c r="BB21" s="95">
        <v>0</v>
      </c>
      <c r="BC21" s="95">
        <v>0</v>
      </c>
      <c r="BD21" s="95">
        <v>0</v>
      </c>
      <c r="BE21" s="95">
        <v>0</v>
      </c>
      <c r="BF21" s="95">
        <v>0</v>
      </c>
      <c r="BG21" s="95">
        <v>0</v>
      </c>
      <c r="BH21" s="95">
        <v>0</v>
      </c>
      <c r="BI21" s="95">
        <v>0</v>
      </c>
      <c r="BJ21" s="95">
        <v>0</v>
      </c>
      <c r="BK21" s="95">
        <v>0</v>
      </c>
      <c r="BL21" s="95">
        <v>0</v>
      </c>
      <c r="BM21" s="95">
        <v>0</v>
      </c>
      <c r="BN21" s="95">
        <v>0</v>
      </c>
      <c r="BO21" s="95">
        <v>0</v>
      </c>
      <c r="BP21" s="95">
        <v>0</v>
      </c>
      <c r="BQ21" s="95">
        <v>0</v>
      </c>
      <c r="BR21" s="95">
        <v>0</v>
      </c>
      <c r="BS21" s="95">
        <v>0</v>
      </c>
      <c r="BT21" s="95">
        <v>0</v>
      </c>
      <c r="BU21" s="95">
        <v>0</v>
      </c>
      <c r="BV21" s="95">
        <v>0</v>
      </c>
      <c r="BW21" s="95">
        <v>0</v>
      </c>
      <c r="BX21" s="95">
        <v>0</v>
      </c>
      <c r="BY21" s="95">
        <v>0</v>
      </c>
      <c r="BZ21" s="95">
        <v>0</v>
      </c>
      <c r="CA21" s="95">
        <v>0</v>
      </c>
      <c r="CB21" s="95">
        <v>0</v>
      </c>
      <c r="CC21" s="95">
        <v>0</v>
      </c>
      <c r="CD21" s="95">
        <v>0</v>
      </c>
      <c r="CE21" s="95">
        <v>0</v>
      </c>
      <c r="CF21" s="95">
        <v>0</v>
      </c>
      <c r="CG21" s="95">
        <v>0</v>
      </c>
      <c r="CH21" s="95">
        <v>0</v>
      </c>
      <c r="CI21" s="95">
        <v>0</v>
      </c>
      <c r="CJ21" s="95">
        <v>0</v>
      </c>
      <c r="CK21" s="95">
        <v>0</v>
      </c>
      <c r="CL21" s="95">
        <v>4.3361111150999996</v>
      </c>
      <c r="CM21" s="95">
        <v>5.6520600796</v>
      </c>
      <c r="CN21" s="95">
        <v>6.7833994228999996</v>
      </c>
      <c r="CO21" s="95">
        <v>4.7880508954999996</v>
      </c>
      <c r="CP21" s="95">
        <v>5.2269051179000003</v>
      </c>
      <c r="CQ21" s="95">
        <v>5.3313758197999999</v>
      </c>
      <c r="CR21" s="95">
        <v>3.5187080411</v>
      </c>
      <c r="CS21" s="95">
        <v>3.3847580420000001</v>
      </c>
      <c r="CT21" s="95">
        <v>3.4126966143000002</v>
      </c>
      <c r="CU21" s="95">
        <v>2.2109529134999999</v>
      </c>
      <c r="CV21" s="95">
        <v>2.2360637902999998</v>
      </c>
      <c r="CW21" s="95">
        <v>2.2537377749999998</v>
      </c>
      <c r="CX21" s="95">
        <v>0</v>
      </c>
      <c r="CY21" s="95">
        <v>0</v>
      </c>
      <c r="CZ21" s="95">
        <v>8.0646926070999996</v>
      </c>
      <c r="DA21" s="95">
        <v>11.334292255999999</v>
      </c>
      <c r="DB21" s="95">
        <v>9.7182797554999993</v>
      </c>
      <c r="DC21" s="95">
        <v>11.119745254</v>
      </c>
      <c r="DD21" s="95">
        <v>11.285585742</v>
      </c>
      <c r="DE21" s="95">
        <v>12.818196151</v>
      </c>
      <c r="DF21" s="95">
        <v>11.811052168</v>
      </c>
      <c r="DG21" s="95">
        <v>11.383421007999999</v>
      </c>
      <c r="DH21" s="95">
        <v>17.085743848</v>
      </c>
      <c r="DI21" s="95">
        <v>24.726351008999998</v>
      </c>
      <c r="DJ21" s="95">
        <v>28.246212828000001</v>
      </c>
      <c r="DK21" s="95">
        <v>23.924927037</v>
      </c>
      <c r="DL21" s="95">
        <v>12.925491828</v>
      </c>
      <c r="DM21" s="95">
        <v>6.4567647296999997</v>
      </c>
      <c r="DN21" s="95">
        <v>6.7167808818000001</v>
      </c>
      <c r="DO21" s="95">
        <v>7.8665200894999998</v>
      </c>
      <c r="DP21" s="95">
        <v>7.6791013881000003</v>
      </c>
      <c r="DQ21" s="95">
        <v>7.6791013881000003</v>
      </c>
      <c r="DR21" s="95">
        <v>6.5043056753000004</v>
      </c>
      <c r="DS21" s="95">
        <v>8.3134503001999995</v>
      </c>
      <c r="DT21" s="95">
        <v>2.9311917931</v>
      </c>
      <c r="DU21" s="95">
        <v>2.7721017219999999</v>
      </c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6"/>
    </row>
    <row r="22" spans="2:145" ht="15.6" x14ac:dyDescent="0.3">
      <c r="B22" s="100" t="str">
        <f>IF('Base - Part %'!B26="","",'Base - Part %'!B26)</f>
        <v>ENBR3&lt;XBSP&gt;</v>
      </c>
      <c r="C22" s="101"/>
      <c r="D22" s="101"/>
      <c r="E22" s="101">
        <v>6.0001869018000002</v>
      </c>
      <c r="F22" s="101">
        <v>5.9886900000000001</v>
      </c>
      <c r="G22" s="101">
        <v>6.1462871052999999</v>
      </c>
      <c r="H22" s="101">
        <v>6.2116731383000001</v>
      </c>
      <c r="I22" s="101">
        <v>6.0195595361000001</v>
      </c>
      <c r="J22" s="101">
        <v>6.1077120815999999</v>
      </c>
      <c r="K22" s="101">
        <v>6.1462871052999999</v>
      </c>
      <c r="L22" s="101">
        <v>6.3124029730000002</v>
      </c>
      <c r="M22" s="101">
        <v>6.0507489637000003</v>
      </c>
      <c r="N22" s="101">
        <v>5.6191396867999996</v>
      </c>
      <c r="O22" s="101">
        <v>5.7295896069000003</v>
      </c>
      <c r="P22" s="101">
        <v>5.5522451666999997</v>
      </c>
      <c r="Q22" s="101">
        <v>5.5681541786000004</v>
      </c>
      <c r="R22" s="101">
        <v>5.8404327831999998</v>
      </c>
      <c r="S22" s="101">
        <v>6.0351138759999996</v>
      </c>
      <c r="T22" s="101">
        <v>6.0397958882999996</v>
      </c>
      <c r="U22" s="101">
        <v>5.7456065683000004</v>
      </c>
      <c r="V22" s="101">
        <v>6.0025419429999998</v>
      </c>
      <c r="W22" s="101">
        <v>6.0491817404999999</v>
      </c>
      <c r="X22" s="101">
        <v>6.1301550393999999</v>
      </c>
      <c r="Y22" s="101">
        <v>6.4235122937</v>
      </c>
      <c r="Z22" s="101">
        <v>4.5289618894999997</v>
      </c>
      <c r="AA22" s="101">
        <v>4.6404211649000002</v>
      </c>
      <c r="AB22" s="101">
        <v>4.7099695254</v>
      </c>
      <c r="AC22" s="101">
        <v>4.4823085577999997</v>
      </c>
      <c r="AD22" s="101">
        <v>6.3449905461</v>
      </c>
      <c r="AE22" s="101">
        <v>6.1543900395</v>
      </c>
      <c r="AF22" s="101">
        <v>6.8714063548000004</v>
      </c>
      <c r="AG22" s="101">
        <v>6.5921281964</v>
      </c>
      <c r="AH22" s="101">
        <v>7.2759844859999996</v>
      </c>
      <c r="AI22" s="101">
        <v>6.4554754561000003</v>
      </c>
      <c r="AJ22" s="101">
        <v>6.0822682813000002</v>
      </c>
      <c r="AK22" s="101">
        <v>6.5148982427000002</v>
      </c>
      <c r="AL22" s="101">
        <v>8.7880556387999995</v>
      </c>
      <c r="AM22" s="101">
        <v>10.336210518</v>
      </c>
      <c r="AN22" s="101">
        <v>11.169589193</v>
      </c>
      <c r="AO22" s="101">
        <v>9.6839253884000005</v>
      </c>
      <c r="AP22" s="101">
        <v>4.2656897730000001</v>
      </c>
      <c r="AQ22" s="101">
        <v>4.4019737912999997</v>
      </c>
      <c r="AR22" s="101">
        <v>3.8096344607999999</v>
      </c>
      <c r="AS22" s="101">
        <v>3.8994843302</v>
      </c>
      <c r="AT22" s="101">
        <v>3.6579233539999998</v>
      </c>
      <c r="AU22" s="101">
        <v>4.1334533899999997</v>
      </c>
      <c r="AV22" s="101">
        <v>4.2745122958000001</v>
      </c>
      <c r="AW22" s="101">
        <v>4.0925281088999999</v>
      </c>
      <c r="AX22" s="101">
        <v>1.8253721962</v>
      </c>
      <c r="AY22" s="101">
        <v>1.8907146188999999</v>
      </c>
      <c r="AZ22" s="101">
        <v>1.8172684350999999</v>
      </c>
      <c r="BA22" s="101">
        <v>1.5819892366999999</v>
      </c>
      <c r="BB22" s="101">
        <v>5.5616199563000004</v>
      </c>
      <c r="BC22" s="101">
        <v>6.0590436251000002</v>
      </c>
      <c r="BD22" s="101">
        <v>5.5326280190999997</v>
      </c>
      <c r="BE22" s="101">
        <v>4.8797355172000003</v>
      </c>
      <c r="BF22" s="101">
        <v>5.6806912132000003</v>
      </c>
      <c r="BG22" s="101">
        <v>5.5470861063000001</v>
      </c>
      <c r="BH22" s="101">
        <v>5.6454386968000003</v>
      </c>
      <c r="BI22" s="101">
        <v>5.3648313816000002</v>
      </c>
      <c r="BJ22" s="101">
        <v>9.5564241943999999</v>
      </c>
      <c r="BK22" s="101">
        <v>9.4933454867999991</v>
      </c>
      <c r="BL22" s="101">
        <v>9.0384404792000002</v>
      </c>
      <c r="BM22" s="101">
        <v>9.1316942302000008</v>
      </c>
      <c r="BN22" s="101">
        <v>4.2536785155999999</v>
      </c>
      <c r="BO22" s="101">
        <v>4.4592207207000003</v>
      </c>
      <c r="BP22" s="101">
        <v>3.9975833333000002</v>
      </c>
      <c r="BQ22" s="101">
        <v>3.7863063281999998</v>
      </c>
      <c r="BR22" s="101">
        <v>3.8074884615000002</v>
      </c>
      <c r="BS22" s="101">
        <v>3.7863063281999998</v>
      </c>
      <c r="BT22" s="101">
        <v>3.5470413680999999</v>
      </c>
      <c r="BU22" s="101">
        <v>3.8397098024999998</v>
      </c>
      <c r="BV22" s="101">
        <v>0.89514332090000004</v>
      </c>
      <c r="BW22" s="101">
        <v>0.85373099643999995</v>
      </c>
      <c r="BX22" s="101">
        <v>0.87362858704000002</v>
      </c>
      <c r="BY22" s="101">
        <v>0.85985093189999995</v>
      </c>
      <c r="BZ22" s="101">
        <v>4.5130556632000003</v>
      </c>
      <c r="CA22" s="101">
        <v>4.5401204648000002</v>
      </c>
      <c r="CB22" s="101">
        <v>4.2681611697999999</v>
      </c>
      <c r="CC22" s="101">
        <v>4.2146977731000002</v>
      </c>
      <c r="CD22" s="101">
        <v>3.9740949474999998</v>
      </c>
      <c r="CE22" s="101">
        <v>4.0003439234</v>
      </c>
      <c r="CF22" s="101">
        <v>4.2059171527999997</v>
      </c>
      <c r="CG22" s="101">
        <v>4.3887831158999999</v>
      </c>
      <c r="CH22" s="101">
        <v>3.4693061786000001</v>
      </c>
      <c r="CI22" s="101">
        <v>8.8244257112</v>
      </c>
      <c r="CJ22" s="101">
        <v>9.0964568796999998</v>
      </c>
      <c r="CK22" s="101">
        <v>9.0896225770000001</v>
      </c>
      <c r="CL22" s="101">
        <v>5.6548948811999997</v>
      </c>
      <c r="CM22" s="101">
        <v>5.9414894024000002</v>
      </c>
      <c r="CN22" s="101">
        <v>5.6630490194999998</v>
      </c>
      <c r="CO22" s="101">
        <v>5.7543216044000003</v>
      </c>
      <c r="CP22" s="101">
        <v>5.8573072259999996</v>
      </c>
      <c r="CQ22" s="101">
        <v>6.1412423690000004</v>
      </c>
      <c r="CR22" s="101">
        <v>5.6104635642999998</v>
      </c>
      <c r="CS22" s="101">
        <v>5.7375083929999997</v>
      </c>
      <c r="CT22" s="101">
        <v>5.6001137140999999</v>
      </c>
      <c r="CU22" s="101">
        <v>2.6893790112999998</v>
      </c>
      <c r="CV22" s="101">
        <v>2.6100967398999999</v>
      </c>
      <c r="CW22" s="101">
        <v>2.6592858422000001</v>
      </c>
      <c r="CX22" s="101">
        <v>3.3379218446999999</v>
      </c>
      <c r="CY22" s="101">
        <v>2.9459179183000002</v>
      </c>
      <c r="CZ22" s="101">
        <v>3.0924344708999998</v>
      </c>
      <c r="DA22" s="101">
        <v>3.0299124676</v>
      </c>
      <c r="DB22" s="101">
        <v>2.9078115173999999</v>
      </c>
      <c r="DC22" s="101">
        <v>2.9819903826999998</v>
      </c>
      <c r="DD22" s="101">
        <v>3.0810232736000001</v>
      </c>
      <c r="DE22" s="101">
        <v>2.9385123931999999</v>
      </c>
      <c r="DF22" s="101">
        <v>2.6921957977000002</v>
      </c>
      <c r="DG22" s="101">
        <v>2.0825733959999999</v>
      </c>
      <c r="DH22" s="101">
        <v>2.2782924815999999</v>
      </c>
      <c r="DI22" s="101">
        <v>2.8590611424999999</v>
      </c>
      <c r="DJ22" s="101">
        <v>5.8820248765000001</v>
      </c>
      <c r="DK22" s="101">
        <v>5.6589939389000001</v>
      </c>
      <c r="DL22" s="101">
        <v>5.7402079735999996</v>
      </c>
      <c r="DM22" s="101">
        <v>5.3876305442000003</v>
      </c>
      <c r="DN22" s="101">
        <v>5.3501563884000003</v>
      </c>
      <c r="DO22" s="101">
        <v>5.7435050488000003</v>
      </c>
      <c r="DP22" s="101">
        <v>5.8820248765000001</v>
      </c>
      <c r="DQ22" s="101">
        <v>5.3905349272</v>
      </c>
      <c r="DR22" s="101">
        <v>5.0887747023000003</v>
      </c>
      <c r="DS22" s="101">
        <v>7.8660145625000002</v>
      </c>
      <c r="DT22" s="101">
        <v>8.4250650143999994</v>
      </c>
      <c r="DU22" s="101">
        <v>7.6672774588000001</v>
      </c>
      <c r="DV22" s="101"/>
      <c r="DW22" s="101"/>
      <c r="DX22" s="101"/>
      <c r="DY22" s="101"/>
      <c r="DZ22" s="101"/>
      <c r="EA22" s="101"/>
      <c r="EB22" s="101"/>
      <c r="EC22" s="101"/>
      <c r="ED22" s="101"/>
      <c r="EE22" s="101"/>
      <c r="EF22" s="101"/>
      <c r="EG22" s="101"/>
      <c r="EH22" s="101"/>
      <c r="EI22" s="101"/>
      <c r="EJ22" s="101"/>
      <c r="EK22" s="101"/>
      <c r="EL22" s="101"/>
      <c r="EM22" s="101"/>
      <c r="EN22" s="101"/>
      <c r="EO22" s="102"/>
    </row>
    <row r="23" spans="2:145" ht="15.6" x14ac:dyDescent="0.3">
      <c r="B23" s="94" t="str">
        <f>IF('Base - Part %'!B27="","",'Base - Part %'!B27)</f>
        <v>CMIG3&lt;XBSP&gt;</v>
      </c>
      <c r="C23" s="95"/>
      <c r="D23" s="95"/>
      <c r="E23" s="95">
        <v>12.355086032999999</v>
      </c>
      <c r="F23" s="95">
        <v>20.646351059000001</v>
      </c>
      <c r="G23" s="95">
        <v>13.212211857</v>
      </c>
      <c r="H23" s="95">
        <v>12.326216474000001</v>
      </c>
      <c r="I23" s="95">
        <v>12.829327351</v>
      </c>
      <c r="J23" s="95">
        <v>13.00987252</v>
      </c>
      <c r="K23" s="95">
        <v>14.095000901000001</v>
      </c>
      <c r="L23" s="95">
        <v>13.403774844000001</v>
      </c>
      <c r="M23" s="95">
        <v>12.577771911999999</v>
      </c>
      <c r="N23" s="95">
        <v>24.669997462000001</v>
      </c>
      <c r="O23" s="95">
        <v>22.845689644</v>
      </c>
      <c r="P23" s="95">
        <v>20.104206887</v>
      </c>
      <c r="Q23" s="95">
        <v>17.788983906999999</v>
      </c>
      <c r="R23" s="95">
        <v>11.971128898</v>
      </c>
      <c r="S23" s="95">
        <v>17.944027934000001</v>
      </c>
      <c r="T23" s="95">
        <v>16.663117763999999</v>
      </c>
      <c r="U23" s="95">
        <v>15.984529257</v>
      </c>
      <c r="V23" s="95">
        <v>17.668794428000002</v>
      </c>
      <c r="W23" s="95">
        <v>23.655676111999998</v>
      </c>
      <c r="X23" s="95">
        <v>23.976793886999999</v>
      </c>
      <c r="Y23" s="95">
        <v>22.988596308000002</v>
      </c>
      <c r="Z23" s="95">
        <v>9.3784786268999998</v>
      </c>
      <c r="AA23" s="95">
        <v>9.5396508095999994</v>
      </c>
      <c r="AB23" s="95">
        <v>9.1283858635000001</v>
      </c>
      <c r="AC23" s="95">
        <v>8.7660555668000004</v>
      </c>
      <c r="AD23" s="95">
        <v>8.1181297205000007</v>
      </c>
      <c r="AE23" s="95">
        <v>6.6335358852999997</v>
      </c>
      <c r="AF23" s="95">
        <v>14.258347245</v>
      </c>
      <c r="AG23" s="95">
        <v>13.450237267</v>
      </c>
      <c r="AH23" s="95">
        <v>15.055588166</v>
      </c>
      <c r="AI23" s="95">
        <v>15.169769225</v>
      </c>
      <c r="AJ23" s="95">
        <v>14.121731713999999</v>
      </c>
      <c r="AK23" s="95">
        <v>19.138270766000002</v>
      </c>
      <c r="AL23" s="95">
        <v>23.262528210999999</v>
      </c>
      <c r="AM23" s="95">
        <v>23.798840101</v>
      </c>
      <c r="AN23" s="95">
        <v>24.414478979999998</v>
      </c>
      <c r="AO23" s="95">
        <v>21.039993669000001</v>
      </c>
      <c r="AP23" s="95">
        <v>19.283590228000001</v>
      </c>
      <c r="AQ23" s="95">
        <v>17.888080956</v>
      </c>
      <c r="AR23" s="95">
        <v>9.5313803856000003</v>
      </c>
      <c r="AS23" s="95">
        <v>8.1418162904999996</v>
      </c>
      <c r="AT23" s="95">
        <v>7.9361283</v>
      </c>
      <c r="AU23" s="95">
        <v>9.9858568013000006</v>
      </c>
      <c r="AV23" s="95">
        <v>10.045732025</v>
      </c>
      <c r="AW23" s="95">
        <v>4.2959714507999998</v>
      </c>
      <c r="AX23" s="95">
        <v>3.2671501522000002</v>
      </c>
      <c r="AY23" s="95">
        <v>4.8785098959999997</v>
      </c>
      <c r="AZ23" s="95">
        <v>4.7641698203000002</v>
      </c>
      <c r="BA23" s="95">
        <v>4.7493281698000001</v>
      </c>
      <c r="BB23" s="95">
        <v>4.1940422076999999</v>
      </c>
      <c r="BC23" s="95">
        <v>3.5606827491000002</v>
      </c>
      <c r="BD23" s="95">
        <v>4.2339210840000003</v>
      </c>
      <c r="BE23" s="95">
        <v>5.1099047565999998</v>
      </c>
      <c r="BF23" s="95">
        <v>6.6999549069000004</v>
      </c>
      <c r="BG23" s="95">
        <v>7.3338662153999996</v>
      </c>
      <c r="BH23" s="95">
        <v>7.4642460592999997</v>
      </c>
      <c r="BI23" s="95">
        <v>7.6223390165999998</v>
      </c>
      <c r="BJ23" s="95">
        <v>12.82963129</v>
      </c>
      <c r="BK23" s="95">
        <v>11.153257292999999</v>
      </c>
      <c r="BL23" s="95">
        <v>10.964219032999999</v>
      </c>
      <c r="BM23" s="95">
        <v>8.2934477308000005</v>
      </c>
      <c r="BN23" s="95">
        <v>9.5904867966000005</v>
      </c>
      <c r="BO23" s="95">
        <v>4.9917244627999997</v>
      </c>
      <c r="BP23" s="95">
        <v>4.2535116900999999</v>
      </c>
      <c r="BQ23" s="95">
        <v>3.2648576216</v>
      </c>
      <c r="BR23" s="95">
        <v>3.4124218078999999</v>
      </c>
      <c r="BS23" s="95">
        <v>3.5280295560999999</v>
      </c>
      <c r="BT23" s="95">
        <v>3.1133951546</v>
      </c>
      <c r="BU23" s="95">
        <v>3.7749916250000002</v>
      </c>
      <c r="BV23" s="95">
        <v>0</v>
      </c>
      <c r="BW23" s="95">
        <v>0</v>
      </c>
      <c r="BX23" s="95">
        <v>0</v>
      </c>
      <c r="BY23" s="95">
        <v>0</v>
      </c>
      <c r="BZ23" s="95">
        <v>0</v>
      </c>
      <c r="CA23" s="95">
        <v>0.39398069588000001</v>
      </c>
      <c r="CB23" s="95">
        <v>0.37148119077000002</v>
      </c>
      <c r="CC23" s="95">
        <v>0.35060667430999998</v>
      </c>
      <c r="CD23" s="95">
        <v>0.35883687793000002</v>
      </c>
      <c r="CE23" s="95">
        <v>0.38216127500000002</v>
      </c>
      <c r="CF23" s="95">
        <v>0.41880687671</v>
      </c>
      <c r="CG23" s="95">
        <v>0.46819145482000002</v>
      </c>
      <c r="CH23" s="95">
        <v>2.7236641341999999</v>
      </c>
      <c r="CI23" s="95">
        <v>2.5229316617999999</v>
      </c>
      <c r="CJ23" s="95">
        <v>2.3785677247999999</v>
      </c>
      <c r="CK23" s="95">
        <v>2.2325686829000002</v>
      </c>
      <c r="CL23" s="95">
        <v>2.2673619610000002</v>
      </c>
      <c r="CM23" s="95">
        <v>8.4973139999999994</v>
      </c>
      <c r="CN23" s="95">
        <v>9.0123027272999998</v>
      </c>
      <c r="CO23" s="95">
        <v>8.2269983402999998</v>
      </c>
      <c r="CP23" s="95">
        <v>8.4731051282000003</v>
      </c>
      <c r="CQ23" s="95">
        <v>9.0810989312999997</v>
      </c>
      <c r="CR23" s="95">
        <v>5.3683391696999996</v>
      </c>
      <c r="CS23" s="95">
        <v>4.6761948113000003</v>
      </c>
      <c r="CT23" s="95">
        <v>4.8244200404999997</v>
      </c>
      <c r="CU23" s="95">
        <v>4.4704706047</v>
      </c>
      <c r="CV23" s="95">
        <v>4.3290169078999998</v>
      </c>
      <c r="CW23" s="95">
        <v>4.3419780363999996</v>
      </c>
      <c r="CX23" s="95">
        <v>4.1036238374999998</v>
      </c>
      <c r="CY23" s="95">
        <v>1.5239573393000001</v>
      </c>
      <c r="CZ23" s="95">
        <v>1.4653435955</v>
      </c>
      <c r="DA23" s="95">
        <v>1.6117057642999999</v>
      </c>
      <c r="DB23" s="95">
        <v>2.9810048894999999</v>
      </c>
      <c r="DC23" s="95">
        <v>3.8135494079000001</v>
      </c>
      <c r="DD23" s="95">
        <v>4.0558819789999996</v>
      </c>
      <c r="DE23" s="95">
        <v>4.1417647257999999</v>
      </c>
      <c r="DF23" s="95">
        <v>2.1298398639</v>
      </c>
      <c r="DG23" s="95">
        <v>3.7796983975999998</v>
      </c>
      <c r="DH23" s="95">
        <v>4.2321438009000003</v>
      </c>
      <c r="DI23" s="95">
        <v>6.9538097591000003</v>
      </c>
      <c r="DJ23" s="95">
        <v>6.5079605295</v>
      </c>
      <c r="DK23" s="95">
        <v>11.305139388000001</v>
      </c>
      <c r="DL23" s="95">
        <v>10.649079994999999</v>
      </c>
      <c r="DM23" s="95">
        <v>10.361502548000001</v>
      </c>
      <c r="DN23" s="95">
        <v>9.2537648362000002</v>
      </c>
      <c r="DO23" s="95">
        <v>8.3853233397999993</v>
      </c>
      <c r="DP23" s="95">
        <v>7.7214251063999999</v>
      </c>
      <c r="DQ23" s="95">
        <v>6.3363672129999999</v>
      </c>
      <c r="DR23" s="95">
        <v>9.4726229076999999</v>
      </c>
      <c r="DS23" s="95">
        <v>7.6600567053999997</v>
      </c>
      <c r="DT23" s="95">
        <v>8.4936973734999999</v>
      </c>
      <c r="DU23" s="95">
        <v>7.8589562145</v>
      </c>
      <c r="DV23" s="95"/>
      <c r="DW23" s="95"/>
      <c r="DX23" s="95"/>
      <c r="DY23" s="95"/>
      <c r="DZ23" s="95"/>
      <c r="EA23" s="95"/>
      <c r="EB23" s="95"/>
      <c r="EC23" s="95"/>
      <c r="ED23" s="95"/>
      <c r="EE23" s="95"/>
      <c r="EF23" s="95"/>
      <c r="EG23" s="95"/>
      <c r="EH23" s="95"/>
      <c r="EI23" s="95"/>
      <c r="EJ23" s="95"/>
      <c r="EK23" s="95"/>
      <c r="EL23" s="95"/>
      <c r="EM23" s="95"/>
      <c r="EN23" s="95"/>
      <c r="EO23" s="96"/>
    </row>
    <row r="24" spans="2:145" ht="15.6" x14ac:dyDescent="0.3">
      <c r="B24" s="100" t="str">
        <f>IF('Base - Part %'!B28="","",'Base - Part %'!B28)</f>
        <v>CCRO3&lt;XBSP&gt;</v>
      </c>
      <c r="C24" s="101"/>
      <c r="D24" s="101"/>
      <c r="E24" s="101">
        <v>3.8360949366999999</v>
      </c>
      <c r="F24" s="101">
        <v>3.7108353317999998</v>
      </c>
      <c r="G24" s="101">
        <v>3.6815333317999999</v>
      </c>
      <c r="H24" s="101">
        <v>3.9145518032000002</v>
      </c>
      <c r="I24" s="101">
        <v>3.8944298835</v>
      </c>
      <c r="J24" s="101">
        <v>0.47574351448000002</v>
      </c>
      <c r="K24" s="101">
        <v>0.46641330460000002</v>
      </c>
      <c r="L24" s="101">
        <v>5.0546228837999996</v>
      </c>
      <c r="M24" s="101">
        <v>5.1695006766000002</v>
      </c>
      <c r="N24" s="101">
        <v>4.8860665150999996</v>
      </c>
      <c r="O24" s="101">
        <v>4.9101753959999996</v>
      </c>
      <c r="P24" s="101">
        <v>4.3518755695999998</v>
      </c>
      <c r="Q24" s="101">
        <v>4.0397654136999996</v>
      </c>
      <c r="R24" s="101">
        <v>4.0343062713000002</v>
      </c>
      <c r="S24" s="101">
        <v>3.8030403066999998</v>
      </c>
      <c r="T24" s="101">
        <v>3.6563216665999998</v>
      </c>
      <c r="U24" s="101">
        <v>3.4916802815999999</v>
      </c>
      <c r="V24" s="101">
        <v>3.2734502640000001</v>
      </c>
      <c r="W24" s="101">
        <v>7.1705633247999998</v>
      </c>
      <c r="X24" s="101">
        <v>4.1269727219999996</v>
      </c>
      <c r="Y24" s="101">
        <v>4.0145823972999999</v>
      </c>
      <c r="Z24" s="101">
        <v>3.7896006589</v>
      </c>
      <c r="AA24" s="101">
        <v>3.5867509886</v>
      </c>
      <c r="AB24" s="101">
        <v>3.7132359100999999</v>
      </c>
      <c r="AC24" s="101">
        <v>3.5884972158999999</v>
      </c>
      <c r="AD24" s="101">
        <v>3.7263767853999998</v>
      </c>
      <c r="AE24" s="101">
        <v>3.7721459987000001</v>
      </c>
      <c r="AF24" s="101">
        <v>4.1642786900999997</v>
      </c>
      <c r="AG24" s="101">
        <v>4.1177504365999997</v>
      </c>
      <c r="AH24" s="101">
        <v>4.2482843121</v>
      </c>
      <c r="AI24" s="101">
        <v>4.5704745137999998</v>
      </c>
      <c r="AJ24" s="101">
        <v>4.2564537205999997</v>
      </c>
      <c r="AK24" s="101">
        <v>4.2863639358999999</v>
      </c>
      <c r="AL24" s="101">
        <v>4.4624497926000002</v>
      </c>
      <c r="AM24" s="101">
        <v>5.1028142095</v>
      </c>
      <c r="AN24" s="101">
        <v>4.9314510457000003</v>
      </c>
      <c r="AO24" s="101">
        <v>4.5521086575999998</v>
      </c>
      <c r="AP24" s="101">
        <v>4.5442826827999996</v>
      </c>
      <c r="AQ24" s="101">
        <v>4.5132460338999998</v>
      </c>
      <c r="AR24" s="101">
        <v>4.4054296007999998</v>
      </c>
      <c r="AS24" s="101">
        <v>4.4449401801999997</v>
      </c>
      <c r="AT24" s="101">
        <v>3.9140045811999999</v>
      </c>
      <c r="AU24" s="101">
        <v>0.34015094249</v>
      </c>
      <c r="AV24" s="101">
        <v>2.9518233457999998</v>
      </c>
      <c r="AW24" s="101">
        <v>3.0856170385000001</v>
      </c>
      <c r="AX24" s="101">
        <v>3.8612561072</v>
      </c>
      <c r="AY24" s="101">
        <v>3.8941071081</v>
      </c>
      <c r="AZ24" s="101">
        <v>3.5694035159999999</v>
      </c>
      <c r="BA24" s="101">
        <v>5.3878004272000002</v>
      </c>
      <c r="BB24" s="101">
        <v>4.9465912137999997</v>
      </c>
      <c r="BC24" s="101">
        <v>5.3182263049999996</v>
      </c>
      <c r="BD24" s="101">
        <v>5.5072712374000004</v>
      </c>
      <c r="BE24" s="101">
        <v>5.3950994842000002</v>
      </c>
      <c r="BF24" s="101">
        <v>5.5183746068000001</v>
      </c>
      <c r="BG24" s="101">
        <v>6.7471991906</v>
      </c>
      <c r="BH24" s="101">
        <v>2.7524757619</v>
      </c>
      <c r="BI24" s="101">
        <v>5.9202803873000001</v>
      </c>
      <c r="BJ24" s="101">
        <v>5.6412729785</v>
      </c>
      <c r="BK24" s="101">
        <v>5.5397477214000004</v>
      </c>
      <c r="BL24" s="101">
        <v>5.6055404497000003</v>
      </c>
      <c r="BM24" s="101">
        <v>3.0277110140999999</v>
      </c>
      <c r="BN24" s="101">
        <v>3.8492438644</v>
      </c>
      <c r="BO24" s="101">
        <v>4.0839846378000004</v>
      </c>
      <c r="BP24" s="101">
        <v>3.7071884361</v>
      </c>
      <c r="BQ24" s="101">
        <v>3.3251877055999999</v>
      </c>
      <c r="BR24" s="101">
        <v>3.6506896674</v>
      </c>
      <c r="BS24" s="101">
        <v>3.6765505151000002</v>
      </c>
      <c r="BT24" s="101">
        <v>6.1177032775000004</v>
      </c>
      <c r="BU24" s="101">
        <v>4.3278970997000004</v>
      </c>
      <c r="BV24" s="101">
        <v>3.9889327278</v>
      </c>
      <c r="BW24" s="101">
        <v>4.1046657857</v>
      </c>
      <c r="BX24" s="101">
        <v>3.5192573983000002</v>
      </c>
      <c r="BY24" s="101">
        <v>3.5270563067</v>
      </c>
      <c r="BZ24" s="101">
        <v>3.5968003579999999</v>
      </c>
      <c r="CA24" s="101">
        <v>3.8397687777999998</v>
      </c>
      <c r="CB24" s="101">
        <v>3.7670630967999998</v>
      </c>
      <c r="CC24" s="101">
        <v>3.7273633685999998</v>
      </c>
      <c r="CD24" s="101">
        <v>3.6462409127000002</v>
      </c>
      <c r="CE24" s="101">
        <v>3.5947694148</v>
      </c>
      <c r="CF24" s="101">
        <v>3.2640626699999999</v>
      </c>
      <c r="CG24" s="101">
        <v>3.7527441941999999</v>
      </c>
      <c r="CH24" s="101">
        <v>3.6783864144999998</v>
      </c>
      <c r="CI24" s="101">
        <v>3.7910619396</v>
      </c>
      <c r="CJ24" s="101">
        <v>4.6776331176000001</v>
      </c>
      <c r="CK24" s="101">
        <v>4.7524752474999996</v>
      </c>
      <c r="CL24" s="101">
        <v>3.3113679261</v>
      </c>
      <c r="CM24" s="101">
        <v>6.7288282225999998</v>
      </c>
      <c r="CN24" s="101">
        <v>6.8485109380000004</v>
      </c>
      <c r="CO24" s="101">
        <v>6.5818547667000002</v>
      </c>
      <c r="CP24" s="101">
        <v>7.4045866125000002</v>
      </c>
      <c r="CQ24" s="101">
        <v>8.1923085925999999</v>
      </c>
      <c r="CR24" s="101">
        <v>6.9496466511000001</v>
      </c>
      <c r="CS24" s="101">
        <v>5.8689471719000004</v>
      </c>
      <c r="CT24" s="101">
        <v>6.8069306931</v>
      </c>
      <c r="CU24" s="101">
        <v>5.1234962205999999</v>
      </c>
      <c r="CV24" s="101">
        <v>5.3575280227000004</v>
      </c>
      <c r="CW24" s="101">
        <v>6.4938350734999997</v>
      </c>
      <c r="CX24" s="101">
        <v>9.0624973532999995</v>
      </c>
      <c r="CY24" s="101">
        <v>5.7021408948000003</v>
      </c>
      <c r="CZ24" s="101">
        <v>5.5810851949</v>
      </c>
      <c r="DA24" s="101">
        <v>5.0995066062000003</v>
      </c>
      <c r="DB24" s="101">
        <v>4.6915460777</v>
      </c>
      <c r="DC24" s="101">
        <v>4.4195723921000001</v>
      </c>
      <c r="DD24" s="101">
        <v>2.9306800754000002</v>
      </c>
      <c r="DE24" s="101">
        <v>2.8028144524999998</v>
      </c>
      <c r="DF24" s="101">
        <v>2.5384815826999998</v>
      </c>
      <c r="DG24" s="101">
        <v>2.6414682258000002</v>
      </c>
      <c r="DH24" s="101">
        <v>2.9504213373999999</v>
      </c>
      <c r="DI24" s="101">
        <v>4.1074493128</v>
      </c>
      <c r="DJ24" s="101">
        <v>2.2236126223000001</v>
      </c>
      <c r="DK24" s="101">
        <v>1.8681371351</v>
      </c>
      <c r="DL24" s="101">
        <v>1.8939045439</v>
      </c>
      <c r="DM24" s="101">
        <v>1.8356695111000001</v>
      </c>
      <c r="DN24" s="101">
        <v>2.0601362255</v>
      </c>
      <c r="DO24" s="101">
        <v>2.1674519246999999</v>
      </c>
      <c r="DP24" s="101">
        <v>0.80503635698999998</v>
      </c>
      <c r="DQ24" s="101">
        <v>0.68897283313000002</v>
      </c>
      <c r="DR24" s="101">
        <v>1.2322252909</v>
      </c>
      <c r="DS24" s="101">
        <v>1.369478108</v>
      </c>
      <c r="DT24" s="101">
        <v>1.4753844149999999</v>
      </c>
      <c r="DU24" s="101">
        <v>1.2846807018999999</v>
      </c>
      <c r="DV24" s="101"/>
      <c r="DW24" s="101"/>
      <c r="DX24" s="101"/>
      <c r="DY24" s="101"/>
      <c r="DZ24" s="101"/>
      <c r="EA24" s="101"/>
      <c r="EB24" s="101"/>
      <c r="EC24" s="101"/>
      <c r="ED24" s="101"/>
      <c r="EE24" s="101"/>
      <c r="EF24" s="101"/>
      <c r="EG24" s="101"/>
      <c r="EH24" s="101"/>
      <c r="EI24" s="101"/>
      <c r="EJ24" s="101"/>
      <c r="EK24" s="101"/>
      <c r="EL24" s="101"/>
      <c r="EM24" s="101"/>
      <c r="EN24" s="101"/>
      <c r="EO24" s="102"/>
    </row>
    <row r="25" spans="2:145" ht="15.6" x14ac:dyDescent="0.3">
      <c r="B25" s="94" t="str">
        <f>IF('Base - Part %'!B29="","",'Base - Part %'!B29)</f>
        <v>CSNA3&lt;XBSP&gt;</v>
      </c>
      <c r="C25" s="95"/>
      <c r="D25" s="95"/>
      <c r="E25" s="95">
        <v>4.7734257870999999</v>
      </c>
      <c r="F25" s="95">
        <v>9.0423932944000001</v>
      </c>
      <c r="G25" s="95">
        <v>3.7343920145</v>
      </c>
      <c r="H25" s="95">
        <v>4.2890046898999996</v>
      </c>
      <c r="I25" s="95">
        <v>5.0868974042000001</v>
      </c>
      <c r="J25" s="95">
        <v>5.2092405062999996</v>
      </c>
      <c r="K25" s="95">
        <v>5.5762872629000002</v>
      </c>
      <c r="L25" s="95">
        <v>5.1732243872000003</v>
      </c>
      <c r="M25" s="95">
        <v>5.5800677965999999</v>
      </c>
      <c r="N25" s="95">
        <v>6.8679572764000003</v>
      </c>
      <c r="O25" s="95">
        <v>5.637369863</v>
      </c>
      <c r="P25" s="95">
        <v>5.8756139348999996</v>
      </c>
      <c r="Q25" s="95">
        <v>5.9745644598999998</v>
      </c>
      <c r="R25" s="95">
        <v>3.6076758409999998</v>
      </c>
      <c r="S25" s="95">
        <v>4.540839107</v>
      </c>
      <c r="T25" s="95">
        <v>5.1832601053999996</v>
      </c>
      <c r="U25" s="95">
        <v>5.6016619182999996</v>
      </c>
      <c r="V25" s="95">
        <v>7.9562052999999997</v>
      </c>
      <c r="W25" s="95">
        <v>6.9669048160999996</v>
      </c>
      <c r="X25" s="95">
        <v>7.0847776492000003</v>
      </c>
      <c r="Y25" s="95">
        <v>10.853794947000001</v>
      </c>
      <c r="Z25" s="95">
        <v>7.8651188026999996</v>
      </c>
      <c r="AA25" s="95">
        <v>8.6772380464999994</v>
      </c>
      <c r="AB25" s="95">
        <v>9.3280308999999999</v>
      </c>
      <c r="AC25" s="95">
        <v>13.409685268</v>
      </c>
      <c r="AD25" s="95">
        <v>10.635560315999999</v>
      </c>
      <c r="AE25" s="95">
        <v>12.711184039000001</v>
      </c>
      <c r="AF25" s="95">
        <v>14.073857035</v>
      </c>
      <c r="AG25" s="95">
        <v>12.788573287</v>
      </c>
      <c r="AH25" s="95">
        <v>7.5349612232999998</v>
      </c>
      <c r="AI25" s="95">
        <v>6.7065933932000004</v>
      </c>
      <c r="AJ25" s="95">
        <v>5.2046245692999999</v>
      </c>
      <c r="AK25" s="95">
        <v>2.4475329554999998</v>
      </c>
      <c r="AL25" s="95">
        <v>2.0271291725</v>
      </c>
      <c r="AM25" s="95">
        <v>4.4134021179999996</v>
      </c>
      <c r="AN25" s="95">
        <v>4.8275630205000004</v>
      </c>
      <c r="AO25" s="95">
        <v>4.1157679370000002</v>
      </c>
      <c r="AP25" s="95">
        <v>4.7312098714999999</v>
      </c>
      <c r="AQ25" s="95">
        <v>4.7146864377000002</v>
      </c>
      <c r="AR25" s="95">
        <v>4.3084209043000001</v>
      </c>
      <c r="AS25" s="95">
        <v>3.5370442357999998</v>
      </c>
      <c r="AT25" s="95">
        <v>4.1241503564000004</v>
      </c>
      <c r="AU25" s="95">
        <v>4.6550754597999999</v>
      </c>
      <c r="AV25" s="95">
        <v>4.9089886667</v>
      </c>
      <c r="AW25" s="95">
        <v>6.6830291254</v>
      </c>
      <c r="AX25" s="95">
        <v>7.5310257602000004</v>
      </c>
      <c r="AY25" s="95">
        <v>4.8709866106000002</v>
      </c>
      <c r="AZ25" s="95">
        <v>3.9346221942000001</v>
      </c>
      <c r="BA25" s="95">
        <v>0</v>
      </c>
      <c r="BB25" s="95">
        <v>0</v>
      </c>
      <c r="BC25" s="95">
        <v>0</v>
      </c>
      <c r="BD25" s="95">
        <v>0</v>
      </c>
      <c r="BE25" s="95">
        <v>0</v>
      </c>
      <c r="BF25" s="95">
        <v>0</v>
      </c>
      <c r="BG25" s="95">
        <v>0</v>
      </c>
      <c r="BH25" s="95">
        <v>0</v>
      </c>
      <c r="BI25" s="95">
        <v>0</v>
      </c>
      <c r="BJ25" s="95">
        <v>0</v>
      </c>
      <c r="BK25" s="95">
        <v>0</v>
      </c>
      <c r="BL25" s="95">
        <v>0</v>
      </c>
      <c r="BM25" s="95">
        <v>0</v>
      </c>
      <c r="BN25" s="95">
        <v>0</v>
      </c>
      <c r="BO25" s="95">
        <v>0</v>
      </c>
      <c r="BP25" s="95">
        <v>0</v>
      </c>
      <c r="BQ25" s="95">
        <v>0</v>
      </c>
      <c r="BR25" s="95">
        <v>0</v>
      </c>
      <c r="BS25" s="95">
        <v>0</v>
      </c>
      <c r="BT25" s="95">
        <v>0</v>
      </c>
      <c r="BU25" s="95">
        <v>0</v>
      </c>
      <c r="BV25" s="95">
        <v>0</v>
      </c>
      <c r="BW25" s="95">
        <v>0</v>
      </c>
      <c r="BX25" s="95">
        <v>0</v>
      </c>
      <c r="BY25" s="95">
        <v>0</v>
      </c>
      <c r="BZ25" s="95">
        <v>0</v>
      </c>
      <c r="CA25" s="95">
        <v>0</v>
      </c>
      <c r="CB25" s="95">
        <v>0</v>
      </c>
      <c r="CC25" s="95">
        <v>0</v>
      </c>
      <c r="CD25" s="95">
        <v>0</v>
      </c>
      <c r="CE25" s="95">
        <v>0</v>
      </c>
      <c r="CF25" s="95">
        <v>0</v>
      </c>
      <c r="CG25" s="95">
        <v>0</v>
      </c>
      <c r="CH25" s="95">
        <v>0</v>
      </c>
      <c r="CI25" s="95">
        <v>0</v>
      </c>
      <c r="CJ25" s="95">
        <v>0</v>
      </c>
      <c r="CK25" s="95">
        <v>0</v>
      </c>
      <c r="CL25" s="95">
        <v>0</v>
      </c>
      <c r="CM25" s="95">
        <v>8.4533766234000005</v>
      </c>
      <c r="CN25" s="95">
        <v>8.2812977099000005</v>
      </c>
      <c r="CO25" s="95">
        <v>7.0905228757999996</v>
      </c>
      <c r="CP25" s="95">
        <v>7.4135535307999998</v>
      </c>
      <c r="CQ25" s="95">
        <v>10.170378955</v>
      </c>
      <c r="CR25" s="95">
        <v>9.9259497854000003</v>
      </c>
      <c r="CS25" s="95">
        <v>10.709282912999999</v>
      </c>
      <c r="CT25" s="95">
        <v>10.745626634000001</v>
      </c>
      <c r="CU25" s="95">
        <v>9.3128764163</v>
      </c>
      <c r="CV25" s="95">
        <v>7.2623348200000004</v>
      </c>
      <c r="CW25" s="95">
        <v>5.8456208890000001</v>
      </c>
      <c r="CX25" s="95">
        <v>6.5331045011000004</v>
      </c>
      <c r="CY25" s="95">
        <v>1.8613982209</v>
      </c>
      <c r="CZ25" s="95">
        <v>1.8424611953000001</v>
      </c>
      <c r="DA25" s="95">
        <v>1.8625242935999999</v>
      </c>
      <c r="DB25" s="95">
        <v>2.1439781736999999</v>
      </c>
      <c r="DC25" s="95">
        <v>6.7058739834E-2</v>
      </c>
      <c r="DD25" s="95">
        <v>7.5185349829999998E-2</v>
      </c>
      <c r="DE25" s="95">
        <v>7.0635917834E-2</v>
      </c>
      <c r="DF25" s="95">
        <v>6.2876479659999998E-2</v>
      </c>
      <c r="DG25" s="95">
        <v>6.8774195969000002E-2</v>
      </c>
      <c r="DH25" s="95">
        <v>7.9354841502999998E-2</v>
      </c>
      <c r="DI25" s="95">
        <v>0.12710417306999999</v>
      </c>
      <c r="DJ25" s="95">
        <v>9.9016420534999997E-2</v>
      </c>
      <c r="DK25" s="95">
        <v>6.3270296521000002</v>
      </c>
      <c r="DL25" s="95">
        <v>6.1137589897</v>
      </c>
      <c r="DM25" s="95">
        <v>5.3301996743000002</v>
      </c>
      <c r="DN25" s="95">
        <v>12.629586789999999</v>
      </c>
      <c r="DO25" s="95">
        <v>11.642182732</v>
      </c>
      <c r="DP25" s="95">
        <v>9.3522889523000003</v>
      </c>
      <c r="DQ25" s="95">
        <v>8.1708215686999992</v>
      </c>
      <c r="DR25" s="95">
        <v>6.0312720591</v>
      </c>
      <c r="DS25" s="95">
        <v>6.9489080758000004</v>
      </c>
      <c r="DT25" s="95">
        <v>6.4267357926999997</v>
      </c>
      <c r="DU25" s="95">
        <v>5.5737943405000001</v>
      </c>
      <c r="DV25" s="95"/>
      <c r="DW25" s="95"/>
      <c r="DX25" s="95"/>
      <c r="DY25" s="95"/>
      <c r="DZ25" s="95"/>
      <c r="EA25" s="95"/>
      <c r="EB25" s="95"/>
      <c r="EC25" s="95"/>
      <c r="ED25" s="95"/>
      <c r="EE25" s="95"/>
      <c r="EF25" s="95"/>
      <c r="EG25" s="95"/>
      <c r="EH25" s="95"/>
      <c r="EI25" s="95"/>
      <c r="EJ25" s="95"/>
      <c r="EK25" s="95"/>
      <c r="EL25" s="95"/>
      <c r="EM25" s="95"/>
      <c r="EN25" s="95"/>
      <c r="EO25" s="96"/>
    </row>
    <row r="26" spans="2:145" ht="15.6" x14ac:dyDescent="0.3">
      <c r="B26" s="100" t="str">
        <f>IF('Base - Part %'!B30="","",'Base - Part %'!B30)</f>
        <v>EGIE3&lt;XBSP&gt;</v>
      </c>
      <c r="C26" s="101"/>
      <c r="D26" s="101"/>
      <c r="E26" s="101">
        <v>5.9407878696000003</v>
      </c>
      <c r="F26" s="101">
        <v>8.9035292932000001</v>
      </c>
      <c r="G26" s="101">
        <v>8.1860022807000004</v>
      </c>
      <c r="H26" s="101">
        <v>7.9627476731</v>
      </c>
      <c r="I26" s="101">
        <v>8.3802357829999998</v>
      </c>
      <c r="J26" s="101">
        <v>8.8716083419</v>
      </c>
      <c r="K26" s="101">
        <v>8.5996816494000008</v>
      </c>
      <c r="L26" s="101">
        <v>8.1618796744999997</v>
      </c>
      <c r="M26" s="101">
        <v>8.0742118894000008</v>
      </c>
      <c r="N26" s="101">
        <v>7.6052823605000004</v>
      </c>
      <c r="O26" s="101">
        <v>7.5100283295999999</v>
      </c>
      <c r="P26" s="101">
        <v>10.406955262</v>
      </c>
      <c r="Q26" s="101">
        <v>9.6626925691000007</v>
      </c>
      <c r="R26" s="101">
        <v>7.2117688481000002</v>
      </c>
      <c r="S26" s="101">
        <v>7.0824097655999996</v>
      </c>
      <c r="T26" s="101">
        <v>6.3770284431000004</v>
      </c>
      <c r="U26" s="101">
        <v>6.4817129045000001</v>
      </c>
      <c r="V26" s="101">
        <v>7.3523147061999996</v>
      </c>
      <c r="W26" s="101">
        <v>7.7566920149999996</v>
      </c>
      <c r="X26" s="101">
        <v>7.0918326994000003</v>
      </c>
      <c r="Y26" s="101">
        <v>6.9843233710000003</v>
      </c>
      <c r="Z26" s="101">
        <v>7.298460854</v>
      </c>
      <c r="AA26" s="101">
        <v>6.8777527403000001</v>
      </c>
      <c r="AB26" s="101">
        <v>4.4312750896999997</v>
      </c>
      <c r="AC26" s="101">
        <v>4.4644394973999999</v>
      </c>
      <c r="AD26" s="101">
        <v>4.3504804527000003</v>
      </c>
      <c r="AE26" s="101">
        <v>4.1974188942000001</v>
      </c>
      <c r="AF26" s="101">
        <v>4.4734533643000001</v>
      </c>
      <c r="AG26" s="101">
        <v>4.2608414324000004</v>
      </c>
      <c r="AH26" s="101">
        <v>1.0965883353999999</v>
      </c>
      <c r="AI26" s="101">
        <v>2.9552049719000002</v>
      </c>
      <c r="AJ26" s="101">
        <v>2.8411852524999999</v>
      </c>
      <c r="AK26" s="101">
        <v>4.2662867008000003</v>
      </c>
      <c r="AL26" s="101">
        <v>4.5393100567999998</v>
      </c>
      <c r="AM26" s="101">
        <v>4.7287769112999998</v>
      </c>
      <c r="AN26" s="101">
        <v>4.9139398627000004</v>
      </c>
      <c r="AO26" s="101">
        <v>4.6479431178999997</v>
      </c>
      <c r="AP26" s="101">
        <v>4.9198674137999996</v>
      </c>
      <c r="AQ26" s="101">
        <v>5.7079991794999998</v>
      </c>
      <c r="AR26" s="101">
        <v>5.7425931138999999</v>
      </c>
      <c r="AS26" s="101">
        <v>5.5753331202999998</v>
      </c>
      <c r="AT26" s="101">
        <v>6.3234658375999997</v>
      </c>
      <c r="AU26" s="101">
        <v>4.8371800790000004</v>
      </c>
      <c r="AV26" s="101">
        <v>4.9317738228000003</v>
      </c>
      <c r="AW26" s="101">
        <v>3.5233674702000002</v>
      </c>
      <c r="AX26" s="101">
        <v>3.6108527989999999</v>
      </c>
      <c r="AY26" s="101">
        <v>3.9227729669000002</v>
      </c>
      <c r="AZ26" s="101">
        <v>3.6573398259999998</v>
      </c>
      <c r="BA26" s="101">
        <v>3.4604858411000001</v>
      </c>
      <c r="BB26" s="101">
        <v>3.4217128904999998</v>
      </c>
      <c r="BC26" s="101">
        <v>3.7780693194000001</v>
      </c>
      <c r="BD26" s="101">
        <v>3.7404985803000002</v>
      </c>
      <c r="BE26" s="101">
        <v>3.5279350747999998</v>
      </c>
      <c r="BF26" s="101">
        <v>5.3382246723</v>
      </c>
      <c r="BG26" s="101">
        <v>5.3034376632000004</v>
      </c>
      <c r="BH26" s="101">
        <v>5.2862136259000003</v>
      </c>
      <c r="BI26" s="101">
        <v>5.8935516036999998</v>
      </c>
      <c r="BJ26" s="101">
        <v>5.8882722204000002</v>
      </c>
      <c r="BK26" s="101">
        <v>5.8273710596999999</v>
      </c>
      <c r="BL26" s="101">
        <v>5.5863523132999999</v>
      </c>
      <c r="BM26" s="101">
        <v>5.3761787529999996</v>
      </c>
      <c r="BN26" s="101">
        <v>5.1690232413999997</v>
      </c>
      <c r="BO26" s="101">
        <v>6.4222227727999996</v>
      </c>
      <c r="BP26" s="101">
        <v>5.9478064208000001</v>
      </c>
      <c r="BQ26" s="101">
        <v>5.3982578530999996</v>
      </c>
      <c r="BR26" s="101">
        <v>6.9963714359000004</v>
      </c>
      <c r="BS26" s="101">
        <v>7.0872334025999999</v>
      </c>
      <c r="BT26" s="101">
        <v>6.7289392355000004</v>
      </c>
      <c r="BU26" s="101">
        <v>7.5769285154999997</v>
      </c>
      <c r="BV26" s="101">
        <v>7.7609396365999999</v>
      </c>
      <c r="BW26" s="101">
        <v>7.5875108179000001</v>
      </c>
      <c r="BX26" s="101">
        <v>7.3453998723999998</v>
      </c>
      <c r="BY26" s="101">
        <v>7.6797536692000001</v>
      </c>
      <c r="BZ26" s="101">
        <v>10.85834861</v>
      </c>
      <c r="CA26" s="101">
        <v>9.2380572761999993</v>
      </c>
      <c r="CB26" s="101">
        <v>9.0337959861999995</v>
      </c>
      <c r="CC26" s="101">
        <v>8.7550388529000003</v>
      </c>
      <c r="CD26" s="101">
        <v>9.3672291382000008</v>
      </c>
      <c r="CE26" s="101">
        <v>9.3284681901000006</v>
      </c>
      <c r="CF26" s="101">
        <v>9.4457254717999994</v>
      </c>
      <c r="CG26" s="101">
        <v>10.531290979</v>
      </c>
      <c r="CH26" s="101">
        <v>12.220331632000001</v>
      </c>
      <c r="CI26" s="101">
        <v>12.074122878000001</v>
      </c>
      <c r="CJ26" s="101">
        <v>11.084137324</v>
      </c>
      <c r="CK26" s="101">
        <v>11.081306850000001</v>
      </c>
      <c r="CL26" s="101">
        <v>9.0941608754000001</v>
      </c>
      <c r="CM26" s="101">
        <v>9.4118376799999997</v>
      </c>
      <c r="CN26" s="101">
        <v>10.170723803</v>
      </c>
      <c r="CO26" s="101">
        <v>9.3111493924000008</v>
      </c>
      <c r="CP26" s="101">
        <v>4.6767263376999999</v>
      </c>
      <c r="CQ26" s="101">
        <v>4.8639008416999996</v>
      </c>
      <c r="CR26" s="101">
        <v>4.3359598457999997</v>
      </c>
      <c r="CS26" s="101">
        <v>1.6873099711999999</v>
      </c>
      <c r="CT26" s="101">
        <v>4.9146537296000004</v>
      </c>
      <c r="CU26" s="101">
        <v>3.8777028949000001</v>
      </c>
      <c r="CV26" s="101">
        <v>3.9427081183000001</v>
      </c>
      <c r="CW26" s="101">
        <v>3.7996222464999998</v>
      </c>
      <c r="CX26" s="101">
        <v>3.6476031950999999</v>
      </c>
      <c r="CY26" s="101">
        <v>3.3005434833999998</v>
      </c>
      <c r="CZ26" s="101">
        <v>3.5169352231</v>
      </c>
      <c r="DA26" s="101">
        <v>3.1672089112999999</v>
      </c>
      <c r="DB26" s="101">
        <v>5.2454101378000004</v>
      </c>
      <c r="DC26" s="101">
        <v>5.3151283623000003</v>
      </c>
      <c r="DD26" s="101">
        <v>5.2129595228000003</v>
      </c>
      <c r="DE26" s="101">
        <v>5.0446557194999997</v>
      </c>
      <c r="DF26" s="101">
        <v>3.3949091482</v>
      </c>
      <c r="DG26" s="101">
        <v>3.3133791494999998</v>
      </c>
      <c r="DH26" s="101">
        <v>3.6284743263000001</v>
      </c>
      <c r="DI26" s="101">
        <v>4.4311763805000002</v>
      </c>
      <c r="DJ26" s="101">
        <v>4.4085221046000003</v>
      </c>
      <c r="DK26" s="101">
        <v>5.8281810493000004</v>
      </c>
      <c r="DL26" s="101">
        <v>5.8724912877</v>
      </c>
      <c r="DM26" s="101">
        <v>5.3535446891999996</v>
      </c>
      <c r="DN26" s="101">
        <v>6.1196105779999996</v>
      </c>
      <c r="DO26" s="101">
        <v>6.4654026999000003</v>
      </c>
      <c r="DP26" s="101">
        <v>6.5399598631</v>
      </c>
      <c r="DQ26" s="101">
        <v>6.1615257189000001</v>
      </c>
      <c r="DR26" s="101">
        <v>4.0698356948000001</v>
      </c>
      <c r="DS26" s="101">
        <v>4.1626764531999996</v>
      </c>
      <c r="DT26" s="101">
        <v>6.2479664939999999</v>
      </c>
      <c r="DU26" s="101">
        <v>6.1463978299999997</v>
      </c>
      <c r="DV26" s="101"/>
      <c r="DW26" s="101"/>
      <c r="DX26" s="101"/>
      <c r="DY26" s="101"/>
      <c r="DZ26" s="101"/>
      <c r="EA26" s="101"/>
      <c r="EB26" s="101"/>
      <c r="EC26" s="101"/>
      <c r="ED26" s="101"/>
      <c r="EE26" s="101"/>
      <c r="EF26" s="101"/>
      <c r="EG26" s="101"/>
      <c r="EH26" s="101"/>
      <c r="EI26" s="101"/>
      <c r="EJ26" s="101"/>
      <c r="EK26" s="101"/>
      <c r="EL26" s="101"/>
      <c r="EM26" s="101"/>
      <c r="EN26" s="101"/>
      <c r="EO26" s="102"/>
    </row>
    <row r="27" spans="2:145" ht="15.6" x14ac:dyDescent="0.3">
      <c r="B27" s="94" t="str">
        <f>IF('Base - Part %'!B31="","",'Base - Part %'!B31)</f>
        <v>UNIP6&lt;XBSP&gt;</v>
      </c>
      <c r="C27" s="95"/>
      <c r="D27" s="95"/>
      <c r="E27" s="95">
        <v>0</v>
      </c>
      <c r="F27" s="95">
        <v>0</v>
      </c>
      <c r="G27" s="95">
        <v>0</v>
      </c>
      <c r="H27" s="95">
        <v>0</v>
      </c>
      <c r="I27" s="95">
        <v>0</v>
      </c>
      <c r="J27" s="95">
        <v>0.60217142856999994</v>
      </c>
      <c r="K27" s="95">
        <v>0.63866666667000005</v>
      </c>
      <c r="L27" s="95">
        <v>0.60217142856999994</v>
      </c>
      <c r="M27" s="95">
        <v>0.70253333333000001</v>
      </c>
      <c r="N27" s="95">
        <v>0.72675862068999997</v>
      </c>
      <c r="O27" s="95">
        <v>0.67987096774</v>
      </c>
      <c r="P27" s="95">
        <v>0.65862500000000002</v>
      </c>
      <c r="Q27" s="95">
        <v>0.67987096774</v>
      </c>
      <c r="R27" s="95">
        <v>3.3379310344999999</v>
      </c>
      <c r="S27" s="95">
        <v>3.5851851851999998</v>
      </c>
      <c r="T27" s="95">
        <v>3.8719999999999999</v>
      </c>
      <c r="U27" s="95">
        <v>3.7230769230999998</v>
      </c>
      <c r="V27" s="95">
        <v>2.5241333333</v>
      </c>
      <c r="W27" s="95">
        <v>2.1034444444</v>
      </c>
      <c r="X27" s="95">
        <v>1.8469268293000001</v>
      </c>
      <c r="Y27" s="95">
        <v>1.8029523810000001</v>
      </c>
      <c r="Z27" s="95">
        <v>1.8931</v>
      </c>
      <c r="AA27" s="95">
        <v>1.6461739129999999</v>
      </c>
      <c r="AB27" s="95">
        <v>1.51448</v>
      </c>
      <c r="AC27" s="95">
        <v>1.3055862068999999</v>
      </c>
      <c r="AD27" s="95">
        <v>3.7319826922999999</v>
      </c>
      <c r="AE27" s="95">
        <v>3.881262</v>
      </c>
      <c r="AF27" s="95">
        <v>4.2187630435000001</v>
      </c>
      <c r="AG27" s="95">
        <v>4.3125133333000001</v>
      </c>
      <c r="AH27" s="95">
        <v>4.1290021276999997</v>
      </c>
      <c r="AI27" s="95">
        <v>4.0429812500000004</v>
      </c>
      <c r="AJ27" s="95">
        <v>4.0429812500000004</v>
      </c>
      <c r="AK27" s="95">
        <v>3.5937611111000001</v>
      </c>
      <c r="AL27" s="95">
        <v>3.6615679244999999</v>
      </c>
      <c r="AM27" s="95">
        <v>4.0429812500000004</v>
      </c>
      <c r="AN27" s="95">
        <v>4.4105249999999998</v>
      </c>
      <c r="AO27" s="95">
        <v>4.4105249999999998</v>
      </c>
      <c r="AP27" s="95">
        <v>5.3777039695999997</v>
      </c>
      <c r="AQ27" s="95">
        <v>5.7528926185999998</v>
      </c>
      <c r="AR27" s="95">
        <v>5.1536329708000004</v>
      </c>
      <c r="AS27" s="95">
        <v>5.0484567878000002</v>
      </c>
      <c r="AT27" s="95">
        <v>4.7571996653999999</v>
      </c>
      <c r="AU27" s="95">
        <v>4.7571996653999999</v>
      </c>
      <c r="AV27" s="95">
        <v>4.9474876520000004</v>
      </c>
      <c r="AW27" s="95">
        <v>4.9474876520000004</v>
      </c>
      <c r="AX27" s="95">
        <v>5.2632847362000001</v>
      </c>
      <c r="AY27" s="95">
        <v>5.5967054886999996</v>
      </c>
      <c r="AZ27" s="95">
        <v>5.9608284963999996</v>
      </c>
      <c r="BA27" s="95">
        <v>5.9322393909000004</v>
      </c>
      <c r="BB27" s="95">
        <v>0</v>
      </c>
      <c r="BC27" s="95">
        <v>6.5289874814999997</v>
      </c>
      <c r="BD27" s="95">
        <v>6.3716624818999996</v>
      </c>
      <c r="BE27" s="95">
        <v>7.0670109488000001</v>
      </c>
      <c r="BF27" s="95">
        <v>7.3792742233000004</v>
      </c>
      <c r="BG27" s="95">
        <v>7.5730021862000001</v>
      </c>
      <c r="BH27" s="95">
        <v>8.1361228615000005</v>
      </c>
      <c r="BI27" s="95">
        <v>8.2204350155999997</v>
      </c>
      <c r="BJ27" s="95">
        <v>7.3281476120000004</v>
      </c>
      <c r="BK27" s="95">
        <v>7.6644635652000002</v>
      </c>
      <c r="BL27" s="95">
        <v>6.5289874814999997</v>
      </c>
      <c r="BM27" s="95">
        <v>5.1847841765</v>
      </c>
      <c r="BN27" s="95">
        <v>5.2424414309999996</v>
      </c>
      <c r="BO27" s="95">
        <v>5.7566496971000003</v>
      </c>
      <c r="BP27" s="95">
        <v>5.7937893726</v>
      </c>
      <c r="BQ27" s="95">
        <v>80.324162457</v>
      </c>
      <c r="BR27" s="95">
        <v>73.073991616000001</v>
      </c>
      <c r="BS27" s="95">
        <v>74.148609140000005</v>
      </c>
      <c r="BT27" s="95">
        <v>75.031330677</v>
      </c>
      <c r="BU27" s="95">
        <v>74.257811803999999</v>
      </c>
      <c r="BV27" s="95">
        <v>73.607378416000003</v>
      </c>
      <c r="BW27" s="95">
        <v>72.030077449999993</v>
      </c>
      <c r="BX27" s="95">
        <v>67.679267402999997</v>
      </c>
      <c r="BY27" s="95">
        <v>67.049274221999994</v>
      </c>
      <c r="BZ27" s="95">
        <v>83.7779965</v>
      </c>
      <c r="CA27" s="95">
        <v>59.993767243000001</v>
      </c>
      <c r="CB27" s="95">
        <v>58.611145352999998</v>
      </c>
      <c r="CC27" s="95">
        <v>13.220767576</v>
      </c>
      <c r="CD27" s="95">
        <v>11.314275711000001</v>
      </c>
      <c r="CE27" s="95">
        <v>9.8025363513000006</v>
      </c>
      <c r="CF27" s="95">
        <v>20.653911813000001</v>
      </c>
      <c r="CG27" s="95">
        <v>16.64492156</v>
      </c>
      <c r="CH27" s="95">
        <v>17.096487255</v>
      </c>
      <c r="CI27" s="95">
        <v>12.698187580999999</v>
      </c>
      <c r="CJ27" s="95">
        <v>9.5080464206999995</v>
      </c>
      <c r="CK27" s="95">
        <v>9.3894429310999996</v>
      </c>
      <c r="CL27" s="95">
        <v>6.5858227787999999</v>
      </c>
      <c r="CM27" s="95">
        <v>4.1611623694000004</v>
      </c>
      <c r="CN27" s="95">
        <v>4.7869330785999997</v>
      </c>
      <c r="CO27" s="95">
        <v>4.2606210646999996</v>
      </c>
      <c r="CP27" s="95">
        <v>3.8993559036000001</v>
      </c>
      <c r="CQ27" s="95">
        <v>4.5919794743000004</v>
      </c>
      <c r="CR27" s="95">
        <v>0.77452695669000005</v>
      </c>
      <c r="CS27" s="95">
        <v>0.84161822049000001</v>
      </c>
      <c r="CT27" s="95">
        <v>0.81669237792000005</v>
      </c>
      <c r="CU27" s="95">
        <v>0.80275416132999999</v>
      </c>
      <c r="CV27" s="95">
        <v>0.75617385204999998</v>
      </c>
      <c r="CW27" s="95">
        <v>0.78907682962000003</v>
      </c>
      <c r="CX27" s="95">
        <v>1.3034818198</v>
      </c>
      <c r="CY27" s="95">
        <v>1.373969016</v>
      </c>
      <c r="CZ27" s="95">
        <v>1.2156776547000001</v>
      </c>
      <c r="DA27" s="95">
        <v>1.2856395250999999</v>
      </c>
      <c r="DB27" s="95">
        <v>1.4172304901999999</v>
      </c>
      <c r="DC27" s="95">
        <v>1.3641456842999999</v>
      </c>
      <c r="DD27" s="95">
        <v>1.4939299686</v>
      </c>
      <c r="DE27" s="95">
        <v>4.0776829786000004</v>
      </c>
      <c r="DF27" s="95">
        <v>3.4188134523000002</v>
      </c>
      <c r="DG27" s="95">
        <v>3.7335115713000002</v>
      </c>
      <c r="DH27" s="95">
        <v>4.5554413575000003</v>
      </c>
      <c r="DI27" s="95">
        <v>5.0869095158000004</v>
      </c>
      <c r="DJ27" s="95">
        <v>8.5862508110999993</v>
      </c>
      <c r="DK27" s="95">
        <v>8.8549259136000007</v>
      </c>
      <c r="DL27" s="95">
        <v>19.817674096000001</v>
      </c>
      <c r="DM27" s="95">
        <v>17.34680504</v>
      </c>
      <c r="DN27" s="95">
        <v>26.907654593</v>
      </c>
      <c r="DO27" s="95">
        <v>28.83101065</v>
      </c>
      <c r="DP27" s="95">
        <v>26.534060710999999</v>
      </c>
      <c r="DQ27" s="95">
        <v>26.764910585999999</v>
      </c>
      <c r="DR27" s="95">
        <v>30.171106918</v>
      </c>
      <c r="DS27" s="95">
        <v>30.889179261999999</v>
      </c>
      <c r="DT27" s="95">
        <v>27.195966950999999</v>
      </c>
      <c r="DU27" s="95">
        <v>22.702615950999999</v>
      </c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6"/>
    </row>
    <row r="28" spans="2:145" ht="15.6" x14ac:dyDescent="0.3">
      <c r="B28" s="100" t="str">
        <f>IF('Base - Part %'!B32="","",'Base - Part %'!B32)</f>
        <v>QUAL3&lt;XBSP&gt;</v>
      </c>
      <c r="C28" s="101"/>
      <c r="D28" s="101"/>
      <c r="E28" s="101"/>
      <c r="F28" s="101"/>
      <c r="G28" s="101"/>
      <c r="H28" s="101">
        <v>0</v>
      </c>
      <c r="I28" s="101">
        <v>0</v>
      </c>
      <c r="J28" s="101">
        <v>0</v>
      </c>
      <c r="K28" s="101">
        <v>0</v>
      </c>
      <c r="L28" s="101">
        <v>0</v>
      </c>
      <c r="M28" s="101">
        <v>0</v>
      </c>
      <c r="N28" s="101">
        <v>0</v>
      </c>
      <c r="O28" s="101">
        <v>0</v>
      </c>
      <c r="P28" s="101">
        <v>0</v>
      </c>
      <c r="Q28" s="101">
        <v>0</v>
      </c>
      <c r="R28" s="101">
        <v>0</v>
      </c>
      <c r="S28" s="101">
        <v>0</v>
      </c>
      <c r="T28" s="101">
        <v>0</v>
      </c>
      <c r="U28" s="101">
        <v>0</v>
      </c>
      <c r="V28" s="101">
        <v>0</v>
      </c>
      <c r="W28" s="101">
        <v>0</v>
      </c>
      <c r="X28" s="101">
        <v>0</v>
      </c>
      <c r="Y28" s="101">
        <v>0</v>
      </c>
      <c r="Z28" s="101">
        <v>0</v>
      </c>
      <c r="AA28" s="101">
        <v>0</v>
      </c>
      <c r="AB28" s="101">
        <v>0</v>
      </c>
      <c r="AC28" s="101">
        <v>0</v>
      </c>
      <c r="AD28" s="101">
        <v>0</v>
      </c>
      <c r="AE28" s="101">
        <v>0</v>
      </c>
      <c r="AF28" s="101">
        <v>0</v>
      </c>
      <c r="AG28" s="101">
        <v>0</v>
      </c>
      <c r="AH28" s="101">
        <v>0</v>
      </c>
      <c r="AI28" s="101">
        <v>0</v>
      </c>
      <c r="AJ28" s="101">
        <v>0</v>
      </c>
      <c r="AK28" s="101">
        <v>0</v>
      </c>
      <c r="AL28" s="101">
        <v>0</v>
      </c>
      <c r="AM28" s="101">
        <v>0</v>
      </c>
      <c r="AN28" s="101">
        <v>0</v>
      </c>
      <c r="AO28" s="101">
        <v>0</v>
      </c>
      <c r="AP28" s="101">
        <v>0</v>
      </c>
      <c r="AQ28" s="101">
        <v>1.8026434067999999</v>
      </c>
      <c r="AR28" s="101">
        <v>1.6299764137999999</v>
      </c>
      <c r="AS28" s="101">
        <v>1.6206622629</v>
      </c>
      <c r="AT28" s="101">
        <v>1.5193708714</v>
      </c>
      <c r="AU28" s="101">
        <v>1.7564981173000001</v>
      </c>
      <c r="AV28" s="101">
        <v>1.6881898571</v>
      </c>
      <c r="AW28" s="101">
        <v>1.5303015971</v>
      </c>
      <c r="AX28" s="101">
        <v>1.5303015971</v>
      </c>
      <c r="AY28" s="101">
        <v>1.6023496949</v>
      </c>
      <c r="AZ28" s="101">
        <v>1.6362455538</v>
      </c>
      <c r="BA28" s="101">
        <v>1.8658940526000001</v>
      </c>
      <c r="BB28" s="101">
        <v>1.7154187258</v>
      </c>
      <c r="BC28" s="101">
        <v>4.1895141473999997</v>
      </c>
      <c r="BD28" s="101">
        <v>4.0385981125999999</v>
      </c>
      <c r="BE28" s="101">
        <v>3.9115856903999999</v>
      </c>
      <c r="BF28" s="101">
        <v>4.6631967662999996</v>
      </c>
      <c r="BG28" s="101">
        <v>5.3639332074999997</v>
      </c>
      <c r="BH28" s="101">
        <v>4.9136277036999996</v>
      </c>
      <c r="BI28" s="101">
        <v>11.462957115</v>
      </c>
      <c r="BJ28" s="101">
        <v>11.982156871000001</v>
      </c>
      <c r="BK28" s="101">
        <v>12.550620948000001</v>
      </c>
      <c r="BL28" s="101">
        <v>13.145021475</v>
      </c>
      <c r="BM28" s="101">
        <v>11.385869307</v>
      </c>
      <c r="BN28" s="101">
        <v>12.004251906</v>
      </c>
      <c r="BO28" s="101">
        <v>9.1114395082000001</v>
      </c>
      <c r="BP28" s="101">
        <v>7.4663864858000002</v>
      </c>
      <c r="BQ28" s="101">
        <v>6.4627652325999998</v>
      </c>
      <c r="BR28" s="101">
        <v>6.1265190696999996</v>
      </c>
      <c r="BS28" s="101">
        <v>9.0734315640999998</v>
      </c>
      <c r="BT28" s="101">
        <v>8.4726590749999993</v>
      </c>
      <c r="BU28" s="101">
        <v>4.5951667357000003</v>
      </c>
      <c r="BV28" s="101">
        <v>7.1095325350999996</v>
      </c>
      <c r="BW28" s="101">
        <v>6.6403930761999996</v>
      </c>
      <c r="BX28" s="101">
        <v>6.9436073718999998</v>
      </c>
      <c r="BY28" s="101">
        <v>6.6275303292999999</v>
      </c>
      <c r="BZ28" s="101">
        <v>7.8226516906999999</v>
      </c>
      <c r="CA28" s="101">
        <v>4.4146155032000003</v>
      </c>
      <c r="CB28" s="101">
        <v>5.5748860976000003</v>
      </c>
      <c r="CC28" s="101">
        <v>4.8780253354000003</v>
      </c>
      <c r="CD28" s="101">
        <v>4.5910826686000004</v>
      </c>
      <c r="CE28" s="101">
        <v>3.2960492375000001</v>
      </c>
      <c r="CF28" s="101">
        <v>3.5691504599999999</v>
      </c>
      <c r="CG28" s="101">
        <v>4.0730442158000004</v>
      </c>
      <c r="CH28" s="101">
        <v>2.3349378838999999</v>
      </c>
      <c r="CI28" s="101">
        <v>2.3662332264999999</v>
      </c>
      <c r="CJ28" s="101">
        <v>2.5176721529999999</v>
      </c>
      <c r="CK28" s="101">
        <v>3.2487914900999999</v>
      </c>
      <c r="CL28" s="101">
        <v>4.1984984722999998</v>
      </c>
      <c r="CM28" s="101">
        <v>5.3665846614000001</v>
      </c>
      <c r="CN28" s="101">
        <v>3.5715998483</v>
      </c>
      <c r="CO28" s="101">
        <v>6.5165936159999998</v>
      </c>
      <c r="CP28" s="101">
        <v>8.2904633248999993</v>
      </c>
      <c r="CQ28" s="101">
        <v>7.9282586165</v>
      </c>
      <c r="CR28" s="101">
        <v>9.0734515277999996</v>
      </c>
      <c r="CS28" s="101">
        <v>9.4269626262999999</v>
      </c>
      <c r="CT28" s="101">
        <v>10.136361675</v>
      </c>
      <c r="CU28" s="101">
        <v>8.2433881388000003</v>
      </c>
      <c r="CV28" s="101">
        <v>8.4349710781000002</v>
      </c>
      <c r="CW28" s="101">
        <v>8.3327616071000001</v>
      </c>
      <c r="CX28" s="101">
        <v>3.7631377209000001</v>
      </c>
      <c r="CY28" s="101">
        <v>3.2331146302999998</v>
      </c>
      <c r="CZ28" s="101">
        <v>2.8361889333999999</v>
      </c>
      <c r="DA28" s="101">
        <v>1.8959990999E-2</v>
      </c>
      <c r="DB28" s="101">
        <v>1.4735606855E-2</v>
      </c>
      <c r="DC28" s="101">
        <v>1.3546334405000001E-2</v>
      </c>
      <c r="DD28" s="101">
        <v>0.5439817884</v>
      </c>
      <c r="DE28" s="101">
        <v>0.47154943070999999</v>
      </c>
      <c r="DF28" s="101">
        <v>0.46773636253</v>
      </c>
      <c r="DG28" s="101">
        <v>0.70730629642999998</v>
      </c>
      <c r="DH28" s="101">
        <v>0.85620201606000002</v>
      </c>
      <c r="DI28" s="101">
        <v>1.2425813157000001</v>
      </c>
      <c r="DJ28" s="101">
        <v>1.1313626177</v>
      </c>
      <c r="DK28" s="101">
        <v>9.6885627424000003</v>
      </c>
      <c r="DL28" s="101">
        <v>7.9245761464999998</v>
      </c>
      <c r="DM28" s="101">
        <v>8.4298620195999998</v>
      </c>
      <c r="DN28" s="101">
        <v>7.5555741533000003</v>
      </c>
      <c r="DO28" s="101">
        <v>6.9442817460999997</v>
      </c>
      <c r="DP28" s="101">
        <v>6.8835817939000004</v>
      </c>
      <c r="DQ28" s="101">
        <v>6.6054992010999998</v>
      </c>
      <c r="DR28" s="101">
        <v>6.2852163612999998</v>
      </c>
      <c r="DS28" s="101">
        <v>6.6580684185000001</v>
      </c>
      <c r="DT28" s="101">
        <v>6.5569011871000003</v>
      </c>
      <c r="DU28" s="101">
        <v>6.8247943493000003</v>
      </c>
      <c r="DV28" s="101"/>
      <c r="DW28" s="101"/>
      <c r="DX28" s="101"/>
      <c r="DY28" s="101"/>
      <c r="DZ28" s="101"/>
      <c r="EA28" s="101"/>
      <c r="EB28" s="101"/>
      <c r="EC28" s="101"/>
      <c r="ED28" s="101"/>
      <c r="EE28" s="101"/>
      <c r="EF28" s="101"/>
      <c r="EG28" s="101"/>
      <c r="EH28" s="101"/>
      <c r="EI28" s="101"/>
      <c r="EJ28" s="101"/>
      <c r="EK28" s="101"/>
      <c r="EL28" s="101"/>
      <c r="EM28" s="101"/>
      <c r="EN28" s="101"/>
      <c r="EO28" s="102"/>
    </row>
    <row r="29" spans="2:145" ht="15.6" x14ac:dyDescent="0.3">
      <c r="B29" s="94" t="str">
        <f>IF('Base - Part %'!B33="","",'Base - Part %'!B33)</f>
        <v>CYRE3&lt;XBSP&gt;</v>
      </c>
      <c r="C29" s="95"/>
      <c r="D29" s="95"/>
      <c r="E29" s="95">
        <v>2.1771393023000001</v>
      </c>
      <c r="F29" s="95">
        <v>3.8652533175000001</v>
      </c>
      <c r="G29" s="95">
        <v>1.7047658993999999</v>
      </c>
      <c r="H29" s="95">
        <v>1.9374945325999999</v>
      </c>
      <c r="I29" s="95">
        <v>1.8954305065999999</v>
      </c>
      <c r="J29" s="95">
        <v>1.9092474288000001</v>
      </c>
      <c r="K29" s="95">
        <v>2.4603367805</v>
      </c>
      <c r="L29" s="95">
        <v>1.9194232978000001</v>
      </c>
      <c r="M29" s="95">
        <v>1.916869175</v>
      </c>
      <c r="N29" s="95">
        <v>1.9414113005</v>
      </c>
      <c r="O29" s="95">
        <v>1.7806269283</v>
      </c>
      <c r="P29" s="95">
        <v>1.6634263106</v>
      </c>
      <c r="Q29" s="95">
        <v>1.7839345944</v>
      </c>
      <c r="R29" s="95">
        <v>0</v>
      </c>
      <c r="S29" s="95">
        <v>3.3326766270000001</v>
      </c>
      <c r="T29" s="95">
        <v>3.4047345</v>
      </c>
      <c r="U29" s="95">
        <v>3.4047345</v>
      </c>
      <c r="V29" s="95">
        <v>3.0520939187999998</v>
      </c>
      <c r="W29" s="95">
        <v>2.8959810689999999</v>
      </c>
      <c r="X29" s="95">
        <v>2.9262526481000002</v>
      </c>
      <c r="Y29" s="95">
        <v>2.8277256229000001</v>
      </c>
      <c r="Z29" s="95">
        <v>2.8166612968</v>
      </c>
      <c r="AA29" s="95">
        <v>2.8712290939999998</v>
      </c>
      <c r="AB29" s="95">
        <v>2.8959810689999999</v>
      </c>
      <c r="AC29" s="95">
        <v>2.9076786267000001</v>
      </c>
      <c r="AD29" s="95">
        <v>5.0988556600999999</v>
      </c>
      <c r="AE29" s="95">
        <v>2.4886544293999999</v>
      </c>
      <c r="AF29" s="95">
        <v>2.7579612321</v>
      </c>
      <c r="AG29" s="95">
        <v>2.5971224862</v>
      </c>
      <c r="AH29" s="95">
        <v>2.691292958</v>
      </c>
      <c r="AI29" s="95">
        <v>2.5257985253999999</v>
      </c>
      <c r="AJ29" s="95">
        <v>2.5257985253999999</v>
      </c>
      <c r="AK29" s="95">
        <v>2.6776661582000001</v>
      </c>
      <c r="AL29" s="95">
        <v>2.9379948124999999</v>
      </c>
      <c r="AM29" s="95">
        <v>2.9626838444999999</v>
      </c>
      <c r="AN29" s="95">
        <v>3.2394429786000001</v>
      </c>
      <c r="AO29" s="95">
        <v>3.0971541215</v>
      </c>
      <c r="AP29" s="95">
        <v>3.0694578106999999</v>
      </c>
      <c r="AQ29" s="95">
        <v>3.1391126778</v>
      </c>
      <c r="AR29" s="95">
        <v>3.0028270333</v>
      </c>
      <c r="AS29" s="95">
        <v>3.3014375179000002</v>
      </c>
      <c r="AT29" s="95">
        <v>2.9245292178</v>
      </c>
      <c r="AU29" s="95">
        <v>3.3602485506000002</v>
      </c>
      <c r="AV29" s="95">
        <v>3.3684309739999998</v>
      </c>
      <c r="AW29" s="95">
        <v>3.3332586023999999</v>
      </c>
      <c r="AX29" s="95">
        <v>3.7521762749000001</v>
      </c>
      <c r="AY29" s="95">
        <v>3.8389518593999998</v>
      </c>
      <c r="AZ29" s="95">
        <v>3.5836847667999998</v>
      </c>
      <c r="BA29" s="95">
        <v>3.1320052528</v>
      </c>
      <c r="BB29" s="95">
        <v>2.3800075533</v>
      </c>
      <c r="BC29" s="95">
        <v>2.5683062190000001</v>
      </c>
      <c r="BD29" s="95">
        <v>2.8199483434000001</v>
      </c>
      <c r="BE29" s="95">
        <v>3.0018804945999999</v>
      </c>
      <c r="BF29" s="95">
        <v>3.3235105476000002</v>
      </c>
      <c r="BG29" s="95">
        <v>3.3757543652000002</v>
      </c>
      <c r="BH29" s="95">
        <v>3.1157911384000001</v>
      </c>
      <c r="BI29" s="95">
        <v>3.7777386468</v>
      </c>
      <c r="BJ29" s="95">
        <v>3.7223318132999998</v>
      </c>
      <c r="BK29" s="95">
        <v>3.9045438601</v>
      </c>
      <c r="BL29" s="95">
        <v>3.4045717805</v>
      </c>
      <c r="BM29" s="95">
        <v>2.6766527899999999</v>
      </c>
      <c r="BN29" s="95">
        <v>0</v>
      </c>
      <c r="BO29" s="95">
        <v>0.97982572916999999</v>
      </c>
      <c r="BP29" s="95">
        <v>0.91412312925000005</v>
      </c>
      <c r="BQ29" s="95">
        <v>0.83910142730000004</v>
      </c>
      <c r="BR29" s="95">
        <v>0.88990794701999998</v>
      </c>
      <c r="BS29" s="95">
        <v>0.91948455522999994</v>
      </c>
      <c r="BT29" s="95">
        <v>0.87500716279000001</v>
      </c>
      <c r="BU29" s="95">
        <v>1.0081808146</v>
      </c>
      <c r="BV29" s="95">
        <v>0.91590331060999997</v>
      </c>
      <c r="BW29" s="95">
        <v>0.72635729729999998</v>
      </c>
      <c r="BX29" s="95">
        <v>0.72412063125000004</v>
      </c>
      <c r="BY29" s="95">
        <v>0.71044765861000003</v>
      </c>
      <c r="BZ29" s="95">
        <v>0.71771497099000003</v>
      </c>
      <c r="CA29" s="95">
        <v>4.8731049578999999</v>
      </c>
      <c r="CB29" s="95">
        <v>4.7530558394</v>
      </c>
      <c r="CC29" s="95">
        <v>4.2560042484</v>
      </c>
      <c r="CD29" s="95">
        <v>3.9524652504</v>
      </c>
      <c r="CE29" s="95">
        <v>3.7748907246000001</v>
      </c>
      <c r="CF29" s="95">
        <v>4.0698040625000003</v>
      </c>
      <c r="CG29" s="95">
        <v>4.2769697864999996</v>
      </c>
      <c r="CH29" s="95">
        <v>8.4693517625000005</v>
      </c>
      <c r="CI29" s="95">
        <v>7.474287737</v>
      </c>
      <c r="CJ29" s="95">
        <v>7.2988807236</v>
      </c>
      <c r="CK29" s="95">
        <v>7.3227488751000003</v>
      </c>
      <c r="CL29" s="95">
        <v>8.0550237625999994</v>
      </c>
      <c r="CM29" s="95">
        <v>5.1215858255000004</v>
      </c>
      <c r="CN29" s="95">
        <v>5.4428489363999999</v>
      </c>
      <c r="CO29" s="95">
        <v>11.899025254</v>
      </c>
      <c r="CP29" s="95">
        <v>12.617539130000001</v>
      </c>
      <c r="CQ29" s="95">
        <v>12.840754441</v>
      </c>
      <c r="CR29" s="95">
        <v>9.4458700478999997</v>
      </c>
      <c r="CS29" s="95">
        <v>9.6846701333999992</v>
      </c>
      <c r="CT29" s="95">
        <v>11.770492365000001</v>
      </c>
      <c r="CU29" s="95">
        <v>10.704851080999999</v>
      </c>
      <c r="CV29" s="95">
        <v>10.64850976</v>
      </c>
      <c r="CW29" s="95">
        <v>11.191734289999999</v>
      </c>
      <c r="CX29" s="95">
        <v>10.241255168</v>
      </c>
      <c r="CY29" s="95">
        <v>10.440912665999999</v>
      </c>
      <c r="CZ29" s="95">
        <v>8.7543036970999992</v>
      </c>
      <c r="DA29" s="95">
        <v>5.3172944484000002</v>
      </c>
      <c r="DB29" s="95">
        <v>5.1505353131999998</v>
      </c>
      <c r="DC29" s="95">
        <v>5.3946771118000001</v>
      </c>
      <c r="DD29" s="95">
        <v>4.8177491473999998</v>
      </c>
      <c r="DE29" s="95">
        <v>4.8339040439999996</v>
      </c>
      <c r="DF29" s="95">
        <v>6.1211202978000001</v>
      </c>
      <c r="DG29" s="95">
        <v>5.7149704917999999</v>
      </c>
      <c r="DH29" s="95">
        <v>6.0923922776000001</v>
      </c>
      <c r="DI29" s="95">
        <v>12.861717029999999</v>
      </c>
      <c r="DJ29" s="95">
        <v>18.256658116000001</v>
      </c>
      <c r="DK29" s="95">
        <v>17.136485582999999</v>
      </c>
      <c r="DL29" s="95">
        <v>12.711747511</v>
      </c>
      <c r="DM29" s="95">
        <v>9.6561852148000007</v>
      </c>
      <c r="DN29" s="95">
        <v>10.981858090999999</v>
      </c>
      <c r="DO29" s="95">
        <v>11.392968958000001</v>
      </c>
      <c r="DP29" s="95">
        <v>11.617928854000001</v>
      </c>
      <c r="DQ29" s="95">
        <v>9.7846488762000003</v>
      </c>
      <c r="DR29" s="95">
        <v>3.6881739819999999</v>
      </c>
      <c r="DS29" s="95">
        <v>4.2421915329999997</v>
      </c>
      <c r="DT29" s="95">
        <v>4.3841681043999996</v>
      </c>
      <c r="DU29" s="95">
        <v>4.4108466122000003</v>
      </c>
      <c r="DV29" s="95"/>
      <c r="DW29" s="95"/>
      <c r="DX29" s="95"/>
      <c r="DY29" s="95"/>
      <c r="DZ29" s="95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6"/>
    </row>
    <row r="30" spans="2:145" ht="15.6" x14ac:dyDescent="0.3">
      <c r="B30" s="100" t="str">
        <f>IF('Base - Part %'!B34="","",'Base - Part %'!B34)</f>
        <v>CESP6&lt;XBSP&gt;</v>
      </c>
      <c r="C30" s="101"/>
      <c r="D30" s="101"/>
      <c r="E30" s="101">
        <v>2.2614490669</v>
      </c>
      <c r="F30" s="101">
        <v>6.3261566780000003</v>
      </c>
      <c r="G30" s="101">
        <v>5.1221118970999999</v>
      </c>
      <c r="H30" s="101">
        <v>5.1137560864999996</v>
      </c>
      <c r="I30" s="101">
        <v>4.8980195016000003</v>
      </c>
      <c r="J30" s="101">
        <v>5.1557322756000001</v>
      </c>
      <c r="K30" s="101">
        <v>5.5247936866999998</v>
      </c>
      <c r="L30" s="101">
        <v>5.2509150253000003</v>
      </c>
      <c r="M30" s="101">
        <v>4.8743022688000002</v>
      </c>
      <c r="N30" s="101">
        <v>4.6471789558000003</v>
      </c>
      <c r="O30" s="101">
        <v>4.6825995270999998</v>
      </c>
      <c r="P30" s="101">
        <v>4.0837347643999999</v>
      </c>
      <c r="Q30" s="101">
        <v>4.1872754768</v>
      </c>
      <c r="R30" s="101">
        <v>3.1996204212000001</v>
      </c>
      <c r="S30" s="101">
        <v>3.6681950457000001</v>
      </c>
      <c r="T30" s="101">
        <v>3.4772889820000001</v>
      </c>
      <c r="U30" s="101">
        <v>3.4231895290000001</v>
      </c>
      <c r="V30" s="101">
        <v>4.5051765509999999</v>
      </c>
      <c r="W30" s="101">
        <v>6.5444712484999998</v>
      </c>
      <c r="X30" s="101">
        <v>7.7637152070999997</v>
      </c>
      <c r="Y30" s="101">
        <v>8.1196448440999998</v>
      </c>
      <c r="Z30" s="101">
        <v>7.3072616054999999</v>
      </c>
      <c r="AA30" s="101">
        <v>7.1704353507</v>
      </c>
      <c r="AB30" s="101">
        <v>7.7256162776000004</v>
      </c>
      <c r="AC30" s="101">
        <v>6.9625455789000004</v>
      </c>
      <c r="AD30" s="101">
        <v>15.037710725</v>
      </c>
      <c r="AE30" s="101">
        <v>13.750470986</v>
      </c>
      <c r="AF30" s="101">
        <v>14.696122328</v>
      </c>
      <c r="AG30" s="101">
        <v>14.359625748999999</v>
      </c>
      <c r="AH30" s="101">
        <v>14.959890442000001</v>
      </c>
      <c r="AI30" s="101">
        <v>13.441762024999999</v>
      </c>
      <c r="AJ30" s="101">
        <v>13.567975753000001</v>
      </c>
      <c r="AK30" s="101">
        <v>13.533319365000001</v>
      </c>
      <c r="AL30" s="101">
        <v>14.179200352000001</v>
      </c>
      <c r="AM30" s="101">
        <v>13.779699691999999</v>
      </c>
      <c r="AN30" s="101">
        <v>14.128785417</v>
      </c>
      <c r="AO30" s="101">
        <v>11.928618082</v>
      </c>
      <c r="AP30" s="101">
        <v>20.485411045999999</v>
      </c>
      <c r="AQ30" s="101">
        <v>20.142463317000001</v>
      </c>
      <c r="AR30" s="101">
        <v>19.4758782</v>
      </c>
      <c r="AS30" s="101">
        <v>18.715154301999998</v>
      </c>
      <c r="AT30" s="101">
        <v>15.318318302</v>
      </c>
      <c r="AU30" s="101">
        <v>18.542303552</v>
      </c>
      <c r="AV30" s="101">
        <v>19.870548792000001</v>
      </c>
      <c r="AW30" s="101">
        <v>18.764495825000001</v>
      </c>
      <c r="AX30" s="101">
        <v>18.106583625999999</v>
      </c>
      <c r="AY30" s="101">
        <v>20.604308447000001</v>
      </c>
      <c r="AZ30" s="101">
        <v>20.613057621999999</v>
      </c>
      <c r="BA30" s="101">
        <v>20.517223457</v>
      </c>
      <c r="BB30" s="101">
        <v>0</v>
      </c>
      <c r="BC30" s="101">
        <v>0.43810122889999997</v>
      </c>
      <c r="BD30" s="101">
        <v>0.44212255583999999</v>
      </c>
      <c r="BE30" s="101">
        <v>0.45321606481999999</v>
      </c>
      <c r="BF30" s="101">
        <v>0.53750919528999996</v>
      </c>
      <c r="BG30" s="101">
        <v>0.57002125706999995</v>
      </c>
      <c r="BH30" s="101">
        <v>0.53518662469</v>
      </c>
      <c r="BI30" s="101">
        <v>3.5801244666000001</v>
      </c>
      <c r="BJ30" s="101">
        <v>3.5961548745999998</v>
      </c>
      <c r="BK30" s="101">
        <v>3.6534098043999998</v>
      </c>
      <c r="BL30" s="101">
        <v>3.5432702440999999</v>
      </c>
      <c r="BM30" s="101">
        <v>3.0383654047999999</v>
      </c>
      <c r="BN30" s="101">
        <v>3.3666922445999998</v>
      </c>
      <c r="BO30" s="101">
        <v>7.2575168657000004</v>
      </c>
      <c r="BP30" s="101">
        <v>7.3855906928000001</v>
      </c>
      <c r="BQ30" s="101">
        <v>6.3138311239</v>
      </c>
      <c r="BR30" s="101">
        <v>6.5150874162000001</v>
      </c>
      <c r="BS30" s="101">
        <v>5.9788115132000001</v>
      </c>
      <c r="BT30" s="101">
        <v>5.9264011628000004</v>
      </c>
      <c r="BU30" s="101">
        <v>3.6951930667999999</v>
      </c>
      <c r="BV30" s="101">
        <v>3.5856247030000001</v>
      </c>
      <c r="BW30" s="101">
        <v>2.7798894968000001</v>
      </c>
      <c r="BX30" s="101">
        <v>2.7067754473000001</v>
      </c>
      <c r="BY30" s="101">
        <v>2.5062216189000002</v>
      </c>
      <c r="BZ30" s="101">
        <v>2.6723799582000001</v>
      </c>
      <c r="CA30" s="101">
        <v>0.23216100853999999</v>
      </c>
      <c r="CB30" s="101">
        <v>0.24580871640999999</v>
      </c>
      <c r="CC30" s="101">
        <v>0.24391788012999999</v>
      </c>
      <c r="CD30" s="101">
        <v>0.25832443516999998</v>
      </c>
      <c r="CE30" s="101">
        <v>0.26369500554000003</v>
      </c>
      <c r="CF30" s="101">
        <v>0.29270145614999998</v>
      </c>
      <c r="CG30" s="101">
        <v>0.31011564221999999</v>
      </c>
      <c r="CH30" s="101">
        <v>0.28826658561000001</v>
      </c>
      <c r="CI30" s="101">
        <v>0.24708564481</v>
      </c>
      <c r="CJ30" s="101">
        <v>0.25033677171000002</v>
      </c>
      <c r="CK30" s="101">
        <v>0.24083031202999999</v>
      </c>
      <c r="CL30" s="101">
        <v>5.2688622164999996</v>
      </c>
      <c r="CM30" s="101">
        <v>5.3637878385000004</v>
      </c>
      <c r="CN30" s="101">
        <v>5.4195240201999999</v>
      </c>
      <c r="CO30" s="101">
        <v>5.0926716238000003</v>
      </c>
      <c r="CP30" s="101">
        <v>5.3091864054000002</v>
      </c>
      <c r="CQ30" s="101">
        <v>5.9706001999999998</v>
      </c>
      <c r="CR30" s="101">
        <v>4.4666706785999999</v>
      </c>
      <c r="CS30" s="101">
        <v>4.5561877169000002</v>
      </c>
      <c r="CT30" s="101">
        <v>4.0671290352999998</v>
      </c>
      <c r="CU30" s="101">
        <v>3.8904525216999999</v>
      </c>
      <c r="CV30" s="101">
        <v>3.6789797913000002</v>
      </c>
      <c r="CW30" s="101">
        <v>3.6728837187000001</v>
      </c>
      <c r="CX30" s="101">
        <v>7.1650426025999998</v>
      </c>
      <c r="CY30" s="101">
        <v>6.9811849057000002</v>
      </c>
      <c r="CZ30" s="101">
        <v>6.8065268579999998</v>
      </c>
      <c r="DA30" s="101">
        <v>6.3815591583</v>
      </c>
      <c r="DB30" s="101">
        <v>6.6499424873999997</v>
      </c>
      <c r="DC30" s="101">
        <v>6.4912771930000002</v>
      </c>
      <c r="DD30" s="101">
        <v>6.2290033669999998</v>
      </c>
      <c r="DE30" s="101">
        <v>6.1585019973000001</v>
      </c>
      <c r="DF30" s="101">
        <v>7.1274248277999996</v>
      </c>
      <c r="DG30" s="101">
        <v>7.1565529393</v>
      </c>
      <c r="DH30" s="101">
        <v>6.9831272698999998</v>
      </c>
      <c r="DI30" s="101">
        <v>8.4691201265</v>
      </c>
      <c r="DJ30" s="101">
        <v>9.2197972656000005</v>
      </c>
      <c r="DK30" s="101">
        <v>9.0874865593000003</v>
      </c>
      <c r="DL30" s="101">
        <v>8.9558292860000002</v>
      </c>
      <c r="DM30" s="101">
        <v>8.1134215937</v>
      </c>
      <c r="DN30" s="101">
        <v>8.6255644849999999</v>
      </c>
      <c r="DO30" s="101">
        <v>9.1904244601999991</v>
      </c>
      <c r="DP30" s="101">
        <v>9.7312402924000008</v>
      </c>
      <c r="DQ30" s="101">
        <v>9.3023823361000009</v>
      </c>
      <c r="DR30" s="101">
        <v>7.4898495685000004</v>
      </c>
      <c r="DS30" s="101">
        <v>7.4181518632000003</v>
      </c>
      <c r="DT30" s="101">
        <v>7.9538468475000004</v>
      </c>
      <c r="DU30" s="101">
        <v>7.7052891335</v>
      </c>
      <c r="DV30" s="101"/>
      <c r="DW30" s="101"/>
      <c r="DX30" s="101"/>
      <c r="DY30" s="101"/>
      <c r="DZ30" s="101"/>
      <c r="EA30" s="101"/>
      <c r="EB30" s="101"/>
      <c r="EC30" s="101"/>
      <c r="ED30" s="101"/>
      <c r="EE30" s="101"/>
      <c r="EF30" s="101"/>
      <c r="EG30" s="101"/>
      <c r="EH30" s="101"/>
      <c r="EI30" s="101"/>
      <c r="EJ30" s="101"/>
      <c r="EK30" s="101"/>
      <c r="EL30" s="101"/>
      <c r="EM30" s="101"/>
      <c r="EN30" s="101"/>
      <c r="EO30" s="102"/>
    </row>
    <row r="31" spans="2:145" ht="15.6" x14ac:dyDescent="0.3">
      <c r="B31" s="94" t="str">
        <f>IF('Base - Part %'!B35="","",'Base - Part %'!B35)</f>
        <v>PSSA3&lt;XBSP&gt;</v>
      </c>
      <c r="C31" s="95"/>
      <c r="D31" s="95"/>
      <c r="E31" s="95">
        <v>3.5068834419999999</v>
      </c>
      <c r="F31" s="95">
        <v>3.6524521886999999</v>
      </c>
      <c r="G31" s="95">
        <v>3.9522247039999998</v>
      </c>
      <c r="H31" s="95">
        <v>3.9831268724000002</v>
      </c>
      <c r="I31" s="95">
        <v>4.4603678801999997</v>
      </c>
      <c r="J31" s="95">
        <v>4.9332305301000003</v>
      </c>
      <c r="K31" s="95">
        <v>5.5308561714</v>
      </c>
      <c r="L31" s="95">
        <v>5.3457506521999996</v>
      </c>
      <c r="M31" s="95">
        <v>5.2487626467000004</v>
      </c>
      <c r="N31" s="95">
        <v>4.5986912207000001</v>
      </c>
      <c r="O31" s="95">
        <v>4.7160386614999998</v>
      </c>
      <c r="P31" s="95">
        <v>4.5559126977000002</v>
      </c>
      <c r="Q31" s="95">
        <v>3.9602403081999999</v>
      </c>
      <c r="R31" s="95">
        <v>6.2026042576</v>
      </c>
      <c r="S31" s="95">
        <v>6.5146413639</v>
      </c>
      <c r="T31" s="95">
        <v>6.811626768</v>
      </c>
      <c r="U31" s="95">
        <v>6.5110018994000001</v>
      </c>
      <c r="V31" s="95">
        <v>6.2191533618000001</v>
      </c>
      <c r="W31" s="95">
        <v>5.7158869052999997</v>
      </c>
      <c r="X31" s="95">
        <v>5.1679997684999996</v>
      </c>
      <c r="Y31" s="95">
        <v>4.9546735463999996</v>
      </c>
      <c r="Z31" s="95">
        <v>4.7245308216000002</v>
      </c>
      <c r="AA31" s="95">
        <v>4.6434823849000004</v>
      </c>
      <c r="AB31" s="95">
        <v>4.2277801524000003</v>
      </c>
      <c r="AC31" s="95">
        <v>11.051099349999999</v>
      </c>
      <c r="AD31" s="95">
        <v>10.811369255000001</v>
      </c>
      <c r="AE31" s="95">
        <v>10.294785058</v>
      </c>
      <c r="AF31" s="95">
        <v>11.454577299</v>
      </c>
      <c r="AG31" s="95">
        <v>10.563170505</v>
      </c>
      <c r="AH31" s="95">
        <v>10.559061921</v>
      </c>
      <c r="AI31" s="95">
        <v>9.6954814999999996</v>
      </c>
      <c r="AJ31" s="95">
        <v>9.8866566962999993</v>
      </c>
      <c r="AK31" s="95">
        <v>9.4246321030000004</v>
      </c>
      <c r="AL31" s="95">
        <v>9.4245986555000005</v>
      </c>
      <c r="AM31" s="95">
        <v>9.9602774423000007</v>
      </c>
      <c r="AN31" s="95">
        <v>8.6324448892000003</v>
      </c>
      <c r="AO31" s="95">
        <v>4.6042062165999997</v>
      </c>
      <c r="AP31" s="95">
        <v>4.5121220923000003</v>
      </c>
      <c r="AQ31" s="95">
        <v>4.7016341134999999</v>
      </c>
      <c r="AR31" s="95">
        <v>4.6027610796999996</v>
      </c>
      <c r="AS31" s="95">
        <v>4.7106960488</v>
      </c>
      <c r="AT31" s="95">
        <v>4.4196494274000004</v>
      </c>
      <c r="AU31" s="95">
        <v>5.1617024990999996</v>
      </c>
      <c r="AV31" s="95">
        <v>5.5110454544999996</v>
      </c>
      <c r="AW31" s="95">
        <v>5.2612680809999999</v>
      </c>
      <c r="AX31" s="95">
        <v>5.7357908553000003</v>
      </c>
      <c r="AY31" s="95">
        <v>6.4342450922000003</v>
      </c>
      <c r="AZ31" s="95">
        <v>5.5673065773000001</v>
      </c>
      <c r="BA31" s="95">
        <v>3.4937139301000002</v>
      </c>
      <c r="BB31" s="95">
        <v>3.3138836030999999</v>
      </c>
      <c r="BC31" s="95">
        <v>3.4493309307</v>
      </c>
      <c r="BD31" s="95">
        <v>3.0169148068</v>
      </c>
      <c r="BE31" s="95">
        <v>3.2083296429999999</v>
      </c>
      <c r="BF31" s="95">
        <v>3.7530130108000002</v>
      </c>
      <c r="BG31" s="95">
        <v>4.1495107309000003</v>
      </c>
      <c r="BH31" s="95">
        <v>4.7795716980999998</v>
      </c>
      <c r="BI31" s="95">
        <v>4.7487262754000001</v>
      </c>
      <c r="BJ31" s="95">
        <v>4.6129354637000004</v>
      </c>
      <c r="BK31" s="95">
        <v>5.0747578142999998</v>
      </c>
      <c r="BL31" s="95">
        <v>5.6202459585</v>
      </c>
      <c r="BM31" s="95">
        <v>4.3557588472999997</v>
      </c>
      <c r="BN31" s="95">
        <v>4.2834249458000002</v>
      </c>
      <c r="BO31" s="95">
        <v>4.4943511742000002</v>
      </c>
      <c r="BP31" s="95">
        <v>4.4355465794000004</v>
      </c>
      <c r="BQ31" s="95">
        <v>6.9040375445000004</v>
      </c>
      <c r="BR31" s="95">
        <v>7.0418676950999997</v>
      </c>
      <c r="BS31" s="95">
        <v>6.5058167336999997</v>
      </c>
      <c r="BT31" s="95">
        <v>5.2946598282000004</v>
      </c>
      <c r="BU31" s="95">
        <v>5.5999075121999997</v>
      </c>
      <c r="BV31" s="95">
        <v>5.5859833456999999</v>
      </c>
      <c r="BW31" s="95">
        <v>5.7177683409000002</v>
      </c>
      <c r="BX31" s="95">
        <v>5.1994101038</v>
      </c>
      <c r="BY31" s="95">
        <v>5.2890866595999997</v>
      </c>
      <c r="BZ31" s="95">
        <v>5.5284490250999996</v>
      </c>
      <c r="CA31" s="95">
        <v>9.7340220185999993</v>
      </c>
      <c r="CB31" s="95">
        <v>12.550961973</v>
      </c>
      <c r="CC31" s="95">
        <v>9.8042019682999992</v>
      </c>
      <c r="CD31" s="95">
        <v>8.8872622157999999</v>
      </c>
      <c r="CE31" s="95">
        <v>8.1983637376999994</v>
      </c>
      <c r="CF31" s="95">
        <v>6.5506019041999997</v>
      </c>
      <c r="CG31" s="95">
        <v>11.267910773000001</v>
      </c>
      <c r="CH31" s="95">
        <v>11.112833553</v>
      </c>
      <c r="CI31" s="95">
        <v>9.1382807379000006</v>
      </c>
      <c r="CJ31" s="95">
        <v>8.8169740772999994</v>
      </c>
      <c r="CK31" s="95">
        <v>8.3286316177999993</v>
      </c>
      <c r="CL31" s="95">
        <v>10.445786681</v>
      </c>
      <c r="CM31" s="95">
        <v>7.4686216184000003</v>
      </c>
      <c r="CN31" s="95">
        <v>7.8219868485999999</v>
      </c>
      <c r="CO31" s="95">
        <v>6.4152908265999997</v>
      </c>
      <c r="CP31" s="95">
        <v>5.7980762573</v>
      </c>
      <c r="CQ31" s="95">
        <v>5.3668143868999998</v>
      </c>
      <c r="CR31" s="95">
        <v>7.0229300109999997</v>
      </c>
      <c r="CS31" s="95">
        <v>4.0898512341000002</v>
      </c>
      <c r="CT31" s="95">
        <v>4.0671080537000002</v>
      </c>
      <c r="CU31" s="95">
        <v>3.7820913872999999</v>
      </c>
      <c r="CV31" s="95">
        <v>3.7847909528999999</v>
      </c>
      <c r="CW31" s="95">
        <v>3.9973061351000001</v>
      </c>
      <c r="CX31" s="95">
        <v>4.3173799519999996</v>
      </c>
      <c r="CY31" s="95">
        <v>4.4086151509000002</v>
      </c>
      <c r="CZ31" s="95">
        <v>4.2933363584000004</v>
      </c>
      <c r="DA31" s="95">
        <v>4.2587259693000004</v>
      </c>
      <c r="DB31" s="95">
        <v>3.9621361249999998</v>
      </c>
      <c r="DC31" s="95">
        <v>3.7676960944000002</v>
      </c>
      <c r="DD31" s="95">
        <v>2.7555943206000002</v>
      </c>
      <c r="DE31" s="95">
        <v>3.5688860086999998</v>
      </c>
      <c r="DF31" s="95">
        <v>3.4130245541000002</v>
      </c>
      <c r="DG31" s="95">
        <v>3.2380638215999999</v>
      </c>
      <c r="DH31" s="95">
        <v>3.5115310023999999</v>
      </c>
      <c r="DI31" s="95">
        <v>4.766989326</v>
      </c>
      <c r="DJ31" s="95">
        <v>6.1816344133000003</v>
      </c>
      <c r="DK31" s="95">
        <v>5.9189476232000002</v>
      </c>
      <c r="DL31" s="95">
        <v>4.3690290673999996</v>
      </c>
      <c r="DM31" s="95">
        <v>5.3569782821</v>
      </c>
      <c r="DN31" s="95">
        <v>5.475549311</v>
      </c>
      <c r="DO31" s="95">
        <v>5.9987054213000004</v>
      </c>
      <c r="DP31" s="95">
        <v>6.1765939467999997</v>
      </c>
      <c r="DQ31" s="95">
        <v>6.0895643903999996</v>
      </c>
      <c r="DR31" s="95">
        <v>5.8907214716</v>
      </c>
      <c r="DS31" s="95">
        <v>5.9909786656000001</v>
      </c>
      <c r="DT31" s="95">
        <v>6.6218250082000001</v>
      </c>
      <c r="DU31" s="95">
        <v>6.1440049406000004</v>
      </c>
      <c r="DV31" s="95"/>
      <c r="DW31" s="95"/>
      <c r="DX31" s="95"/>
      <c r="DY31" s="95"/>
      <c r="DZ31" s="95"/>
      <c r="EA31" s="95"/>
      <c r="EB31" s="95"/>
      <c r="EC31" s="95"/>
      <c r="ED31" s="95"/>
      <c r="EE31" s="95"/>
      <c r="EF31" s="95"/>
      <c r="EG31" s="95"/>
      <c r="EH31" s="95"/>
      <c r="EI31" s="95"/>
      <c r="EJ31" s="95"/>
      <c r="EK31" s="95"/>
      <c r="EL31" s="95"/>
      <c r="EM31" s="95"/>
      <c r="EN31" s="95"/>
      <c r="EO31" s="96"/>
    </row>
    <row r="32" spans="2:145" ht="15.6" x14ac:dyDescent="0.3">
      <c r="B32" s="100" t="str">
        <f>IF('Base - Part %'!B36="","",'Base - Part %'!B36)</f>
        <v>MRVE3&lt;XBSP&gt;</v>
      </c>
      <c r="C32" s="101"/>
      <c r="D32" s="101"/>
      <c r="E32" s="101">
        <v>1.3797315543999999</v>
      </c>
      <c r="F32" s="101">
        <v>1.3249480955999999</v>
      </c>
      <c r="G32" s="101">
        <v>2.5917051546000001</v>
      </c>
      <c r="H32" s="101">
        <v>2.9096689814999999</v>
      </c>
      <c r="I32" s="101">
        <v>3.2790704347999999</v>
      </c>
      <c r="J32" s="101">
        <v>2.8141276119</v>
      </c>
      <c r="K32" s="101">
        <v>3.9158161994</v>
      </c>
      <c r="L32" s="101">
        <v>3.1164719008000001</v>
      </c>
      <c r="M32" s="101">
        <v>3.2368506438</v>
      </c>
      <c r="N32" s="101">
        <v>3.5242345793999998</v>
      </c>
      <c r="O32" s="101">
        <v>2.8036661710000002</v>
      </c>
      <c r="P32" s="101">
        <v>2.7226938627999999</v>
      </c>
      <c r="Q32" s="101">
        <v>2.9119158300999999</v>
      </c>
      <c r="R32" s="101">
        <v>3.4002984670999998</v>
      </c>
      <c r="S32" s="101">
        <v>3.0296215589000002</v>
      </c>
      <c r="T32" s="101">
        <v>2.8211314730999999</v>
      </c>
      <c r="U32" s="101">
        <v>2.3530513632000001</v>
      </c>
      <c r="V32" s="101">
        <v>2.2272090577000001</v>
      </c>
      <c r="W32" s="101">
        <v>2.1629449876</v>
      </c>
      <c r="X32" s="101">
        <v>2.5472352136</v>
      </c>
      <c r="Y32" s="101">
        <v>2.3197632803000001</v>
      </c>
      <c r="Z32" s="101">
        <v>2.1900269365999998</v>
      </c>
      <c r="AA32" s="101">
        <v>2.3014493595999999</v>
      </c>
      <c r="AB32" s="101">
        <v>2.0658679290999999</v>
      </c>
      <c r="AC32" s="101">
        <v>3.1271183194000001</v>
      </c>
      <c r="AD32" s="101">
        <v>3.0507584534999999</v>
      </c>
      <c r="AE32" s="101">
        <v>4.5200591728999999</v>
      </c>
      <c r="AF32" s="101">
        <v>4.6530020898000002</v>
      </c>
      <c r="AG32" s="101">
        <v>4.6314936055000002</v>
      </c>
      <c r="AH32" s="101">
        <v>3.6084506001999999</v>
      </c>
      <c r="AI32" s="101">
        <v>3.2994943469</v>
      </c>
      <c r="AJ32" s="101">
        <v>3.1084171147999999</v>
      </c>
      <c r="AK32" s="101">
        <v>3.2495560540000001</v>
      </c>
      <c r="AL32" s="101">
        <v>3.5656457294999999</v>
      </c>
      <c r="AM32" s="101">
        <v>3.6434416364</v>
      </c>
      <c r="AN32" s="101">
        <v>3.7017725984999998</v>
      </c>
      <c r="AO32" s="101">
        <v>3.7154998145999998</v>
      </c>
      <c r="AP32" s="101">
        <v>4.2575628187000003</v>
      </c>
      <c r="AQ32" s="101">
        <v>5.6437878602999998</v>
      </c>
      <c r="AR32" s="101">
        <v>5.1974293028999998</v>
      </c>
      <c r="AS32" s="101">
        <v>5.3259371702999996</v>
      </c>
      <c r="AT32" s="101">
        <v>4.2514059868</v>
      </c>
      <c r="AU32" s="101">
        <v>4.7226336906000004</v>
      </c>
      <c r="AV32" s="101">
        <v>4.7283929999999996</v>
      </c>
      <c r="AW32" s="101">
        <v>4.5348330525999998</v>
      </c>
      <c r="AX32" s="101">
        <v>5.1697096800000004</v>
      </c>
      <c r="AY32" s="101">
        <v>5.6111175976999998</v>
      </c>
      <c r="AZ32" s="101">
        <v>5.7018856764999999</v>
      </c>
      <c r="BA32" s="101">
        <v>4.8284959651000001</v>
      </c>
      <c r="BB32" s="101">
        <v>4.6997360727000004</v>
      </c>
      <c r="BC32" s="101">
        <v>4.6546186841999999</v>
      </c>
      <c r="BD32" s="101">
        <v>4.5294624839999997</v>
      </c>
      <c r="BE32" s="101">
        <v>4.5941690909000004</v>
      </c>
      <c r="BF32" s="101">
        <v>5.5533912087999999</v>
      </c>
      <c r="BG32" s="101">
        <v>5.8087195402000003</v>
      </c>
      <c r="BH32" s="101">
        <v>4.7675339622999999</v>
      </c>
      <c r="BI32" s="101">
        <v>4.2827000000000002</v>
      </c>
      <c r="BJ32" s="101">
        <v>4.0754725805999996</v>
      </c>
      <c r="BK32" s="101">
        <v>3.8661313660999999</v>
      </c>
      <c r="BL32" s="101">
        <v>3.3372737736000002</v>
      </c>
      <c r="BM32" s="101">
        <v>5.8593836148999996</v>
      </c>
      <c r="BN32" s="101">
        <v>5.7716391014999999</v>
      </c>
      <c r="BO32" s="101">
        <v>6.4879294117999997</v>
      </c>
      <c r="BP32" s="101">
        <v>5.9177598519999997</v>
      </c>
      <c r="BQ32" s="101">
        <v>4.7211058302</v>
      </c>
      <c r="BR32" s="101">
        <v>5.2008930081000004</v>
      </c>
      <c r="BS32" s="101">
        <v>5.3577038526000003</v>
      </c>
      <c r="BT32" s="101">
        <v>5.1756459547000002</v>
      </c>
      <c r="BU32" s="101">
        <v>5.5338221453000003</v>
      </c>
      <c r="BV32" s="101">
        <v>5.8474391225</v>
      </c>
      <c r="BW32" s="101">
        <v>5.0133999999999999</v>
      </c>
      <c r="BX32" s="101">
        <v>4.4797607842999998</v>
      </c>
      <c r="BY32" s="101">
        <v>2.0871158774</v>
      </c>
      <c r="BZ32" s="101">
        <v>4.0759713926999996</v>
      </c>
      <c r="CA32" s="101">
        <v>5.4054177605999998</v>
      </c>
      <c r="CB32" s="101">
        <v>5.1775266271999998</v>
      </c>
      <c r="CC32" s="101">
        <v>4.8848681089000001</v>
      </c>
      <c r="CD32" s="101">
        <v>5.1890407709000002</v>
      </c>
      <c r="CE32" s="101">
        <v>5.0872209302</v>
      </c>
      <c r="CF32" s="101">
        <v>5.5336094861999996</v>
      </c>
      <c r="CG32" s="101">
        <v>5.2434576779000004</v>
      </c>
      <c r="CH32" s="101">
        <v>8.1811192135000006</v>
      </c>
      <c r="CI32" s="101">
        <v>8.1217183478999999</v>
      </c>
      <c r="CJ32" s="101">
        <v>8.1056675211000009</v>
      </c>
      <c r="CK32" s="101">
        <v>7.5719404905000003</v>
      </c>
      <c r="CL32" s="101">
        <v>5.4155345837000004</v>
      </c>
      <c r="CM32" s="101">
        <v>2.9266379660999999</v>
      </c>
      <c r="CN32" s="101">
        <v>6.9554175921999999</v>
      </c>
      <c r="CO32" s="101">
        <v>6.3393813634000002</v>
      </c>
      <c r="CP32" s="101">
        <v>6.4417867545999998</v>
      </c>
      <c r="CQ32" s="101">
        <v>6.8139322873000001</v>
      </c>
      <c r="CR32" s="101">
        <v>6.6252553647000001</v>
      </c>
      <c r="CS32" s="101">
        <v>10.549091429000001</v>
      </c>
      <c r="CT32" s="101">
        <v>8.9908887541000002</v>
      </c>
      <c r="CU32" s="101">
        <v>7.4084923332999999</v>
      </c>
      <c r="CV32" s="101">
        <v>8.1771438558000007</v>
      </c>
      <c r="CW32" s="101">
        <v>7.9433441744</v>
      </c>
      <c r="CX32" s="101">
        <v>7.6586757408999997</v>
      </c>
      <c r="CY32" s="101">
        <v>6.4608944767000001</v>
      </c>
      <c r="CZ32" s="101">
        <v>3.7826228410999998</v>
      </c>
      <c r="DA32" s="101">
        <v>3.6501937377</v>
      </c>
      <c r="DB32" s="101">
        <v>3.7576613706000002</v>
      </c>
      <c r="DC32" s="101">
        <v>4.1964812358000003</v>
      </c>
      <c r="DD32" s="101">
        <v>6.1421433769</v>
      </c>
      <c r="DE32" s="101">
        <v>4.0424610699999999</v>
      </c>
      <c r="DF32" s="101">
        <v>1.5783931787000001</v>
      </c>
      <c r="DG32" s="101">
        <v>2.6221237517999998</v>
      </c>
      <c r="DH32" s="101">
        <v>2.8077846433999998</v>
      </c>
      <c r="DI32" s="101">
        <v>4.4708923774000002</v>
      </c>
      <c r="DJ32" s="101">
        <v>5.3981669438999997</v>
      </c>
      <c r="DK32" s="101">
        <v>5.3910500461000002</v>
      </c>
      <c r="DL32" s="101">
        <v>4.5434571777999997</v>
      </c>
      <c r="DM32" s="101">
        <v>4.2728437409</v>
      </c>
      <c r="DN32" s="101">
        <v>4.5510422481999999</v>
      </c>
      <c r="DO32" s="101">
        <v>5.0827985829999998</v>
      </c>
      <c r="DP32" s="101">
        <v>2.8348876082999999</v>
      </c>
      <c r="DQ32" s="101">
        <v>2.5233944109999999</v>
      </c>
      <c r="DR32" s="101">
        <v>3.3774649128999998</v>
      </c>
      <c r="DS32" s="101">
        <v>2.2786110737</v>
      </c>
      <c r="DT32" s="101">
        <v>2.5739364089999999</v>
      </c>
      <c r="DU32" s="101">
        <v>2.3787698021999999</v>
      </c>
      <c r="DV32" s="101"/>
      <c r="DW32" s="101"/>
      <c r="DX32" s="101"/>
      <c r="DY32" s="101"/>
      <c r="DZ32" s="101"/>
      <c r="EA32" s="101"/>
      <c r="EB32" s="101"/>
      <c r="EC32" s="101"/>
      <c r="ED32" s="101"/>
      <c r="EE32" s="101"/>
      <c r="EF32" s="101"/>
      <c r="EG32" s="101"/>
      <c r="EH32" s="101"/>
      <c r="EI32" s="101"/>
      <c r="EJ32" s="101"/>
      <c r="EK32" s="101"/>
      <c r="EL32" s="101"/>
      <c r="EM32" s="101"/>
      <c r="EN32" s="101"/>
      <c r="EO32" s="102"/>
    </row>
    <row r="33" spans="2:145" ht="15.6" x14ac:dyDescent="0.3">
      <c r="B33" s="94" t="str">
        <f>IF('Base - Part %'!B37="","",'Base - Part %'!B37)</f>
        <v>CSMG3&lt;XBSP&gt;</v>
      </c>
      <c r="C33" s="95"/>
      <c r="D33" s="95"/>
      <c r="E33" s="95">
        <v>6.0394843006999999</v>
      </c>
      <c r="F33" s="95">
        <v>4.5918403577999998</v>
      </c>
      <c r="G33" s="95">
        <v>4.1704372870000004</v>
      </c>
      <c r="H33" s="95">
        <v>5.1996329521</v>
      </c>
      <c r="I33" s="95">
        <v>3.8999541969</v>
      </c>
      <c r="J33" s="95">
        <v>4.0494732077000002</v>
      </c>
      <c r="K33" s="95">
        <v>4.1022310654999998</v>
      </c>
      <c r="L33" s="95">
        <v>3.7854024256000001</v>
      </c>
      <c r="M33" s="95">
        <v>3.7818833033999999</v>
      </c>
      <c r="N33" s="95">
        <v>3.6539333592999999</v>
      </c>
      <c r="O33" s="95">
        <v>3.1543389558000001</v>
      </c>
      <c r="P33" s="95">
        <v>2.7991140872</v>
      </c>
      <c r="Q33" s="95">
        <v>3.1639587630000001</v>
      </c>
      <c r="R33" s="95">
        <v>3.0287772552000001</v>
      </c>
      <c r="S33" s="95">
        <v>3.1323191754000002</v>
      </c>
      <c r="T33" s="95">
        <v>3.0855032866999998</v>
      </c>
      <c r="U33" s="95">
        <v>2.6504619465000001</v>
      </c>
      <c r="V33" s="95">
        <v>2.7674101643000002</v>
      </c>
      <c r="W33" s="95">
        <v>2.7756620703000001</v>
      </c>
      <c r="X33" s="95">
        <v>2.669128524</v>
      </c>
      <c r="Y33" s="95">
        <v>2.8435115876000001</v>
      </c>
      <c r="Z33" s="95">
        <v>2.9247547757999999</v>
      </c>
      <c r="AA33" s="95">
        <v>2.6404874421</v>
      </c>
      <c r="AB33" s="95">
        <v>3.0510329255999999</v>
      </c>
      <c r="AC33" s="95">
        <v>2.3143130222999999</v>
      </c>
      <c r="AD33" s="95">
        <v>2.4561580140000001</v>
      </c>
      <c r="AE33" s="95">
        <v>2.5665471382999998</v>
      </c>
      <c r="AF33" s="95">
        <v>3.1025733859</v>
      </c>
      <c r="AG33" s="95">
        <v>3.0862846613000001</v>
      </c>
      <c r="AH33" s="95">
        <v>3.8849614571000002</v>
      </c>
      <c r="AI33" s="95">
        <v>3.2316451534000001</v>
      </c>
      <c r="AJ33" s="95">
        <v>3.1262460024999998</v>
      </c>
      <c r="AK33" s="95">
        <v>2.9601565131999998</v>
      </c>
      <c r="AL33" s="95">
        <v>3.0405263539999998</v>
      </c>
      <c r="AM33" s="95">
        <v>3.5941398274999998</v>
      </c>
      <c r="AN33" s="95">
        <v>2.5389673493</v>
      </c>
      <c r="AO33" s="95">
        <v>1.5820259136000001</v>
      </c>
      <c r="AP33" s="95">
        <v>1.6515805011</v>
      </c>
      <c r="AQ33" s="95">
        <v>1.5863093898</v>
      </c>
      <c r="AR33" s="95">
        <v>0.82353247431999999</v>
      </c>
      <c r="AS33" s="95">
        <v>0.89779448748000001</v>
      </c>
      <c r="AT33" s="95">
        <v>0.85599554700000002</v>
      </c>
      <c r="AU33" s="95">
        <v>0.21914168161</v>
      </c>
      <c r="AV33" s="95">
        <v>0.24072969986000001</v>
      </c>
      <c r="AW33" s="95">
        <v>0.36418706515999999</v>
      </c>
      <c r="AX33" s="95">
        <v>0.35290565488999998</v>
      </c>
      <c r="AY33" s="95">
        <v>0.52271555235</v>
      </c>
      <c r="AZ33" s="95">
        <v>0.44165826988000001</v>
      </c>
      <c r="BA33" s="95">
        <v>0.36925667567999998</v>
      </c>
      <c r="BB33" s="95">
        <v>0.37637732782</v>
      </c>
      <c r="BC33" s="95">
        <v>1.5034574581</v>
      </c>
      <c r="BD33" s="95">
        <v>1.7282632779</v>
      </c>
      <c r="BE33" s="95">
        <v>1.9844631105999999</v>
      </c>
      <c r="BF33" s="95">
        <v>4.7663658831999998</v>
      </c>
      <c r="BG33" s="95">
        <v>3.6369860153000002</v>
      </c>
      <c r="BH33" s="95">
        <v>3.4831135299999998</v>
      </c>
      <c r="BI33" s="95">
        <v>4.1070887559999996</v>
      </c>
      <c r="BJ33" s="95">
        <v>4.3323162038999996</v>
      </c>
      <c r="BK33" s="95">
        <v>5.2176302377999999</v>
      </c>
      <c r="BL33" s="95">
        <v>4.5587848717000004</v>
      </c>
      <c r="BM33" s="95">
        <v>6.4860249373999999</v>
      </c>
      <c r="BN33" s="95">
        <v>5.6413333177</v>
      </c>
      <c r="BO33" s="95">
        <v>3.9471627049000002</v>
      </c>
      <c r="BP33" s="95">
        <v>4.3937510338000001</v>
      </c>
      <c r="BQ33" s="95">
        <v>3.9410615333000001</v>
      </c>
      <c r="BR33" s="95">
        <v>3.2600693206</v>
      </c>
      <c r="BS33" s="95">
        <v>4.2335753576000004</v>
      </c>
      <c r="BT33" s="95">
        <v>4.1535287646999999</v>
      </c>
      <c r="BU33" s="95">
        <v>6.1417934641</v>
      </c>
      <c r="BV33" s="95">
        <v>5.7362668270999997</v>
      </c>
      <c r="BW33" s="95">
        <v>4.8511060979999998</v>
      </c>
      <c r="BX33" s="95">
        <v>4.7649794349999999</v>
      </c>
      <c r="BY33" s="95">
        <v>5.7102285491</v>
      </c>
      <c r="BZ33" s="95">
        <v>7.0108917185999999</v>
      </c>
      <c r="CA33" s="95">
        <v>13.579425153000001</v>
      </c>
      <c r="CB33" s="95">
        <v>12.127335239000001</v>
      </c>
      <c r="CC33" s="95">
        <v>11.446281490000001</v>
      </c>
      <c r="CD33" s="95">
        <v>11.252456728</v>
      </c>
      <c r="CE33" s="95">
        <v>11.622252917999999</v>
      </c>
      <c r="CF33" s="95">
        <v>12.62518845</v>
      </c>
      <c r="CG33" s="95">
        <v>9.8408573753000006</v>
      </c>
      <c r="CH33" s="95">
        <v>9.2761250668000006</v>
      </c>
      <c r="CI33" s="95">
        <v>8.9244138947000007</v>
      </c>
      <c r="CJ33" s="95">
        <v>8.3096371575999992</v>
      </c>
      <c r="CK33" s="95">
        <v>8.7402115086999999</v>
      </c>
      <c r="CL33" s="95">
        <v>8.3378843122999999</v>
      </c>
      <c r="CM33" s="95">
        <v>4.5995262349999999</v>
      </c>
      <c r="CN33" s="95">
        <v>4.2572479115000004</v>
      </c>
      <c r="CO33" s="95">
        <v>4.2928296295999999</v>
      </c>
      <c r="CP33" s="95">
        <v>4.1698259151999997</v>
      </c>
      <c r="CQ33" s="95">
        <v>4.4356385867999997</v>
      </c>
      <c r="CR33" s="95">
        <v>3.3669350209000002</v>
      </c>
      <c r="CS33" s="95">
        <v>3.3715355567</v>
      </c>
      <c r="CT33" s="95">
        <v>2.8071471895000002</v>
      </c>
      <c r="CU33" s="95">
        <v>2.8975636062999999</v>
      </c>
      <c r="CV33" s="95">
        <v>2.7881156831</v>
      </c>
      <c r="CW33" s="95">
        <v>2.6307559263</v>
      </c>
      <c r="CX33" s="95">
        <v>2.3284096292999998</v>
      </c>
      <c r="CY33" s="95">
        <v>2.5854564599000001</v>
      </c>
      <c r="CZ33" s="95">
        <v>2.6671287809000002</v>
      </c>
      <c r="DA33" s="95">
        <v>2.6528829892000001</v>
      </c>
      <c r="DB33" s="95">
        <v>2.5779168608999998</v>
      </c>
      <c r="DC33" s="95">
        <v>2.7578013079999999</v>
      </c>
      <c r="DD33" s="95">
        <v>2.7782324926999999</v>
      </c>
      <c r="DE33" s="95">
        <v>12.210087008</v>
      </c>
      <c r="DF33" s="95">
        <v>12.299880264</v>
      </c>
      <c r="DG33" s="95">
        <v>12.407549839</v>
      </c>
      <c r="DH33" s="95">
        <v>13.866172429000001</v>
      </c>
      <c r="DI33" s="95">
        <v>20.648090172</v>
      </c>
      <c r="DJ33" s="95">
        <v>17.593893501</v>
      </c>
      <c r="DK33" s="95">
        <v>14.636167903</v>
      </c>
      <c r="DL33" s="95">
        <v>14.656184826</v>
      </c>
      <c r="DM33" s="95">
        <v>15.644906368999999</v>
      </c>
      <c r="DN33" s="95">
        <v>17.929194169999999</v>
      </c>
      <c r="DO33" s="95">
        <v>19.948269049</v>
      </c>
      <c r="DP33" s="95">
        <v>21.779967585000001</v>
      </c>
      <c r="DQ33" s="95">
        <v>6.3574846205000002</v>
      </c>
      <c r="DR33" s="95">
        <v>5.7605013085000003</v>
      </c>
      <c r="DS33" s="95">
        <v>6.0910523185000001</v>
      </c>
      <c r="DT33" s="95">
        <v>6.5469314940999999</v>
      </c>
      <c r="DU33" s="95">
        <v>3.8045851470000001</v>
      </c>
      <c r="DV33" s="95"/>
      <c r="DW33" s="95"/>
      <c r="DX33" s="95"/>
      <c r="DY33" s="95"/>
      <c r="DZ33" s="95"/>
      <c r="EA33" s="95"/>
      <c r="EB33" s="95"/>
      <c r="EC33" s="95"/>
      <c r="ED33" s="95"/>
      <c r="EE33" s="95"/>
      <c r="EF33" s="95"/>
      <c r="EG33" s="95"/>
      <c r="EH33" s="95"/>
      <c r="EI33" s="95"/>
      <c r="EJ33" s="95"/>
      <c r="EK33" s="95"/>
      <c r="EL33" s="95"/>
      <c r="EM33" s="95"/>
      <c r="EN33" s="95"/>
      <c r="EO33" s="96"/>
    </row>
    <row r="34" spans="2:145" ht="15.6" x14ac:dyDescent="0.3">
      <c r="B34" s="100" t="str">
        <f>IF('Base - Part %'!B38="","",'Base - Part %'!B38)</f>
        <v>BRSR6&lt;XBSP&gt;</v>
      </c>
      <c r="C34" s="101"/>
      <c r="D34" s="101"/>
      <c r="E34" s="101">
        <v>3.9280903657000001</v>
      </c>
      <c r="F34" s="101">
        <v>4.1901365822000001</v>
      </c>
      <c r="G34" s="101">
        <v>4.3399952845999996</v>
      </c>
      <c r="H34" s="101">
        <v>5.1132615083999999</v>
      </c>
      <c r="I34" s="101">
        <v>5.8297694905000004</v>
      </c>
      <c r="J34" s="101">
        <v>5.2063356655000002</v>
      </c>
      <c r="K34" s="101">
        <v>5.7589186874999996</v>
      </c>
      <c r="L34" s="101">
        <v>5.0907568508000001</v>
      </c>
      <c r="M34" s="101">
        <v>4.8155454640000004</v>
      </c>
      <c r="N34" s="101">
        <v>4.4003012000000004</v>
      </c>
      <c r="O34" s="101">
        <v>4.3740568588000004</v>
      </c>
      <c r="P34" s="101">
        <v>4.3013696970000002</v>
      </c>
      <c r="Q34" s="101">
        <v>4.4111717765999998</v>
      </c>
      <c r="R34" s="101">
        <v>5.2602956416</v>
      </c>
      <c r="S34" s="101">
        <v>4.9184219374999998</v>
      </c>
      <c r="T34" s="101">
        <v>5.4572598591999997</v>
      </c>
      <c r="U34" s="101">
        <v>4.7688055384999997</v>
      </c>
      <c r="V34" s="101">
        <v>4.6823619335000002</v>
      </c>
      <c r="W34" s="101">
        <v>4.5079034223000001</v>
      </c>
      <c r="X34" s="101">
        <v>4.8421342678999997</v>
      </c>
      <c r="Y34" s="101">
        <v>5.1280294854999999</v>
      </c>
      <c r="Z34" s="101">
        <v>4.3822586073999998</v>
      </c>
      <c r="AA34" s="101">
        <v>3.9864417008999999</v>
      </c>
      <c r="AB34" s="101">
        <v>4.6484889503</v>
      </c>
      <c r="AC34" s="101">
        <v>3.9614287671000001</v>
      </c>
      <c r="AD34" s="101">
        <v>4.0587270174999999</v>
      </c>
      <c r="AE34" s="101">
        <v>4.6566436050000002</v>
      </c>
      <c r="AF34" s="101">
        <v>5.2693489754999998</v>
      </c>
      <c r="AG34" s="101">
        <v>5.2313156167999999</v>
      </c>
      <c r="AH34" s="101">
        <v>5.5830007003000004</v>
      </c>
      <c r="AI34" s="101">
        <v>5.3069058823999997</v>
      </c>
      <c r="AJ34" s="101">
        <v>5.0275950464000001</v>
      </c>
      <c r="AK34" s="101">
        <v>6.0791083088000004</v>
      </c>
      <c r="AL34" s="101">
        <v>6.5615772222000004</v>
      </c>
      <c r="AM34" s="101">
        <v>7.8738926666999998</v>
      </c>
      <c r="AN34" s="101">
        <v>5.8339521052999999</v>
      </c>
      <c r="AO34" s="101">
        <v>6.5040073171000001</v>
      </c>
      <c r="AP34" s="101">
        <v>6.8211491607000001</v>
      </c>
      <c r="AQ34" s="101">
        <v>6.7152320150999998</v>
      </c>
      <c r="AR34" s="101">
        <v>7.0375666047000003</v>
      </c>
      <c r="AS34" s="101">
        <v>6.5557921144</v>
      </c>
      <c r="AT34" s="101">
        <v>4.8966887378999999</v>
      </c>
      <c r="AU34" s="101">
        <v>5.5755227210999996</v>
      </c>
      <c r="AV34" s="101">
        <v>5.5378502702999999</v>
      </c>
      <c r="AW34" s="101">
        <v>4.3601619238999998</v>
      </c>
      <c r="AX34" s="101">
        <v>6.2118671723999999</v>
      </c>
      <c r="AY34" s="101">
        <v>7.3829568852999996</v>
      </c>
      <c r="AZ34" s="101">
        <v>7.0755753338999998</v>
      </c>
      <c r="BA34" s="101">
        <v>8.1708527272999998</v>
      </c>
      <c r="BB34" s="101">
        <v>7.6885697177000001</v>
      </c>
      <c r="BC34" s="101">
        <v>8.7115381763999995</v>
      </c>
      <c r="BD34" s="101">
        <v>9.5496202019999998</v>
      </c>
      <c r="BE34" s="101">
        <v>8.6033484328000007</v>
      </c>
      <c r="BF34" s="101">
        <v>11.007388874</v>
      </c>
      <c r="BG34" s="101">
        <v>14.570767025</v>
      </c>
      <c r="BH34" s="101">
        <v>13.573435726</v>
      </c>
      <c r="BI34" s="101">
        <v>14.918326605000001</v>
      </c>
      <c r="BJ34" s="101">
        <v>10.351735324</v>
      </c>
      <c r="BK34" s="101">
        <v>13.63172337</v>
      </c>
      <c r="BL34" s="101">
        <v>10.832351607</v>
      </c>
      <c r="BM34" s="101">
        <v>7.7311137499999996</v>
      </c>
      <c r="BN34" s="101">
        <v>7.2677920093999999</v>
      </c>
      <c r="BO34" s="101">
        <v>10.288430898</v>
      </c>
      <c r="BP34" s="101">
        <v>7.8599628806000004</v>
      </c>
      <c r="BQ34" s="101">
        <v>6.2267238405000001</v>
      </c>
      <c r="BR34" s="101">
        <v>8.0951925926000001</v>
      </c>
      <c r="BS34" s="101">
        <v>6.5335366157000001</v>
      </c>
      <c r="BT34" s="101">
        <v>5.0250583088000003</v>
      </c>
      <c r="BU34" s="101">
        <v>6.7206920958999996</v>
      </c>
      <c r="BV34" s="101">
        <v>6.9300633721000002</v>
      </c>
      <c r="BW34" s="101">
        <v>6.4677478094999996</v>
      </c>
      <c r="BX34" s="101">
        <v>7.3723504212000002</v>
      </c>
      <c r="BY34" s="101">
        <v>6.7928501984</v>
      </c>
      <c r="BZ34" s="101">
        <v>7.2278603095999996</v>
      </c>
      <c r="CA34" s="101">
        <v>7.5940265703999996</v>
      </c>
      <c r="CB34" s="101">
        <v>8.0043582952999994</v>
      </c>
      <c r="CC34" s="101">
        <v>7.1891502392</v>
      </c>
      <c r="CD34" s="101">
        <v>6.2921903073000003</v>
      </c>
      <c r="CE34" s="101">
        <v>6.0353662130999997</v>
      </c>
      <c r="CF34" s="101">
        <v>8.1085069553999993</v>
      </c>
      <c r="CG34" s="101">
        <v>8.9414958461000005</v>
      </c>
      <c r="CH34" s="101">
        <v>9.0316173825000003</v>
      </c>
      <c r="CI34" s="101">
        <v>6.2408577844000002</v>
      </c>
      <c r="CJ34" s="101">
        <v>4.6039057300000001</v>
      </c>
      <c r="CK34" s="101">
        <v>5.6625501726999996</v>
      </c>
      <c r="CL34" s="101">
        <v>5.7132848183</v>
      </c>
      <c r="CM34" s="101">
        <v>7.319289092</v>
      </c>
      <c r="CN34" s="101">
        <v>8.6738002711999993</v>
      </c>
      <c r="CO34" s="101">
        <v>8.1334109345000005</v>
      </c>
      <c r="CP34" s="101">
        <v>9.1282877133000007</v>
      </c>
      <c r="CQ34" s="101">
        <v>8.927197263</v>
      </c>
      <c r="CR34" s="101">
        <v>5.8720860524000003</v>
      </c>
      <c r="CS34" s="101">
        <v>6.5376987173999996</v>
      </c>
      <c r="CT34" s="101">
        <v>5.6080392244999997</v>
      </c>
      <c r="CU34" s="101">
        <v>5.2930344681000001</v>
      </c>
      <c r="CV34" s="101">
        <v>4.9754524</v>
      </c>
      <c r="CW34" s="101">
        <v>4.8720612237000003</v>
      </c>
      <c r="CX34" s="101">
        <v>4.8261736691000001</v>
      </c>
      <c r="CY34" s="101">
        <v>3.6209119157999998</v>
      </c>
      <c r="CZ34" s="101">
        <v>4.0498413474000001</v>
      </c>
      <c r="DA34" s="101">
        <v>4.0911838367</v>
      </c>
      <c r="DB34" s="101">
        <v>3.0403129473999999</v>
      </c>
      <c r="DC34" s="101">
        <v>3.0510989799999999</v>
      </c>
      <c r="DD34" s="101">
        <v>3.0770251341999999</v>
      </c>
      <c r="DE34" s="101">
        <v>2.1214082464000001</v>
      </c>
      <c r="DF34" s="101">
        <v>2.6726937182000001</v>
      </c>
      <c r="DG34" s="101">
        <v>3.2696997511000001</v>
      </c>
      <c r="DH34" s="101">
        <v>3.6191883196000001</v>
      </c>
      <c r="DI34" s="101">
        <v>5.3438808885000002</v>
      </c>
      <c r="DJ34" s="101">
        <v>5.0839313397000003</v>
      </c>
      <c r="DK34" s="101">
        <v>5.5301201753999996</v>
      </c>
      <c r="DL34" s="101">
        <v>5.5762634685999997</v>
      </c>
      <c r="DM34" s="101">
        <v>5.2986234222000004</v>
      </c>
      <c r="DN34" s="101">
        <v>5.7590221036999996</v>
      </c>
      <c r="DO34" s="101">
        <v>8.4878289187</v>
      </c>
      <c r="DP34" s="101">
        <v>8.4383165833000007</v>
      </c>
      <c r="DQ34" s="101">
        <v>7.6711968939000004</v>
      </c>
      <c r="DR34" s="101">
        <v>7.1220755090000001</v>
      </c>
      <c r="DS34" s="101">
        <v>7.0814348923999999</v>
      </c>
      <c r="DT34" s="101">
        <v>7.5464341772000001</v>
      </c>
      <c r="DU34" s="101">
        <v>8.8059924419000009</v>
      </c>
      <c r="DV34" s="101"/>
      <c r="DW34" s="101"/>
      <c r="DX34" s="101"/>
      <c r="DY34" s="101"/>
      <c r="DZ34" s="101"/>
      <c r="EA34" s="101"/>
      <c r="EB34" s="101"/>
      <c r="EC34" s="101"/>
      <c r="ED34" s="101"/>
      <c r="EE34" s="101"/>
      <c r="EF34" s="101"/>
      <c r="EG34" s="101"/>
      <c r="EH34" s="101"/>
      <c r="EI34" s="101"/>
      <c r="EJ34" s="101"/>
      <c r="EK34" s="101"/>
      <c r="EL34" s="101"/>
      <c r="EM34" s="101"/>
      <c r="EN34" s="101"/>
      <c r="EO34" s="102"/>
    </row>
    <row r="35" spans="2:145" ht="15.6" x14ac:dyDescent="0.3">
      <c r="B35" s="94" t="str">
        <f>IF('Base - Part %'!B39="","",'Base - Part %'!B39)</f>
        <v>CPLE3&lt;XBSP&gt;</v>
      </c>
      <c r="C35" s="95"/>
      <c r="D35" s="95"/>
      <c r="E35" s="95">
        <v>3.7267156242000001</v>
      </c>
      <c r="F35" s="95">
        <v>3.7843556701000001</v>
      </c>
      <c r="G35" s="95">
        <v>3.8188036411000001</v>
      </c>
      <c r="H35" s="95">
        <v>3.8640263157999999</v>
      </c>
      <c r="I35" s="95">
        <v>4.1952285714000004</v>
      </c>
      <c r="J35" s="95">
        <v>2.0307462687000002</v>
      </c>
      <c r="K35" s="95">
        <v>2.2676666666999998</v>
      </c>
      <c r="L35" s="95">
        <v>2.2684228075999999</v>
      </c>
      <c r="M35" s="95">
        <v>2.3029790115000002</v>
      </c>
      <c r="N35" s="95">
        <v>2.0602665051</v>
      </c>
      <c r="O35" s="95">
        <v>3.5147014247000001</v>
      </c>
      <c r="P35" s="95">
        <v>3.3414985591000002</v>
      </c>
      <c r="Q35" s="95">
        <v>3.3128571429</v>
      </c>
      <c r="R35" s="95">
        <v>2.3981282050999999</v>
      </c>
      <c r="S35" s="95">
        <v>2.6345633802999999</v>
      </c>
      <c r="T35" s="95">
        <v>2.4355989582999999</v>
      </c>
      <c r="U35" s="95">
        <v>2.5694230769000002</v>
      </c>
      <c r="V35" s="95">
        <v>2.8514329267999998</v>
      </c>
      <c r="W35" s="95">
        <v>3.3654911839000001</v>
      </c>
      <c r="X35" s="95">
        <v>3.8409445584999999</v>
      </c>
      <c r="Y35" s="95">
        <v>8.6270529387000003</v>
      </c>
      <c r="Z35" s="95">
        <v>8.2128174603000001</v>
      </c>
      <c r="AA35" s="95">
        <v>6.1217474981000004</v>
      </c>
      <c r="AB35" s="95">
        <v>6.9755701753999997</v>
      </c>
      <c r="AC35" s="95">
        <v>6.3642657063000003</v>
      </c>
      <c r="AD35" s="95">
        <v>6.9106713781</v>
      </c>
      <c r="AE35" s="95">
        <v>7.1402701716000001</v>
      </c>
      <c r="AF35" s="95">
        <v>9.3351789975999999</v>
      </c>
      <c r="AG35" s="95">
        <v>8.8936789449999996</v>
      </c>
      <c r="AH35" s="95">
        <v>9.5400975609999996</v>
      </c>
      <c r="AI35" s="95">
        <v>8.6536283185999991</v>
      </c>
      <c r="AJ35" s="95">
        <v>8.5814831066000004</v>
      </c>
      <c r="AK35" s="95">
        <v>9.2283690987</v>
      </c>
      <c r="AL35" s="95">
        <v>9.6421973094000002</v>
      </c>
      <c r="AM35" s="95">
        <v>10.751049999999999</v>
      </c>
      <c r="AN35" s="95">
        <v>11.736954148000001</v>
      </c>
      <c r="AO35" s="95">
        <v>9.8678751720999998</v>
      </c>
      <c r="AP35" s="95">
        <v>9.8743636364</v>
      </c>
      <c r="AQ35" s="95">
        <v>9.8968564919999995</v>
      </c>
      <c r="AR35" s="95">
        <v>9.2440851064</v>
      </c>
      <c r="AS35" s="95">
        <v>8.8740196077999993</v>
      </c>
      <c r="AT35" s="95">
        <v>7.8537960953999999</v>
      </c>
      <c r="AU35" s="95">
        <v>9.2955070603000003</v>
      </c>
      <c r="AV35" s="95">
        <v>8.8703960800000008</v>
      </c>
      <c r="AW35" s="95">
        <v>3.4927950311</v>
      </c>
      <c r="AX35" s="95">
        <v>3.3875903614</v>
      </c>
      <c r="AY35" s="95">
        <v>3.8693119266</v>
      </c>
      <c r="AZ35" s="95">
        <v>3.5894042552999998</v>
      </c>
      <c r="BA35" s="95">
        <v>3.5894042552999998</v>
      </c>
      <c r="BB35" s="95">
        <v>4.9657641921</v>
      </c>
      <c r="BC35" s="95">
        <v>5.2891162790999999</v>
      </c>
      <c r="BD35" s="95">
        <v>4.8082875264</v>
      </c>
      <c r="BE35" s="95">
        <v>4.8205171683000003</v>
      </c>
      <c r="BF35" s="95">
        <v>5.3262763466000003</v>
      </c>
      <c r="BG35" s="95">
        <v>5.2768445475999997</v>
      </c>
      <c r="BH35" s="95">
        <v>5.1712596634999999</v>
      </c>
      <c r="BI35" s="95">
        <v>5.9227083333000001</v>
      </c>
      <c r="BJ35" s="95">
        <v>7.1072499999999996</v>
      </c>
      <c r="BK35" s="95">
        <v>7.8969444443999999</v>
      </c>
      <c r="BL35" s="95">
        <v>7.3459948319999997</v>
      </c>
      <c r="BM35" s="95">
        <v>6.1668112798000001</v>
      </c>
      <c r="BN35" s="95">
        <v>0</v>
      </c>
      <c r="BO35" s="95">
        <v>11.204190476000001</v>
      </c>
      <c r="BP35" s="95">
        <v>8.8056886227</v>
      </c>
      <c r="BQ35" s="95">
        <v>8.2847887323999991</v>
      </c>
      <c r="BR35" s="95">
        <v>8.2576509125000008</v>
      </c>
      <c r="BS35" s="95">
        <v>8.3435460992999992</v>
      </c>
      <c r="BT35" s="95">
        <v>7.461564482</v>
      </c>
      <c r="BU35" s="95">
        <v>8.4031428571000006</v>
      </c>
      <c r="BV35" s="95">
        <v>9.2487421384000008</v>
      </c>
      <c r="BW35" s="95">
        <v>11.838539375</v>
      </c>
      <c r="BX35" s="95">
        <v>10.482664589000001</v>
      </c>
      <c r="BY35" s="95">
        <v>10.397604327</v>
      </c>
      <c r="BZ35" s="95">
        <v>12.466331315</v>
      </c>
      <c r="CA35" s="95">
        <v>4.1628764045000004</v>
      </c>
      <c r="CB35" s="95">
        <v>5.3053157894999998</v>
      </c>
      <c r="CC35" s="95">
        <v>4.7547641508999998</v>
      </c>
      <c r="CD35" s="95">
        <v>4.4366637323999996</v>
      </c>
      <c r="CE35" s="95">
        <v>4.3262231760000001</v>
      </c>
      <c r="CF35" s="95">
        <v>4.6927839851000002</v>
      </c>
      <c r="CG35" s="95">
        <v>5.1038481012999997</v>
      </c>
      <c r="CH35" s="95">
        <v>9.6863497471999995</v>
      </c>
      <c r="CI35" s="95">
        <v>4.8683555964999998</v>
      </c>
      <c r="CJ35" s="95">
        <v>4.6153711790000003</v>
      </c>
      <c r="CK35" s="95">
        <v>4.5893182804999997</v>
      </c>
      <c r="CL35" s="95">
        <v>6.1297900263000002</v>
      </c>
      <c r="CM35" s="95">
        <v>7.0344879518000001</v>
      </c>
      <c r="CN35" s="95">
        <v>6.8688183238000002</v>
      </c>
      <c r="CO35" s="95">
        <v>6.9447368421000002</v>
      </c>
      <c r="CP35" s="95">
        <v>7.0940860214999999</v>
      </c>
      <c r="CQ35" s="95">
        <v>6.5614122327000004</v>
      </c>
      <c r="CR35" s="95">
        <v>5.0730488274000001</v>
      </c>
      <c r="CS35" s="95">
        <v>4.1888888889000002</v>
      </c>
      <c r="CT35" s="95">
        <v>8.6801942281999995</v>
      </c>
      <c r="CU35" s="95">
        <v>7.8242525106</v>
      </c>
      <c r="CV35" s="95">
        <v>7.9541755228</v>
      </c>
      <c r="CW35" s="95">
        <v>8.0582488473999998</v>
      </c>
      <c r="CX35" s="95">
        <v>5.8869726437000001</v>
      </c>
      <c r="CY35" s="95">
        <v>4.8640951844</v>
      </c>
      <c r="CZ35" s="95">
        <v>4.7841857904999996</v>
      </c>
      <c r="DA35" s="95">
        <v>4.6483165008</v>
      </c>
      <c r="DB35" s="95">
        <v>3.9800281860000002</v>
      </c>
      <c r="DC35" s="95">
        <v>4.3881563209000003</v>
      </c>
      <c r="DD35" s="95">
        <v>4.0821916620999996</v>
      </c>
      <c r="DE35" s="95">
        <v>3.3477872200999998</v>
      </c>
      <c r="DF35" s="95">
        <v>4.0786164689</v>
      </c>
      <c r="DG35" s="95">
        <v>3.5902216305999999</v>
      </c>
      <c r="DH35" s="95">
        <v>3.5934259595000002</v>
      </c>
      <c r="DI35" s="95">
        <v>4.8275504966999998</v>
      </c>
      <c r="DJ35" s="95">
        <v>16.546609548999999</v>
      </c>
      <c r="DK35" s="95">
        <v>14.769792416</v>
      </c>
      <c r="DL35" s="95">
        <v>14.564520648</v>
      </c>
      <c r="DM35" s="95">
        <v>13.263215730000001</v>
      </c>
      <c r="DN35" s="95">
        <v>14.485430771000001</v>
      </c>
      <c r="DO35" s="95">
        <v>15.229751349000001</v>
      </c>
      <c r="DP35" s="95">
        <v>25.038309925</v>
      </c>
      <c r="DQ35" s="95">
        <v>21.096418567000001</v>
      </c>
      <c r="DR35" s="95">
        <v>15.614588571000001</v>
      </c>
      <c r="DS35" s="95">
        <v>19.155363957999999</v>
      </c>
      <c r="DT35" s="95">
        <v>20.704449913000001</v>
      </c>
      <c r="DU35" s="95">
        <v>17.007226714000002</v>
      </c>
      <c r="DV35" s="95"/>
      <c r="DW35" s="95"/>
      <c r="DX35" s="95"/>
      <c r="DY35" s="95"/>
      <c r="DZ35" s="95"/>
      <c r="EA35" s="95"/>
      <c r="EB35" s="95"/>
      <c r="EC35" s="95"/>
      <c r="ED35" s="95"/>
      <c r="EE35" s="95"/>
      <c r="EF35" s="95"/>
      <c r="EG35" s="95"/>
      <c r="EH35" s="95"/>
      <c r="EI35" s="95"/>
      <c r="EJ35" s="95"/>
      <c r="EK35" s="95"/>
      <c r="EL35" s="95"/>
      <c r="EM35" s="95"/>
      <c r="EN35" s="95"/>
      <c r="EO35" s="96"/>
    </row>
    <row r="36" spans="2:145" ht="15.6" x14ac:dyDescent="0.3">
      <c r="B36" s="100" t="str">
        <f>IF('Base - Part %'!B40="","",'Base - Part %'!B40)</f>
        <v>MYPK3&lt;XBSP&gt;</v>
      </c>
      <c r="C36" s="101"/>
      <c r="D36" s="101"/>
      <c r="E36" s="101">
        <v>4.2362850552999998</v>
      </c>
      <c r="F36" s="101">
        <v>4.7208266936000003</v>
      </c>
      <c r="G36" s="101">
        <v>4.5356563361999997</v>
      </c>
      <c r="H36" s="101">
        <v>4.9402453991000002</v>
      </c>
      <c r="I36" s="101">
        <v>5.2092686633999996</v>
      </c>
      <c r="J36" s="101">
        <v>5.6879582162000002</v>
      </c>
      <c r="K36" s="101">
        <v>5.5324514721</v>
      </c>
      <c r="L36" s="101">
        <v>4.3482325206999999</v>
      </c>
      <c r="M36" s="101">
        <v>4.7187097308999997</v>
      </c>
      <c r="N36" s="101">
        <v>4.6997501782000004</v>
      </c>
      <c r="O36" s="101">
        <v>4.0226675254000002</v>
      </c>
      <c r="P36" s="101">
        <v>3.6739533127000001</v>
      </c>
      <c r="Q36" s="101">
        <v>0.84791575438</v>
      </c>
      <c r="R36" s="101">
        <v>0.51805022679000001</v>
      </c>
      <c r="S36" s="101">
        <v>0.68254665338999998</v>
      </c>
      <c r="T36" s="101">
        <v>0.73213337606999995</v>
      </c>
      <c r="U36" s="101">
        <v>0.77520004524999997</v>
      </c>
      <c r="V36" s="101">
        <v>0.59506498783999995</v>
      </c>
      <c r="W36" s="101">
        <v>0.64405718045000004</v>
      </c>
      <c r="X36" s="101">
        <v>0.68802895582000001</v>
      </c>
      <c r="Y36" s="101">
        <v>0.66635243095999996</v>
      </c>
      <c r="Z36" s="101">
        <v>2.0938334186000001</v>
      </c>
      <c r="AA36" s="101">
        <v>2.1941127968999998</v>
      </c>
      <c r="AB36" s="101">
        <v>3.3511175816000001</v>
      </c>
      <c r="AC36" s="101">
        <v>3.1490077965999999</v>
      </c>
      <c r="AD36" s="101">
        <v>3.4619526708000001</v>
      </c>
      <c r="AE36" s="101">
        <v>3.2156214231</v>
      </c>
      <c r="AF36" s="101">
        <v>3.4705752179</v>
      </c>
      <c r="AG36" s="101">
        <v>3.3309225896000001</v>
      </c>
      <c r="AH36" s="101">
        <v>2.9859341786</v>
      </c>
      <c r="AI36" s="101">
        <v>3.0513195985000001</v>
      </c>
      <c r="AJ36" s="101">
        <v>3.0524336254</v>
      </c>
      <c r="AK36" s="101">
        <v>3.1898571918999998</v>
      </c>
      <c r="AL36" s="101">
        <v>1.1483850477999999</v>
      </c>
      <c r="AM36" s="101">
        <v>1.2358135391</v>
      </c>
      <c r="AN36" s="101">
        <v>1.2874849362</v>
      </c>
      <c r="AO36" s="101">
        <v>1.3447064889</v>
      </c>
      <c r="AP36" s="101">
        <v>1.5000444224</v>
      </c>
      <c r="AQ36" s="101">
        <v>1.5515844103</v>
      </c>
      <c r="AR36" s="101">
        <v>1.5334970096</v>
      </c>
      <c r="AS36" s="101">
        <v>1.8171709308999999</v>
      </c>
      <c r="AT36" s="101">
        <v>1.6912183343</v>
      </c>
      <c r="AU36" s="101">
        <v>1.8139026379000001</v>
      </c>
      <c r="AV36" s="101">
        <v>1.7734991793999999</v>
      </c>
      <c r="AW36" s="101">
        <v>2.1458082268999998</v>
      </c>
      <c r="AX36" s="101">
        <v>2.4799914753999999</v>
      </c>
      <c r="AY36" s="101">
        <v>2.7062518783999998</v>
      </c>
      <c r="AZ36" s="101">
        <v>1.8245893388000001</v>
      </c>
      <c r="BA36" s="101">
        <v>2.1967692536999999</v>
      </c>
      <c r="BB36" s="101">
        <v>2.0070482727000001</v>
      </c>
      <c r="BC36" s="101">
        <v>1.8428656928</v>
      </c>
      <c r="BD36" s="101">
        <v>1.7521850000000001</v>
      </c>
      <c r="BE36" s="101">
        <v>1.8096336884999999</v>
      </c>
      <c r="BF36" s="101">
        <v>1.4728172782</v>
      </c>
      <c r="BG36" s="101">
        <v>1.4572627723</v>
      </c>
      <c r="BH36" s="101">
        <v>1.3798456875</v>
      </c>
      <c r="BI36" s="101">
        <v>1.5173560825000001</v>
      </c>
      <c r="BJ36" s="101">
        <v>1.7949212194999999</v>
      </c>
      <c r="BK36" s="101">
        <v>2.0652507950999999</v>
      </c>
      <c r="BL36" s="101">
        <v>0</v>
      </c>
      <c r="BM36" s="101">
        <v>0.59783873517999997</v>
      </c>
      <c r="BN36" s="101">
        <v>0.51977044672999995</v>
      </c>
      <c r="BO36" s="101">
        <v>0.52336747404999995</v>
      </c>
      <c r="BP36" s="101">
        <v>0.5520189781</v>
      </c>
      <c r="BQ36" s="101">
        <v>0.43714797688000001</v>
      </c>
      <c r="BR36" s="101">
        <v>0.41553076922999999</v>
      </c>
      <c r="BS36" s="101">
        <v>0.43190519703000002</v>
      </c>
      <c r="BT36" s="101">
        <v>0.46683086419999997</v>
      </c>
      <c r="BU36" s="101">
        <v>0.57206202722999999</v>
      </c>
      <c r="BV36" s="101">
        <v>0.64859862778999999</v>
      </c>
      <c r="BW36" s="101">
        <v>0.58219091608999995</v>
      </c>
      <c r="BX36" s="101">
        <v>2.3405903955</v>
      </c>
      <c r="BY36" s="101">
        <v>1.5344991001999999</v>
      </c>
      <c r="BZ36" s="101">
        <v>1.5308258528000001</v>
      </c>
      <c r="CA36" s="101">
        <v>1.7342440678</v>
      </c>
      <c r="CB36" s="101">
        <v>2.9705937499999999</v>
      </c>
      <c r="CC36" s="101">
        <v>2.9283578199</v>
      </c>
      <c r="CD36" s="101">
        <v>2.4470633663000001</v>
      </c>
      <c r="CE36" s="101">
        <v>3.3745288506</v>
      </c>
      <c r="CF36" s="101">
        <v>3.2388845467</v>
      </c>
      <c r="CG36" s="101">
        <v>3.4078301222</v>
      </c>
      <c r="CH36" s="101">
        <v>4.2765139999999997</v>
      </c>
      <c r="CI36" s="101">
        <v>4.1327656302999998</v>
      </c>
      <c r="CJ36" s="101">
        <v>3.2946909009000001</v>
      </c>
      <c r="CK36" s="101">
        <v>2.7810363775</v>
      </c>
      <c r="CL36" s="101">
        <v>2.5900256938999999</v>
      </c>
      <c r="CM36" s="101">
        <v>3.0592569147000002</v>
      </c>
      <c r="CN36" s="101">
        <v>2.3399876613999999</v>
      </c>
      <c r="CO36" s="101">
        <v>2.9256096311999999</v>
      </c>
      <c r="CP36" s="101">
        <v>2.9971245333000001</v>
      </c>
      <c r="CQ36" s="101">
        <v>2.3218511517999998</v>
      </c>
      <c r="CR36" s="101">
        <v>2.2883053148000001</v>
      </c>
      <c r="CS36" s="101">
        <v>1.8257454507999999</v>
      </c>
      <c r="CT36" s="101">
        <v>0.77724317513999996</v>
      </c>
      <c r="CU36" s="101">
        <v>0.82801610737999998</v>
      </c>
      <c r="CV36" s="101">
        <v>0.85203314916999995</v>
      </c>
      <c r="CW36" s="101">
        <v>3.9588797203000001</v>
      </c>
      <c r="CX36" s="101">
        <v>4.2715276659999999</v>
      </c>
      <c r="CY36" s="101">
        <v>4.2931228513999997</v>
      </c>
      <c r="CZ36" s="101">
        <v>3.8062738681999999</v>
      </c>
      <c r="DA36" s="101">
        <v>3.0422267521999999</v>
      </c>
      <c r="DB36" s="101">
        <v>3.4057338462</v>
      </c>
      <c r="DC36" s="101">
        <v>3.4625552658999998</v>
      </c>
      <c r="DD36" s="101">
        <v>3.8080166283999999</v>
      </c>
      <c r="DE36" s="101">
        <v>3.4321348836999999</v>
      </c>
      <c r="DF36" s="101">
        <v>2.8405393498999998</v>
      </c>
      <c r="DG36" s="101">
        <v>3.0576339779000001</v>
      </c>
      <c r="DH36" s="101">
        <v>3.4162453704</v>
      </c>
      <c r="DI36" s="101">
        <v>0</v>
      </c>
      <c r="DJ36" s="101">
        <v>0</v>
      </c>
      <c r="DK36" s="101">
        <v>0</v>
      </c>
      <c r="DL36" s="101">
        <v>0</v>
      </c>
      <c r="DM36" s="101">
        <v>0</v>
      </c>
      <c r="DN36" s="101">
        <v>0</v>
      </c>
      <c r="DO36" s="101">
        <v>0</v>
      </c>
      <c r="DP36" s="101">
        <v>0</v>
      </c>
      <c r="DQ36" s="101">
        <v>0</v>
      </c>
      <c r="DR36" s="101">
        <v>6.4874400000000003</v>
      </c>
      <c r="DS36" s="101">
        <v>7.1876568978000002</v>
      </c>
      <c r="DT36" s="101">
        <v>7.9869197775999998</v>
      </c>
      <c r="DU36" s="101">
        <v>11.678306732999999</v>
      </c>
      <c r="DV36" s="101"/>
      <c r="DW36" s="101"/>
      <c r="DX36" s="101"/>
      <c r="DY36" s="101"/>
      <c r="DZ36" s="101"/>
      <c r="EA36" s="101"/>
      <c r="EB36" s="101"/>
      <c r="EC36" s="101"/>
      <c r="ED36" s="101"/>
      <c r="EE36" s="101"/>
      <c r="EF36" s="101"/>
      <c r="EG36" s="101"/>
      <c r="EH36" s="101"/>
      <c r="EI36" s="101"/>
      <c r="EJ36" s="101"/>
      <c r="EK36" s="101"/>
      <c r="EL36" s="101"/>
      <c r="EM36" s="101"/>
      <c r="EN36" s="101"/>
      <c r="EO36" s="102"/>
    </row>
    <row r="37" spans="2:145" ht="15.6" x14ac:dyDescent="0.3">
      <c r="B37" s="94" t="str">
        <f>IF('Base - Part %'!B41="","",'Base - Part %'!B41)</f>
        <v>AGRO3&lt;XBSP&gt;</v>
      </c>
      <c r="C37" s="95"/>
      <c r="D37" s="95"/>
      <c r="E37" s="95">
        <v>0</v>
      </c>
      <c r="F37" s="95">
        <v>0</v>
      </c>
      <c r="G37" s="95">
        <v>0</v>
      </c>
      <c r="H37" s="95">
        <v>0</v>
      </c>
      <c r="I37" s="95">
        <v>0</v>
      </c>
      <c r="J37" s="95">
        <v>0</v>
      </c>
      <c r="K37" s="95">
        <v>0</v>
      </c>
      <c r="L37" s="95">
        <v>0</v>
      </c>
      <c r="M37" s="95">
        <v>0</v>
      </c>
      <c r="N37" s="95">
        <v>0</v>
      </c>
      <c r="O37" s="95">
        <v>0</v>
      </c>
      <c r="P37" s="95">
        <v>0</v>
      </c>
      <c r="Q37" s="95">
        <v>0</v>
      </c>
      <c r="R37" s="95">
        <v>0</v>
      </c>
      <c r="S37" s="95">
        <v>0</v>
      </c>
      <c r="T37" s="95">
        <v>0</v>
      </c>
      <c r="U37" s="95">
        <v>0</v>
      </c>
      <c r="V37" s="95">
        <v>0</v>
      </c>
      <c r="W37" s="95">
        <v>0</v>
      </c>
      <c r="X37" s="95">
        <v>0</v>
      </c>
      <c r="Y37" s="95">
        <v>0</v>
      </c>
      <c r="Z37" s="95">
        <v>1.00704387</v>
      </c>
      <c r="AA37" s="95">
        <v>1.0000435649999999</v>
      </c>
      <c r="AB37" s="95">
        <v>1.00704387</v>
      </c>
      <c r="AC37" s="95">
        <v>1.00704387</v>
      </c>
      <c r="AD37" s="95">
        <v>1.0040317747</v>
      </c>
      <c r="AE37" s="95">
        <v>0.93417798700999999</v>
      </c>
      <c r="AF37" s="95">
        <v>0.90970539294999997</v>
      </c>
      <c r="AG37" s="95">
        <v>0.97581770348999997</v>
      </c>
      <c r="AH37" s="95">
        <v>1.0713232660000001</v>
      </c>
      <c r="AI37" s="95">
        <v>1.0307511464000001</v>
      </c>
      <c r="AJ37" s="95">
        <v>0.99707313861000002</v>
      </c>
      <c r="AK37" s="95">
        <v>1.0121043919999999</v>
      </c>
      <c r="AL37" s="95">
        <v>0</v>
      </c>
      <c r="AM37" s="95">
        <v>0</v>
      </c>
      <c r="AN37" s="95">
        <v>0</v>
      </c>
      <c r="AO37" s="95">
        <v>0</v>
      </c>
      <c r="AP37" s="95">
        <v>0</v>
      </c>
      <c r="AQ37" s="95">
        <v>0</v>
      </c>
      <c r="AR37" s="95">
        <v>0</v>
      </c>
      <c r="AS37" s="95">
        <v>0</v>
      </c>
      <c r="AT37" s="95">
        <v>0</v>
      </c>
      <c r="AU37" s="95">
        <v>0</v>
      </c>
      <c r="AV37" s="95">
        <v>20.168831169000001</v>
      </c>
      <c r="AW37" s="95">
        <v>18.761073826000001</v>
      </c>
      <c r="AX37" s="95">
        <v>15.376237623</v>
      </c>
      <c r="AY37" s="95">
        <v>16.462897525999999</v>
      </c>
      <c r="AZ37" s="95">
        <v>15.53</v>
      </c>
      <c r="BA37" s="95">
        <v>15.757609921</v>
      </c>
      <c r="BB37" s="95">
        <v>14.900852878</v>
      </c>
      <c r="BC37" s="95">
        <v>13.977</v>
      </c>
      <c r="BD37" s="95">
        <v>12.535426009</v>
      </c>
      <c r="BE37" s="95">
        <v>12.479464285000001</v>
      </c>
      <c r="BF37" s="95">
        <v>13.336832061000001</v>
      </c>
      <c r="BG37" s="95">
        <v>12.468331846</v>
      </c>
      <c r="BH37" s="95">
        <v>1.6822429907000001</v>
      </c>
      <c r="BI37" s="95">
        <v>5.5131076091000004</v>
      </c>
      <c r="BJ37" s="95">
        <v>5.2681916771999999</v>
      </c>
      <c r="BK37" s="95">
        <v>6.1166478104999999</v>
      </c>
      <c r="BL37" s="95">
        <v>5.2114936502000004</v>
      </c>
      <c r="BM37" s="95">
        <v>5.1423145310000002</v>
      </c>
      <c r="BN37" s="95">
        <v>4.8423461833000001</v>
      </c>
      <c r="BO37" s="95">
        <v>4.8953794608000001</v>
      </c>
      <c r="BP37" s="95">
        <v>4.8544823893000002</v>
      </c>
      <c r="BQ37" s="95">
        <v>4.5646625452</v>
      </c>
      <c r="BR37" s="95">
        <v>4.8142629825999999</v>
      </c>
      <c r="BS37" s="95">
        <v>5.0616859059000001</v>
      </c>
      <c r="BT37" s="95">
        <v>6.1987453957999996</v>
      </c>
      <c r="BU37" s="95">
        <v>2.4134983082999999</v>
      </c>
      <c r="BV37" s="95">
        <v>2.1819772035999998</v>
      </c>
      <c r="BW37" s="95">
        <v>2.0261216891</v>
      </c>
      <c r="BX37" s="95">
        <v>2.0092373417</v>
      </c>
      <c r="BY37" s="95">
        <v>2.0125916611000001</v>
      </c>
      <c r="BZ37" s="95">
        <v>1.8851327678000001</v>
      </c>
      <c r="CA37" s="95">
        <v>1.9602315528000001</v>
      </c>
      <c r="CB37" s="95">
        <v>1.9762990246000001</v>
      </c>
      <c r="CC37" s="95">
        <v>2.0346707256999998</v>
      </c>
      <c r="CD37" s="95">
        <v>1.9650242950000001</v>
      </c>
      <c r="CE37" s="95">
        <v>1.8196866491000001</v>
      </c>
      <c r="CF37" s="95">
        <v>5.9862613982999999</v>
      </c>
      <c r="CG37" s="95">
        <v>6.3240753195000003</v>
      </c>
      <c r="CH37" s="95">
        <v>6.0866699360999998</v>
      </c>
      <c r="CI37" s="95">
        <v>5.6869483283999998</v>
      </c>
      <c r="CJ37" s="95">
        <v>5.5624166130999999</v>
      </c>
      <c r="CK37" s="95">
        <v>5.8619313538000002</v>
      </c>
      <c r="CL37" s="95">
        <v>5.7211041741999997</v>
      </c>
      <c r="CM37" s="95">
        <v>5.6531978931999998</v>
      </c>
      <c r="CN37" s="95">
        <v>5.6239931808000003</v>
      </c>
      <c r="CO37" s="95">
        <v>5.4354570327999996</v>
      </c>
      <c r="CP37" s="95">
        <v>5.2737098685000001</v>
      </c>
      <c r="CQ37" s="95">
        <v>5.5664797369999999</v>
      </c>
      <c r="CR37" s="95">
        <v>6.5445815493000001</v>
      </c>
      <c r="CS37" s="95">
        <v>5.8706922299000004</v>
      </c>
      <c r="CT37" s="95">
        <v>5.9534310057999997</v>
      </c>
      <c r="CU37" s="95">
        <v>5.7794190298999997</v>
      </c>
      <c r="CV37" s="95">
        <v>5.8632844164</v>
      </c>
      <c r="CW37" s="95">
        <v>5.9764024436999996</v>
      </c>
      <c r="CX37" s="95">
        <v>5.9956811613000003</v>
      </c>
      <c r="CY37" s="95">
        <v>5.9117721373999998</v>
      </c>
      <c r="CZ37" s="95">
        <v>5.5983769880000001</v>
      </c>
      <c r="DA37" s="95">
        <v>5.5681880167999998</v>
      </c>
      <c r="DB37" s="95">
        <v>5.5055129146999997</v>
      </c>
      <c r="DC37" s="95">
        <v>5.2209583145999998</v>
      </c>
      <c r="DD37" s="95">
        <v>4.1755519232999996</v>
      </c>
      <c r="DE37" s="95">
        <v>4.2003326468999997</v>
      </c>
      <c r="DF37" s="95">
        <v>3.7211148842999999</v>
      </c>
      <c r="DG37" s="95">
        <v>3.6351106882000002</v>
      </c>
      <c r="DH37" s="95">
        <v>3.8257083837999999</v>
      </c>
      <c r="DI37" s="95">
        <v>4.0792855965000001</v>
      </c>
      <c r="DJ37" s="95">
        <v>3.4524685415</v>
      </c>
      <c r="DK37" s="95">
        <v>3.5565630703000002</v>
      </c>
      <c r="DL37" s="95">
        <v>3.3766987166</v>
      </c>
      <c r="DM37" s="95">
        <v>3.3654591107999998</v>
      </c>
      <c r="DN37" s="95">
        <v>3.4174604103999999</v>
      </c>
      <c r="DO37" s="95">
        <v>3.2615486220999999</v>
      </c>
      <c r="DP37" s="95">
        <v>11.996252699999999</v>
      </c>
      <c r="DQ37" s="95">
        <v>9.6296150440999995</v>
      </c>
      <c r="DR37" s="95">
        <v>10.48472486</v>
      </c>
      <c r="DS37" s="95">
        <v>10.167498894</v>
      </c>
      <c r="DT37" s="95">
        <v>11.909046865000001</v>
      </c>
      <c r="DU37" s="95">
        <v>11.53688915</v>
      </c>
      <c r="DV37" s="95"/>
      <c r="DW37" s="95"/>
      <c r="DX37" s="95"/>
      <c r="DY37" s="95"/>
      <c r="DZ37" s="95"/>
      <c r="EA37" s="95"/>
      <c r="EB37" s="95"/>
      <c r="EC37" s="95"/>
      <c r="ED37" s="95"/>
      <c r="EE37" s="95"/>
      <c r="EF37" s="95"/>
      <c r="EG37" s="95"/>
      <c r="EH37" s="95"/>
      <c r="EI37" s="95"/>
      <c r="EJ37" s="95"/>
      <c r="EK37" s="95"/>
      <c r="EL37" s="95"/>
      <c r="EM37" s="95"/>
      <c r="EN37" s="95"/>
      <c r="EO37" s="96"/>
    </row>
    <row r="38" spans="2:145" ht="15.6" x14ac:dyDescent="0.3">
      <c r="B38" s="100" t="str">
        <f>IF('Base - Part %'!B42="","",'Base - Part %'!B42)</f>
        <v>JHSF3&lt;XBSP&gt;</v>
      </c>
      <c r="C38" s="101"/>
      <c r="D38" s="101"/>
      <c r="E38" s="101">
        <v>10.151135647</v>
      </c>
      <c r="F38" s="101">
        <v>10.413662807</v>
      </c>
      <c r="G38" s="101">
        <v>3.9713008371999998</v>
      </c>
      <c r="H38" s="101">
        <v>3.9294976705</v>
      </c>
      <c r="I38" s="101">
        <v>4.1944076258000003</v>
      </c>
      <c r="J38" s="101">
        <v>4.1022228428999998</v>
      </c>
      <c r="K38" s="101">
        <v>4.6086701074</v>
      </c>
      <c r="L38" s="101">
        <v>4.2324521394000003</v>
      </c>
      <c r="M38" s="101">
        <v>3.7405037945999999</v>
      </c>
      <c r="N38" s="101">
        <v>3.4060426888999999</v>
      </c>
      <c r="O38" s="101">
        <v>0.82297680494000003</v>
      </c>
      <c r="P38" s="101">
        <v>0.75874446894000003</v>
      </c>
      <c r="Q38" s="101">
        <v>0</v>
      </c>
      <c r="R38" s="101">
        <v>1.1635075418</v>
      </c>
      <c r="S38" s="101">
        <v>3.0975069949999998</v>
      </c>
      <c r="T38" s="101">
        <v>3.0923444832999998</v>
      </c>
      <c r="U38" s="101">
        <v>3.0169214472000001</v>
      </c>
      <c r="V38" s="101">
        <v>2.3545770178000001</v>
      </c>
      <c r="W38" s="101">
        <v>2.4413245921</v>
      </c>
      <c r="X38" s="101">
        <v>2.1036357029000001</v>
      </c>
      <c r="Y38" s="101">
        <v>2.1524439558999999</v>
      </c>
      <c r="Z38" s="101">
        <v>2.1549438907999998</v>
      </c>
      <c r="AA38" s="101">
        <v>2.1400307842999999</v>
      </c>
      <c r="AB38" s="101">
        <v>2.1828314</v>
      </c>
      <c r="AC38" s="101">
        <v>2.4096190779</v>
      </c>
      <c r="AD38" s="101">
        <v>1.5907121811</v>
      </c>
      <c r="AE38" s="101">
        <v>0.68297874661000002</v>
      </c>
      <c r="AF38" s="101">
        <v>0.74687030676999999</v>
      </c>
      <c r="AG38" s="101">
        <v>0.81957449592999998</v>
      </c>
      <c r="AH38" s="101">
        <v>0.70696120641000004</v>
      </c>
      <c r="AI38" s="101">
        <v>0.72353060969000005</v>
      </c>
      <c r="AJ38" s="101">
        <v>0.82985589642000002</v>
      </c>
      <c r="AK38" s="101">
        <v>1.2776241725999999</v>
      </c>
      <c r="AL38" s="101">
        <v>1.3586003525999999</v>
      </c>
      <c r="AM38" s="101">
        <v>1.4397108214000001</v>
      </c>
      <c r="AN38" s="101">
        <v>1.3304913798</v>
      </c>
      <c r="AO38" s="101">
        <v>1.4541802769000001</v>
      </c>
      <c r="AP38" s="101">
        <v>1.5943904964</v>
      </c>
      <c r="AQ38" s="101">
        <v>0.36270896551999998</v>
      </c>
      <c r="AR38" s="101">
        <v>0.30053028571000001</v>
      </c>
      <c r="AS38" s="101">
        <v>0.31187105121000003</v>
      </c>
      <c r="AT38" s="101">
        <v>0.31271394595000002</v>
      </c>
      <c r="AU38" s="101">
        <v>0.32229571030999998</v>
      </c>
      <c r="AV38" s="101">
        <v>0.36731479365000003</v>
      </c>
      <c r="AW38" s="101">
        <v>0</v>
      </c>
      <c r="AX38" s="101">
        <v>0</v>
      </c>
      <c r="AY38" s="101">
        <v>0</v>
      </c>
      <c r="AZ38" s="101">
        <v>0</v>
      </c>
      <c r="BA38" s="101">
        <v>0</v>
      </c>
      <c r="BB38" s="101">
        <v>0</v>
      </c>
      <c r="BC38" s="101">
        <v>0</v>
      </c>
      <c r="BD38" s="101">
        <v>0</v>
      </c>
      <c r="BE38" s="101">
        <v>0</v>
      </c>
      <c r="BF38" s="101">
        <v>0</v>
      </c>
      <c r="BG38" s="101">
        <v>0</v>
      </c>
      <c r="BH38" s="101">
        <v>0</v>
      </c>
      <c r="BI38" s="101">
        <v>0</v>
      </c>
      <c r="BJ38" s="101">
        <v>0</v>
      </c>
      <c r="BK38" s="101">
        <v>0</v>
      </c>
      <c r="BL38" s="101">
        <v>0</v>
      </c>
      <c r="BM38" s="101">
        <v>0</v>
      </c>
      <c r="BN38" s="101">
        <v>0</v>
      </c>
      <c r="BO38" s="101">
        <v>0</v>
      </c>
      <c r="BP38" s="101">
        <v>0</v>
      </c>
      <c r="BQ38" s="101">
        <v>0</v>
      </c>
      <c r="BR38" s="101">
        <v>0</v>
      </c>
      <c r="BS38" s="101">
        <v>0</v>
      </c>
      <c r="BT38" s="101">
        <v>0</v>
      </c>
      <c r="BU38" s="101">
        <v>0</v>
      </c>
      <c r="BV38" s="101">
        <v>0</v>
      </c>
      <c r="BW38" s="101">
        <v>0</v>
      </c>
      <c r="BX38" s="101">
        <v>0</v>
      </c>
      <c r="BY38" s="101">
        <v>0</v>
      </c>
      <c r="BZ38" s="101">
        <v>0</v>
      </c>
      <c r="CA38" s="101">
        <v>0</v>
      </c>
      <c r="CB38" s="101">
        <v>0</v>
      </c>
      <c r="CC38" s="101">
        <v>0</v>
      </c>
      <c r="CD38" s="101">
        <v>0</v>
      </c>
      <c r="CE38" s="101">
        <v>0</v>
      </c>
      <c r="CF38" s="101">
        <v>0</v>
      </c>
      <c r="CG38" s="101">
        <v>0</v>
      </c>
      <c r="CH38" s="101">
        <v>0</v>
      </c>
      <c r="CI38" s="101">
        <v>0</v>
      </c>
      <c r="CJ38" s="101">
        <v>0</v>
      </c>
      <c r="CK38" s="101">
        <v>0</v>
      </c>
      <c r="CL38" s="101">
        <v>6.9294541487999997</v>
      </c>
      <c r="CM38" s="101">
        <v>9.9499854443999993</v>
      </c>
      <c r="CN38" s="101">
        <v>10.583166336</v>
      </c>
      <c r="CO38" s="101">
        <v>10.879890626</v>
      </c>
      <c r="CP38" s="101">
        <v>9.7827587982999997</v>
      </c>
      <c r="CQ38" s="101">
        <v>10.302197317999999</v>
      </c>
      <c r="CR38" s="101">
        <v>7.3680271961999999</v>
      </c>
      <c r="CS38" s="101">
        <v>6.0007644175000001</v>
      </c>
      <c r="CT38" s="101">
        <v>10.394110103999999</v>
      </c>
      <c r="CU38" s="101">
        <v>10.672027485999999</v>
      </c>
      <c r="CV38" s="101">
        <v>8.7147124018</v>
      </c>
      <c r="CW38" s="101">
        <v>8.1455883265000004</v>
      </c>
      <c r="CX38" s="101">
        <v>3.4078723073999999</v>
      </c>
      <c r="CY38" s="101">
        <v>3.3664811456999999</v>
      </c>
      <c r="CZ38" s="101">
        <v>2.8872251492999998</v>
      </c>
      <c r="DA38" s="101">
        <v>2.1767561335000001</v>
      </c>
      <c r="DB38" s="101">
        <v>4.0079995148999998</v>
      </c>
      <c r="DC38" s="101">
        <v>3.8189429339999998</v>
      </c>
      <c r="DD38" s="101">
        <v>5.0894329888999996</v>
      </c>
      <c r="DE38" s="101">
        <v>4.0392325308999997</v>
      </c>
      <c r="DF38" s="101">
        <v>2.045896216</v>
      </c>
      <c r="DG38" s="101">
        <v>1.8535247802000001</v>
      </c>
      <c r="DH38" s="101">
        <v>2.0809186903999999</v>
      </c>
      <c r="DI38" s="101">
        <v>4.1677828629000002</v>
      </c>
      <c r="DJ38" s="101">
        <v>8.5635099182999994</v>
      </c>
      <c r="DK38" s="101">
        <v>7.4527617699000004</v>
      </c>
      <c r="DL38" s="101">
        <v>5.0174931351999996</v>
      </c>
      <c r="DM38" s="101">
        <v>3.8637962320999999</v>
      </c>
      <c r="DN38" s="101">
        <v>3.9025445359000002</v>
      </c>
      <c r="DO38" s="101">
        <v>3.9638702357</v>
      </c>
      <c r="DP38" s="101">
        <v>6.1250627169999996</v>
      </c>
      <c r="DQ38" s="101">
        <v>5.3656884564</v>
      </c>
      <c r="DR38" s="101">
        <v>5.0427853099000002</v>
      </c>
      <c r="DS38" s="101">
        <v>5.4548688739999998</v>
      </c>
      <c r="DT38" s="101">
        <v>6.0778014306000001</v>
      </c>
      <c r="DU38" s="101">
        <v>7.9669189511000003</v>
      </c>
      <c r="DV38" s="101"/>
      <c r="DW38" s="101"/>
      <c r="DX38" s="101"/>
      <c r="DY38" s="101"/>
      <c r="DZ38" s="101"/>
      <c r="EA38" s="101"/>
      <c r="EB38" s="101"/>
      <c r="EC38" s="101"/>
      <c r="ED38" s="101"/>
      <c r="EE38" s="101"/>
      <c r="EF38" s="101"/>
      <c r="EG38" s="101"/>
      <c r="EH38" s="101"/>
      <c r="EI38" s="101"/>
      <c r="EJ38" s="101"/>
      <c r="EK38" s="101"/>
      <c r="EL38" s="101"/>
      <c r="EM38" s="101"/>
      <c r="EN38" s="101"/>
      <c r="EO38" s="102"/>
    </row>
    <row r="39" spans="2:145" ht="15.6" x14ac:dyDescent="0.3">
      <c r="B39" s="94" t="str">
        <f>IF('Base - Part %'!B43="","",'Base - Part %'!B43)</f>
        <v>ENAT3&lt;XBSP&gt;</v>
      </c>
      <c r="C39" s="95"/>
      <c r="D39" s="95"/>
      <c r="E39" s="95">
        <v>1.7241379309999999E-3</v>
      </c>
      <c r="F39" s="95">
        <v>1.8744534782000001E-3</v>
      </c>
      <c r="G39" s="95">
        <v>1.5806111697000001E-5</v>
      </c>
      <c r="H39" s="95">
        <v>1.8518518518999999E-5</v>
      </c>
      <c r="I39" s="95">
        <v>1.6949152542E-5</v>
      </c>
      <c r="J39" s="95">
        <v>1.8808777429000001E-5</v>
      </c>
      <c r="K39" s="95">
        <v>1.9392372334E-5</v>
      </c>
      <c r="L39" s="95">
        <v>1.7647058824000001E-5</v>
      </c>
      <c r="M39" s="95">
        <v>1.8461538461999999E-5</v>
      </c>
      <c r="N39" s="95">
        <v>1.8181818181999999E-5</v>
      </c>
      <c r="O39" s="95">
        <v>2.1067415729999999E-5</v>
      </c>
      <c r="P39" s="95">
        <v>2.0202020201999999E-5</v>
      </c>
      <c r="Q39" s="95">
        <v>2.2641509433999998E-5</v>
      </c>
      <c r="R39" s="95">
        <v>2.3400936036999998E-5</v>
      </c>
      <c r="S39" s="95">
        <v>3.0364372469999999E-5</v>
      </c>
      <c r="T39" s="95">
        <v>4.0927694406999997E-5</v>
      </c>
      <c r="U39" s="95">
        <v>3.3296337402999997E-5</v>
      </c>
      <c r="V39" s="95">
        <v>2.6833631485000001E-5</v>
      </c>
      <c r="W39" s="95">
        <v>2.4793388429999999E-5</v>
      </c>
      <c r="X39" s="95">
        <v>2.3885350318E-5</v>
      </c>
      <c r="Y39" s="95">
        <v>2.2573363431000001E-5</v>
      </c>
      <c r="Z39" s="95">
        <v>2.2865853659E-5</v>
      </c>
      <c r="AA39" s="95">
        <v>2.1913805698000001E-5</v>
      </c>
      <c r="AB39" s="95">
        <v>2.4057738573E-5</v>
      </c>
      <c r="AC39" s="95">
        <v>2.5020850709E-5</v>
      </c>
      <c r="AD39" s="95">
        <v>1.3146362840000001</v>
      </c>
      <c r="AE39" s="95">
        <v>1.2</v>
      </c>
      <c r="AF39" s="95">
        <v>1.3513513514</v>
      </c>
      <c r="AG39" s="95">
        <v>1.2668918919000001</v>
      </c>
      <c r="AH39" s="95">
        <v>1.2864493996999999</v>
      </c>
      <c r="AI39" s="95">
        <v>1.3134851138000001</v>
      </c>
      <c r="AJ39" s="95">
        <v>1.3824884793000001</v>
      </c>
      <c r="AK39" s="95">
        <v>1.4605647517</v>
      </c>
      <c r="AL39" s="95">
        <v>1.5337423313</v>
      </c>
      <c r="AM39" s="95">
        <v>1.6853932584</v>
      </c>
      <c r="AN39" s="95">
        <v>1.8072289157000001</v>
      </c>
      <c r="AO39" s="95">
        <v>1.8472906404</v>
      </c>
      <c r="AP39" s="95">
        <v>1.7482517483</v>
      </c>
      <c r="AQ39" s="95">
        <v>1.6853932584</v>
      </c>
      <c r="AR39" s="95">
        <v>1.6666666667000001</v>
      </c>
      <c r="AS39" s="95">
        <v>1.5974440894999999</v>
      </c>
      <c r="AT39" s="95">
        <v>1.5625</v>
      </c>
      <c r="AU39" s="95">
        <v>1.6146393971999999</v>
      </c>
      <c r="AV39" s="95">
        <v>1.6648168700999999</v>
      </c>
      <c r="AW39" s="95">
        <v>1.875</v>
      </c>
      <c r="AX39" s="95">
        <v>2.0833333333000001</v>
      </c>
      <c r="AY39" s="95">
        <v>2.6315789474</v>
      </c>
      <c r="AZ39" s="95">
        <v>2.1897810219</v>
      </c>
      <c r="BA39" s="95">
        <v>2.2796352583999999</v>
      </c>
      <c r="BB39" s="95">
        <v>2.0661157024999999</v>
      </c>
      <c r="BC39" s="95">
        <v>1.9480519481</v>
      </c>
      <c r="BD39" s="95">
        <v>2.2156573116999998</v>
      </c>
      <c r="BE39" s="95">
        <v>2.358490566</v>
      </c>
      <c r="BF39" s="95">
        <v>2.3961661342</v>
      </c>
      <c r="BG39" s="95">
        <v>2.4509803922</v>
      </c>
      <c r="BH39" s="95">
        <v>2.5167785235000002</v>
      </c>
      <c r="BI39" s="95">
        <v>2.5295109612000002</v>
      </c>
      <c r="BJ39" s="95">
        <v>2.5728987992999999</v>
      </c>
      <c r="BK39" s="95">
        <v>3.5971223021999998</v>
      </c>
      <c r="BL39" s="95">
        <v>3.5799522672999999</v>
      </c>
      <c r="BM39" s="95">
        <v>3.6585365853999998</v>
      </c>
      <c r="BN39" s="95">
        <v>3.6764705881999999</v>
      </c>
      <c r="BO39" s="95">
        <v>3.9577836411999998</v>
      </c>
      <c r="BP39" s="95">
        <v>3.2894736841999999</v>
      </c>
      <c r="BQ39" s="95">
        <v>2.4549918167000002</v>
      </c>
      <c r="BR39" s="95">
        <v>2.6833631484999998</v>
      </c>
      <c r="BS39" s="95">
        <v>3.2258064516</v>
      </c>
      <c r="BT39" s="95">
        <v>2.7173913044</v>
      </c>
      <c r="BU39" s="95">
        <v>2.7173913044</v>
      </c>
      <c r="BV39" s="95">
        <v>2.8142589118000001</v>
      </c>
      <c r="BW39" s="95">
        <v>2.6408450704000002</v>
      </c>
      <c r="BX39" s="95">
        <v>2.5728987992999999</v>
      </c>
      <c r="BY39" s="95">
        <v>2.4390243902000002</v>
      </c>
      <c r="BZ39" s="95">
        <v>24.295597484000002</v>
      </c>
      <c r="CA39" s="95">
        <v>26.687392055</v>
      </c>
      <c r="CB39" s="95">
        <v>25.753333333</v>
      </c>
      <c r="CC39" s="95">
        <v>21.225274724999998</v>
      </c>
      <c r="CD39" s="95">
        <v>20.493368700000001</v>
      </c>
      <c r="CE39" s="95">
        <v>19.634053367</v>
      </c>
      <c r="CF39" s="95">
        <v>18.286390532999999</v>
      </c>
      <c r="CG39" s="95">
        <v>18.395238095</v>
      </c>
      <c r="CH39" s="95">
        <v>14.373953488</v>
      </c>
      <c r="CI39" s="95">
        <v>15.375124378000001</v>
      </c>
      <c r="CJ39" s="95">
        <v>16.526203208999998</v>
      </c>
      <c r="CK39" s="95">
        <v>13.590149516</v>
      </c>
      <c r="CL39" s="95">
        <v>14.932249705</v>
      </c>
      <c r="CM39" s="95">
        <v>15.642725901</v>
      </c>
      <c r="CN39" s="95">
        <v>12.884110049</v>
      </c>
      <c r="CO39" s="95">
        <v>11.785218091999999</v>
      </c>
      <c r="CP39" s="95">
        <v>15.629903993999999</v>
      </c>
      <c r="CQ39" s="95">
        <v>14.391307829</v>
      </c>
      <c r="CR39" s="95">
        <v>15.890402394000001</v>
      </c>
      <c r="CS39" s="95">
        <v>18.282342160999999</v>
      </c>
      <c r="CT39" s="95">
        <v>20.39409933</v>
      </c>
      <c r="CU39" s="95">
        <v>15.824467114000001</v>
      </c>
      <c r="CV39" s="95">
        <v>14.423965865</v>
      </c>
      <c r="CW39" s="95">
        <v>12.463060701</v>
      </c>
      <c r="CX39" s="95">
        <v>8.5275738954999998</v>
      </c>
      <c r="CY39" s="95">
        <v>8.9623129569</v>
      </c>
      <c r="CZ39" s="95">
        <v>8.9412746634999998</v>
      </c>
      <c r="DA39" s="95">
        <v>8.6241124678999999</v>
      </c>
      <c r="DB39" s="95">
        <v>10.303831397</v>
      </c>
      <c r="DC39" s="95">
        <v>10.303831397</v>
      </c>
      <c r="DD39" s="95">
        <v>8.6830919605000005</v>
      </c>
      <c r="DE39" s="95">
        <v>8.2864024800999996</v>
      </c>
      <c r="DF39" s="95">
        <v>7.1418431375000004</v>
      </c>
      <c r="DG39" s="95">
        <v>7.0103981718000004</v>
      </c>
      <c r="DH39" s="95">
        <v>8.5981557713000001</v>
      </c>
      <c r="DI39" s="95">
        <v>12.488468874</v>
      </c>
      <c r="DJ39" s="95">
        <v>0</v>
      </c>
      <c r="DK39" s="95">
        <v>1.9193673085</v>
      </c>
      <c r="DL39" s="95">
        <v>1.8748171969</v>
      </c>
      <c r="DM39" s="95">
        <v>1.7687600197</v>
      </c>
      <c r="DN39" s="95">
        <v>1.7231653170000001</v>
      </c>
      <c r="DO39" s="95">
        <v>2.0026456422000001</v>
      </c>
      <c r="DP39" s="95">
        <v>2.0470548908000001</v>
      </c>
      <c r="DQ39" s="95">
        <v>1.8730057792999999</v>
      </c>
      <c r="DR39" s="95">
        <v>1.6359164401999999</v>
      </c>
      <c r="DS39" s="95">
        <v>1.6930663595</v>
      </c>
      <c r="DT39" s="95">
        <v>1.4923487155999999</v>
      </c>
      <c r="DU39" s="95">
        <v>1.2269373300999999</v>
      </c>
      <c r="DV39" s="95"/>
      <c r="DW39" s="95"/>
      <c r="DX39" s="95"/>
      <c r="DY39" s="95"/>
      <c r="DZ39" s="95"/>
      <c r="EA39" s="95"/>
      <c r="EB39" s="95"/>
      <c r="EC39" s="95"/>
      <c r="ED39" s="95"/>
      <c r="EE39" s="95"/>
      <c r="EF39" s="95"/>
      <c r="EG39" s="95"/>
      <c r="EH39" s="95"/>
      <c r="EI39" s="95"/>
      <c r="EJ39" s="95"/>
      <c r="EK39" s="95"/>
      <c r="EL39" s="95"/>
      <c r="EM39" s="95"/>
      <c r="EN39" s="95"/>
      <c r="EO39" s="96"/>
    </row>
    <row r="40" spans="2:145" ht="15.6" x14ac:dyDescent="0.3">
      <c r="B40" s="100" t="str">
        <f>IF('Base - Part %'!B44="","",'Base - Part %'!B44)</f>
        <v>ABCB4&lt;XBSP&gt;</v>
      </c>
      <c r="C40" s="101"/>
      <c r="D40" s="101"/>
      <c r="E40" s="101">
        <v>4.8387096773999998</v>
      </c>
      <c r="F40" s="101">
        <v>3.4074074074</v>
      </c>
      <c r="G40" s="101">
        <v>3.8174273858999999</v>
      </c>
      <c r="H40" s="101">
        <v>3.9249146758000002</v>
      </c>
      <c r="I40" s="101">
        <v>6.2439024390000002</v>
      </c>
      <c r="J40" s="101">
        <v>5.9925093632999999</v>
      </c>
      <c r="K40" s="101">
        <v>6.7581837380999996</v>
      </c>
      <c r="L40" s="101">
        <v>4.2794759825000002</v>
      </c>
      <c r="M40" s="101">
        <v>4.2277825711999997</v>
      </c>
      <c r="N40" s="101">
        <v>3.9805036556000002</v>
      </c>
      <c r="O40" s="101">
        <v>5.0755767700999996</v>
      </c>
      <c r="P40" s="101">
        <v>4.6231884057999997</v>
      </c>
      <c r="Q40" s="101">
        <v>4.8042168675000001</v>
      </c>
      <c r="R40" s="101">
        <v>5.3613445378</v>
      </c>
      <c r="S40" s="101">
        <v>5.7477477477000001</v>
      </c>
      <c r="T40" s="101">
        <v>6.6806282721999999</v>
      </c>
      <c r="U40" s="101">
        <v>5.6451914098999998</v>
      </c>
      <c r="V40" s="101">
        <v>4.8445512821000003</v>
      </c>
      <c r="W40" s="101">
        <v>4.9966942148999998</v>
      </c>
      <c r="X40" s="101">
        <v>5.2391681108999997</v>
      </c>
      <c r="Y40" s="101">
        <v>4.8368000000000002</v>
      </c>
      <c r="Z40" s="101">
        <v>4.2818696883999996</v>
      </c>
      <c r="AA40" s="101">
        <v>4.1237964237</v>
      </c>
      <c r="AB40" s="101">
        <v>4.1351724138000003</v>
      </c>
      <c r="AC40" s="101">
        <v>3.6672782874999998</v>
      </c>
      <c r="AD40" s="101">
        <v>3.7853535354000001</v>
      </c>
      <c r="AE40" s="101">
        <v>4.0540906017999996</v>
      </c>
      <c r="AF40" s="101">
        <v>4.5592262575999998</v>
      </c>
      <c r="AG40" s="101">
        <v>5.2416666666999996</v>
      </c>
      <c r="AH40" s="101">
        <v>5.2635983264000004</v>
      </c>
      <c r="AI40" s="101">
        <v>4.8384615384999998</v>
      </c>
      <c r="AJ40" s="101">
        <v>4.5612762872000001</v>
      </c>
      <c r="AK40" s="101">
        <v>5.032</v>
      </c>
      <c r="AL40" s="101">
        <v>5.1297219932999996</v>
      </c>
      <c r="AM40" s="101">
        <v>5.5238893545999996</v>
      </c>
      <c r="AN40" s="101">
        <v>5.8577777778</v>
      </c>
      <c r="AO40" s="101">
        <v>5.2094861659999996</v>
      </c>
      <c r="AP40" s="101">
        <v>5.0498084290999996</v>
      </c>
      <c r="AQ40" s="101">
        <v>5.0266971777</v>
      </c>
      <c r="AR40" s="101">
        <v>4.8455882353000002</v>
      </c>
      <c r="AS40" s="101">
        <v>5.6756756757</v>
      </c>
      <c r="AT40" s="101">
        <v>4.9000000000000004</v>
      </c>
      <c r="AU40" s="101">
        <v>5.4243542435999998</v>
      </c>
      <c r="AV40" s="101">
        <v>5.3376906318000001</v>
      </c>
      <c r="AW40" s="101">
        <v>5.2688172043000003</v>
      </c>
      <c r="AX40" s="101">
        <v>5.6156786578000002</v>
      </c>
      <c r="AY40" s="101">
        <v>7.6211453744000002</v>
      </c>
      <c r="AZ40" s="101">
        <v>7.2384937238999996</v>
      </c>
      <c r="BA40" s="101">
        <v>7.5217391304000003</v>
      </c>
      <c r="BB40" s="101">
        <v>6.7054263566000003</v>
      </c>
      <c r="BC40" s="101">
        <v>7.4058219178</v>
      </c>
      <c r="BD40" s="101">
        <v>7.3931623931999999</v>
      </c>
      <c r="BE40" s="101">
        <v>9.7775628627</v>
      </c>
      <c r="BF40" s="101">
        <v>11.134361233</v>
      </c>
      <c r="BG40" s="101">
        <v>10.870967740999999</v>
      </c>
      <c r="BH40" s="101">
        <v>11.894117647</v>
      </c>
      <c r="BI40" s="101">
        <v>11.049180327</v>
      </c>
      <c r="BJ40" s="101">
        <v>12.339024095999999</v>
      </c>
      <c r="BK40" s="101">
        <v>13.503105590000001</v>
      </c>
      <c r="BL40" s="101">
        <v>12.352272727000001</v>
      </c>
      <c r="BM40" s="101">
        <v>8.8373983739999993</v>
      </c>
      <c r="BN40" s="101">
        <v>9.1729957806000009</v>
      </c>
      <c r="BO40" s="101">
        <v>8.9391447367999994</v>
      </c>
      <c r="BP40" s="101">
        <v>8.3167559295999993</v>
      </c>
      <c r="BQ40" s="101">
        <v>7.7517730495999997</v>
      </c>
      <c r="BR40" s="101">
        <v>7.6167247387000003</v>
      </c>
      <c r="BS40" s="101">
        <v>8.0962962963000003</v>
      </c>
      <c r="BT40" s="101">
        <v>7.1066319896000003</v>
      </c>
      <c r="BU40" s="101">
        <v>7.9202898551000001</v>
      </c>
      <c r="BV40" s="101">
        <v>8.2367077092999992</v>
      </c>
      <c r="BW40" s="101">
        <v>6.5619335347999996</v>
      </c>
      <c r="BX40" s="101">
        <v>5.9670329669999997</v>
      </c>
      <c r="BY40" s="101">
        <v>5.7981847304</v>
      </c>
      <c r="BZ40" s="101">
        <v>6.0942760942999996</v>
      </c>
      <c r="CA40" s="101">
        <v>6.2557603686999999</v>
      </c>
      <c r="CB40" s="101">
        <v>6.4681357951000003</v>
      </c>
      <c r="CC40" s="101">
        <v>6.5485644472000004</v>
      </c>
      <c r="CD40" s="101">
        <v>6.3021751910999999</v>
      </c>
      <c r="CE40" s="101">
        <v>6.0770975057000003</v>
      </c>
      <c r="CF40" s="101">
        <v>5.9721448468</v>
      </c>
      <c r="CG40" s="101">
        <v>6.5888137676999996</v>
      </c>
      <c r="CH40" s="101">
        <v>6.4963242045999996</v>
      </c>
      <c r="CI40" s="101">
        <v>5.6909282699999997</v>
      </c>
      <c r="CJ40" s="101">
        <v>5.7271762207999997</v>
      </c>
      <c r="CK40" s="101">
        <v>5.9449035813000002</v>
      </c>
      <c r="CL40" s="101">
        <v>5.7515991471000003</v>
      </c>
      <c r="CM40" s="101">
        <v>6.5792682927000001</v>
      </c>
      <c r="CN40" s="101">
        <v>7.4708473979000001</v>
      </c>
      <c r="CO40" s="101">
        <v>7.0747422679999996</v>
      </c>
      <c r="CP40" s="101">
        <v>7.4440677965999997</v>
      </c>
      <c r="CQ40" s="101">
        <v>7.8653295128999998</v>
      </c>
      <c r="CR40" s="101">
        <v>6.7903525046000004</v>
      </c>
      <c r="CS40" s="101">
        <v>6.6666666667000003</v>
      </c>
      <c r="CT40" s="101">
        <v>6.7624399695999999</v>
      </c>
      <c r="CU40" s="101">
        <v>5.2631578947</v>
      </c>
      <c r="CV40" s="101">
        <v>5.7439824945</v>
      </c>
      <c r="CW40" s="101">
        <v>5.5118110236</v>
      </c>
      <c r="CX40" s="101">
        <v>5.3984575834999999</v>
      </c>
      <c r="CY40" s="101">
        <v>5.8075221239000001</v>
      </c>
      <c r="CZ40" s="101">
        <v>5.4630593131999996</v>
      </c>
      <c r="DA40" s="101">
        <v>2.7384272169999999</v>
      </c>
      <c r="DB40" s="101">
        <v>3.5327501793999998</v>
      </c>
      <c r="DC40" s="101">
        <v>3.6294567486</v>
      </c>
      <c r="DD40" s="101">
        <v>3.6012902327999998</v>
      </c>
      <c r="DE40" s="101">
        <v>3.5308302065000001</v>
      </c>
      <c r="DF40" s="101">
        <v>3.2979986700000001</v>
      </c>
      <c r="DG40" s="101">
        <v>2.2885171073000001</v>
      </c>
      <c r="DH40" s="101">
        <v>2.4866719920000002</v>
      </c>
      <c r="DI40" s="101">
        <v>3.7525458006000001</v>
      </c>
      <c r="DJ40" s="101">
        <v>4.9673692371999998</v>
      </c>
      <c r="DK40" s="101">
        <v>5.0702647429000001</v>
      </c>
      <c r="DL40" s="101">
        <v>5.0414564205000003</v>
      </c>
      <c r="DM40" s="101">
        <v>6.6062380085000001</v>
      </c>
      <c r="DN40" s="101">
        <v>5.7303891815999997</v>
      </c>
      <c r="DO40" s="101">
        <v>6.5601729642000004</v>
      </c>
      <c r="DP40" s="101">
        <v>8.2144615246000008</v>
      </c>
      <c r="DQ40" s="101">
        <v>6.9019580303000003</v>
      </c>
      <c r="DR40" s="101">
        <v>6.3954327121999999</v>
      </c>
      <c r="DS40" s="101">
        <v>6.0622104566999999</v>
      </c>
      <c r="DT40" s="101">
        <v>5.9635416667000003</v>
      </c>
      <c r="DU40" s="101">
        <v>6.3172413793000004</v>
      </c>
      <c r="DV40" s="101"/>
      <c r="DW40" s="101"/>
      <c r="DX40" s="101"/>
      <c r="DY40" s="101"/>
      <c r="DZ40" s="101"/>
      <c r="EA40" s="101"/>
      <c r="EB40" s="101"/>
      <c r="EC40" s="101"/>
      <c r="ED40" s="101"/>
      <c r="EE40" s="101"/>
      <c r="EF40" s="101"/>
      <c r="EG40" s="101"/>
      <c r="EH40" s="101"/>
      <c r="EI40" s="101"/>
      <c r="EJ40" s="101"/>
      <c r="EK40" s="101"/>
      <c r="EL40" s="101"/>
      <c r="EM40" s="101"/>
      <c r="EN40" s="101"/>
      <c r="EO40" s="102"/>
    </row>
    <row r="41" spans="2:145" ht="15.6" x14ac:dyDescent="0.3">
      <c r="B41" s="94" t="str">
        <f>IF('Base - Part %'!B45="","",'Base - Part %'!B45)</f>
        <v>SAPR4&lt;XBSP&gt;</v>
      </c>
      <c r="C41" s="95"/>
      <c r="D41" s="95"/>
      <c r="E41" s="95">
        <v>7.4211679793999998</v>
      </c>
      <c r="F41" s="95">
        <v>7.7015647543999997</v>
      </c>
      <c r="G41" s="95">
        <v>7.5494350802000003</v>
      </c>
      <c r="H41" s="95">
        <v>7.3146440370999999</v>
      </c>
      <c r="I41" s="95">
        <v>6.7655508705000003</v>
      </c>
      <c r="J41" s="95">
        <v>6.7800381314999996</v>
      </c>
      <c r="K41" s="95">
        <v>7.1152310279000002</v>
      </c>
      <c r="L41" s="95">
        <v>7.1152310279000002</v>
      </c>
      <c r="M41" s="95">
        <v>6.6658480156</v>
      </c>
      <c r="N41" s="95">
        <v>7.0725666224000001</v>
      </c>
      <c r="O41" s="95">
        <v>5.8146530645999999</v>
      </c>
      <c r="P41" s="95">
        <v>4.5638265333000003</v>
      </c>
      <c r="Q41" s="95">
        <v>4.3609897985000003</v>
      </c>
      <c r="R41" s="95">
        <v>5.5697356808</v>
      </c>
      <c r="S41" s="95">
        <v>5.6620517419</v>
      </c>
      <c r="T41" s="95">
        <v>5.3331301093999999</v>
      </c>
      <c r="U41" s="95">
        <v>5.1595391838999998</v>
      </c>
      <c r="V41" s="95">
        <v>4.5403944817999999</v>
      </c>
      <c r="W41" s="95">
        <v>4.6904901672000001</v>
      </c>
      <c r="X41" s="95">
        <v>4.5145967859000002</v>
      </c>
      <c r="Y41" s="95">
        <v>4.5248806054999999</v>
      </c>
      <c r="Z41" s="95">
        <v>4.4641315020999999</v>
      </c>
      <c r="AA41" s="95">
        <v>3.9076366026999998</v>
      </c>
      <c r="AB41" s="95">
        <v>4.4286548163999999</v>
      </c>
      <c r="AC41" s="95">
        <v>4.9207275737999998</v>
      </c>
      <c r="AD41" s="95">
        <v>6.1233943698999997</v>
      </c>
      <c r="AE41" s="95">
        <v>5.4363793918000001</v>
      </c>
      <c r="AF41" s="95">
        <v>7.3089069483999998</v>
      </c>
      <c r="AG41" s="95">
        <v>7.6230872783999999</v>
      </c>
      <c r="AH41" s="95">
        <v>6.9381142185</v>
      </c>
      <c r="AI41" s="95">
        <v>7.0401453099999998</v>
      </c>
      <c r="AJ41" s="95">
        <v>6.9280735323</v>
      </c>
      <c r="AK41" s="95">
        <v>7.1452221057000003</v>
      </c>
      <c r="AL41" s="95">
        <v>7.2226378008000003</v>
      </c>
      <c r="AM41" s="95">
        <v>9.2062150525999993</v>
      </c>
      <c r="AN41" s="95">
        <v>9.2899079167000007</v>
      </c>
      <c r="AO41" s="95">
        <v>9.4794978741999998</v>
      </c>
      <c r="AP41" s="95">
        <v>7.5954532127999999</v>
      </c>
      <c r="AQ41" s="95">
        <v>7.4409694185999999</v>
      </c>
      <c r="AR41" s="95">
        <v>7.4536026435</v>
      </c>
      <c r="AS41" s="95">
        <v>8.0786560978999997</v>
      </c>
      <c r="AT41" s="95">
        <v>8.0926088717999995</v>
      </c>
      <c r="AU41" s="95">
        <v>9.4278079210999994</v>
      </c>
      <c r="AV41" s="95">
        <v>7.9687424094999999</v>
      </c>
      <c r="AW41" s="95">
        <v>7.3212820887000003</v>
      </c>
      <c r="AX41" s="95">
        <v>8.3433842976000001</v>
      </c>
      <c r="AY41" s="95">
        <v>10.398316943999999</v>
      </c>
      <c r="AZ41" s="95">
        <v>9.4530154044000003</v>
      </c>
      <c r="BA41" s="95">
        <v>10.194428376999999</v>
      </c>
      <c r="BB41" s="95">
        <v>9.1279412293999993</v>
      </c>
      <c r="BC41" s="95">
        <v>9.8149905693000008</v>
      </c>
      <c r="BD41" s="95">
        <v>11.702488754999999</v>
      </c>
      <c r="BE41" s="95">
        <v>13.277959472999999</v>
      </c>
      <c r="BF41" s="95">
        <v>13.769735749000001</v>
      </c>
      <c r="BG41" s="95">
        <v>14.299340970999999</v>
      </c>
      <c r="BH41" s="95">
        <v>14.871314609000001</v>
      </c>
      <c r="BI41" s="95">
        <v>15.577494353000001</v>
      </c>
      <c r="BJ41" s="95">
        <v>17.905066243</v>
      </c>
      <c r="BK41" s="95">
        <v>23.938056825</v>
      </c>
      <c r="BL41" s="95">
        <v>20.507195261</v>
      </c>
      <c r="BM41" s="95">
        <v>16.184341760999999</v>
      </c>
      <c r="BN41" s="95">
        <v>14.729718755</v>
      </c>
      <c r="BO41" s="95">
        <v>12.918687759999999</v>
      </c>
      <c r="BP41" s="95">
        <v>11.894942692000001</v>
      </c>
      <c r="BQ41" s="95">
        <v>10.924981836000001</v>
      </c>
      <c r="BR41" s="95">
        <v>8.5651857599000003</v>
      </c>
      <c r="BS41" s="95">
        <v>7.4957868376999999</v>
      </c>
      <c r="BT41" s="95">
        <v>6.5549891019000004</v>
      </c>
      <c r="BU41" s="95">
        <v>5.7356154642000003</v>
      </c>
      <c r="BV41" s="95">
        <v>6.1515475498000001</v>
      </c>
      <c r="BW41" s="95">
        <v>4.6938622895000002</v>
      </c>
      <c r="BX41" s="95">
        <v>4.5960734918000004</v>
      </c>
      <c r="BY41" s="95">
        <v>6.0166780256000001</v>
      </c>
      <c r="BZ41" s="95">
        <v>6.4848021739000004</v>
      </c>
      <c r="CA41" s="95">
        <v>6.3793077844999999</v>
      </c>
      <c r="CB41" s="95">
        <v>6.1159418668000001</v>
      </c>
      <c r="CC41" s="95">
        <v>6.2848261337000002</v>
      </c>
      <c r="CD41" s="95">
        <v>6.3811453080999998</v>
      </c>
      <c r="CE41" s="95">
        <v>6.1570385413000004</v>
      </c>
      <c r="CF41" s="95">
        <v>6.1400144715999998</v>
      </c>
      <c r="CG41" s="95">
        <v>6.2789026406000001</v>
      </c>
      <c r="CH41" s="95">
        <v>5.8575174238000001</v>
      </c>
      <c r="CI41" s="95">
        <v>6.4183361193000001</v>
      </c>
      <c r="CJ41" s="95">
        <v>6.5923084440000004</v>
      </c>
      <c r="CK41" s="95">
        <v>6.2879544068</v>
      </c>
      <c r="CL41" s="95">
        <v>8.1315338941000004</v>
      </c>
      <c r="CM41" s="95">
        <v>9.7487041179999991</v>
      </c>
      <c r="CN41" s="95">
        <v>9.6618559743999999</v>
      </c>
      <c r="CO41" s="95">
        <v>10.820279853000001</v>
      </c>
      <c r="CP41" s="95">
        <v>10.565685032999999</v>
      </c>
      <c r="CQ41" s="95">
        <v>10.794269565</v>
      </c>
      <c r="CR41" s="95">
        <v>8.9095558320000006</v>
      </c>
      <c r="CS41" s="95">
        <v>8.5940978742999992</v>
      </c>
      <c r="CT41" s="95">
        <v>8.6700280718999991</v>
      </c>
      <c r="CU41" s="95">
        <v>6.4920864574000001</v>
      </c>
      <c r="CV41" s="95">
        <v>6.4066642672</v>
      </c>
      <c r="CW41" s="95">
        <v>6.3052638255</v>
      </c>
      <c r="CX41" s="95">
        <v>4.7501361435999998</v>
      </c>
      <c r="CY41" s="95">
        <v>4.9994041895999999</v>
      </c>
      <c r="CZ41" s="95">
        <v>4.7158771977000002</v>
      </c>
      <c r="DA41" s="95">
        <v>3.9469572521999998</v>
      </c>
      <c r="DB41" s="95">
        <v>3.5906033973999998</v>
      </c>
      <c r="DC41" s="95">
        <v>3.8197908482999998</v>
      </c>
      <c r="DD41" s="95">
        <v>3.4601078995000001</v>
      </c>
      <c r="DE41" s="95">
        <v>3.3965167272999999</v>
      </c>
      <c r="DF41" s="95">
        <v>3.0267416972999999</v>
      </c>
      <c r="DG41" s="95">
        <v>3.0449016724</v>
      </c>
      <c r="DH41" s="95">
        <v>3.0648934511000001</v>
      </c>
      <c r="DI41" s="95">
        <v>4.2054671054000003</v>
      </c>
      <c r="DJ41" s="95">
        <v>4.0619069833000001</v>
      </c>
      <c r="DK41" s="95">
        <v>3.8023114242</v>
      </c>
      <c r="DL41" s="95">
        <v>3.2210663658000001</v>
      </c>
      <c r="DM41" s="95">
        <v>3.3424661502999999</v>
      </c>
      <c r="DN41" s="95">
        <v>3.8289876882999998</v>
      </c>
      <c r="DO41" s="95">
        <v>3.9794390708999998</v>
      </c>
      <c r="DP41" s="95">
        <v>4.2553245527000003</v>
      </c>
      <c r="DQ41" s="95">
        <v>4.0591873489000001</v>
      </c>
      <c r="DR41" s="95">
        <v>4.0506262550000001</v>
      </c>
      <c r="DS41" s="95">
        <v>5.1593951545000003</v>
      </c>
      <c r="DT41" s="95">
        <v>5.6154023019999997</v>
      </c>
      <c r="DU41" s="95">
        <v>5.0309939177</v>
      </c>
      <c r="DV41" s="95"/>
      <c r="DW41" s="95"/>
      <c r="DX41" s="95"/>
      <c r="DY41" s="95"/>
      <c r="DZ41" s="95"/>
      <c r="EA41" s="95"/>
      <c r="EB41" s="95"/>
      <c r="EC41" s="95"/>
      <c r="ED41" s="95"/>
      <c r="EE41" s="95"/>
      <c r="EF41" s="95"/>
      <c r="EG41" s="95"/>
      <c r="EH41" s="95"/>
      <c r="EI41" s="95"/>
      <c r="EJ41" s="95"/>
      <c r="EK41" s="95"/>
      <c r="EL41" s="95"/>
      <c r="EM41" s="95"/>
      <c r="EN41" s="95"/>
      <c r="EO41" s="96"/>
    </row>
    <row r="42" spans="2:145" ht="15.6" x14ac:dyDescent="0.3">
      <c r="B42" s="100" t="str">
        <f>IF('Base - Part %'!B46="","",'Base - Part %'!B46)</f>
        <v>DIRR3&lt;XBSP&gt;</v>
      </c>
      <c r="C42" s="101"/>
      <c r="D42" s="101"/>
      <c r="E42" s="101">
        <v>2.4967741934999998</v>
      </c>
      <c r="F42" s="101">
        <v>2.52</v>
      </c>
      <c r="G42" s="101">
        <v>2.4209115282</v>
      </c>
      <c r="H42" s="101">
        <v>2.5677725117999999</v>
      </c>
      <c r="I42" s="101">
        <v>2.6098265895999999</v>
      </c>
      <c r="J42" s="101">
        <v>2.7699386502999999</v>
      </c>
      <c r="K42" s="101">
        <v>2.7699386502999999</v>
      </c>
      <c r="L42" s="101">
        <v>3.01</v>
      </c>
      <c r="M42" s="101">
        <v>3.01</v>
      </c>
      <c r="N42" s="101">
        <v>2.8515789474000002</v>
      </c>
      <c r="O42" s="101">
        <v>2.8515789474000002</v>
      </c>
      <c r="P42" s="101">
        <v>2.5604914933999998</v>
      </c>
      <c r="Q42" s="101">
        <v>0</v>
      </c>
      <c r="R42" s="101">
        <v>0</v>
      </c>
      <c r="S42" s="101">
        <v>3.8504501587000002</v>
      </c>
      <c r="T42" s="101">
        <v>3.7319747691999998</v>
      </c>
      <c r="U42" s="101">
        <v>3.7358063654999998</v>
      </c>
      <c r="V42" s="101">
        <v>3.2200667257000002</v>
      </c>
      <c r="W42" s="101">
        <v>3.2229188663000001</v>
      </c>
      <c r="X42" s="101">
        <v>2.9923317433999999</v>
      </c>
      <c r="Y42" s="101">
        <v>2.7882570114999998</v>
      </c>
      <c r="Z42" s="101">
        <v>2.5715020494999998</v>
      </c>
      <c r="AA42" s="101">
        <v>2.4177245183</v>
      </c>
      <c r="AB42" s="101">
        <v>2.3029591139000001</v>
      </c>
      <c r="AC42" s="101">
        <v>2.5094313103000001</v>
      </c>
      <c r="AD42" s="101">
        <v>2.2870367064999999</v>
      </c>
      <c r="AE42" s="101">
        <v>2.2572151515000001</v>
      </c>
      <c r="AF42" s="101">
        <v>2.7690743493999999</v>
      </c>
      <c r="AG42" s="101">
        <v>2.7588185185</v>
      </c>
      <c r="AH42" s="101">
        <v>3.0856710853</v>
      </c>
      <c r="AI42" s="101">
        <v>3.0959310057999998</v>
      </c>
      <c r="AJ42" s="101">
        <v>2.8649269231000001</v>
      </c>
      <c r="AK42" s="101">
        <v>4.8700152678000004</v>
      </c>
      <c r="AL42" s="101">
        <v>5.0769909166999998</v>
      </c>
      <c r="AM42" s="101">
        <v>5.7475368867999999</v>
      </c>
      <c r="AN42" s="101">
        <v>5.9149408738</v>
      </c>
      <c r="AO42" s="101">
        <v>6.0863027972000001</v>
      </c>
      <c r="AP42" s="101">
        <v>7.2705892463000001</v>
      </c>
      <c r="AQ42" s="101">
        <v>3.7542565918999999</v>
      </c>
      <c r="AR42" s="101">
        <v>3.6086173276000002</v>
      </c>
      <c r="AS42" s="101">
        <v>6.7906179309999999</v>
      </c>
      <c r="AT42" s="101">
        <v>6.0726671365999998</v>
      </c>
      <c r="AU42" s="101">
        <v>6.9062897795999998</v>
      </c>
      <c r="AV42" s="101">
        <v>6.7573305882000003</v>
      </c>
      <c r="AW42" s="101">
        <v>4.7130136458000003</v>
      </c>
      <c r="AX42" s="101">
        <v>5.5789064118000002</v>
      </c>
      <c r="AY42" s="101">
        <v>6.9607586153999996</v>
      </c>
      <c r="AZ42" s="101">
        <v>8.0650500890999997</v>
      </c>
      <c r="BA42" s="101">
        <v>7.2507902244000002</v>
      </c>
      <c r="BB42" s="101">
        <v>4.2421333855999999</v>
      </c>
      <c r="BC42" s="101">
        <v>4.8330019643000002</v>
      </c>
      <c r="BD42" s="101">
        <v>5.3593685148999999</v>
      </c>
      <c r="BE42" s="101">
        <v>7.2521281166999998</v>
      </c>
      <c r="BF42" s="101">
        <v>8.1129148367999999</v>
      </c>
      <c r="BG42" s="101">
        <v>7.5526306630000004</v>
      </c>
      <c r="BH42" s="101">
        <v>7.7233115819</v>
      </c>
      <c r="BI42" s="101">
        <v>7.8791132565000002</v>
      </c>
      <c r="BJ42" s="101">
        <v>7.7893227920000001</v>
      </c>
      <c r="BK42" s="101">
        <v>8.2850069696999995</v>
      </c>
      <c r="BL42" s="101">
        <v>5.7558995790000003</v>
      </c>
      <c r="BM42" s="101">
        <v>4.5567538333000002</v>
      </c>
      <c r="BN42" s="101">
        <v>4.4456134959</v>
      </c>
      <c r="BO42" s="101">
        <v>5.1585892453</v>
      </c>
      <c r="BP42" s="101">
        <v>5.0074217948999999</v>
      </c>
      <c r="BQ42" s="101">
        <v>0</v>
      </c>
      <c r="BR42" s="101">
        <v>0</v>
      </c>
      <c r="BS42" s="101">
        <v>0</v>
      </c>
      <c r="BT42" s="101">
        <v>0</v>
      </c>
      <c r="BU42" s="101">
        <v>0</v>
      </c>
      <c r="BV42" s="101">
        <v>0</v>
      </c>
      <c r="BW42" s="101">
        <v>0</v>
      </c>
      <c r="BX42" s="101">
        <v>0</v>
      </c>
      <c r="BY42" s="101">
        <v>0</v>
      </c>
      <c r="BZ42" s="101">
        <v>0</v>
      </c>
      <c r="CA42" s="101">
        <v>0</v>
      </c>
      <c r="CB42" s="101">
        <v>0</v>
      </c>
      <c r="CC42" s="101">
        <v>0</v>
      </c>
      <c r="CD42" s="101">
        <v>0</v>
      </c>
      <c r="CE42" s="101">
        <v>0</v>
      </c>
      <c r="CF42" s="101">
        <v>10.466478631999999</v>
      </c>
      <c r="CG42" s="101">
        <v>10.914242423999999</v>
      </c>
      <c r="CH42" s="101">
        <v>10.836973451</v>
      </c>
      <c r="CI42" s="101">
        <v>9.3479236640999996</v>
      </c>
      <c r="CJ42" s="101">
        <v>10.290571428</v>
      </c>
      <c r="CK42" s="101">
        <v>16.320542762999999</v>
      </c>
      <c r="CL42" s="101">
        <v>16.293743842000001</v>
      </c>
      <c r="CM42" s="101">
        <v>15.700775316</v>
      </c>
      <c r="CN42" s="101">
        <v>16.649144294999999</v>
      </c>
      <c r="CO42" s="101">
        <v>14.339436416</v>
      </c>
      <c r="CP42" s="101">
        <v>14.700577776999999</v>
      </c>
      <c r="CQ42" s="101">
        <v>14.528389457999999</v>
      </c>
      <c r="CR42" s="101">
        <v>12.324929972</v>
      </c>
      <c r="CS42" s="101">
        <v>11.488250652</v>
      </c>
      <c r="CT42" s="101">
        <v>11.733333332999999</v>
      </c>
      <c r="CU42" s="101">
        <v>9.5652173912999992</v>
      </c>
      <c r="CV42" s="101">
        <v>10.103329506</v>
      </c>
      <c r="CW42" s="101">
        <v>5.7670126874000003</v>
      </c>
      <c r="CX42" s="101">
        <v>6.0679611649999998</v>
      </c>
      <c r="CY42" s="101">
        <v>5.0251256280999996</v>
      </c>
      <c r="CZ42" s="101">
        <v>4.4642857142999999</v>
      </c>
      <c r="DA42" s="101">
        <v>3.9714058777000001</v>
      </c>
      <c r="DB42" s="101">
        <v>3.8491147036000002</v>
      </c>
      <c r="DC42" s="101">
        <v>4.0485829960000004</v>
      </c>
      <c r="DD42" s="101">
        <v>6.7782426777999998</v>
      </c>
      <c r="DE42" s="101">
        <v>6.6666666667000003</v>
      </c>
      <c r="DF42" s="101">
        <v>5.4</v>
      </c>
      <c r="DG42" s="101">
        <v>4.9632352941000004</v>
      </c>
      <c r="DH42" s="101">
        <v>5.3964023984000002</v>
      </c>
      <c r="DI42" s="101">
        <v>9.6658711217000004</v>
      </c>
      <c r="DJ42" s="101">
        <v>9.2045454544999998</v>
      </c>
      <c r="DK42" s="101">
        <v>15.673981190999999</v>
      </c>
      <c r="DL42" s="101">
        <v>9.5419847327999996</v>
      </c>
      <c r="DM42" s="101">
        <v>9.2764378479000005</v>
      </c>
      <c r="DN42" s="101">
        <v>10.060362173</v>
      </c>
      <c r="DO42" s="101">
        <v>11.078286558</v>
      </c>
      <c r="DP42" s="101">
        <v>6.1224489795999997</v>
      </c>
      <c r="DQ42" s="101">
        <v>5.5111821085999999</v>
      </c>
      <c r="DR42" s="101">
        <v>5.2711993888000004</v>
      </c>
      <c r="DS42" s="101">
        <v>4.9604601005999998</v>
      </c>
      <c r="DT42" s="101">
        <v>5.378020265</v>
      </c>
      <c r="DU42" s="101">
        <v>5.5555555555999998</v>
      </c>
      <c r="DV42" s="101"/>
      <c r="DW42" s="101"/>
      <c r="DX42" s="101"/>
      <c r="DY42" s="101"/>
      <c r="DZ42" s="101"/>
      <c r="EA42" s="101"/>
      <c r="EB42" s="101"/>
      <c r="EC42" s="101"/>
      <c r="ED42" s="101"/>
      <c r="EE42" s="101"/>
      <c r="EF42" s="101"/>
      <c r="EG42" s="101"/>
      <c r="EH42" s="101"/>
      <c r="EI42" s="101"/>
      <c r="EJ42" s="101"/>
      <c r="EK42" s="101"/>
      <c r="EL42" s="101"/>
      <c r="EM42" s="101"/>
      <c r="EN42" s="101"/>
      <c r="EO42" s="102"/>
    </row>
    <row r="43" spans="2:145" ht="15.6" x14ac:dyDescent="0.3">
      <c r="B43" s="94" t="str">
        <f>IF('Base - Part %'!B47="","",'Base - Part %'!B47)</f>
        <v>WIZS3&lt;XBSP&gt;</v>
      </c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>
        <v>4.6603204424999998</v>
      </c>
      <c r="BE43" s="95">
        <v>4.4502778310000002</v>
      </c>
      <c r="BF43" s="95">
        <v>4.8276505117999999</v>
      </c>
      <c r="BG43" s="95">
        <v>9.1205602377999995</v>
      </c>
      <c r="BH43" s="95">
        <v>7.8188306024000003</v>
      </c>
      <c r="BI43" s="95">
        <v>6.0539928892999999</v>
      </c>
      <c r="BJ43" s="95">
        <v>9.0451776653000007</v>
      </c>
      <c r="BK43" s="95">
        <v>8.6690415644000005</v>
      </c>
      <c r="BL43" s="95">
        <v>9.0265278144999996</v>
      </c>
      <c r="BM43" s="95">
        <v>7.1768294918000004</v>
      </c>
      <c r="BN43" s="95">
        <v>7.8547728225000002</v>
      </c>
      <c r="BO43" s="95">
        <v>9.6996845699000005</v>
      </c>
      <c r="BP43" s="95">
        <v>6.9786635462</v>
      </c>
      <c r="BQ43" s="95">
        <v>6.9732994695999997</v>
      </c>
      <c r="BR43" s="95">
        <v>6.9786635462</v>
      </c>
      <c r="BS43" s="95">
        <v>6.4291742877000004</v>
      </c>
      <c r="BT43" s="95">
        <v>6.2204071968000001</v>
      </c>
      <c r="BU43" s="95">
        <v>7.0311568989</v>
      </c>
      <c r="BV43" s="95">
        <v>5.2633127042999996</v>
      </c>
      <c r="BW43" s="95">
        <v>5.0244105674000004</v>
      </c>
      <c r="BX43" s="95">
        <v>4.5152446781000002</v>
      </c>
      <c r="BY43" s="95">
        <v>3.9912219155000002</v>
      </c>
      <c r="BZ43" s="95">
        <v>5.2744821429000002</v>
      </c>
      <c r="CA43" s="95">
        <v>3.4246508348</v>
      </c>
      <c r="CB43" s="95">
        <v>4.2808135434999999</v>
      </c>
      <c r="CC43" s="95">
        <v>3.9781297576000001</v>
      </c>
      <c r="CD43" s="95">
        <v>4.6251890310999997</v>
      </c>
      <c r="CE43" s="95">
        <v>2.9750857791</v>
      </c>
      <c r="CF43" s="95">
        <v>3.1355070711000002</v>
      </c>
      <c r="CG43" s="95">
        <v>4.5893699909999999</v>
      </c>
      <c r="CH43" s="95">
        <v>4.3661668430000002</v>
      </c>
      <c r="CI43" s="95">
        <v>3.7460816545000002</v>
      </c>
      <c r="CJ43" s="95">
        <v>4.1434393036000001</v>
      </c>
      <c r="CK43" s="95">
        <v>4.6100428288000002</v>
      </c>
      <c r="CL43" s="95">
        <v>11.158987871000001</v>
      </c>
      <c r="CM43" s="95">
        <v>14.624147262999999</v>
      </c>
      <c r="CN43" s="95">
        <v>13.587227285999999</v>
      </c>
      <c r="CO43" s="95">
        <v>14.068799898</v>
      </c>
      <c r="CP43" s="95">
        <v>12.999242011</v>
      </c>
      <c r="CQ43" s="95">
        <v>14.249169128</v>
      </c>
      <c r="CR43" s="95">
        <v>14.72099592</v>
      </c>
      <c r="CS43" s="95">
        <v>15.877645599999999</v>
      </c>
      <c r="CT43" s="95">
        <v>15.854995605999999</v>
      </c>
      <c r="CU43" s="95">
        <v>13.806648346999999</v>
      </c>
      <c r="CV43" s="95">
        <v>12.363016596</v>
      </c>
      <c r="CW43" s="95">
        <v>20.944015023999999</v>
      </c>
      <c r="CX43" s="95">
        <v>8.1661304640000001</v>
      </c>
      <c r="CY43" s="95">
        <v>6.7488000504999999</v>
      </c>
      <c r="CZ43" s="95">
        <v>6.1189943732999996</v>
      </c>
      <c r="DA43" s="95">
        <v>5.6202192017000003</v>
      </c>
      <c r="DB43" s="95">
        <v>5.5873524227000004</v>
      </c>
      <c r="DC43" s="95">
        <v>5.9982608519999996</v>
      </c>
      <c r="DD43" s="95">
        <v>6.1358356422</v>
      </c>
      <c r="DE43" s="95">
        <v>5.3164235692000004</v>
      </c>
      <c r="DF43" s="95">
        <v>4.7365870042999996</v>
      </c>
      <c r="DG43" s="95">
        <v>4.2817290973000004</v>
      </c>
      <c r="DH43" s="95">
        <v>4.7433055674000002</v>
      </c>
      <c r="DI43" s="95">
        <v>0</v>
      </c>
      <c r="DJ43" s="95">
        <v>6.6762411842000002</v>
      </c>
      <c r="DK43" s="95">
        <v>6.4636220381999996</v>
      </c>
      <c r="DL43" s="95">
        <v>5.7386729123000002</v>
      </c>
      <c r="DM43" s="95">
        <v>5.8885222050000001</v>
      </c>
      <c r="DN43" s="95">
        <v>5.6957268101</v>
      </c>
      <c r="DO43" s="95">
        <v>6.6253884222000003</v>
      </c>
      <c r="DP43" s="95">
        <v>6.8106621476000004</v>
      </c>
      <c r="DQ43" s="95">
        <v>6.9033242176999998</v>
      </c>
      <c r="DR43" s="95">
        <v>7.5730497014999996</v>
      </c>
      <c r="DS43" s="95">
        <v>7.9383728292000004</v>
      </c>
      <c r="DT43" s="95">
        <v>9.7264088817999994</v>
      </c>
      <c r="DU43" s="95">
        <v>8.0859654183000007</v>
      </c>
      <c r="DV43" s="95"/>
      <c r="DW43" s="95"/>
      <c r="DX43" s="95"/>
      <c r="DY43" s="95"/>
      <c r="DZ43" s="95"/>
      <c r="EA43" s="95"/>
      <c r="EB43" s="95"/>
      <c r="EC43" s="95"/>
      <c r="ED43" s="95"/>
      <c r="EE43" s="95"/>
      <c r="EF43" s="95"/>
      <c r="EG43" s="95"/>
      <c r="EH43" s="95"/>
      <c r="EI43" s="95"/>
      <c r="EJ43" s="95"/>
      <c r="EK43" s="95"/>
      <c r="EL43" s="95"/>
      <c r="EM43" s="95"/>
      <c r="EN43" s="95"/>
      <c r="EO43" s="96"/>
    </row>
    <row r="44" spans="2:145" ht="15.6" x14ac:dyDescent="0.3">
      <c r="B44" s="100" t="str">
        <f>IF('Base - Part %'!B48="","",'Base - Part %'!B48)</f>
        <v>TGMA3&lt;XBSP&gt;</v>
      </c>
      <c r="C44" s="101"/>
      <c r="D44" s="101"/>
      <c r="E44" s="101">
        <v>3.9360778750000001</v>
      </c>
      <c r="F44" s="101">
        <v>3.7113265992</v>
      </c>
      <c r="G44" s="101">
        <v>3.9563034933000001</v>
      </c>
      <c r="H44" s="101">
        <v>3.9641377576000001</v>
      </c>
      <c r="I44" s="101">
        <v>4.2127305714999999</v>
      </c>
      <c r="J44" s="101">
        <v>4.4404457500000003</v>
      </c>
      <c r="K44" s="101">
        <v>4.8322497868000003</v>
      </c>
      <c r="L44" s="101">
        <v>4.4205334371999996</v>
      </c>
      <c r="M44" s="101">
        <v>3.83641553</v>
      </c>
      <c r="N44" s="101">
        <v>3.7840667800999999</v>
      </c>
      <c r="O44" s="101">
        <v>3.6654574362000001</v>
      </c>
      <c r="P44" s="101">
        <v>3.0522425442999999</v>
      </c>
      <c r="Q44" s="101">
        <v>3.1833818599999999</v>
      </c>
      <c r="R44" s="101">
        <v>1.7780625140999999</v>
      </c>
      <c r="S44" s="101">
        <v>3.2902133861</v>
      </c>
      <c r="T44" s="101">
        <v>3.1823375374</v>
      </c>
      <c r="U44" s="101">
        <v>2.8547439674000001</v>
      </c>
      <c r="V44" s="101">
        <v>2.9383790444</v>
      </c>
      <c r="W44" s="101">
        <v>2.8093256474000001</v>
      </c>
      <c r="X44" s="101">
        <v>2.6865179833999999</v>
      </c>
      <c r="Y44" s="101">
        <v>2.8215492700999998</v>
      </c>
      <c r="Z44" s="101">
        <v>2.5998561131</v>
      </c>
      <c r="AA44" s="101">
        <v>2.6763224694000001</v>
      </c>
      <c r="AB44" s="101">
        <v>2.9834414413000001</v>
      </c>
      <c r="AC44" s="101">
        <v>2.8435926238000002</v>
      </c>
      <c r="AD44" s="101">
        <v>4.3224573105999999</v>
      </c>
      <c r="AE44" s="101">
        <v>2.6389662956</v>
      </c>
      <c r="AF44" s="101">
        <v>2.8730681443999999</v>
      </c>
      <c r="AG44" s="101">
        <v>3.2095536026999998</v>
      </c>
      <c r="AH44" s="101">
        <v>2.3096832852000002</v>
      </c>
      <c r="AI44" s="101">
        <v>2.2077081925000002</v>
      </c>
      <c r="AJ44" s="101">
        <v>2.1799257973000001</v>
      </c>
      <c r="AK44" s="101">
        <v>1.2264099047999999</v>
      </c>
      <c r="AL44" s="101">
        <v>1.4308115556000001</v>
      </c>
      <c r="AM44" s="101">
        <v>1.3883885713999999</v>
      </c>
      <c r="AN44" s="101">
        <v>1.3883885713999999</v>
      </c>
      <c r="AO44" s="101">
        <v>1.3491151388</v>
      </c>
      <c r="AP44" s="101">
        <v>0</v>
      </c>
      <c r="AQ44" s="101">
        <v>0</v>
      </c>
      <c r="AR44" s="101">
        <v>0</v>
      </c>
      <c r="AS44" s="101">
        <v>0</v>
      </c>
      <c r="AT44" s="101">
        <v>0</v>
      </c>
      <c r="AU44" s="101">
        <v>0.42600638572999999</v>
      </c>
      <c r="AV44" s="101">
        <v>0.41664360802</v>
      </c>
      <c r="AW44" s="101">
        <v>0.42362646179000002</v>
      </c>
      <c r="AX44" s="101">
        <v>0.47721294311000001</v>
      </c>
      <c r="AY44" s="101">
        <v>0.54750279177000005</v>
      </c>
      <c r="AZ44" s="101">
        <v>0.54163669042999996</v>
      </c>
      <c r="BA44" s="101">
        <v>0.51973363028999997</v>
      </c>
      <c r="BB44" s="101">
        <v>0.50217971297999997</v>
      </c>
      <c r="BC44" s="101">
        <v>0.52295956317000003</v>
      </c>
      <c r="BD44" s="101">
        <v>0.67765090848999998</v>
      </c>
      <c r="BE44" s="101">
        <v>0.81624474337999997</v>
      </c>
      <c r="BF44" s="101">
        <v>1.4307384274999999</v>
      </c>
      <c r="BG44" s="101">
        <v>0</v>
      </c>
      <c r="BH44" s="101">
        <v>0</v>
      </c>
      <c r="BI44" s="101">
        <v>0</v>
      </c>
      <c r="BJ44" s="101">
        <v>0</v>
      </c>
      <c r="BK44" s="101">
        <v>0</v>
      </c>
      <c r="BL44" s="101">
        <v>0</v>
      </c>
      <c r="BM44" s="101">
        <v>0</v>
      </c>
      <c r="BN44" s="101">
        <v>0</v>
      </c>
      <c r="BO44" s="101">
        <v>2.5704792076</v>
      </c>
      <c r="BP44" s="101">
        <v>2.0322716682999999</v>
      </c>
      <c r="BQ44" s="101">
        <v>1.4223519178999999</v>
      </c>
      <c r="BR44" s="101">
        <v>3.9657766861999999</v>
      </c>
      <c r="BS44" s="101">
        <v>4.1568984542000003</v>
      </c>
      <c r="BT44" s="101">
        <v>4.2913255186999999</v>
      </c>
      <c r="BU44" s="101">
        <v>5.9862511752999996</v>
      </c>
      <c r="BV44" s="101">
        <v>5.9940356371999997</v>
      </c>
      <c r="BW44" s="101">
        <v>4.8984201966000001</v>
      </c>
      <c r="BX44" s="101">
        <v>4.1377140080999997</v>
      </c>
      <c r="BY44" s="101">
        <v>3.9908341168999999</v>
      </c>
      <c r="BZ44" s="101">
        <v>8.1294794696999997</v>
      </c>
      <c r="CA44" s="101">
        <v>6.8806983830000004</v>
      </c>
      <c r="CB44" s="101">
        <v>6.7311179832999999</v>
      </c>
      <c r="CC44" s="101">
        <v>6.3362502161999998</v>
      </c>
      <c r="CD44" s="101">
        <v>6.4835728014000003</v>
      </c>
      <c r="CE44" s="101">
        <v>5.0745191083999996</v>
      </c>
      <c r="CF44" s="101">
        <v>5.6947381106000003</v>
      </c>
      <c r="CG44" s="101">
        <v>5.9481168093000001</v>
      </c>
      <c r="CH44" s="101">
        <v>5.7799721646000002</v>
      </c>
      <c r="CI44" s="101">
        <v>5.2403317427999996</v>
      </c>
      <c r="CJ44" s="101">
        <v>5.1577139000000001</v>
      </c>
      <c r="CK44" s="101">
        <v>4.7158669101999999</v>
      </c>
      <c r="CL44" s="101">
        <v>4.2807932803000002</v>
      </c>
      <c r="CM44" s="101">
        <v>5.1842659674</v>
      </c>
      <c r="CN44" s="101">
        <v>6.3920216339999998</v>
      </c>
      <c r="CO44" s="101">
        <v>5.5368776492</v>
      </c>
      <c r="CP44" s="101">
        <v>3.8898011842</v>
      </c>
      <c r="CQ44" s="101">
        <v>6.6601345263000002</v>
      </c>
      <c r="CR44" s="101">
        <v>4.8458420051999997</v>
      </c>
      <c r="CS44" s="101">
        <v>6.5446350500000001</v>
      </c>
      <c r="CT44" s="101">
        <v>5.7116814981999999</v>
      </c>
      <c r="CU44" s="101">
        <v>5.5423867748999998</v>
      </c>
      <c r="CV44" s="101">
        <v>5.7054573628999998</v>
      </c>
      <c r="CW44" s="101">
        <v>5.9541789689</v>
      </c>
      <c r="CX44" s="101">
        <v>4.6589175681999997</v>
      </c>
      <c r="CY44" s="101">
        <v>4.0955680093</v>
      </c>
      <c r="CZ44" s="101">
        <v>3.9702080145999998</v>
      </c>
      <c r="DA44" s="101">
        <v>3.6087094663000001</v>
      </c>
      <c r="DB44" s="101">
        <v>3.4694066996999999</v>
      </c>
      <c r="DC44" s="101">
        <v>2.2141096291000002</v>
      </c>
      <c r="DD44" s="101">
        <v>2.1343280379</v>
      </c>
      <c r="DE44" s="101">
        <v>1.0956108985999999</v>
      </c>
      <c r="DF44" s="101">
        <v>0.90355161753000002</v>
      </c>
      <c r="DG44" s="101">
        <v>0.85581681508999996</v>
      </c>
      <c r="DH44" s="101">
        <v>0.96644086364000004</v>
      </c>
      <c r="DI44" s="101">
        <v>1.6442106525</v>
      </c>
      <c r="DJ44" s="101">
        <v>2.8211872426000002</v>
      </c>
      <c r="DK44" s="101">
        <v>2.7797861719000001</v>
      </c>
      <c r="DL44" s="101">
        <v>2.2782783574000001</v>
      </c>
      <c r="DM44" s="101">
        <v>2.0328984346999999</v>
      </c>
      <c r="DN44" s="101">
        <v>3.3478027488</v>
      </c>
      <c r="DO44" s="101">
        <v>4.1574441045999997</v>
      </c>
      <c r="DP44" s="101">
        <v>4.1159684152000002</v>
      </c>
      <c r="DQ44" s="101">
        <v>2.9169906711000002</v>
      </c>
      <c r="DR44" s="101">
        <v>2.9137459650999999</v>
      </c>
      <c r="DS44" s="101">
        <v>3.1122268784</v>
      </c>
      <c r="DT44" s="101">
        <v>3.6499641746</v>
      </c>
      <c r="DU44" s="101">
        <v>4.1733260052999999</v>
      </c>
      <c r="DV44" s="101"/>
      <c r="DW44" s="101"/>
      <c r="DX44" s="101"/>
      <c r="DY44" s="101"/>
      <c r="DZ44" s="101"/>
      <c r="EA44" s="101"/>
      <c r="EB44" s="101"/>
      <c r="EC44" s="101"/>
      <c r="ED44" s="101"/>
      <c r="EE44" s="101"/>
      <c r="EF44" s="101"/>
      <c r="EG44" s="101"/>
      <c r="EH44" s="101"/>
      <c r="EI44" s="101"/>
      <c r="EJ44" s="101"/>
      <c r="EK44" s="101"/>
      <c r="EL44" s="101"/>
      <c r="EM44" s="101"/>
      <c r="EN44" s="101"/>
      <c r="EO44" s="102"/>
    </row>
    <row r="45" spans="2:145" ht="15.6" x14ac:dyDescent="0.3">
      <c r="B45" s="94" t="str">
        <f>IF('Base - Part %'!B49="","",'Base - Part %'!B49)</f>
        <v>ROMI3&lt;XBSP&gt;</v>
      </c>
      <c r="C45" s="95"/>
      <c r="D45" s="95"/>
      <c r="E45" s="95">
        <v>1.8666666667</v>
      </c>
      <c r="F45" s="95">
        <v>2.1190716448</v>
      </c>
      <c r="G45" s="95">
        <v>2.4193548386999999</v>
      </c>
      <c r="H45" s="95">
        <v>1.4492753623000001</v>
      </c>
      <c r="I45" s="95">
        <v>1.5151515151999999</v>
      </c>
      <c r="J45" s="95">
        <v>1.6129032258</v>
      </c>
      <c r="K45" s="95">
        <v>0</v>
      </c>
      <c r="L45" s="95">
        <v>0</v>
      </c>
      <c r="M45" s="95">
        <v>0</v>
      </c>
      <c r="N45" s="95">
        <v>0</v>
      </c>
      <c r="O45" s="95">
        <v>0</v>
      </c>
      <c r="P45" s="95">
        <v>0</v>
      </c>
      <c r="Q45" s="95">
        <v>0</v>
      </c>
      <c r="R45" s="95">
        <v>0</v>
      </c>
      <c r="S45" s="95">
        <v>0</v>
      </c>
      <c r="T45" s="95">
        <v>0</v>
      </c>
      <c r="U45" s="95">
        <v>0</v>
      </c>
      <c r="V45" s="95">
        <v>0</v>
      </c>
      <c r="W45" s="95">
        <v>0</v>
      </c>
      <c r="X45" s="95">
        <v>0</v>
      </c>
      <c r="Y45" s="95">
        <v>0</v>
      </c>
      <c r="Z45" s="95">
        <v>0</v>
      </c>
      <c r="AA45" s="95">
        <v>0</v>
      </c>
      <c r="AB45" s="95">
        <v>9.0399999999999994E-2</v>
      </c>
      <c r="AC45" s="95">
        <v>8.3394833947999999E-2</v>
      </c>
      <c r="AD45" s="95">
        <v>8.2181818182000002E-2</v>
      </c>
      <c r="AE45" s="95">
        <v>7.7663230240999998E-2</v>
      </c>
      <c r="AF45" s="95">
        <v>8.5931558934999999E-2</v>
      </c>
      <c r="AG45" s="95">
        <v>9.7204301074999999E-2</v>
      </c>
      <c r="AH45" s="95">
        <v>8.2632541133000004E-2</v>
      </c>
      <c r="AI45" s="95">
        <v>8.3703703704000001E-2</v>
      </c>
      <c r="AJ45" s="95">
        <v>7.2319999999999995E-2</v>
      </c>
      <c r="AK45" s="95">
        <v>7.5333333333000005E-2</v>
      </c>
      <c r="AL45" s="95">
        <v>7.5966386555000001E-2</v>
      </c>
      <c r="AM45" s="95">
        <v>8.9328063240999997E-2</v>
      </c>
      <c r="AN45" s="95">
        <v>0</v>
      </c>
      <c r="AO45" s="95">
        <v>0.49019607843000002</v>
      </c>
      <c r="AP45" s="95">
        <v>0.49504950495</v>
      </c>
      <c r="AQ45" s="95">
        <v>0.58685446008999997</v>
      </c>
      <c r="AR45" s="95">
        <v>0.55679287305000003</v>
      </c>
      <c r="AS45" s="95">
        <v>0.64267352185000004</v>
      </c>
      <c r="AT45" s="95">
        <v>0.64102564103000004</v>
      </c>
      <c r="AU45" s="95">
        <v>0.58685446008999997</v>
      </c>
      <c r="AV45" s="95">
        <v>0.72674418605000002</v>
      </c>
      <c r="AW45" s="95">
        <v>0.77399380804999995</v>
      </c>
      <c r="AX45" s="95">
        <v>0.87108013936999995</v>
      </c>
      <c r="AY45" s="95">
        <v>1.25</v>
      </c>
      <c r="AZ45" s="95">
        <v>1.3661202186000001</v>
      </c>
      <c r="BA45" s="95">
        <v>0.93082255144000003</v>
      </c>
      <c r="BB45" s="95">
        <v>0.94245783332999999</v>
      </c>
      <c r="BC45" s="95">
        <v>0.80209177305000001</v>
      </c>
      <c r="BD45" s="95">
        <v>0.82250865455</v>
      </c>
      <c r="BE45" s="95">
        <v>0.89403114625000002</v>
      </c>
      <c r="BF45" s="95">
        <v>1.1033652682999999</v>
      </c>
      <c r="BG45" s="95">
        <v>1.3150574419000001</v>
      </c>
      <c r="BH45" s="95">
        <v>1.2779089266000001</v>
      </c>
      <c r="BI45" s="95">
        <v>1.0423496774000001</v>
      </c>
      <c r="BJ45" s="95">
        <v>1.3074559537999999</v>
      </c>
      <c r="BK45" s="95">
        <v>1.6272653237000001</v>
      </c>
      <c r="BL45" s="95">
        <v>1.6272653237000001</v>
      </c>
      <c r="BM45" s="95">
        <v>0</v>
      </c>
      <c r="BN45" s="95">
        <v>0</v>
      </c>
      <c r="BO45" s="95">
        <v>0</v>
      </c>
      <c r="BP45" s="95">
        <v>0</v>
      </c>
      <c r="BQ45" s="95">
        <v>0</v>
      </c>
      <c r="BR45" s="95">
        <v>0</v>
      </c>
      <c r="BS45" s="95">
        <v>0</v>
      </c>
      <c r="BT45" s="95">
        <v>0</v>
      </c>
      <c r="BU45" s="95">
        <v>0</v>
      </c>
      <c r="BV45" s="95">
        <v>3.137254902</v>
      </c>
      <c r="BW45" s="95">
        <v>2.2598870056</v>
      </c>
      <c r="BX45" s="95">
        <v>2.1621621622</v>
      </c>
      <c r="BY45" s="95">
        <v>3.7447368421</v>
      </c>
      <c r="BZ45" s="95">
        <v>16.121126760999999</v>
      </c>
      <c r="CA45" s="95">
        <v>14.488607593999999</v>
      </c>
      <c r="CB45" s="95">
        <v>15.060526315000001</v>
      </c>
      <c r="CC45" s="95">
        <v>11.679591836</v>
      </c>
      <c r="CD45" s="95">
        <v>10.578558225</v>
      </c>
      <c r="CE45" s="95">
        <v>14.35078534</v>
      </c>
      <c r="CF45" s="95">
        <v>11.500699300000001</v>
      </c>
      <c r="CG45" s="95">
        <v>11.142276422</v>
      </c>
      <c r="CH45" s="95">
        <v>9.6402597401999994</v>
      </c>
      <c r="CI45" s="95">
        <v>9.1641975308999992</v>
      </c>
      <c r="CJ45" s="95">
        <v>7.2067961164999996</v>
      </c>
      <c r="CK45" s="95">
        <v>6.8756319514999999</v>
      </c>
      <c r="CL45" s="95">
        <v>8.9108910890999997</v>
      </c>
      <c r="CM45" s="95">
        <v>12.52173913</v>
      </c>
      <c r="CN45" s="95">
        <v>13.114754098000001</v>
      </c>
      <c r="CO45" s="95">
        <v>11.483253588</v>
      </c>
      <c r="CP45" s="95">
        <v>9.4736842105000001</v>
      </c>
      <c r="CQ45" s="95">
        <v>13.082706765999999</v>
      </c>
      <c r="CR45" s="95">
        <v>11.196911196</v>
      </c>
      <c r="CS45" s="95">
        <v>10.754017305</v>
      </c>
      <c r="CT45" s="95">
        <v>13.285883748</v>
      </c>
      <c r="CU45" s="95">
        <v>11.2</v>
      </c>
      <c r="CV45" s="95">
        <v>10.275229357000001</v>
      </c>
      <c r="CW45" s="95">
        <v>15.443279313</v>
      </c>
      <c r="CX45" s="95">
        <v>12.791991101000001</v>
      </c>
      <c r="CY45" s="95">
        <v>10.910815939000001</v>
      </c>
      <c r="CZ45" s="95">
        <v>10.766580533999999</v>
      </c>
      <c r="DA45" s="95">
        <v>8.5149863759999995</v>
      </c>
      <c r="DB45" s="95">
        <v>9.6824167312</v>
      </c>
      <c r="DC45" s="95">
        <v>11.896178803</v>
      </c>
      <c r="DD45" s="95">
        <v>11.84493898</v>
      </c>
      <c r="DE45" s="95">
        <v>11.735419630000001</v>
      </c>
      <c r="DF45" s="95">
        <v>14.624881336</v>
      </c>
      <c r="DG45" s="95">
        <v>15.546133704000001</v>
      </c>
      <c r="DH45" s="95">
        <v>17.342342395999999</v>
      </c>
      <c r="DI45" s="95">
        <v>28.126307099000002</v>
      </c>
      <c r="DJ45" s="95">
        <v>20.104633864</v>
      </c>
      <c r="DK45" s="95">
        <v>21.009059754999999</v>
      </c>
      <c r="DL45" s="95">
        <v>17.591878772000001</v>
      </c>
      <c r="DM45" s="95">
        <v>17.417302876000001</v>
      </c>
      <c r="DN45" s="95">
        <v>18.934993167999998</v>
      </c>
      <c r="DO45" s="95">
        <v>15.781466221000001</v>
      </c>
      <c r="DP45" s="95">
        <v>13.284433577</v>
      </c>
      <c r="DQ45" s="95">
        <v>13.295269168000001</v>
      </c>
      <c r="DR45" s="95">
        <v>5.0284789643999996</v>
      </c>
      <c r="DS45" s="95">
        <v>4.8923173803999997</v>
      </c>
      <c r="DT45" s="95">
        <v>3.2720149254000002</v>
      </c>
      <c r="DU45" s="95">
        <v>2.5942184153999999</v>
      </c>
      <c r="DV45" s="95"/>
      <c r="DW45" s="95"/>
      <c r="DX45" s="95"/>
      <c r="DY45" s="95"/>
      <c r="DZ45" s="95"/>
      <c r="EA45" s="95"/>
      <c r="EB45" s="95"/>
      <c r="EC45" s="95"/>
      <c r="ED45" s="95"/>
      <c r="EE45" s="95"/>
      <c r="EF45" s="95"/>
      <c r="EG45" s="95"/>
      <c r="EH45" s="95"/>
      <c r="EI45" s="95"/>
      <c r="EJ45" s="95"/>
      <c r="EK45" s="95"/>
      <c r="EL45" s="95"/>
      <c r="EM45" s="95"/>
      <c r="EN45" s="95"/>
      <c r="EO45" s="96"/>
    </row>
    <row r="46" spans="2:145" ht="15.6" x14ac:dyDescent="0.3">
      <c r="B46" s="100" t="str">
        <f>IF('Base - Part %'!B50="","",'Base - Part %'!B50)</f>
        <v>SYNE3&lt;XBSP&gt;</v>
      </c>
      <c r="C46" s="101"/>
      <c r="D46" s="101"/>
      <c r="E46" s="101">
        <v>1.8574518417000001</v>
      </c>
      <c r="F46" s="101">
        <v>2.3394479742000001</v>
      </c>
      <c r="G46" s="101">
        <v>2.4137435894000001</v>
      </c>
      <c r="H46" s="101">
        <v>2.3377745494000002</v>
      </c>
      <c r="I46" s="101">
        <v>2.4572998646999999</v>
      </c>
      <c r="J46" s="101">
        <v>2.0211557328</v>
      </c>
      <c r="K46" s="101">
        <v>2.0554772453000001</v>
      </c>
      <c r="L46" s="101">
        <v>2.0816616687999998</v>
      </c>
      <c r="M46" s="101">
        <v>1.9928102561000001</v>
      </c>
      <c r="N46" s="101">
        <v>2.0112054277000002</v>
      </c>
      <c r="O46" s="101">
        <v>2.0554772453000001</v>
      </c>
      <c r="P46" s="101">
        <v>1.9247401767000001</v>
      </c>
      <c r="Q46" s="101">
        <v>1.6760045231</v>
      </c>
      <c r="R46" s="101">
        <v>0</v>
      </c>
      <c r="S46" s="101">
        <v>3.9586852996999999</v>
      </c>
      <c r="T46" s="101">
        <v>3.6601344500000002</v>
      </c>
      <c r="U46" s="101">
        <v>3.2655474647</v>
      </c>
      <c r="V46" s="101">
        <v>3.3864004162999999</v>
      </c>
      <c r="W46" s="101">
        <v>3.5434944252</v>
      </c>
      <c r="X46" s="101">
        <v>3.3148387472</v>
      </c>
      <c r="Y46" s="101">
        <v>3.4748111867000002</v>
      </c>
      <c r="Z46" s="101">
        <v>3.5235951384000002</v>
      </c>
      <c r="AA46" s="101">
        <v>3.5636197484999999</v>
      </c>
      <c r="AB46" s="101">
        <v>3.4516002671999999</v>
      </c>
      <c r="AC46" s="101">
        <v>3.5406379202</v>
      </c>
      <c r="AD46" s="101">
        <v>5.5565191829999998</v>
      </c>
      <c r="AE46" s="101">
        <v>1.7821090074999999</v>
      </c>
      <c r="AF46" s="101">
        <v>2.0846328779999999</v>
      </c>
      <c r="AG46" s="101">
        <v>2.0585247592</v>
      </c>
      <c r="AH46" s="101">
        <v>2.0545660576999998</v>
      </c>
      <c r="AI46" s="101">
        <v>2.0486564717000002</v>
      </c>
      <c r="AJ46" s="101">
        <v>2.1187394149999998</v>
      </c>
      <c r="AK46" s="101">
        <v>2.0856502683999998</v>
      </c>
      <c r="AL46" s="101">
        <v>2.0349987618999998</v>
      </c>
      <c r="AM46" s="101">
        <v>2.0897297798999999</v>
      </c>
      <c r="AN46" s="101">
        <v>2.139958638</v>
      </c>
      <c r="AO46" s="101">
        <v>2.3610482873</v>
      </c>
      <c r="AP46" s="101">
        <v>1.5619273833</v>
      </c>
      <c r="AQ46" s="101">
        <v>1.5188921070000001</v>
      </c>
      <c r="AR46" s="101">
        <v>1.5197131296999999</v>
      </c>
      <c r="AS46" s="101">
        <v>1.5180719707999999</v>
      </c>
      <c r="AT46" s="101">
        <v>1.5974257329999999</v>
      </c>
      <c r="AU46" s="101">
        <v>1.6547788640000001</v>
      </c>
      <c r="AV46" s="101">
        <v>1.7907447706999999</v>
      </c>
      <c r="AW46" s="101">
        <v>2.0461930786</v>
      </c>
      <c r="AX46" s="101">
        <v>2.2691438982999999</v>
      </c>
      <c r="AY46" s="101">
        <v>2.5793296239000001</v>
      </c>
      <c r="AZ46" s="101">
        <v>2.4662011316000001</v>
      </c>
      <c r="BA46" s="101">
        <v>2.5864482888999998</v>
      </c>
      <c r="BB46" s="101">
        <v>0.42218214026000001</v>
      </c>
      <c r="BC46" s="101">
        <v>0.43938956398000001</v>
      </c>
      <c r="BD46" s="101">
        <v>0.43161637803000003</v>
      </c>
      <c r="BE46" s="101">
        <v>0.47301631633000002</v>
      </c>
      <c r="BF46" s="101">
        <v>0.48795367367999998</v>
      </c>
      <c r="BG46" s="101">
        <v>0.49844730107000002</v>
      </c>
      <c r="BH46" s="101">
        <v>0.48795367367999998</v>
      </c>
      <c r="BI46" s="101">
        <v>0.50386520652</v>
      </c>
      <c r="BJ46" s="101">
        <v>0.53901859301999999</v>
      </c>
      <c r="BK46" s="101">
        <v>0.51221656354</v>
      </c>
      <c r="BL46" s="101">
        <v>0.51563513904000002</v>
      </c>
      <c r="BM46" s="101">
        <v>0.52084942697000003</v>
      </c>
      <c r="BN46" s="101">
        <v>0</v>
      </c>
      <c r="BO46" s="101">
        <v>0</v>
      </c>
      <c r="BP46" s="101">
        <v>0</v>
      </c>
      <c r="BQ46" s="101">
        <v>0</v>
      </c>
      <c r="BR46" s="101">
        <v>26.750629435</v>
      </c>
      <c r="BS46" s="101">
        <v>29.182504838</v>
      </c>
      <c r="BT46" s="101">
        <v>28.324195873000001</v>
      </c>
      <c r="BU46" s="101">
        <v>28.89067979</v>
      </c>
      <c r="BV46" s="101">
        <v>29.182504838</v>
      </c>
      <c r="BW46" s="101">
        <v>30.063142340999999</v>
      </c>
      <c r="BX46" s="101">
        <v>24.075566492</v>
      </c>
      <c r="BY46" s="101">
        <v>24.095646197000001</v>
      </c>
      <c r="BZ46" s="101">
        <v>24.90575844</v>
      </c>
      <c r="CA46" s="101">
        <v>29.182504838</v>
      </c>
      <c r="CB46" s="101">
        <v>28.89067979</v>
      </c>
      <c r="CC46" s="101">
        <v>28.89067979</v>
      </c>
      <c r="CD46" s="101">
        <v>0</v>
      </c>
      <c r="CE46" s="101">
        <v>0</v>
      </c>
      <c r="CF46" s="101">
        <v>12.677763767</v>
      </c>
      <c r="CG46" s="101">
        <v>12.693811568999999</v>
      </c>
      <c r="CH46" s="101">
        <v>11.267540606000001</v>
      </c>
      <c r="CI46" s="101">
        <v>9.7360302329999993</v>
      </c>
      <c r="CJ46" s="101">
        <v>9.1247599089999998</v>
      </c>
      <c r="CK46" s="101">
        <v>8.7200966434999998</v>
      </c>
      <c r="CL46" s="101">
        <v>8.7200966434999998</v>
      </c>
      <c r="CM46" s="101">
        <v>8.8901694504000002</v>
      </c>
      <c r="CN46" s="101">
        <v>9.8314815097999997</v>
      </c>
      <c r="CO46" s="101">
        <v>10.068384677999999</v>
      </c>
      <c r="CP46" s="101">
        <v>11.142345711000001</v>
      </c>
      <c r="CQ46" s="101">
        <v>11.395580839999999</v>
      </c>
      <c r="CR46" s="101">
        <v>0</v>
      </c>
      <c r="CS46" s="101">
        <v>0</v>
      </c>
      <c r="CT46" s="101">
        <v>0</v>
      </c>
      <c r="CU46" s="101">
        <v>0</v>
      </c>
      <c r="CV46" s="101">
        <v>0</v>
      </c>
      <c r="CW46" s="101">
        <v>0</v>
      </c>
      <c r="CX46" s="101">
        <v>0</v>
      </c>
      <c r="CY46" s="101">
        <v>0.39360838173000001</v>
      </c>
      <c r="CZ46" s="101">
        <v>0.39035272927999998</v>
      </c>
      <c r="DA46" s="101">
        <v>0.33709746407000002</v>
      </c>
      <c r="DB46" s="101">
        <v>0.27279563565999998</v>
      </c>
      <c r="DC46" s="101">
        <v>0.23190980328999999</v>
      </c>
      <c r="DD46" s="101">
        <v>0.23667825963</v>
      </c>
      <c r="DE46" s="101">
        <v>0.21068591504</v>
      </c>
      <c r="DF46" s="101">
        <v>3.6662874653999999</v>
      </c>
      <c r="DG46" s="101">
        <v>3.5927637677000002</v>
      </c>
      <c r="DH46" s="101">
        <v>3.6924440941999999</v>
      </c>
      <c r="DI46" s="101">
        <v>6.7752992361000004</v>
      </c>
      <c r="DJ46" s="101">
        <v>6.3288291099</v>
      </c>
      <c r="DK46" s="101">
        <v>6.9296997856000004</v>
      </c>
      <c r="DL46" s="101">
        <v>6.3495601199999996</v>
      </c>
      <c r="DM46" s="101">
        <v>6.6659395862000004</v>
      </c>
      <c r="DN46" s="101">
        <v>6.4429984629000003</v>
      </c>
      <c r="DO46" s="101">
        <v>7.4668858155000004</v>
      </c>
      <c r="DP46" s="101">
        <v>7.3585047379999997</v>
      </c>
      <c r="DQ46" s="101">
        <v>6.9799150014000002</v>
      </c>
      <c r="DR46" s="101">
        <v>60.348782155000002</v>
      </c>
      <c r="DS46" s="101">
        <v>65.617326629000004</v>
      </c>
      <c r="DT46" s="101">
        <v>73.231028832999996</v>
      </c>
      <c r="DU46" s="101">
        <v>71.029064907000006</v>
      </c>
      <c r="DV46" s="101"/>
      <c r="DW46" s="101"/>
      <c r="DX46" s="101"/>
      <c r="DY46" s="101"/>
      <c r="DZ46" s="101"/>
      <c r="EA46" s="101"/>
      <c r="EB46" s="101"/>
      <c r="EC46" s="101"/>
      <c r="ED46" s="101"/>
      <c r="EE46" s="101"/>
      <c r="EF46" s="101"/>
      <c r="EG46" s="101"/>
      <c r="EH46" s="101"/>
      <c r="EI46" s="101"/>
      <c r="EJ46" s="101"/>
      <c r="EK46" s="101"/>
      <c r="EL46" s="101"/>
      <c r="EM46" s="101"/>
      <c r="EN46" s="101"/>
      <c r="EO46" s="102"/>
    </row>
    <row r="47" spans="2:145" ht="15.6" x14ac:dyDescent="0.3">
      <c r="B47" s="94" t="str">
        <f>IF('Base - Part %'!B51="","",'Base - Part %'!B51)</f>
        <v>AESB3&lt;XBSP&gt;</v>
      </c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  <c r="AT47" s="95"/>
      <c r="AU47" s="95"/>
      <c r="AV47" s="95"/>
      <c r="AW47" s="95"/>
      <c r="AX47" s="95"/>
      <c r="AY47" s="95"/>
      <c r="AZ47" s="95"/>
      <c r="BA47" s="95"/>
      <c r="BB47" s="95"/>
      <c r="BC47" s="95"/>
      <c r="BD47" s="95"/>
      <c r="BE47" s="95"/>
      <c r="BF47" s="95"/>
      <c r="BG47" s="95"/>
      <c r="BH47" s="95"/>
      <c r="BI47" s="95"/>
      <c r="BJ47" s="95"/>
      <c r="BK47" s="95">
        <v>16.468975641</v>
      </c>
      <c r="BL47" s="95">
        <v>14.660179672</v>
      </c>
      <c r="BM47" s="95">
        <v>13.986911395</v>
      </c>
      <c r="BN47" s="95">
        <v>7.3199020758</v>
      </c>
      <c r="BO47" s="95">
        <v>8.0081085830000003</v>
      </c>
      <c r="BP47" s="95">
        <v>7.6940651092000003</v>
      </c>
      <c r="BQ47" s="95">
        <v>6.6160013352</v>
      </c>
      <c r="BR47" s="95">
        <v>6.5088322078000003</v>
      </c>
      <c r="BS47" s="95">
        <v>6.7893502730000002</v>
      </c>
      <c r="BT47" s="95">
        <v>6.5717955181000001</v>
      </c>
      <c r="BU47" s="95">
        <v>6.4297469002999996</v>
      </c>
      <c r="BV47" s="95">
        <v>5.8879202436</v>
      </c>
      <c r="BW47" s="95">
        <v>5.6692492028999997</v>
      </c>
      <c r="BX47" s="95">
        <v>5.1294887000999996</v>
      </c>
      <c r="BY47" s="95">
        <v>6.0168528037</v>
      </c>
      <c r="BZ47" s="95">
        <v>6.3582969914999996</v>
      </c>
      <c r="CA47" s="95">
        <v>5.0235866506000004</v>
      </c>
      <c r="CB47" s="95">
        <v>5.0824711828</v>
      </c>
      <c r="CC47" s="95">
        <v>4.9342625636999999</v>
      </c>
      <c r="CD47" s="95">
        <v>4.9260732158999998</v>
      </c>
      <c r="CE47" s="95">
        <v>4.8880740536999996</v>
      </c>
      <c r="CF47" s="95">
        <v>5.3825433208</v>
      </c>
      <c r="CG47" s="95">
        <v>5.2767506924000003</v>
      </c>
      <c r="CH47" s="95">
        <v>6.1180056263000004</v>
      </c>
      <c r="CI47" s="95">
        <v>6.2503663248999999</v>
      </c>
      <c r="CJ47" s="95">
        <v>6.8726494920999999</v>
      </c>
      <c r="CK47" s="95">
        <v>6.4254177706000002</v>
      </c>
      <c r="CL47" s="95">
        <v>7.5321837056999996</v>
      </c>
      <c r="CM47" s="95">
        <v>8.4773918721000001</v>
      </c>
      <c r="CN47" s="95">
        <v>8.7585074575000004</v>
      </c>
      <c r="CO47" s="95">
        <v>8.3517388305000004</v>
      </c>
      <c r="CP47" s="95">
        <v>6.9474391981999997</v>
      </c>
      <c r="CQ47" s="95">
        <v>7.0644487004999998</v>
      </c>
      <c r="CR47" s="95">
        <v>6.5157536558000002</v>
      </c>
      <c r="CS47" s="95">
        <v>8.1329457583</v>
      </c>
      <c r="CT47" s="95">
        <v>8.2695842052999993</v>
      </c>
      <c r="CU47" s="95">
        <v>7.1125522521000004</v>
      </c>
      <c r="CV47" s="95">
        <v>7.1186626922</v>
      </c>
      <c r="CW47" s="95">
        <v>7.4784506982999996</v>
      </c>
      <c r="CX47" s="95">
        <v>5.8223501835000002</v>
      </c>
      <c r="CY47" s="95">
        <v>6.0188328216000002</v>
      </c>
      <c r="CZ47" s="95">
        <v>5.8705353263999998</v>
      </c>
      <c r="DA47" s="95">
        <v>5.4023612816000002</v>
      </c>
      <c r="DB47" s="95">
        <v>9.8637469762999999</v>
      </c>
      <c r="DC47" s="95">
        <v>9.6616210136999996</v>
      </c>
      <c r="DD47" s="95">
        <v>10.06590746</v>
      </c>
      <c r="DE47" s="95">
        <v>8.5000334274</v>
      </c>
      <c r="DF47" s="95">
        <v>6.5539396618000003</v>
      </c>
      <c r="DG47" s="95">
        <v>6.9063482207</v>
      </c>
      <c r="DH47" s="95">
        <v>6.9245108720999999</v>
      </c>
      <c r="DI47" s="95">
        <v>8.1792316574000008</v>
      </c>
      <c r="DJ47" s="95">
        <v>7.4007944376000001</v>
      </c>
      <c r="DK47" s="95">
        <v>7.5162428244999999</v>
      </c>
      <c r="DL47" s="95">
        <v>6.5006638068000004</v>
      </c>
      <c r="DM47" s="95">
        <v>6.7279297578000001</v>
      </c>
      <c r="DN47" s="95">
        <v>3.3549569227</v>
      </c>
      <c r="DO47" s="95">
        <v>3.4327662920000002</v>
      </c>
      <c r="DP47" s="95">
        <v>3.4234254314000001</v>
      </c>
      <c r="DQ47" s="95">
        <v>2.0976754513000002</v>
      </c>
      <c r="DR47" s="95">
        <v>1.5171229474000001</v>
      </c>
      <c r="DS47" s="95">
        <v>1.4891949122000001</v>
      </c>
      <c r="DT47" s="95">
        <v>1.6284443066000001</v>
      </c>
      <c r="DU47" s="95">
        <v>1.3269157092999999</v>
      </c>
      <c r="DV47" s="95"/>
      <c r="DW47" s="95"/>
      <c r="DX47" s="95"/>
      <c r="DY47" s="95"/>
      <c r="DZ47" s="95"/>
      <c r="EA47" s="95"/>
      <c r="EB47" s="95"/>
      <c r="EC47" s="95"/>
      <c r="ED47" s="95"/>
      <c r="EE47" s="95"/>
      <c r="EF47" s="95"/>
      <c r="EG47" s="95"/>
      <c r="EH47" s="95"/>
      <c r="EI47" s="95"/>
      <c r="EJ47" s="95"/>
      <c r="EK47" s="95"/>
      <c r="EL47" s="95"/>
      <c r="EM47" s="95"/>
      <c r="EN47" s="95"/>
      <c r="EO47" s="96"/>
    </row>
    <row r="48" spans="2:145" ht="15.6" x14ac:dyDescent="0.3">
      <c r="B48" s="100" t="str">
        <f>IF('Base - Part %'!B52="","",'Base - Part %'!B52)</f>
        <v>GETI3&lt;XBSP&gt;</v>
      </c>
      <c r="C48" s="101"/>
      <c r="D48" s="101"/>
      <c r="E48" s="101">
        <v>9.6090044786999993</v>
      </c>
      <c r="F48" s="101">
        <v>12.280757081999999</v>
      </c>
      <c r="G48" s="101">
        <v>10.840849520000001</v>
      </c>
      <c r="H48" s="101">
        <v>10.874712057</v>
      </c>
      <c r="I48" s="101">
        <v>10.831213209</v>
      </c>
      <c r="J48" s="101">
        <v>12.592190456999999</v>
      </c>
      <c r="K48" s="101">
        <v>12.227199430000001</v>
      </c>
      <c r="L48" s="101">
        <v>12.250107531999999</v>
      </c>
      <c r="M48" s="101">
        <v>12.269323259</v>
      </c>
      <c r="N48" s="101">
        <v>11.090801092</v>
      </c>
      <c r="O48" s="101">
        <v>11.879770629999999</v>
      </c>
      <c r="P48" s="101">
        <v>13.860232455</v>
      </c>
      <c r="Q48" s="101">
        <v>12.080767981999999</v>
      </c>
      <c r="R48" s="101">
        <v>10.118381002</v>
      </c>
      <c r="S48" s="101">
        <v>9.3612442588999993</v>
      </c>
      <c r="T48" s="101">
        <v>9.2442287055999994</v>
      </c>
      <c r="U48" s="101">
        <v>9.2891763331000003</v>
      </c>
      <c r="V48" s="101">
        <v>10.009552806</v>
      </c>
      <c r="W48" s="101">
        <v>12.581413952</v>
      </c>
      <c r="X48" s="101">
        <v>11.950391638999999</v>
      </c>
      <c r="Y48" s="101">
        <v>11.38518601</v>
      </c>
      <c r="Z48" s="101">
        <v>10.835880833999999</v>
      </c>
      <c r="AA48" s="101">
        <v>12.202725705000001</v>
      </c>
      <c r="AB48" s="101">
        <v>10.045644043999999</v>
      </c>
      <c r="AC48" s="101">
        <v>10.390066125000001</v>
      </c>
      <c r="AD48" s="101">
        <v>12.886592794</v>
      </c>
      <c r="AE48" s="101">
        <v>12.191266804</v>
      </c>
      <c r="AF48" s="101">
        <v>12.395959679000001</v>
      </c>
      <c r="AG48" s="101">
        <v>11.924854323</v>
      </c>
      <c r="AH48" s="101">
        <v>15.289239826999999</v>
      </c>
      <c r="AI48" s="101">
        <v>14.296132104</v>
      </c>
      <c r="AJ48" s="101">
        <v>14.346699525</v>
      </c>
      <c r="AK48" s="101">
        <v>12.207035757</v>
      </c>
      <c r="AL48" s="101">
        <v>12.228701803</v>
      </c>
      <c r="AM48" s="101">
        <v>12.531427294</v>
      </c>
      <c r="AN48" s="101">
        <v>14.687644540999999</v>
      </c>
      <c r="AO48" s="101">
        <v>13.776638739999999</v>
      </c>
      <c r="AP48" s="101">
        <v>11.033909767000001</v>
      </c>
      <c r="AQ48" s="101">
        <v>8.8988874722000002</v>
      </c>
      <c r="AR48" s="101">
        <v>7.8809335547000003</v>
      </c>
      <c r="AS48" s="101">
        <v>8.1828850318999997</v>
      </c>
      <c r="AT48" s="101">
        <v>3.8069881135000001</v>
      </c>
      <c r="AU48" s="101">
        <v>4.0159805988999997</v>
      </c>
      <c r="AV48" s="101">
        <v>4.3060982608999998</v>
      </c>
      <c r="AW48" s="101">
        <v>4.0235105625000003</v>
      </c>
      <c r="AX48" s="101">
        <v>4.1938872312999997</v>
      </c>
      <c r="AY48" s="101">
        <v>4.7196604839000003</v>
      </c>
      <c r="AZ48" s="101">
        <v>4.698990438</v>
      </c>
      <c r="BA48" s="101">
        <v>4.3942777474000003</v>
      </c>
      <c r="BB48" s="101">
        <v>4.4397357930999997</v>
      </c>
      <c r="BC48" s="101">
        <v>2.3111739178000001</v>
      </c>
      <c r="BD48" s="101">
        <v>2.0327192289</v>
      </c>
      <c r="BE48" s="101">
        <v>1.8914315694999999</v>
      </c>
      <c r="BF48" s="101">
        <v>0</v>
      </c>
      <c r="BG48" s="101">
        <v>0</v>
      </c>
      <c r="BH48" s="101">
        <v>0</v>
      </c>
      <c r="BI48" s="101">
        <v>0</v>
      </c>
      <c r="BJ48" s="101">
        <v>0</v>
      </c>
      <c r="BK48" s="101">
        <v>0</v>
      </c>
      <c r="BL48" s="101"/>
      <c r="BM48" s="101"/>
      <c r="BN48" s="101"/>
      <c r="BO48" s="101"/>
      <c r="BP48" s="101"/>
      <c r="BQ48" s="101"/>
      <c r="BR48" s="101"/>
      <c r="BS48" s="101"/>
      <c r="BT48" s="101"/>
      <c r="BU48" s="101"/>
      <c r="BV48" s="101"/>
      <c r="BW48" s="101"/>
      <c r="BX48" s="101"/>
      <c r="BY48" s="101"/>
      <c r="BZ48" s="101"/>
      <c r="CA48" s="101"/>
      <c r="CB48" s="101"/>
      <c r="CC48" s="101"/>
      <c r="CD48" s="101"/>
      <c r="CE48" s="101"/>
      <c r="CF48" s="101"/>
      <c r="CG48" s="101"/>
      <c r="CH48" s="101"/>
      <c r="CI48" s="101"/>
      <c r="CJ48" s="101"/>
      <c r="CK48" s="101"/>
      <c r="CL48" s="101"/>
      <c r="CM48" s="101"/>
      <c r="CN48" s="101"/>
      <c r="CO48" s="101"/>
      <c r="CP48" s="101"/>
      <c r="CQ48" s="101"/>
      <c r="CR48" s="101"/>
      <c r="CS48" s="101"/>
      <c r="CT48" s="101"/>
      <c r="CU48" s="101"/>
      <c r="CV48" s="101"/>
      <c r="CW48" s="101"/>
      <c r="CX48" s="101"/>
      <c r="CY48" s="101"/>
      <c r="CZ48" s="101"/>
      <c r="DA48" s="101"/>
      <c r="DB48" s="101"/>
      <c r="DC48" s="101"/>
      <c r="DD48" s="101"/>
      <c r="DE48" s="101"/>
      <c r="DF48" s="101"/>
      <c r="DG48" s="101"/>
      <c r="DH48" s="101"/>
      <c r="DI48" s="101"/>
      <c r="DJ48" s="101"/>
      <c r="DK48" s="101"/>
      <c r="DL48" s="101"/>
      <c r="DM48" s="101"/>
      <c r="DN48" s="101"/>
      <c r="DO48" s="101"/>
      <c r="DP48" s="101"/>
      <c r="DQ48" s="101"/>
      <c r="DR48" s="101"/>
      <c r="DS48" s="101"/>
      <c r="DT48" s="101"/>
      <c r="DU48" s="101"/>
      <c r="DV48" s="101"/>
      <c r="DW48" s="101"/>
      <c r="DX48" s="101"/>
      <c r="DY48" s="101"/>
      <c r="DZ48" s="101"/>
      <c r="EA48" s="101"/>
      <c r="EB48" s="101"/>
      <c r="EC48" s="101"/>
      <c r="ED48" s="101"/>
      <c r="EE48" s="101"/>
      <c r="EF48" s="101"/>
      <c r="EG48" s="101"/>
      <c r="EH48" s="101"/>
      <c r="EI48" s="101"/>
      <c r="EJ48" s="101"/>
      <c r="EK48" s="101"/>
      <c r="EL48" s="101"/>
      <c r="EM48" s="101"/>
      <c r="EN48" s="101"/>
      <c r="EO48" s="102"/>
    </row>
    <row r="49" spans="2:145" ht="15.6" x14ac:dyDescent="0.3">
      <c r="B49" s="94" t="str">
        <f>IF('Base - Part %'!B53="","",'Base - Part %'!B53)</f>
        <v>GETI4&lt;XBSP&gt;</v>
      </c>
      <c r="C49" s="95"/>
      <c r="D49" s="95"/>
      <c r="E49" s="95">
        <v>9.6961829456000004</v>
      </c>
      <c r="F49" s="95">
        <v>12.144661877000001</v>
      </c>
      <c r="G49" s="95">
        <v>10.831213213</v>
      </c>
      <c r="H49" s="95">
        <v>10.604134771</v>
      </c>
      <c r="I49" s="95">
        <v>11.07737715</v>
      </c>
      <c r="J49" s="95">
        <v>12.780709702999999</v>
      </c>
      <c r="K49" s="95">
        <v>12.242288316</v>
      </c>
      <c r="L49" s="95">
        <v>11.756999404</v>
      </c>
      <c r="M49" s="95">
        <v>11.744206179000001</v>
      </c>
      <c r="N49" s="95">
        <v>10.729359809</v>
      </c>
      <c r="O49" s="95">
        <v>11.531595029</v>
      </c>
      <c r="P49" s="95">
        <v>13.299287885</v>
      </c>
      <c r="Q49" s="95">
        <v>12.175067506</v>
      </c>
      <c r="R49" s="95">
        <v>10.067220648999999</v>
      </c>
      <c r="S49" s="95">
        <v>9.2714176140000006</v>
      </c>
      <c r="T49" s="95">
        <v>8.8206561420000007</v>
      </c>
      <c r="U49" s="95">
        <v>8.5922507360000004</v>
      </c>
      <c r="V49" s="95">
        <v>9.1615362811000001</v>
      </c>
      <c r="W49" s="95">
        <v>11.150554026</v>
      </c>
      <c r="X49" s="95">
        <v>11.020053394</v>
      </c>
      <c r="Y49" s="95">
        <v>11.013170065000001</v>
      </c>
      <c r="Z49" s="95">
        <v>10.600697664</v>
      </c>
      <c r="AA49" s="95">
        <v>12.051588332</v>
      </c>
      <c r="AB49" s="95">
        <v>9.8091600245000006</v>
      </c>
      <c r="AC49" s="95">
        <v>10.204529229</v>
      </c>
      <c r="AD49" s="95">
        <v>12.724025395</v>
      </c>
      <c r="AE49" s="95">
        <v>11.876129109000001</v>
      </c>
      <c r="AF49" s="95">
        <v>13.098671811999999</v>
      </c>
      <c r="AG49" s="95">
        <v>12.244789436</v>
      </c>
      <c r="AH49" s="95">
        <v>15.537975218</v>
      </c>
      <c r="AI49" s="95">
        <v>14.526200088</v>
      </c>
      <c r="AJ49" s="95">
        <v>14.260881364999999</v>
      </c>
      <c r="AK49" s="95">
        <v>12.224656664999999</v>
      </c>
      <c r="AL49" s="95">
        <v>12.542586761999999</v>
      </c>
      <c r="AM49" s="95">
        <v>12.682096466999999</v>
      </c>
      <c r="AN49" s="95">
        <v>13.760803523</v>
      </c>
      <c r="AO49" s="95">
        <v>13.272615371000001</v>
      </c>
      <c r="AP49" s="95">
        <v>10.120193649000001</v>
      </c>
      <c r="AQ49" s="95">
        <v>8.2383622208999991</v>
      </c>
      <c r="AR49" s="95">
        <v>7.2509453498000003</v>
      </c>
      <c r="AS49" s="95">
        <v>7.5947401723999999</v>
      </c>
      <c r="AT49" s="95">
        <v>3.5195718638</v>
      </c>
      <c r="AU49" s="95">
        <v>3.2860225476</v>
      </c>
      <c r="AV49" s="95">
        <v>3.7848095083</v>
      </c>
      <c r="AW49" s="95">
        <v>3.6959178444999998</v>
      </c>
      <c r="AX49" s="95">
        <v>3.9080455795</v>
      </c>
      <c r="AY49" s="95">
        <v>4.2761948006999999</v>
      </c>
      <c r="AZ49" s="95">
        <v>4.0932824219999997</v>
      </c>
      <c r="BA49" s="95">
        <v>4.1170805756000002</v>
      </c>
      <c r="BB49" s="95">
        <v>4.0932824219999997</v>
      </c>
      <c r="BC49" s="95">
        <v>2.1833795940999998</v>
      </c>
      <c r="BD49" s="95">
        <v>2.1209973199999999</v>
      </c>
      <c r="BE49" s="95">
        <v>2.0282761257000002</v>
      </c>
      <c r="BF49" s="95">
        <v>0</v>
      </c>
      <c r="BG49" s="95">
        <v>0</v>
      </c>
      <c r="BH49" s="95">
        <v>0</v>
      </c>
      <c r="BI49" s="95">
        <v>0</v>
      </c>
      <c r="BJ49" s="95">
        <v>0</v>
      </c>
      <c r="BK49" s="95">
        <v>0</v>
      </c>
      <c r="BL49" s="95"/>
      <c r="BM49" s="95"/>
      <c r="BN49" s="95"/>
      <c r="BO49" s="95"/>
      <c r="BP49" s="95"/>
      <c r="BQ49" s="95"/>
      <c r="BR49" s="95"/>
      <c r="BS49" s="95"/>
      <c r="BT49" s="95"/>
      <c r="BU49" s="95"/>
      <c r="BV49" s="95"/>
      <c r="BW49" s="95"/>
      <c r="BX49" s="95"/>
      <c r="BY49" s="95"/>
      <c r="BZ49" s="95"/>
      <c r="CA49" s="95"/>
      <c r="CB49" s="95"/>
      <c r="CC49" s="95"/>
      <c r="CD49" s="95"/>
      <c r="CE49" s="95"/>
      <c r="CF49" s="95"/>
      <c r="CG49" s="95"/>
      <c r="CH49" s="95"/>
      <c r="CI49" s="95"/>
      <c r="CJ49" s="95"/>
      <c r="CK49" s="95"/>
      <c r="CL49" s="95"/>
      <c r="CM49" s="95"/>
      <c r="CN49" s="95"/>
      <c r="CO49" s="95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5"/>
      <c r="DB49" s="95"/>
      <c r="DC49" s="95"/>
      <c r="DD49" s="95"/>
      <c r="DE49" s="95"/>
      <c r="DF49" s="95"/>
      <c r="DG49" s="95"/>
      <c r="DH49" s="95"/>
      <c r="DI49" s="95"/>
      <c r="DJ49" s="95"/>
      <c r="DK49" s="95"/>
      <c r="DL49" s="95"/>
      <c r="DM49" s="95"/>
      <c r="DN49" s="95"/>
      <c r="DO49" s="95"/>
      <c r="DP49" s="95"/>
      <c r="DQ49" s="95"/>
      <c r="DR49" s="95"/>
      <c r="DS49" s="95"/>
      <c r="DT49" s="95"/>
      <c r="DU49" s="95"/>
      <c r="DV49" s="95"/>
      <c r="DW49" s="95"/>
      <c r="DX49" s="95"/>
      <c r="DY49" s="95"/>
      <c r="DZ49" s="95"/>
      <c r="EA49" s="95"/>
      <c r="EB49" s="95"/>
      <c r="EC49" s="95"/>
      <c r="ED49" s="95"/>
      <c r="EE49" s="95"/>
      <c r="EF49" s="95"/>
      <c r="EG49" s="95"/>
      <c r="EH49" s="95"/>
      <c r="EI49" s="95"/>
      <c r="EJ49" s="95"/>
      <c r="EK49" s="95"/>
      <c r="EL49" s="95"/>
      <c r="EM49" s="95"/>
      <c r="EN49" s="95"/>
      <c r="EO49" s="96"/>
    </row>
    <row r="50" spans="2:145" ht="15.6" x14ac:dyDescent="0.3">
      <c r="B50" s="100" t="str">
        <f>IF('Base - Part %'!B54="","",'Base - Part %'!B54)</f>
        <v>ALPA4&lt;XBSP&gt;</v>
      </c>
      <c r="C50" s="101"/>
      <c r="D50" s="101"/>
      <c r="E50" s="101">
        <v>2.1712008036000001</v>
      </c>
      <c r="F50" s="101">
        <v>2.1182446864000002</v>
      </c>
      <c r="G50" s="101">
        <v>2.0211257073</v>
      </c>
      <c r="H50" s="101">
        <v>2.0545327437999998</v>
      </c>
      <c r="I50" s="101">
        <v>2.3146970390999999</v>
      </c>
      <c r="J50" s="101">
        <v>2.3125437952999999</v>
      </c>
      <c r="K50" s="101">
        <v>2.3812112834999999</v>
      </c>
      <c r="L50" s="101">
        <v>2.1806882281000002</v>
      </c>
      <c r="M50" s="101">
        <v>2.3348380947999998</v>
      </c>
      <c r="N50" s="101">
        <v>2.0655785403000002</v>
      </c>
      <c r="O50" s="101">
        <v>1.8230017010999999</v>
      </c>
      <c r="P50" s="101">
        <v>1.6355794317000001</v>
      </c>
      <c r="Q50" s="101">
        <v>2.1087477200999998</v>
      </c>
      <c r="R50" s="101">
        <v>1.9529106452</v>
      </c>
      <c r="S50" s="101">
        <v>2.3333045647000001</v>
      </c>
      <c r="T50" s="101">
        <v>2.2201218805999998</v>
      </c>
      <c r="U50" s="101">
        <v>2.4424986206999999</v>
      </c>
      <c r="V50" s="101">
        <v>2.2901274751999998</v>
      </c>
      <c r="W50" s="101">
        <v>2.1069172772</v>
      </c>
      <c r="X50" s="101">
        <v>1.9521177633</v>
      </c>
      <c r="Y50" s="101">
        <v>2.1525068967999998</v>
      </c>
      <c r="Z50" s="101">
        <v>2.0028292648999999</v>
      </c>
      <c r="AA50" s="101">
        <v>2.1001890207999998</v>
      </c>
      <c r="AB50" s="101">
        <v>2.2485295093</v>
      </c>
      <c r="AC50" s="101">
        <v>2.3949405490000002</v>
      </c>
      <c r="AD50" s="101">
        <v>2.2313620241000001</v>
      </c>
      <c r="AE50" s="101">
        <v>2.0270230727</v>
      </c>
      <c r="AF50" s="101">
        <v>2.1155823331999999</v>
      </c>
      <c r="AG50" s="101">
        <v>2.1774944500000002</v>
      </c>
      <c r="AH50" s="101">
        <v>2.5039691759</v>
      </c>
      <c r="AI50" s="101">
        <v>2.1811027931</v>
      </c>
      <c r="AJ50" s="101">
        <v>2.0080217327000001</v>
      </c>
      <c r="AK50" s="101">
        <v>1.9375831296999999</v>
      </c>
      <c r="AL50" s="101">
        <v>1.9716217521999999</v>
      </c>
      <c r="AM50" s="101">
        <v>2.3158731693000001</v>
      </c>
      <c r="AN50" s="101">
        <v>2.2743571265</v>
      </c>
      <c r="AO50" s="101">
        <v>4.6788905340999998</v>
      </c>
      <c r="AP50" s="101">
        <v>4.8722331181999996</v>
      </c>
      <c r="AQ50" s="101">
        <v>4.6026645374999999</v>
      </c>
      <c r="AR50" s="101">
        <v>4.7427456322000001</v>
      </c>
      <c r="AS50" s="101">
        <v>5.1357415038000003</v>
      </c>
      <c r="AT50" s="101">
        <v>4.4831010903999999</v>
      </c>
      <c r="AU50" s="101">
        <v>5.4354460572000001</v>
      </c>
      <c r="AV50" s="101">
        <v>8.4152316905000006</v>
      </c>
      <c r="AW50" s="101">
        <v>9.4927194128999997</v>
      </c>
      <c r="AX50" s="101">
        <v>13.452503406</v>
      </c>
      <c r="AY50" s="101">
        <v>11.433839355</v>
      </c>
      <c r="AZ50" s="101">
        <v>10.53246757</v>
      </c>
      <c r="BA50" s="101">
        <v>6.4049813749000002</v>
      </c>
      <c r="BB50" s="101">
        <v>6.3274235782000003</v>
      </c>
      <c r="BC50" s="101">
        <v>6.1037984374000001</v>
      </c>
      <c r="BD50" s="101">
        <v>7.3156906210999999</v>
      </c>
      <c r="BE50" s="101">
        <v>7.7471287859000002</v>
      </c>
      <c r="BF50" s="101">
        <v>8.8908943088000001</v>
      </c>
      <c r="BG50" s="101">
        <v>9.0342580029999997</v>
      </c>
      <c r="BH50" s="101">
        <v>5.2874302109000002</v>
      </c>
      <c r="BI50" s="101">
        <v>6.5713470220000003</v>
      </c>
      <c r="BJ50" s="101">
        <v>4.2221857907000002</v>
      </c>
      <c r="BK50" s="101">
        <v>4.1237260398000002</v>
      </c>
      <c r="BL50" s="101">
        <v>3.3815481249000001</v>
      </c>
      <c r="BM50" s="101">
        <v>4.3733405768000004</v>
      </c>
      <c r="BN50" s="101">
        <v>3.6641502130000001</v>
      </c>
      <c r="BO50" s="101">
        <v>3.8193761972</v>
      </c>
      <c r="BP50" s="101">
        <v>3.6477598671</v>
      </c>
      <c r="BQ50" s="101">
        <v>3.3178754965000001</v>
      </c>
      <c r="BR50" s="101">
        <v>3.7908801316999998</v>
      </c>
      <c r="BS50" s="101">
        <v>4.0812788168000003</v>
      </c>
      <c r="BT50" s="101">
        <v>3.7158485739999998</v>
      </c>
      <c r="BU50" s="101">
        <v>3.3243667102000001</v>
      </c>
      <c r="BV50" s="101">
        <v>3.4040718062000002</v>
      </c>
      <c r="BW50" s="101">
        <v>3.2795725486</v>
      </c>
      <c r="BX50" s="101">
        <v>4.7517223307999998</v>
      </c>
      <c r="BY50" s="101">
        <v>4.5570733439</v>
      </c>
      <c r="BZ50" s="101">
        <v>4.2144362504000004</v>
      </c>
      <c r="CA50" s="101">
        <v>4.6892957419999997</v>
      </c>
      <c r="CB50" s="101">
        <v>4.0702129343999998</v>
      </c>
      <c r="CC50" s="101">
        <v>3.7476574433000001</v>
      </c>
      <c r="CD50" s="101">
        <v>4.0453109051</v>
      </c>
      <c r="CE50" s="101">
        <v>3.5557509866000001</v>
      </c>
      <c r="CF50" s="101">
        <v>3.226895404</v>
      </c>
      <c r="CG50" s="101">
        <v>2.8412593988000001</v>
      </c>
      <c r="CH50" s="101">
        <v>2.7028599438000001</v>
      </c>
      <c r="CI50" s="101">
        <v>2.9514959961999998</v>
      </c>
      <c r="CJ50" s="101">
        <v>1.4637657238999999</v>
      </c>
      <c r="CK50" s="101">
        <v>0.95533400000000002</v>
      </c>
      <c r="CL50" s="101">
        <v>1.0587622164999999</v>
      </c>
      <c r="CM50" s="101">
        <v>0.64676460395000002</v>
      </c>
      <c r="CN50" s="101">
        <v>0.70449235371999996</v>
      </c>
      <c r="CO50" s="101">
        <v>0.66857705725000005</v>
      </c>
      <c r="CP50" s="101">
        <v>0</v>
      </c>
      <c r="CQ50" s="101">
        <v>0</v>
      </c>
      <c r="CR50" s="101">
        <v>0</v>
      </c>
      <c r="CS50" s="101">
        <v>0</v>
      </c>
      <c r="CT50" s="101">
        <v>0</v>
      </c>
      <c r="CU50" s="101">
        <v>0</v>
      </c>
      <c r="CV50" s="101">
        <v>0.35981452489999999</v>
      </c>
      <c r="CW50" s="101">
        <v>0.35897230623999998</v>
      </c>
      <c r="CX50" s="101">
        <v>0.35277917380000001</v>
      </c>
      <c r="CY50" s="101">
        <v>0.30070773802</v>
      </c>
      <c r="CZ50" s="101">
        <v>0.27050436404</v>
      </c>
      <c r="DA50" s="101">
        <v>0.26607200336999998</v>
      </c>
      <c r="DB50" s="101">
        <v>0.22280040638000001</v>
      </c>
      <c r="DC50" s="101">
        <v>0.21316579421000001</v>
      </c>
      <c r="DD50" s="101">
        <v>0.20267966482999999</v>
      </c>
      <c r="DE50" s="101">
        <v>0.17372542699999999</v>
      </c>
      <c r="DF50" s="101">
        <v>0.16629500211000001</v>
      </c>
      <c r="DG50" s="101">
        <v>0.15404559346999999</v>
      </c>
      <c r="DH50" s="101">
        <v>0</v>
      </c>
      <c r="DI50" s="101">
        <v>0</v>
      </c>
      <c r="DJ50" s="101">
        <v>0</v>
      </c>
      <c r="DK50" s="101">
        <v>0</v>
      </c>
      <c r="DL50" s="101">
        <v>0</v>
      </c>
      <c r="DM50" s="101">
        <v>0</v>
      </c>
      <c r="DN50" s="101">
        <v>0</v>
      </c>
      <c r="DO50" s="101">
        <v>0</v>
      </c>
      <c r="DP50" s="101">
        <v>0</v>
      </c>
      <c r="DQ50" s="101">
        <v>0.67726741635999999</v>
      </c>
      <c r="DR50" s="101">
        <v>0.64743539921000004</v>
      </c>
      <c r="DS50" s="101">
        <v>1.1201769741000001</v>
      </c>
      <c r="DT50" s="101">
        <v>1.2455675258000001</v>
      </c>
      <c r="DU50" s="101">
        <v>1.1809900563</v>
      </c>
      <c r="DV50" s="101"/>
      <c r="DW50" s="101"/>
      <c r="DX50" s="101"/>
      <c r="DY50" s="101"/>
      <c r="DZ50" s="101"/>
      <c r="EA50" s="101"/>
      <c r="EB50" s="101"/>
      <c r="EC50" s="101"/>
      <c r="ED50" s="101"/>
      <c r="EE50" s="101"/>
      <c r="EF50" s="101"/>
      <c r="EG50" s="101"/>
      <c r="EH50" s="101"/>
      <c r="EI50" s="101"/>
      <c r="EJ50" s="101"/>
      <c r="EK50" s="101"/>
      <c r="EL50" s="101"/>
      <c r="EM50" s="101"/>
      <c r="EN50" s="101"/>
      <c r="EO50" s="102"/>
    </row>
    <row r="51" spans="2:145" ht="15.6" x14ac:dyDescent="0.3">
      <c r="B51" s="94" t="str">
        <f>IF('Base - Part %'!B55="","",'Base - Part %'!B55)</f>
        <v>APER3&lt;XBSP&gt;</v>
      </c>
      <c r="C51" s="95"/>
      <c r="D51" s="95"/>
      <c r="E51" s="95">
        <v>0.19388888889</v>
      </c>
      <c r="F51" s="95">
        <v>0.17657385999</v>
      </c>
      <c r="G51" s="95">
        <v>5.1803052632000002</v>
      </c>
      <c r="H51" s="95">
        <v>5.0474769230999996</v>
      </c>
      <c r="I51" s="95">
        <v>4.9735118746999998</v>
      </c>
      <c r="J51" s="95">
        <v>5.1803052632000002</v>
      </c>
      <c r="K51" s="95">
        <v>5.5923749999999997</v>
      </c>
      <c r="L51" s="95">
        <v>5.9652000000000003</v>
      </c>
      <c r="M51" s="95">
        <v>5.5140504202000002</v>
      </c>
      <c r="N51" s="95">
        <v>5.7897529411999997</v>
      </c>
      <c r="O51" s="95">
        <v>4.9710000000000001</v>
      </c>
      <c r="P51" s="95">
        <v>4.8247941176999998</v>
      </c>
      <c r="Q51" s="95">
        <v>5.0474769230999996</v>
      </c>
      <c r="R51" s="95">
        <v>10.116345322999999</v>
      </c>
      <c r="S51" s="95">
        <v>7.7485380117</v>
      </c>
      <c r="T51" s="95">
        <v>7.4229691876999997</v>
      </c>
      <c r="U51" s="95">
        <v>7.3002754821</v>
      </c>
      <c r="V51" s="95">
        <v>7.8205128205000003</v>
      </c>
      <c r="W51" s="95">
        <v>8.0052493437999992</v>
      </c>
      <c r="X51" s="95">
        <v>8.5005574135999993</v>
      </c>
      <c r="Y51" s="95">
        <v>9.7457627118999994</v>
      </c>
      <c r="Z51" s="95">
        <v>8.625</v>
      </c>
      <c r="AA51" s="95">
        <v>8.0232558140000005</v>
      </c>
      <c r="AB51" s="95">
        <v>8.2338902148000006</v>
      </c>
      <c r="AC51" s="95">
        <v>7.7008928571000004</v>
      </c>
      <c r="AD51" s="95">
        <v>2.8011204481999998</v>
      </c>
      <c r="AE51" s="95">
        <v>3.8779972184</v>
      </c>
      <c r="AF51" s="95">
        <v>3.8195616438000002</v>
      </c>
      <c r="AG51" s="95">
        <v>3.8022</v>
      </c>
      <c r="AH51" s="95">
        <v>3.3323769633000002</v>
      </c>
      <c r="AI51" s="95">
        <v>3.1984120602999999</v>
      </c>
      <c r="AJ51" s="95">
        <v>3.1200196078000002</v>
      </c>
      <c r="AK51" s="95">
        <v>2.2269591837</v>
      </c>
      <c r="AL51" s="95">
        <v>2.3916931507000001</v>
      </c>
      <c r="AM51" s="95">
        <v>2.3033456463999999</v>
      </c>
      <c r="AN51" s="95">
        <v>2.7521059269000001</v>
      </c>
      <c r="AO51" s="95">
        <v>3.8254513585000001</v>
      </c>
      <c r="AP51" s="95">
        <v>4.3823694779000002</v>
      </c>
      <c r="AQ51" s="95">
        <v>0.32500000000000001</v>
      </c>
      <c r="AR51" s="95">
        <v>0.24186046512000001</v>
      </c>
      <c r="AS51" s="95">
        <v>0.27777777778000001</v>
      </c>
      <c r="AT51" s="95">
        <v>0.32540675845</v>
      </c>
      <c r="AU51" s="95">
        <v>0.32500000000000001</v>
      </c>
      <c r="AV51" s="95">
        <v>0.34899328859000001</v>
      </c>
      <c r="AW51" s="95">
        <v>0.47794117647000001</v>
      </c>
      <c r="AX51" s="95">
        <v>0.76470588235000003</v>
      </c>
      <c r="AY51" s="95">
        <v>1.2871287129</v>
      </c>
      <c r="AZ51" s="95">
        <v>0.83870967742000002</v>
      </c>
      <c r="BA51" s="95">
        <v>1.3333333332999999</v>
      </c>
      <c r="BB51" s="95">
        <v>1.4054054054</v>
      </c>
      <c r="BC51" s="95">
        <v>0</v>
      </c>
      <c r="BD51" s="95">
        <v>0</v>
      </c>
      <c r="BE51" s="95">
        <v>0</v>
      </c>
      <c r="BF51" s="95">
        <v>0</v>
      </c>
      <c r="BG51" s="95">
        <v>0</v>
      </c>
      <c r="BH51" s="95">
        <v>0</v>
      </c>
      <c r="BI51" s="95">
        <v>0</v>
      </c>
      <c r="BJ51" s="95">
        <v>0</v>
      </c>
      <c r="BK51" s="95">
        <v>0</v>
      </c>
      <c r="BL51" s="95">
        <v>0</v>
      </c>
      <c r="BM51" s="95">
        <v>0</v>
      </c>
      <c r="BN51" s="95">
        <v>0</v>
      </c>
      <c r="BO51" s="95">
        <v>0</v>
      </c>
      <c r="BP51" s="95">
        <v>0</v>
      </c>
      <c r="BQ51" s="95">
        <v>0</v>
      </c>
      <c r="BR51" s="95">
        <v>0</v>
      </c>
      <c r="BS51" s="95">
        <v>0</v>
      </c>
      <c r="BT51" s="95">
        <v>0</v>
      </c>
      <c r="BU51" s="95">
        <v>0</v>
      </c>
      <c r="BV51" s="95">
        <v>0</v>
      </c>
      <c r="BW51" s="95">
        <v>0</v>
      </c>
      <c r="BX51" s="95">
        <v>0</v>
      </c>
      <c r="BY51" s="95">
        <v>0</v>
      </c>
      <c r="BZ51" s="95">
        <v>0</v>
      </c>
      <c r="CA51" s="95">
        <v>0</v>
      </c>
      <c r="CB51" s="95">
        <v>0</v>
      </c>
      <c r="CC51" s="95">
        <v>0</v>
      </c>
      <c r="CD51" s="95">
        <v>0</v>
      </c>
      <c r="CE51" s="95">
        <v>0</v>
      </c>
      <c r="CF51" s="95">
        <v>0</v>
      </c>
      <c r="CG51" s="95">
        <v>0</v>
      </c>
      <c r="CH51" s="95">
        <v>1.8887434455000001</v>
      </c>
      <c r="CI51" s="95">
        <v>2.1388270682999999</v>
      </c>
      <c r="CJ51" s="95">
        <v>2.3522741688000002</v>
      </c>
      <c r="CK51" s="95">
        <v>1.7367919051</v>
      </c>
      <c r="CL51" s="95">
        <v>1.5660564296999999</v>
      </c>
      <c r="CM51" s="95">
        <v>1.4374195605</v>
      </c>
      <c r="CN51" s="95">
        <v>1.5713831521999999</v>
      </c>
      <c r="CO51" s="95">
        <v>1.5864926055999999</v>
      </c>
      <c r="CP51" s="95">
        <v>1.6618224704</v>
      </c>
      <c r="CQ51" s="95">
        <v>1.6799514428</v>
      </c>
      <c r="CR51" s="95">
        <v>1.6119561994</v>
      </c>
      <c r="CS51" s="95">
        <v>1.5368817257</v>
      </c>
      <c r="CT51" s="95">
        <v>0</v>
      </c>
      <c r="CU51" s="95">
        <v>0</v>
      </c>
      <c r="CV51" s="95">
        <v>0</v>
      </c>
      <c r="CW51" s="95">
        <v>0</v>
      </c>
      <c r="CX51" s="95">
        <v>0</v>
      </c>
      <c r="CY51" s="95">
        <v>0</v>
      </c>
      <c r="CZ51" s="95">
        <v>0.20139156597999999</v>
      </c>
      <c r="DA51" s="95">
        <v>0.19655221227</v>
      </c>
      <c r="DB51" s="95">
        <v>0.20527943404999999</v>
      </c>
      <c r="DC51" s="95">
        <v>0.21700968742999999</v>
      </c>
      <c r="DD51" s="95">
        <v>0.23319023429999999</v>
      </c>
      <c r="DE51" s="95">
        <v>0.21165355660999999</v>
      </c>
      <c r="DF51" s="95">
        <v>0.18333577040999999</v>
      </c>
      <c r="DG51" s="95">
        <v>0.18655218743999999</v>
      </c>
      <c r="DH51" s="95">
        <v>0.20323919503000001</v>
      </c>
      <c r="DI51" s="95">
        <v>0.35468561320999997</v>
      </c>
      <c r="DJ51" s="95">
        <v>0.29537429677999999</v>
      </c>
      <c r="DK51" s="95">
        <v>0.27850902786999998</v>
      </c>
      <c r="DL51" s="95">
        <v>0</v>
      </c>
      <c r="DM51" s="95">
        <v>0</v>
      </c>
      <c r="DN51" s="95">
        <v>0</v>
      </c>
      <c r="DO51" s="95">
        <v>0</v>
      </c>
      <c r="DP51" s="95">
        <v>0</v>
      </c>
      <c r="DQ51" s="95">
        <v>0</v>
      </c>
      <c r="DR51" s="95">
        <v>0</v>
      </c>
      <c r="DS51" s="95">
        <v>0</v>
      </c>
      <c r="DT51" s="95">
        <v>0</v>
      </c>
      <c r="DU51" s="95">
        <v>0</v>
      </c>
      <c r="DV51" s="95"/>
      <c r="DW51" s="95"/>
      <c r="DX51" s="95"/>
      <c r="DY51" s="95"/>
      <c r="DZ51" s="95"/>
      <c r="EA51" s="95"/>
      <c r="EB51" s="95"/>
      <c r="EC51" s="95"/>
      <c r="ED51" s="95"/>
      <c r="EE51" s="95"/>
      <c r="EF51" s="95"/>
      <c r="EG51" s="95"/>
      <c r="EH51" s="95"/>
      <c r="EI51" s="95"/>
      <c r="EJ51" s="95"/>
      <c r="EK51" s="95"/>
      <c r="EL51" s="95"/>
      <c r="EM51" s="95"/>
      <c r="EN51" s="95"/>
      <c r="EO51" s="96"/>
    </row>
    <row r="52" spans="2:145" ht="15.6" x14ac:dyDescent="0.3">
      <c r="B52" s="100" t="str">
        <f>IF('Base - Part %'!B56="","",'Base - Part %'!B56)</f>
        <v>ALUP11&lt;XBSP&gt;</v>
      </c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>
        <v>9.2868988391999991</v>
      </c>
      <c r="AE52" s="101">
        <v>9.0322580645000006</v>
      </c>
      <c r="AF52" s="101">
        <v>8.8983050847000005</v>
      </c>
      <c r="AG52" s="101">
        <v>9.6</v>
      </c>
      <c r="AH52" s="101">
        <v>9.8360655737999991</v>
      </c>
      <c r="AI52" s="101">
        <v>9.6</v>
      </c>
      <c r="AJ52" s="101">
        <v>12.781065088</v>
      </c>
      <c r="AK52" s="101">
        <v>12.972972972999999</v>
      </c>
      <c r="AL52" s="101">
        <v>13.292307692</v>
      </c>
      <c r="AM52" s="101">
        <v>13.855035279000001</v>
      </c>
      <c r="AN52" s="101">
        <v>12.244897958999999</v>
      </c>
      <c r="AO52" s="101">
        <v>12.046848856</v>
      </c>
      <c r="AP52" s="101">
        <v>10.632911392</v>
      </c>
      <c r="AQ52" s="101">
        <v>9.8823529412000006</v>
      </c>
      <c r="AR52" s="101">
        <v>10.37037037</v>
      </c>
      <c r="AS52" s="101">
        <v>9.9703264095000002</v>
      </c>
      <c r="AT52" s="101">
        <v>9.0909090909000003</v>
      </c>
      <c r="AU52" s="101">
        <v>9.6829971181999994</v>
      </c>
      <c r="AV52" s="101">
        <v>6.5970313358999997</v>
      </c>
      <c r="AW52" s="101">
        <v>6.2827225131000004</v>
      </c>
      <c r="AX52" s="101">
        <v>6.8027210884000002</v>
      </c>
      <c r="AY52" s="101">
        <v>6.3157894736999998</v>
      </c>
      <c r="AZ52" s="101">
        <v>6.5573770492000003</v>
      </c>
      <c r="BA52" s="101">
        <v>6.2176165802999996</v>
      </c>
      <c r="BB52" s="101">
        <v>4.5429962142000004</v>
      </c>
      <c r="BC52" s="101">
        <v>4.8220436280000003</v>
      </c>
      <c r="BD52" s="101">
        <v>5.0511124474000004</v>
      </c>
      <c r="BE52" s="101">
        <v>5.1063829787000001</v>
      </c>
      <c r="BF52" s="101">
        <v>5.7494866529999999</v>
      </c>
      <c r="BG52" s="101">
        <v>5.6375838926000004</v>
      </c>
      <c r="BH52" s="101">
        <v>5.2996845425999997</v>
      </c>
      <c r="BI52" s="101">
        <v>5.9280169371999998</v>
      </c>
      <c r="BJ52" s="101">
        <v>6.3878326995999997</v>
      </c>
      <c r="BK52" s="101">
        <v>6.7851373182000003</v>
      </c>
      <c r="BL52" s="101">
        <v>6.6613798573</v>
      </c>
      <c r="BM52" s="101">
        <v>5.6565656565999998</v>
      </c>
      <c r="BN52" s="101">
        <v>3.8678149547</v>
      </c>
      <c r="BO52" s="101">
        <v>4.1665486301000003</v>
      </c>
      <c r="BP52" s="101">
        <v>3.6606105820999999</v>
      </c>
      <c r="BQ52" s="101">
        <v>3.052325679</v>
      </c>
      <c r="BR52" s="101">
        <v>3.1654446047000002</v>
      </c>
      <c r="BS52" s="101">
        <v>3.1693598114000001</v>
      </c>
      <c r="BT52" s="101">
        <v>2.7582641631000002</v>
      </c>
      <c r="BU52" s="101">
        <v>3.1211052466</v>
      </c>
      <c r="BV52" s="101">
        <v>2.9969911199000001</v>
      </c>
      <c r="BW52" s="101">
        <v>2.7746912912999999</v>
      </c>
      <c r="BX52" s="101">
        <v>3.6324056384999999</v>
      </c>
      <c r="BY52" s="101">
        <v>3.5277611401</v>
      </c>
      <c r="BZ52" s="101">
        <v>2.8647214854</v>
      </c>
      <c r="CA52" s="101">
        <v>3.0337078651999998</v>
      </c>
      <c r="CB52" s="101">
        <v>2.9850746268999999</v>
      </c>
      <c r="CC52" s="101">
        <v>2.9443838603999999</v>
      </c>
      <c r="CD52" s="101">
        <v>2.8877005348</v>
      </c>
      <c r="CE52" s="101">
        <v>2.8753993609999999</v>
      </c>
      <c r="CF52" s="101">
        <v>2.9916897507</v>
      </c>
      <c r="CG52" s="101">
        <v>3.1177829098999998</v>
      </c>
      <c r="CH52" s="101">
        <v>3.9024390244</v>
      </c>
      <c r="CI52" s="101">
        <v>3.8814016172999999</v>
      </c>
      <c r="CJ52" s="101">
        <v>2.8021978021999998</v>
      </c>
      <c r="CK52" s="101">
        <v>2.8539451594999998</v>
      </c>
      <c r="CL52" s="101">
        <v>3.6186099942999999</v>
      </c>
      <c r="CM52" s="101">
        <v>4.0332906529999999</v>
      </c>
      <c r="CN52" s="101">
        <v>4.1447368421000004</v>
      </c>
      <c r="CO52" s="101">
        <v>3.8532110091999998</v>
      </c>
      <c r="CP52" s="101">
        <v>4.1447368421000004</v>
      </c>
      <c r="CQ52" s="101">
        <v>3.9747634069000002</v>
      </c>
      <c r="CR52" s="101">
        <v>3.6</v>
      </c>
      <c r="CS52" s="101">
        <v>3.4426229508000001</v>
      </c>
      <c r="CT52" s="101">
        <v>2.4549918167000002</v>
      </c>
      <c r="CU52" s="101">
        <v>2.0881670533999999</v>
      </c>
      <c r="CV52" s="101">
        <v>1.9693654267</v>
      </c>
      <c r="CW52" s="101">
        <v>1.9379844960999999</v>
      </c>
      <c r="CX52" s="101">
        <v>2.9537671233</v>
      </c>
      <c r="CY52" s="101">
        <v>2.8301886791999999</v>
      </c>
      <c r="CZ52" s="101">
        <v>2.669245648</v>
      </c>
      <c r="DA52" s="101">
        <v>2.6027913995</v>
      </c>
      <c r="DB52" s="101">
        <v>2.6548672565999998</v>
      </c>
      <c r="DC52" s="101">
        <v>2.7283511268999998</v>
      </c>
      <c r="DD52" s="101">
        <v>2.8430160691999999</v>
      </c>
      <c r="DE52" s="101">
        <v>2.6538461538</v>
      </c>
      <c r="DF52" s="101">
        <v>2.5</v>
      </c>
      <c r="DG52" s="101">
        <v>2.3326572007999999</v>
      </c>
      <c r="DH52" s="101">
        <v>2.4468085105999999</v>
      </c>
      <c r="DI52" s="101">
        <v>3.0666666667000002</v>
      </c>
      <c r="DJ52" s="101">
        <v>3.7217545414000002</v>
      </c>
      <c r="DK52" s="101">
        <v>3.3775633293</v>
      </c>
      <c r="DL52" s="101">
        <v>3.5043804756000001</v>
      </c>
      <c r="DM52" s="101">
        <v>3.4782608696000001</v>
      </c>
      <c r="DN52" s="101">
        <v>3.5851472471000001</v>
      </c>
      <c r="DO52" s="101">
        <v>3.6285097192000002</v>
      </c>
      <c r="DP52" s="101">
        <v>3.6825953529</v>
      </c>
      <c r="DQ52" s="101">
        <v>3.4912718205000002</v>
      </c>
      <c r="DR52" s="101">
        <v>3.1007751938000001</v>
      </c>
      <c r="DS52" s="101">
        <v>3.2748538011999999</v>
      </c>
      <c r="DT52" s="101">
        <v>3.5457999156</v>
      </c>
      <c r="DU52" s="101">
        <v>3.2748538011999999</v>
      </c>
      <c r="DV52" s="101"/>
      <c r="DW52" s="101"/>
      <c r="DX52" s="101"/>
      <c r="DY52" s="101"/>
      <c r="DZ52" s="101"/>
      <c r="EA52" s="101"/>
      <c r="EB52" s="101"/>
      <c r="EC52" s="101"/>
      <c r="ED52" s="101"/>
      <c r="EE52" s="101"/>
      <c r="EF52" s="101"/>
      <c r="EG52" s="101"/>
      <c r="EH52" s="101"/>
      <c r="EI52" s="101"/>
      <c r="EJ52" s="101"/>
      <c r="EK52" s="101"/>
      <c r="EL52" s="101"/>
      <c r="EM52" s="101"/>
      <c r="EN52" s="101"/>
      <c r="EO52" s="102"/>
    </row>
    <row r="53" spans="2:145" ht="15.6" x14ac:dyDescent="0.3">
      <c r="B53" s="94" t="str">
        <f>IF('Base - Part %'!B57="","",'Base - Part %'!B57)</f>
        <v>ABEV3&lt;XBSP&gt;</v>
      </c>
      <c r="C53" s="95"/>
      <c r="D53" s="95"/>
      <c r="E53" s="95">
        <v>4.8762886598000001</v>
      </c>
      <c r="F53" s="95">
        <v>4.4874450750000001</v>
      </c>
      <c r="G53" s="95">
        <v>4.6011673151999997</v>
      </c>
      <c r="H53" s="95">
        <v>5.2930232557999997</v>
      </c>
      <c r="I53" s="95">
        <v>4.9101796407</v>
      </c>
      <c r="J53" s="95">
        <v>4.1450549451000001</v>
      </c>
      <c r="K53" s="95">
        <v>4.1008914982000002</v>
      </c>
      <c r="L53" s="95">
        <v>3.6540120794000002</v>
      </c>
      <c r="M53" s="95">
        <v>3.4153225805999998</v>
      </c>
      <c r="N53" s="95">
        <v>4.7875457875</v>
      </c>
      <c r="O53" s="95">
        <v>5.0269230769000002</v>
      </c>
      <c r="P53" s="95">
        <v>5.6125258087000001</v>
      </c>
      <c r="Q53" s="95">
        <v>3.9415594727999999</v>
      </c>
      <c r="R53" s="95">
        <v>3.6819462987999998</v>
      </c>
      <c r="S53" s="95">
        <v>3.9654896948</v>
      </c>
      <c r="T53" s="95">
        <v>3.3217226093000001</v>
      </c>
      <c r="U53" s="95">
        <v>3.2628304821</v>
      </c>
      <c r="V53" s="95">
        <v>3.2899482514999998</v>
      </c>
      <c r="W53" s="95">
        <v>4.3099121705999996</v>
      </c>
      <c r="X53" s="95">
        <v>3.2474377744999998</v>
      </c>
      <c r="Y53" s="95">
        <v>2.8545688546000001</v>
      </c>
      <c r="Z53" s="95">
        <v>1.550776583</v>
      </c>
      <c r="AA53" s="95">
        <v>2.8523825392000002</v>
      </c>
      <c r="AB53" s="95">
        <v>2.1995646695</v>
      </c>
      <c r="AC53" s="95">
        <v>2.3222060957999999</v>
      </c>
      <c r="AD53" s="95">
        <v>3.1418092909999999</v>
      </c>
      <c r="AE53" s="95">
        <v>3.1322364411999999</v>
      </c>
      <c r="AF53" s="95">
        <v>3.1121336885000002</v>
      </c>
      <c r="AG53" s="95">
        <v>3.9190603559000001</v>
      </c>
      <c r="AH53" s="95">
        <v>4.0272466538999998</v>
      </c>
      <c r="AI53" s="95">
        <v>3.2120925838000001</v>
      </c>
      <c r="AJ53" s="95">
        <v>4.5775913720999997</v>
      </c>
      <c r="AK53" s="95">
        <v>4.3507972664999999</v>
      </c>
      <c r="AL53" s="95">
        <v>4.4110854503999999</v>
      </c>
      <c r="AM53" s="95">
        <v>4.5742697328000004</v>
      </c>
      <c r="AN53" s="95">
        <v>4.3601895734999996</v>
      </c>
      <c r="AO53" s="95">
        <v>4.8731563421999997</v>
      </c>
      <c r="AP53" s="95">
        <v>4.2699386503000003</v>
      </c>
      <c r="AQ53" s="95">
        <v>4.3883984867999999</v>
      </c>
      <c r="AR53" s="95">
        <v>5.0507614212999998</v>
      </c>
      <c r="AS53" s="95">
        <v>4.0587109125999996</v>
      </c>
      <c r="AT53" s="95">
        <v>3.9018404908000002</v>
      </c>
      <c r="AU53" s="95">
        <v>4.9002493765999997</v>
      </c>
      <c r="AV53" s="95">
        <v>3.4512195121999998</v>
      </c>
      <c r="AW53" s="95">
        <v>3.3590504450999998</v>
      </c>
      <c r="AX53" s="95">
        <v>4.4143033292</v>
      </c>
      <c r="AY53" s="95">
        <v>2.7793533748999999</v>
      </c>
      <c r="AZ53" s="95">
        <v>3.3972602740000002</v>
      </c>
      <c r="BA53" s="95">
        <v>2.8726287262999999</v>
      </c>
      <c r="BB53" s="95">
        <v>2.7983104541000001</v>
      </c>
      <c r="BC53" s="95">
        <v>2.8804347826000001</v>
      </c>
      <c r="BD53" s="95">
        <v>2.2513089005000002</v>
      </c>
      <c r="BE53" s="95">
        <v>2.8776978416999999</v>
      </c>
      <c r="BF53" s="95">
        <v>2.9334730224999999</v>
      </c>
      <c r="BG53" s="95">
        <v>2.1112255407</v>
      </c>
      <c r="BH53" s="95">
        <v>2.1477213201000001</v>
      </c>
      <c r="BI53" s="95">
        <v>3.0579399141999999</v>
      </c>
      <c r="BJ53" s="95">
        <v>3.5854341736999999</v>
      </c>
      <c r="BK53" s="95">
        <v>3.8316243928999998</v>
      </c>
      <c r="BL53" s="95">
        <v>3.2879818593999999</v>
      </c>
      <c r="BM53" s="95">
        <v>3.0818278427000001</v>
      </c>
      <c r="BN53" s="95">
        <v>2.9912325941</v>
      </c>
      <c r="BO53" s="95">
        <v>3.0350601779000002</v>
      </c>
      <c r="BP53" s="95">
        <v>3.8845144356999999</v>
      </c>
      <c r="BQ53" s="95">
        <v>3.2446808511</v>
      </c>
      <c r="BR53" s="95">
        <v>3.1787389264999999</v>
      </c>
      <c r="BS53" s="95">
        <v>3.0776992935999998</v>
      </c>
      <c r="BT53" s="95">
        <v>3.2395114180000002</v>
      </c>
      <c r="BU53" s="95">
        <v>2.6239067055</v>
      </c>
      <c r="BV53" s="95">
        <v>3.2926829268</v>
      </c>
      <c r="BW53" s="95">
        <v>2.7325581395</v>
      </c>
      <c r="BX53" s="95">
        <v>3.0269058296</v>
      </c>
      <c r="BY53" s="95">
        <v>2.9605263158000001</v>
      </c>
      <c r="BZ53" s="95">
        <v>2.9572836802000002</v>
      </c>
      <c r="CA53" s="95">
        <v>2.8861571351999999</v>
      </c>
      <c r="CB53" s="95">
        <v>2.9492080829999998</v>
      </c>
      <c r="CC53" s="95">
        <v>2.819843342</v>
      </c>
      <c r="CD53" s="95">
        <v>2.7190332326000002</v>
      </c>
      <c r="CE53" s="95">
        <v>2.5665399240000002</v>
      </c>
      <c r="CF53" s="95">
        <v>2.5837320573999998</v>
      </c>
      <c r="CG53" s="95">
        <v>2.626459144</v>
      </c>
      <c r="CH53" s="95">
        <v>2.5845864662000002</v>
      </c>
      <c r="CI53" s="95">
        <v>2.5056947608</v>
      </c>
      <c r="CJ53" s="95">
        <v>2.1818181818000002</v>
      </c>
      <c r="CK53" s="95">
        <v>1.9941836311000001</v>
      </c>
      <c r="CL53" s="95">
        <v>2.0574367766999999</v>
      </c>
      <c r="CM53" s="95">
        <v>2.437785678</v>
      </c>
      <c r="CN53" s="95">
        <v>1.7797552835999999</v>
      </c>
      <c r="CO53" s="95">
        <v>1.6486347243999999</v>
      </c>
      <c r="CP53" s="95">
        <v>1.6976127321000001</v>
      </c>
      <c r="CQ53" s="95">
        <v>1.7448200653999999</v>
      </c>
      <c r="CR53" s="95">
        <v>1.9583843328999999</v>
      </c>
      <c r="CS53" s="95">
        <v>1.8912529550999999</v>
      </c>
      <c r="CT53" s="95">
        <v>3.1898569570999999</v>
      </c>
      <c r="CU53" s="95">
        <v>2.8018275270999999</v>
      </c>
      <c r="CV53" s="95">
        <v>2.8473592570999999</v>
      </c>
      <c r="CW53" s="95">
        <v>2.9150326796999999</v>
      </c>
      <c r="CX53" s="95">
        <v>2.656199242</v>
      </c>
      <c r="CY53" s="95">
        <v>2.7954415953999998</v>
      </c>
      <c r="CZ53" s="95">
        <v>2.7423141420000001</v>
      </c>
      <c r="DA53" s="95">
        <v>2.4371584699</v>
      </c>
      <c r="DB53" s="95">
        <v>2.6207264957</v>
      </c>
      <c r="DC53" s="95">
        <v>2.5485714285999999</v>
      </c>
      <c r="DD53" s="95">
        <v>2.8227848100999999</v>
      </c>
      <c r="DE53" s="95">
        <v>2.7180055402000001</v>
      </c>
      <c r="DF53" s="95">
        <v>2.2158543116999998</v>
      </c>
      <c r="DG53" s="95">
        <v>2.7473389356000002</v>
      </c>
      <c r="DH53" s="95">
        <v>3.3727647867999999</v>
      </c>
      <c r="DI53" s="95">
        <v>4.1140939596999999</v>
      </c>
      <c r="DJ53" s="95">
        <v>4.3245149912</v>
      </c>
      <c r="DK53" s="95">
        <v>3.9294871795000001</v>
      </c>
      <c r="DL53" s="95">
        <v>3.4681753890000002</v>
      </c>
      <c r="DM53" s="95">
        <v>3.5280575540000001</v>
      </c>
      <c r="DN53" s="95">
        <v>3.9837530462999999</v>
      </c>
      <c r="DO53" s="95">
        <v>3.9106858054</v>
      </c>
      <c r="DP53" s="95">
        <v>4.0262725780000004</v>
      </c>
      <c r="DQ53" s="95">
        <v>3.5078683834</v>
      </c>
      <c r="DR53" s="95">
        <v>4.3469648561999996</v>
      </c>
      <c r="DS53" s="95">
        <v>3.9947054931000001</v>
      </c>
      <c r="DT53" s="95">
        <v>4.3052781739999997</v>
      </c>
      <c r="DU53" s="95">
        <v>3.9476782210999999</v>
      </c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6"/>
    </row>
    <row r="54" spans="2:145" ht="15.6" x14ac:dyDescent="0.3">
      <c r="B54" s="100" t="str">
        <f>IF('Base - Part %'!B58="","",'Base - Part %'!B58)</f>
        <v>ARZZ3&lt;XBSP&gt;</v>
      </c>
      <c r="C54" s="101"/>
      <c r="D54" s="101"/>
      <c r="E54" s="101">
        <v>0.88702949451000002</v>
      </c>
      <c r="F54" s="101">
        <v>1.1143879049000001</v>
      </c>
      <c r="G54" s="101">
        <v>1.0457838015000001</v>
      </c>
      <c r="H54" s="101">
        <v>1.2439323112</v>
      </c>
      <c r="I54" s="101">
        <v>1.7253049572000001</v>
      </c>
      <c r="J54" s="101">
        <v>1.7417737772999999</v>
      </c>
      <c r="K54" s="101">
        <v>2.0167906895000001</v>
      </c>
      <c r="L54" s="101">
        <v>1.6880626916000001</v>
      </c>
      <c r="M54" s="101">
        <v>1.5966259625000001</v>
      </c>
      <c r="N54" s="101">
        <v>1.6592961971</v>
      </c>
      <c r="O54" s="101">
        <v>1.3491903248999999</v>
      </c>
      <c r="P54" s="101">
        <v>1.2332080369</v>
      </c>
      <c r="Q54" s="101">
        <v>1.2425299244000001</v>
      </c>
      <c r="R54" s="101">
        <v>1.0816775032999999</v>
      </c>
      <c r="S54" s="101">
        <v>1.879931722</v>
      </c>
      <c r="T54" s="101">
        <v>1.8627483967</v>
      </c>
      <c r="U54" s="101">
        <v>1.9305960146000001</v>
      </c>
      <c r="V54" s="101">
        <v>1.8282977271</v>
      </c>
      <c r="W54" s="101">
        <v>1.6987766354</v>
      </c>
      <c r="X54" s="101">
        <v>1.7133041044999999</v>
      </c>
      <c r="Y54" s="101">
        <v>1.6785749673000001</v>
      </c>
      <c r="Z54" s="101">
        <v>1.8484315843000001</v>
      </c>
      <c r="AA54" s="101">
        <v>1.6296125811</v>
      </c>
      <c r="AB54" s="101">
        <v>1.5277617948</v>
      </c>
      <c r="AC54" s="101">
        <v>1.5018547995</v>
      </c>
      <c r="AD54" s="101">
        <v>1.8818521756</v>
      </c>
      <c r="AE54" s="101">
        <v>1.6442465262999999</v>
      </c>
      <c r="AF54" s="101">
        <v>2.2313309586000001</v>
      </c>
      <c r="AG54" s="101">
        <v>1.7043590612999999</v>
      </c>
      <c r="AH54" s="101">
        <v>1.8265390181000001</v>
      </c>
      <c r="AI54" s="101">
        <v>1.5473614545000001</v>
      </c>
      <c r="AJ54" s="101">
        <v>1.8101819522</v>
      </c>
      <c r="AK54" s="101">
        <v>2.0910722551999998</v>
      </c>
      <c r="AL54" s="101">
        <v>2.1365596101</v>
      </c>
      <c r="AM54" s="101">
        <v>2.4447172462000002</v>
      </c>
      <c r="AN54" s="101">
        <v>2.2988299602</v>
      </c>
      <c r="AO54" s="101">
        <v>2.3113690327</v>
      </c>
      <c r="AP54" s="101">
        <v>3.2003611992000001</v>
      </c>
      <c r="AQ54" s="101">
        <v>2.8017197165000001</v>
      </c>
      <c r="AR54" s="101">
        <v>2.6483721457999998</v>
      </c>
      <c r="AS54" s="101">
        <v>2.4842319926999998</v>
      </c>
      <c r="AT54" s="101">
        <v>2.5456298609000001</v>
      </c>
      <c r="AU54" s="101">
        <v>2.8010646380000002</v>
      </c>
      <c r="AV54" s="101">
        <v>2.8498636734999998</v>
      </c>
      <c r="AW54" s="101">
        <v>2.8409547561999999</v>
      </c>
      <c r="AX54" s="101">
        <v>3.2762275761000001</v>
      </c>
      <c r="AY54" s="101">
        <v>3.7682207957</v>
      </c>
      <c r="AZ54" s="101">
        <v>3.4774447028000002</v>
      </c>
      <c r="BA54" s="101">
        <v>3.5978450286000001</v>
      </c>
      <c r="BB54" s="101">
        <v>1.9726437046</v>
      </c>
      <c r="BC54" s="101">
        <v>2.8363526027999999</v>
      </c>
      <c r="BD54" s="101">
        <v>3.1932355195</v>
      </c>
      <c r="BE54" s="101">
        <v>3.5793456966999999</v>
      </c>
      <c r="BF54" s="101">
        <v>3.0154121126</v>
      </c>
      <c r="BG54" s="101">
        <v>3.9521856278</v>
      </c>
      <c r="BH54" s="101">
        <v>3.7451663807000002</v>
      </c>
      <c r="BI54" s="101">
        <v>3.5749315452000001</v>
      </c>
      <c r="BJ54" s="101">
        <v>3.9740480802999998</v>
      </c>
      <c r="BK54" s="101">
        <v>4.3923689309</v>
      </c>
      <c r="BL54" s="101">
        <v>4.6858511896000001</v>
      </c>
      <c r="BM54" s="101">
        <v>3.5740903506000001</v>
      </c>
      <c r="BN54" s="101">
        <v>3.4716210471000002</v>
      </c>
      <c r="BO54" s="101">
        <v>4.9456145360999999</v>
      </c>
      <c r="BP54" s="101">
        <v>3.6351256385999999</v>
      </c>
      <c r="BQ54" s="101">
        <v>4.3337289536999997</v>
      </c>
      <c r="BR54" s="101">
        <v>4.6670927193000002</v>
      </c>
      <c r="BS54" s="101">
        <v>7.9310094986999999</v>
      </c>
      <c r="BT54" s="101">
        <v>7.0217730360999999</v>
      </c>
      <c r="BU54" s="101">
        <v>7.5503210428000003</v>
      </c>
      <c r="BV54" s="101">
        <v>8.2160697078999991</v>
      </c>
      <c r="BW54" s="101">
        <v>7.0754194803999999</v>
      </c>
      <c r="BX54" s="101">
        <v>6.5384155884000004</v>
      </c>
      <c r="BY54" s="101">
        <v>6.5613354645999999</v>
      </c>
      <c r="BZ54" s="101">
        <v>6.3138402909</v>
      </c>
      <c r="CA54" s="101">
        <v>6.2532175467000002</v>
      </c>
      <c r="CB54" s="101">
        <v>6.1346912588000002</v>
      </c>
      <c r="CC54" s="101">
        <v>5.4040160427000004</v>
      </c>
      <c r="CD54" s="101">
        <v>4.3675970637999999</v>
      </c>
      <c r="CE54" s="101">
        <v>2.0197579726999999</v>
      </c>
      <c r="CF54" s="101">
        <v>2.5457693562000001</v>
      </c>
      <c r="CG54" s="101">
        <v>2.7848656342</v>
      </c>
      <c r="CH54" s="101">
        <v>2.3488577400000001</v>
      </c>
      <c r="CI54" s="101">
        <v>2.1496154989999998</v>
      </c>
      <c r="CJ54" s="101">
        <v>3.7715640880999999</v>
      </c>
      <c r="CK54" s="101">
        <v>4.1856527267999999</v>
      </c>
      <c r="CL54" s="101">
        <v>3.9348462601</v>
      </c>
      <c r="CM54" s="101">
        <v>4.1361932925999998</v>
      </c>
      <c r="CN54" s="101">
        <v>4.4898443887999999</v>
      </c>
      <c r="CO54" s="101">
        <v>4.1248135691999996</v>
      </c>
      <c r="CP54" s="101">
        <v>4.4458756311999998</v>
      </c>
      <c r="CQ54" s="101">
        <v>4.1046033300999998</v>
      </c>
      <c r="CR54" s="101">
        <v>3.2957806664999998</v>
      </c>
      <c r="CS54" s="101">
        <v>3.1281538565</v>
      </c>
      <c r="CT54" s="101">
        <v>2.9169738828999998</v>
      </c>
      <c r="CU54" s="101">
        <v>2.9201560361999999</v>
      </c>
      <c r="CV54" s="101">
        <v>1.4361007046000001</v>
      </c>
      <c r="CW54" s="101">
        <v>1.5507473995000001</v>
      </c>
      <c r="CX54" s="101">
        <v>1.5197324514999999</v>
      </c>
      <c r="CY54" s="101">
        <v>1.1458412277000001</v>
      </c>
      <c r="CZ54" s="101">
        <v>0.70687963988000002</v>
      </c>
      <c r="DA54" s="101">
        <v>0.70421428699999999</v>
      </c>
      <c r="DB54" s="101">
        <v>0.71716568153000004</v>
      </c>
      <c r="DC54" s="101">
        <v>0.71658638776000005</v>
      </c>
      <c r="DD54" s="101">
        <v>1.3631248245000001</v>
      </c>
      <c r="DE54" s="101">
        <v>1.2889708339999999</v>
      </c>
      <c r="DF54" s="101">
        <v>0.82926197485999997</v>
      </c>
      <c r="DG54" s="101">
        <v>0.88014537961999995</v>
      </c>
      <c r="DH54" s="101">
        <v>0.88307431598999997</v>
      </c>
      <c r="DI54" s="101">
        <v>1.4394566419999999</v>
      </c>
      <c r="DJ54" s="101">
        <v>1.3097610206000001</v>
      </c>
      <c r="DK54" s="101">
        <v>1.3222053058000001</v>
      </c>
      <c r="DL54" s="101">
        <v>1.1621052896999999</v>
      </c>
      <c r="DM54" s="101">
        <v>1.6211135538999999</v>
      </c>
      <c r="DN54" s="101">
        <v>1.5240547238</v>
      </c>
      <c r="DO54" s="101">
        <v>1.5739777531000001</v>
      </c>
      <c r="DP54" s="101">
        <v>0.53826176966999995</v>
      </c>
      <c r="DQ54" s="101">
        <v>0.46734607215000001</v>
      </c>
      <c r="DR54" s="101">
        <v>1.3596943698999999</v>
      </c>
      <c r="DS54" s="101">
        <v>1.3136454887</v>
      </c>
      <c r="DT54" s="101">
        <v>1.2998312134000001</v>
      </c>
      <c r="DU54" s="101">
        <v>1.3177535485</v>
      </c>
      <c r="DV54" s="101"/>
      <c r="DW54" s="101"/>
      <c r="DX54" s="101"/>
      <c r="DY54" s="101"/>
      <c r="DZ54" s="101"/>
      <c r="EA54" s="101"/>
      <c r="EB54" s="101"/>
      <c r="EC54" s="101"/>
      <c r="ED54" s="101"/>
      <c r="EE54" s="101"/>
      <c r="EF54" s="101"/>
      <c r="EG54" s="101"/>
      <c r="EH54" s="101"/>
      <c r="EI54" s="101"/>
      <c r="EJ54" s="101"/>
      <c r="EK54" s="101"/>
      <c r="EL54" s="101"/>
      <c r="EM54" s="101"/>
      <c r="EN54" s="101"/>
      <c r="EO54" s="102"/>
    </row>
    <row r="55" spans="2:145" ht="15.6" x14ac:dyDescent="0.3">
      <c r="B55" s="94" t="str">
        <f>IF('Base - Part %'!B59="","",'Base - Part %'!B59)</f>
        <v>CTAX4&lt;XBSP&gt;</v>
      </c>
      <c r="C55" s="95"/>
      <c r="D55" s="95"/>
      <c r="E55" s="95">
        <v>6.3048198418999997</v>
      </c>
      <c r="F55" s="95">
        <v>13.085870033000001</v>
      </c>
      <c r="G55" s="95">
        <v>13.452500012</v>
      </c>
      <c r="H55" s="95">
        <v>13.280765969999999</v>
      </c>
      <c r="I55" s="95">
        <v>7.6718457250999998</v>
      </c>
      <c r="J55" s="95">
        <v>7.6267614212000003</v>
      </c>
      <c r="K55" s="95">
        <v>8.7987835152000002</v>
      </c>
      <c r="L55" s="95">
        <v>8.1752476755999997</v>
      </c>
      <c r="M55" s="95">
        <v>8.0777213806999999</v>
      </c>
      <c r="N55" s="95">
        <v>7.4516013502999998</v>
      </c>
      <c r="O55" s="95">
        <v>6.8306345711000001</v>
      </c>
      <c r="P55" s="95">
        <v>7.1801967829000004</v>
      </c>
      <c r="Q55" s="95">
        <v>7.5711457569</v>
      </c>
      <c r="R55" s="95">
        <v>3.2350341503000002</v>
      </c>
      <c r="S55" s="95">
        <v>3.3974683543999999</v>
      </c>
      <c r="T55" s="95">
        <v>3.6434389139999999</v>
      </c>
      <c r="U55" s="95">
        <v>3.9278048780999999</v>
      </c>
      <c r="V55" s="95">
        <v>4.1547987616000004</v>
      </c>
      <c r="W55" s="95">
        <v>4.2157068063000001</v>
      </c>
      <c r="X55" s="95">
        <v>3.3591989987000002</v>
      </c>
      <c r="Y55" s="95">
        <v>3.5315789473999999</v>
      </c>
      <c r="Z55" s="95">
        <v>3.2599190283000001</v>
      </c>
      <c r="AA55" s="95">
        <v>2.9811181044000001</v>
      </c>
      <c r="AB55" s="95">
        <v>3.0957324106000002</v>
      </c>
      <c r="AC55" s="95">
        <v>3.05</v>
      </c>
      <c r="AD55" s="95">
        <v>0</v>
      </c>
      <c r="AE55" s="95">
        <v>1.6440937389000001</v>
      </c>
      <c r="AF55" s="95">
        <v>1.9453674607</v>
      </c>
      <c r="AG55" s="95">
        <v>2.3591440317000001</v>
      </c>
      <c r="AH55" s="95">
        <v>2.0700010305999998</v>
      </c>
      <c r="AI55" s="95">
        <v>1.9869795989000001</v>
      </c>
      <c r="AJ55" s="95">
        <v>2.0992383333000002</v>
      </c>
      <c r="AK55" s="95">
        <v>2.1986105620999998</v>
      </c>
      <c r="AL55" s="95">
        <v>8.2988500550000008</v>
      </c>
      <c r="AM55" s="95">
        <v>8.5817653976999999</v>
      </c>
      <c r="AN55" s="95">
        <v>8.4853410674000003</v>
      </c>
      <c r="AO55" s="95">
        <v>9.1262278549999998</v>
      </c>
      <c r="AP55" s="95">
        <v>9.4993126414999995</v>
      </c>
      <c r="AQ55" s="95">
        <v>9.5003988608000007</v>
      </c>
      <c r="AR55" s="95">
        <v>10.533775579</v>
      </c>
      <c r="AS55" s="95">
        <v>9.7789121823999992</v>
      </c>
      <c r="AT55" s="95">
        <v>10.424048750000001</v>
      </c>
      <c r="AU55" s="95">
        <v>11.243917752</v>
      </c>
      <c r="AV55" s="95">
        <v>15.316969590999999</v>
      </c>
      <c r="AW55" s="95">
        <v>14.644517268</v>
      </c>
      <c r="AX55" s="95">
        <v>3.4498809048000001</v>
      </c>
      <c r="AY55" s="95">
        <v>4.0930790396000001</v>
      </c>
      <c r="AZ55" s="95">
        <v>4.5279686874999996</v>
      </c>
      <c r="BA55" s="95">
        <v>5.5303434350999998</v>
      </c>
      <c r="BB55" s="95">
        <v>5.4471803759000004</v>
      </c>
      <c r="BC55" s="95">
        <v>0</v>
      </c>
      <c r="BD55" s="95">
        <v>0</v>
      </c>
      <c r="BE55" s="95">
        <v>0</v>
      </c>
      <c r="BF55" s="95">
        <v>0</v>
      </c>
      <c r="BG55" s="95">
        <v>0</v>
      </c>
      <c r="BH55" s="95">
        <v>0</v>
      </c>
      <c r="BI55" s="95">
        <v>0</v>
      </c>
      <c r="BJ55" s="95">
        <v>0</v>
      </c>
      <c r="BK55" s="95">
        <v>0</v>
      </c>
      <c r="BL55" s="95">
        <v>0</v>
      </c>
      <c r="BM55" s="95">
        <v>0</v>
      </c>
      <c r="BN55" s="95">
        <v>0</v>
      </c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5"/>
      <c r="DI55" s="95"/>
      <c r="DJ55" s="95"/>
      <c r="DK55" s="95"/>
      <c r="DL55" s="95"/>
      <c r="DM55" s="95"/>
      <c r="DN55" s="95"/>
      <c r="DO55" s="95"/>
      <c r="DP55" s="95"/>
      <c r="DQ55" s="95"/>
      <c r="DR55" s="95"/>
      <c r="DS55" s="95"/>
      <c r="DT55" s="95"/>
      <c r="DU55" s="95"/>
      <c r="DV55" s="95"/>
      <c r="DW55" s="95"/>
      <c r="DX55" s="95"/>
      <c r="DY55" s="95"/>
      <c r="DZ55" s="95"/>
      <c r="EA55" s="95"/>
      <c r="EB55" s="95"/>
      <c r="EC55" s="95"/>
      <c r="ED55" s="95"/>
      <c r="EE55" s="95"/>
      <c r="EF55" s="95"/>
      <c r="EG55" s="95"/>
      <c r="EH55" s="95"/>
      <c r="EI55" s="95"/>
      <c r="EJ55" s="95"/>
      <c r="EK55" s="95"/>
      <c r="EL55" s="95"/>
      <c r="EM55" s="95"/>
      <c r="EN55" s="95"/>
      <c r="EO55" s="96"/>
    </row>
    <row r="56" spans="2:145" ht="15.6" x14ac:dyDescent="0.3">
      <c r="B56" s="100" t="str">
        <f>IF('Base - Part %'!B60="","",'Base - Part %'!B60)</f>
        <v>AUTM3&lt;XBSP&gt;</v>
      </c>
      <c r="C56" s="101"/>
      <c r="D56" s="101"/>
      <c r="E56" s="101">
        <v>2.4160099833999999</v>
      </c>
      <c r="F56" s="101">
        <v>4.0612656874999997</v>
      </c>
      <c r="G56" s="101">
        <v>4.2977746892999997</v>
      </c>
      <c r="H56" s="101">
        <v>4.806721692</v>
      </c>
      <c r="I56" s="101">
        <v>6.3263900145000003</v>
      </c>
      <c r="J56" s="101">
        <v>7.3296512485000003</v>
      </c>
      <c r="K56" s="101">
        <v>8.6025735773999994</v>
      </c>
      <c r="L56" s="101">
        <v>7.6863595224000001</v>
      </c>
      <c r="M56" s="101">
        <v>7.8778146313999997</v>
      </c>
      <c r="N56" s="101">
        <v>6.2190201728999996</v>
      </c>
      <c r="O56" s="101">
        <v>6.2056074766</v>
      </c>
      <c r="P56" s="101">
        <v>6.4902255639000002</v>
      </c>
      <c r="Q56" s="101">
        <v>5.5156549521000002</v>
      </c>
      <c r="R56" s="101">
        <v>4.8434839555</v>
      </c>
      <c r="S56" s="101">
        <v>5.3208633094</v>
      </c>
      <c r="T56" s="101">
        <v>6.2398742180999998</v>
      </c>
      <c r="U56" s="101">
        <v>4.3477987421000002</v>
      </c>
      <c r="V56" s="101">
        <v>3.5451282051000002</v>
      </c>
      <c r="W56" s="101">
        <v>2.99</v>
      </c>
      <c r="X56" s="101">
        <v>3.3417647059000002</v>
      </c>
      <c r="Y56" s="101">
        <v>3.1561111111</v>
      </c>
      <c r="Z56" s="101">
        <v>1.7578496669999999</v>
      </c>
      <c r="AA56" s="101">
        <v>1.6826047359</v>
      </c>
      <c r="AB56" s="101">
        <v>1.8033186919999999</v>
      </c>
      <c r="AC56" s="101">
        <v>1.8019204229000001</v>
      </c>
      <c r="AD56" s="101">
        <v>1.9161904761999999</v>
      </c>
      <c r="AE56" s="101">
        <v>1.9533980582999999</v>
      </c>
      <c r="AF56" s="101">
        <v>1.2705099778</v>
      </c>
      <c r="AG56" s="101">
        <v>1.2593406593000001</v>
      </c>
      <c r="AH56" s="101">
        <v>1.1640426612000001</v>
      </c>
      <c r="AI56" s="101">
        <v>1.2296137338999999</v>
      </c>
      <c r="AJ56" s="101">
        <v>1.3022727273000001</v>
      </c>
      <c r="AK56" s="101">
        <v>1.3022727273000001</v>
      </c>
      <c r="AL56" s="101">
        <v>1.3172413793</v>
      </c>
      <c r="AM56" s="101">
        <v>1.3642857143</v>
      </c>
      <c r="AN56" s="101">
        <v>1.4552380951999999</v>
      </c>
      <c r="AO56" s="101">
        <v>1.4236024844999999</v>
      </c>
      <c r="AP56" s="101">
        <v>0</v>
      </c>
      <c r="AQ56" s="101">
        <v>0</v>
      </c>
      <c r="AR56" s="101">
        <v>0</v>
      </c>
      <c r="AS56" s="101">
        <v>0</v>
      </c>
      <c r="AT56" s="101">
        <v>0</v>
      </c>
      <c r="AU56" s="101">
        <v>0</v>
      </c>
      <c r="AV56" s="101">
        <v>0</v>
      </c>
      <c r="AW56" s="101"/>
      <c r="AX56" s="101"/>
      <c r="AY56" s="101"/>
      <c r="AZ56" s="101"/>
      <c r="BA56" s="101"/>
      <c r="BB56" s="101"/>
      <c r="BC56" s="101"/>
      <c r="BD56" s="101"/>
      <c r="BE56" s="101"/>
      <c r="BF56" s="101"/>
      <c r="BG56" s="101"/>
      <c r="BH56" s="101"/>
      <c r="BI56" s="101"/>
      <c r="BJ56" s="101"/>
      <c r="BK56" s="101"/>
      <c r="BL56" s="101"/>
      <c r="BM56" s="101"/>
      <c r="BN56" s="101"/>
      <c r="BO56" s="101"/>
      <c r="BP56" s="101"/>
      <c r="BQ56" s="101"/>
      <c r="BR56" s="101"/>
      <c r="BS56" s="101"/>
      <c r="BT56" s="101"/>
      <c r="BU56" s="101"/>
      <c r="BV56" s="101"/>
      <c r="BW56" s="101"/>
      <c r="BX56" s="101"/>
      <c r="BY56" s="101"/>
      <c r="BZ56" s="101"/>
      <c r="CA56" s="101"/>
      <c r="CB56" s="101"/>
      <c r="CC56" s="101"/>
      <c r="CD56" s="101"/>
      <c r="CE56" s="101"/>
      <c r="CF56" s="101"/>
      <c r="CG56" s="101"/>
      <c r="CH56" s="101"/>
      <c r="CI56" s="101"/>
      <c r="CJ56" s="101"/>
      <c r="CK56" s="101"/>
      <c r="CL56" s="101"/>
      <c r="CM56" s="101"/>
      <c r="CN56" s="101"/>
      <c r="CO56" s="101"/>
      <c r="CP56" s="101"/>
      <c r="CQ56" s="101"/>
      <c r="CR56" s="101"/>
      <c r="CS56" s="101"/>
      <c r="CT56" s="101"/>
      <c r="CU56" s="101"/>
      <c r="CV56" s="101"/>
      <c r="CW56" s="101"/>
      <c r="CX56" s="101"/>
      <c r="CY56" s="101"/>
      <c r="CZ56" s="101"/>
      <c r="DA56" s="101"/>
      <c r="DB56" s="101"/>
      <c r="DC56" s="101"/>
      <c r="DD56" s="101"/>
      <c r="DE56" s="101"/>
      <c r="DF56" s="101"/>
      <c r="DG56" s="101"/>
      <c r="DH56" s="101"/>
      <c r="DI56" s="101"/>
      <c r="DJ56" s="101"/>
      <c r="DK56" s="101"/>
      <c r="DL56" s="101"/>
      <c r="DM56" s="101"/>
      <c r="DN56" s="101"/>
      <c r="DO56" s="101"/>
      <c r="DP56" s="101"/>
      <c r="DQ56" s="101"/>
      <c r="DR56" s="101"/>
      <c r="DS56" s="101"/>
      <c r="DT56" s="101"/>
      <c r="DU56" s="101"/>
      <c r="DV56" s="101"/>
      <c r="DW56" s="101"/>
      <c r="DX56" s="101"/>
      <c r="DY56" s="101"/>
      <c r="DZ56" s="101"/>
      <c r="EA56" s="101"/>
      <c r="EB56" s="101"/>
      <c r="EC56" s="101"/>
      <c r="ED56" s="101"/>
      <c r="EE56" s="101"/>
      <c r="EF56" s="101"/>
      <c r="EG56" s="101"/>
      <c r="EH56" s="101"/>
      <c r="EI56" s="101"/>
      <c r="EJ56" s="101"/>
      <c r="EK56" s="101"/>
      <c r="EL56" s="101"/>
      <c r="EM56" s="101"/>
      <c r="EN56" s="101"/>
      <c r="EO56" s="102"/>
    </row>
    <row r="57" spans="2:145" ht="15.6" x14ac:dyDescent="0.3">
      <c r="B57" s="94" t="str">
        <f>IF('Base - Part %'!B61="","",'Base - Part %'!B61)</f>
        <v>B3SA3&lt;XBSP&gt;</v>
      </c>
      <c r="C57" s="95"/>
      <c r="D57" s="95"/>
      <c r="E57" s="95">
        <v>5.5063667679000003</v>
      </c>
      <c r="F57" s="95">
        <v>5.525016613</v>
      </c>
      <c r="G57" s="95">
        <v>4.9614954947000003</v>
      </c>
      <c r="H57" s="95">
        <v>4.6123878992999998</v>
      </c>
      <c r="I57" s="95">
        <v>5.2531385886999997</v>
      </c>
      <c r="J57" s="95">
        <v>5.1348272240000004</v>
      </c>
      <c r="K57" s="95">
        <v>5.4502773606000003</v>
      </c>
      <c r="L57" s="95">
        <v>4.6739451706999997</v>
      </c>
      <c r="M57" s="95">
        <v>4.7819934210000001</v>
      </c>
      <c r="N57" s="95">
        <v>4.8210301019999999</v>
      </c>
      <c r="O57" s="95">
        <v>4.2990077342999999</v>
      </c>
      <c r="P57" s="95">
        <v>4.1119316796999996</v>
      </c>
      <c r="Q57" s="95">
        <v>3.1587303380999998</v>
      </c>
      <c r="R57" s="95">
        <v>5.1891605409999997</v>
      </c>
      <c r="S57" s="95">
        <v>5.7657026177999997</v>
      </c>
      <c r="T57" s="95">
        <v>5.3719473171000001</v>
      </c>
      <c r="U57" s="95">
        <v>4.7880399999999996</v>
      </c>
      <c r="V57" s="95">
        <v>5.3321719070000002</v>
      </c>
      <c r="W57" s="95">
        <v>4.6792528979999997</v>
      </c>
      <c r="X57" s="95">
        <v>4.4092960000000003</v>
      </c>
      <c r="Y57" s="95">
        <v>4.4939983645000003</v>
      </c>
      <c r="Z57" s="95">
        <v>4.1216385000000004</v>
      </c>
      <c r="AA57" s="95">
        <v>4.1393786944000004</v>
      </c>
      <c r="AB57" s="95">
        <v>4.3029782998000004</v>
      </c>
      <c r="AC57" s="95">
        <v>4.2304207478000002</v>
      </c>
      <c r="AD57" s="95">
        <v>2.7054907846999998</v>
      </c>
      <c r="AE57" s="95">
        <v>2.6820091103000001</v>
      </c>
      <c r="AF57" s="95">
        <v>3.6927654530999998</v>
      </c>
      <c r="AG57" s="95">
        <v>3.7107789430999998</v>
      </c>
      <c r="AH57" s="95">
        <v>3.5830952951000001</v>
      </c>
      <c r="AI57" s="95">
        <v>3.3833912762999998</v>
      </c>
      <c r="AJ57" s="95">
        <v>3.3164199525</v>
      </c>
      <c r="AK57" s="95">
        <v>3.4379673452000001</v>
      </c>
      <c r="AL57" s="95">
        <v>3.6648856239000001</v>
      </c>
      <c r="AM57" s="95">
        <v>4.2266564128999997</v>
      </c>
      <c r="AN57" s="95">
        <v>4.0251871896999996</v>
      </c>
      <c r="AO57" s="95">
        <v>3.6029897778</v>
      </c>
      <c r="AP57" s="95">
        <v>4.4609992104999998</v>
      </c>
      <c r="AQ57" s="95">
        <v>4.7461393443000004</v>
      </c>
      <c r="AR57" s="95">
        <v>3.8095131148000001</v>
      </c>
      <c r="AS57" s="95">
        <v>3.6459336912000002</v>
      </c>
      <c r="AT57" s="95">
        <v>3.5177040000000002</v>
      </c>
      <c r="AU57" s="95">
        <v>4.2438788204</v>
      </c>
      <c r="AV57" s="95">
        <v>4.3567893578000003</v>
      </c>
      <c r="AW57" s="95">
        <v>5.1862716319000004</v>
      </c>
      <c r="AX57" s="95">
        <v>8.1131454822000002</v>
      </c>
      <c r="AY57" s="95">
        <v>8.7818113187000009</v>
      </c>
      <c r="AZ57" s="95">
        <v>7.9596098605999996</v>
      </c>
      <c r="BA57" s="95">
        <v>7.1607959677000004</v>
      </c>
      <c r="BB57" s="95">
        <v>5.6077942788000001</v>
      </c>
      <c r="BC57" s="95">
        <v>5.9375827249000004</v>
      </c>
      <c r="BD57" s="95">
        <v>5.6893390784999998</v>
      </c>
      <c r="BE57" s="95">
        <v>6.3868825670999998</v>
      </c>
      <c r="BF57" s="95">
        <v>5.9801292208000003</v>
      </c>
      <c r="BG57" s="95">
        <v>5.8182123645999999</v>
      </c>
      <c r="BH57" s="95">
        <v>5.6548941228</v>
      </c>
      <c r="BI57" s="95">
        <v>4.8389711522000001</v>
      </c>
      <c r="BJ57" s="95">
        <v>4.6241492194999996</v>
      </c>
      <c r="BK57" s="95">
        <v>4.9080882065999996</v>
      </c>
      <c r="BL57" s="95">
        <v>4.3336475904</v>
      </c>
      <c r="BM57" s="95">
        <v>3.2741862809</v>
      </c>
      <c r="BN57" s="95">
        <v>2.9311399884</v>
      </c>
      <c r="BO57" s="95">
        <v>2.9987704773999999</v>
      </c>
      <c r="BP57" s="95">
        <v>2.6522458889</v>
      </c>
      <c r="BQ57" s="95">
        <v>2.5008080670999999</v>
      </c>
      <c r="BR57" s="95">
        <v>2.2155811836999999</v>
      </c>
      <c r="BS57" s="95">
        <v>2.3605627008000001</v>
      </c>
      <c r="BT57" s="95">
        <v>2.1106946277</v>
      </c>
      <c r="BU57" s="95">
        <v>2.3911922938000001</v>
      </c>
      <c r="BV57" s="95">
        <v>2.7434461818</v>
      </c>
      <c r="BW57" s="95">
        <v>2.4481807462999998</v>
      </c>
      <c r="BX57" s="95">
        <v>2.3799611986999998</v>
      </c>
      <c r="BY57" s="95">
        <v>2.3466491446000002</v>
      </c>
      <c r="BZ57" s="95">
        <v>2.8963674382</v>
      </c>
      <c r="CA57" s="95">
        <v>2.6155915309000002</v>
      </c>
      <c r="CB57" s="95">
        <v>3.5591865317</v>
      </c>
      <c r="CC57" s="95">
        <v>3.4306458759999998</v>
      </c>
      <c r="CD57" s="95">
        <v>2.9969112567999998</v>
      </c>
      <c r="CE57" s="95">
        <v>3.5033148225000001</v>
      </c>
      <c r="CF57" s="95">
        <v>3.5106439330999999</v>
      </c>
      <c r="CG57" s="95">
        <v>3.2555402324</v>
      </c>
      <c r="CH57" s="95">
        <v>3.0822241000999999</v>
      </c>
      <c r="CI57" s="95">
        <v>2.6922187499999999</v>
      </c>
      <c r="CJ57" s="95">
        <v>2.7405567916</v>
      </c>
      <c r="CK57" s="95">
        <v>3.3536200075</v>
      </c>
      <c r="CL57" s="95">
        <v>3.1507918972</v>
      </c>
      <c r="CM57" s="95">
        <v>3.6616920074000001</v>
      </c>
      <c r="CN57" s="95">
        <v>3.7480315403</v>
      </c>
      <c r="CO57" s="95">
        <v>3.6556355191000001</v>
      </c>
      <c r="CP57" s="95">
        <v>3.9966713695</v>
      </c>
      <c r="CQ57" s="95">
        <v>4.3211867521</v>
      </c>
      <c r="CR57" s="95">
        <v>3.8099385833000001</v>
      </c>
      <c r="CS57" s="95">
        <v>3.5856656027999998</v>
      </c>
      <c r="CT57" s="95">
        <v>2.9997478179999999</v>
      </c>
      <c r="CU57" s="95">
        <v>3.6799380998000002</v>
      </c>
      <c r="CV57" s="95">
        <v>3.5317978652000002</v>
      </c>
      <c r="CW57" s="95">
        <v>4.9658165939999996</v>
      </c>
      <c r="CX57" s="95">
        <v>4.6299573004000001</v>
      </c>
      <c r="CY57" s="95">
        <v>4.3615539786999999</v>
      </c>
      <c r="CZ57" s="95">
        <v>3.7494682595</v>
      </c>
      <c r="DA57" s="95">
        <v>3.4324375207000002</v>
      </c>
      <c r="DB57" s="95">
        <v>3.2324673883999999</v>
      </c>
      <c r="DC57" s="95">
        <v>4.4170291542999998</v>
      </c>
      <c r="DD57" s="95">
        <v>3.9833605208999998</v>
      </c>
      <c r="DE57" s="95">
        <v>4.0384531014</v>
      </c>
      <c r="DF57" s="95">
        <v>4.5221108771000003</v>
      </c>
      <c r="DG57" s="95">
        <v>4.4205513071000002</v>
      </c>
      <c r="DH57" s="95">
        <v>4.4389702707999996</v>
      </c>
      <c r="DI57" s="95">
        <v>7.2260559330999996</v>
      </c>
      <c r="DJ57" s="95">
        <v>6.7520928683000001</v>
      </c>
      <c r="DK57" s="95">
        <v>5.6951790998999998</v>
      </c>
      <c r="DL57" s="95">
        <v>5.8778480305</v>
      </c>
      <c r="DM57" s="95">
        <v>4.8728068411000001</v>
      </c>
      <c r="DN57" s="95">
        <v>5.2573276530999999</v>
      </c>
      <c r="DO57" s="95">
        <v>5.2327316124000003</v>
      </c>
      <c r="DP57" s="95">
        <v>5.6386398824999997</v>
      </c>
      <c r="DQ57" s="95">
        <v>5.1283193658000004</v>
      </c>
      <c r="DR57" s="95">
        <v>5.4163780955999998</v>
      </c>
      <c r="DS57" s="95">
        <v>4.8809562040000003</v>
      </c>
      <c r="DT57" s="95">
        <v>5.3753440331000002</v>
      </c>
      <c r="DU57" s="95">
        <v>3.342125888</v>
      </c>
      <c r="DV57" s="95"/>
      <c r="DW57" s="95"/>
      <c r="DX57" s="95"/>
      <c r="DY57" s="95"/>
      <c r="DZ57" s="95"/>
      <c r="EA57" s="95"/>
      <c r="EB57" s="95"/>
      <c r="EC57" s="95"/>
      <c r="ED57" s="95"/>
      <c r="EE57" s="95"/>
      <c r="EF57" s="95"/>
      <c r="EG57" s="95"/>
      <c r="EH57" s="95"/>
      <c r="EI57" s="95"/>
      <c r="EJ57" s="95"/>
      <c r="EK57" s="95"/>
      <c r="EL57" s="95"/>
      <c r="EM57" s="95"/>
      <c r="EN57" s="95"/>
      <c r="EO57" s="96"/>
    </row>
    <row r="58" spans="2:145" ht="15.6" x14ac:dyDescent="0.3">
      <c r="B58" s="100" t="str">
        <f>IF('Base - Part %'!B62="","",'Base - Part %'!B62)</f>
        <v>BICB4&lt;XBSP&gt;</v>
      </c>
      <c r="C58" s="101"/>
      <c r="D58" s="101"/>
      <c r="E58" s="101">
        <v>3.4639353936999999</v>
      </c>
      <c r="F58" s="101">
        <v>4.1378880124000004</v>
      </c>
      <c r="G58" s="101">
        <v>4.1159751015000001</v>
      </c>
      <c r="H58" s="101">
        <v>4.7395427272999999</v>
      </c>
      <c r="I58" s="101">
        <v>4.9916460638000002</v>
      </c>
      <c r="J58" s="101">
        <v>5.2720756179999997</v>
      </c>
      <c r="K58" s="101">
        <v>6.3441397026999997</v>
      </c>
      <c r="L58" s="101">
        <v>6.5575556466</v>
      </c>
      <c r="M58" s="101">
        <v>6.9761968511000001</v>
      </c>
      <c r="N58" s="101">
        <v>6.5141970595999998</v>
      </c>
      <c r="O58" s="101">
        <v>6.5659627692000004</v>
      </c>
      <c r="P58" s="101">
        <v>6.9774536239999998</v>
      </c>
      <c r="Q58" s="101">
        <v>7.1131263333000003</v>
      </c>
      <c r="R58" s="101">
        <v>8.1224901672000005</v>
      </c>
      <c r="S58" s="101">
        <v>7.4726909538999999</v>
      </c>
      <c r="T58" s="101">
        <v>8.5214896842000005</v>
      </c>
      <c r="U58" s="101">
        <v>8.3745674483000005</v>
      </c>
      <c r="V58" s="101">
        <v>8.1634438992000007</v>
      </c>
      <c r="W58" s="101">
        <v>5.3452064416000002</v>
      </c>
      <c r="X58" s="101">
        <v>5.0655468468000002</v>
      </c>
      <c r="Y58" s="101">
        <v>5.4413777419000002</v>
      </c>
      <c r="Z58" s="101">
        <v>3.4579803881000002</v>
      </c>
      <c r="AA58" s="101">
        <v>3.3285270550999999</v>
      </c>
      <c r="AB58" s="101">
        <v>3.4649420983999999</v>
      </c>
      <c r="AC58" s="101">
        <v>1.7613455667</v>
      </c>
      <c r="AD58" s="101">
        <v>1.9214678909</v>
      </c>
      <c r="AE58" s="101">
        <v>1.9939761132</v>
      </c>
      <c r="AF58" s="101">
        <v>0</v>
      </c>
      <c r="AG58" s="101">
        <v>0</v>
      </c>
      <c r="AH58" s="101">
        <v>0</v>
      </c>
      <c r="AI58" s="101">
        <v>0</v>
      </c>
      <c r="AJ58" s="101">
        <v>0</v>
      </c>
      <c r="AK58" s="101">
        <v>0</v>
      </c>
      <c r="AL58" s="101">
        <v>0</v>
      </c>
      <c r="AM58" s="101">
        <v>0</v>
      </c>
      <c r="AN58" s="101">
        <v>0</v>
      </c>
      <c r="AO58" s="101">
        <v>0</v>
      </c>
      <c r="AP58" s="101">
        <v>0</v>
      </c>
      <c r="AQ58" s="101">
        <v>0</v>
      </c>
      <c r="AR58" s="101">
        <v>0</v>
      </c>
      <c r="AS58" s="101">
        <v>0</v>
      </c>
      <c r="AT58" s="101">
        <v>0</v>
      </c>
      <c r="AU58" s="101">
        <v>0</v>
      </c>
      <c r="AV58" s="101">
        <v>0</v>
      </c>
      <c r="AW58" s="101">
        <v>0</v>
      </c>
      <c r="AX58" s="101">
        <v>0</v>
      </c>
      <c r="AY58" s="101">
        <v>0</v>
      </c>
      <c r="AZ58" s="101">
        <v>0</v>
      </c>
      <c r="BA58" s="101">
        <v>0</v>
      </c>
      <c r="BB58" s="101">
        <v>0</v>
      </c>
      <c r="BC58" s="101">
        <v>0</v>
      </c>
      <c r="BD58" s="101">
        <v>0</v>
      </c>
      <c r="BE58" s="101">
        <v>0</v>
      </c>
      <c r="BF58" s="101">
        <v>0</v>
      </c>
      <c r="BG58" s="101">
        <v>0</v>
      </c>
      <c r="BH58" s="101">
        <v>0</v>
      </c>
      <c r="BI58" s="101"/>
      <c r="BJ58" s="101"/>
      <c r="BK58" s="101"/>
      <c r="BL58" s="101"/>
      <c r="BM58" s="101"/>
      <c r="BN58" s="101"/>
      <c r="BO58" s="101"/>
      <c r="BP58" s="101"/>
      <c r="BQ58" s="101"/>
      <c r="BR58" s="101"/>
      <c r="BS58" s="101"/>
      <c r="BT58" s="101"/>
      <c r="BU58" s="101"/>
      <c r="BV58" s="101"/>
      <c r="BW58" s="101"/>
      <c r="BX58" s="101"/>
      <c r="BY58" s="101"/>
      <c r="BZ58" s="101"/>
      <c r="CA58" s="101"/>
      <c r="CB58" s="101"/>
      <c r="CC58" s="101"/>
      <c r="CD58" s="101"/>
      <c r="CE58" s="101"/>
      <c r="CF58" s="101"/>
      <c r="CG58" s="101"/>
      <c r="CH58" s="101"/>
      <c r="CI58" s="101"/>
      <c r="CJ58" s="101"/>
      <c r="CK58" s="101"/>
      <c r="CL58" s="101"/>
      <c r="CM58" s="101"/>
      <c r="CN58" s="101"/>
      <c r="CO58" s="101"/>
      <c r="CP58" s="101"/>
      <c r="CQ58" s="101"/>
      <c r="CR58" s="101"/>
      <c r="CS58" s="101"/>
      <c r="CT58" s="101"/>
      <c r="CU58" s="101"/>
      <c r="CV58" s="101"/>
      <c r="CW58" s="101"/>
      <c r="CX58" s="101"/>
      <c r="CY58" s="101"/>
      <c r="CZ58" s="101"/>
      <c r="DA58" s="101"/>
      <c r="DB58" s="101"/>
      <c r="DC58" s="101"/>
      <c r="DD58" s="101"/>
      <c r="DE58" s="101"/>
      <c r="DF58" s="101"/>
      <c r="DG58" s="101"/>
      <c r="DH58" s="101"/>
      <c r="DI58" s="101"/>
      <c r="DJ58" s="101"/>
      <c r="DK58" s="101"/>
      <c r="DL58" s="101"/>
      <c r="DM58" s="101"/>
      <c r="DN58" s="101"/>
      <c r="DO58" s="101"/>
      <c r="DP58" s="101"/>
      <c r="DQ58" s="101"/>
      <c r="DR58" s="101"/>
      <c r="DS58" s="101"/>
      <c r="DT58" s="101"/>
      <c r="DU58" s="101"/>
      <c r="DV58" s="101"/>
      <c r="DW58" s="101"/>
      <c r="DX58" s="101"/>
      <c r="DY58" s="101"/>
      <c r="DZ58" s="101"/>
      <c r="EA58" s="101"/>
      <c r="EB58" s="101"/>
      <c r="EC58" s="101"/>
      <c r="ED58" s="101"/>
      <c r="EE58" s="101"/>
      <c r="EF58" s="101"/>
      <c r="EG58" s="101"/>
      <c r="EH58" s="101"/>
      <c r="EI58" s="101"/>
      <c r="EJ58" s="101"/>
      <c r="EK58" s="101"/>
      <c r="EL58" s="101"/>
      <c r="EM58" s="101"/>
      <c r="EN58" s="101"/>
      <c r="EO58" s="102"/>
    </row>
    <row r="59" spans="2:145" ht="15.6" x14ac:dyDescent="0.3">
      <c r="B59" s="94" t="str">
        <f>IF('Base - Part %'!B63="","",'Base - Part %'!B63)</f>
        <v>BBRK3&lt;XBSP&gt;</v>
      </c>
      <c r="C59" s="95"/>
      <c r="D59" s="95"/>
      <c r="E59" s="95">
        <v>2.1296470587999998</v>
      </c>
      <c r="F59" s="95">
        <v>3.6994219653</v>
      </c>
      <c r="G59" s="95">
        <v>3.8095238094999999</v>
      </c>
      <c r="H59" s="95">
        <v>4.1830065358999997</v>
      </c>
      <c r="I59" s="95">
        <v>4.5070422534999999</v>
      </c>
      <c r="J59" s="95">
        <v>4.1558441558999997</v>
      </c>
      <c r="K59" s="95">
        <v>5.4054054053999998</v>
      </c>
      <c r="L59" s="95">
        <v>4.6109510085999998</v>
      </c>
      <c r="M59" s="95">
        <v>5.2545155994000003</v>
      </c>
      <c r="N59" s="95">
        <v>5.7347670251</v>
      </c>
      <c r="O59" s="95">
        <v>4.6920821114000004</v>
      </c>
      <c r="P59" s="95">
        <v>4.2780748662999999</v>
      </c>
      <c r="Q59" s="95">
        <v>4.0973111396000004</v>
      </c>
      <c r="R59" s="95">
        <v>4.7248312882999999</v>
      </c>
      <c r="S59" s="95">
        <v>5.1601172529000001</v>
      </c>
      <c r="T59" s="95">
        <v>4.7175957120999996</v>
      </c>
      <c r="U59" s="95">
        <v>4.8898253968000001</v>
      </c>
      <c r="V59" s="95">
        <v>4.6534592144999998</v>
      </c>
      <c r="W59" s="95">
        <v>4.3145518207000002</v>
      </c>
      <c r="X59" s="95">
        <v>5.4045438597000004</v>
      </c>
      <c r="Y59" s="95">
        <v>4.7909642302000002</v>
      </c>
      <c r="Z59" s="95">
        <v>4.5302794117999996</v>
      </c>
      <c r="AA59" s="95">
        <v>4.8743512657999997</v>
      </c>
      <c r="AB59" s="95">
        <v>4.3085174825000001</v>
      </c>
      <c r="AC59" s="95">
        <v>4.2785972222000002</v>
      </c>
      <c r="AD59" s="95">
        <v>5.7212482269000002</v>
      </c>
      <c r="AE59" s="95">
        <v>6.1113333333000002</v>
      </c>
      <c r="AF59" s="95">
        <v>6.1579847328000001</v>
      </c>
      <c r="AG59" s="95">
        <v>6.9662867011999996</v>
      </c>
      <c r="AH59" s="95">
        <v>7.6828190475999998</v>
      </c>
      <c r="AI59" s="95">
        <v>7.0147478260999998</v>
      </c>
      <c r="AJ59" s="95">
        <v>6.918490566</v>
      </c>
      <c r="AK59" s="95">
        <v>13.786180994</v>
      </c>
      <c r="AL59" s="95">
        <v>13.267726324</v>
      </c>
      <c r="AM59" s="95">
        <v>15.278779330000001</v>
      </c>
      <c r="AN59" s="95">
        <v>15.461394222999999</v>
      </c>
      <c r="AO59" s="95">
        <v>15.218862549000001</v>
      </c>
      <c r="AP59" s="95">
        <v>8.5117349314999995</v>
      </c>
      <c r="AQ59" s="95">
        <v>9.6086079896999994</v>
      </c>
      <c r="AR59" s="95">
        <v>10.621481196</v>
      </c>
      <c r="AS59" s="95">
        <v>11.12877582</v>
      </c>
      <c r="AT59" s="95">
        <v>10.298729005</v>
      </c>
      <c r="AU59" s="95">
        <v>11.263262536999999</v>
      </c>
      <c r="AV59" s="95">
        <v>11.76069369</v>
      </c>
      <c r="AW59" s="95">
        <v>0</v>
      </c>
      <c r="AX59" s="95">
        <v>0</v>
      </c>
      <c r="AY59" s="95">
        <v>0</v>
      </c>
      <c r="AZ59" s="95">
        <v>0</v>
      </c>
      <c r="BA59" s="95">
        <v>0</v>
      </c>
      <c r="BB59" s="95">
        <v>0</v>
      </c>
      <c r="BC59" s="95">
        <v>0</v>
      </c>
      <c r="BD59" s="95">
        <v>0</v>
      </c>
      <c r="BE59" s="95">
        <v>0</v>
      </c>
      <c r="BF59" s="95">
        <v>0</v>
      </c>
      <c r="BG59" s="95">
        <v>0</v>
      </c>
      <c r="BH59" s="95">
        <v>0</v>
      </c>
      <c r="BI59" s="95">
        <v>0</v>
      </c>
      <c r="BJ59" s="95">
        <v>0</v>
      </c>
      <c r="BK59" s="95">
        <v>0</v>
      </c>
      <c r="BL59" s="95">
        <v>0</v>
      </c>
      <c r="BM59" s="95">
        <v>0</v>
      </c>
      <c r="BN59" s="95">
        <v>0</v>
      </c>
      <c r="BO59" s="95">
        <v>0</v>
      </c>
      <c r="BP59" s="95">
        <v>0</v>
      </c>
      <c r="BQ59" s="95">
        <v>0</v>
      </c>
      <c r="BR59" s="95">
        <v>0</v>
      </c>
      <c r="BS59" s="95">
        <v>0</v>
      </c>
      <c r="BT59" s="95">
        <v>0</v>
      </c>
      <c r="BU59" s="95">
        <v>0</v>
      </c>
      <c r="BV59" s="95">
        <v>0</v>
      </c>
      <c r="BW59" s="95">
        <v>0</v>
      </c>
      <c r="BX59" s="95">
        <v>0</v>
      </c>
      <c r="BY59" s="95">
        <v>0</v>
      </c>
      <c r="BZ59" s="95">
        <v>0</v>
      </c>
      <c r="CA59" s="95">
        <v>0</v>
      </c>
      <c r="CB59" s="95">
        <v>0</v>
      </c>
      <c r="CC59" s="95">
        <v>0</v>
      </c>
      <c r="CD59" s="95">
        <v>0</v>
      </c>
      <c r="CE59" s="95">
        <v>0</v>
      </c>
      <c r="CF59" s="95">
        <v>0</v>
      </c>
      <c r="CG59" s="95">
        <v>0</v>
      </c>
      <c r="CH59" s="95">
        <v>0</v>
      </c>
      <c r="CI59" s="95">
        <v>0</v>
      </c>
      <c r="CJ59" s="95">
        <v>0</v>
      </c>
      <c r="CK59" s="95">
        <v>0</v>
      </c>
      <c r="CL59" s="95">
        <v>0</v>
      </c>
      <c r="CM59" s="95">
        <v>0</v>
      </c>
      <c r="CN59" s="95">
        <v>0</v>
      </c>
      <c r="CO59" s="95">
        <v>0</v>
      </c>
      <c r="CP59" s="95">
        <v>0</v>
      </c>
      <c r="CQ59" s="95">
        <v>0</v>
      </c>
      <c r="CR59" s="95">
        <v>0</v>
      </c>
      <c r="CS59" s="95">
        <v>0</v>
      </c>
      <c r="CT59" s="95">
        <v>0</v>
      </c>
      <c r="CU59" s="95">
        <v>0</v>
      </c>
      <c r="CV59" s="95">
        <v>0</v>
      </c>
      <c r="CW59" s="95">
        <v>0</v>
      </c>
      <c r="CX59" s="95">
        <v>0</v>
      </c>
      <c r="CY59" s="95">
        <v>0</v>
      </c>
      <c r="CZ59" s="95">
        <v>0</v>
      </c>
      <c r="DA59" s="95">
        <v>0</v>
      </c>
      <c r="DB59" s="95">
        <v>0</v>
      </c>
      <c r="DC59" s="95">
        <v>0</v>
      </c>
      <c r="DD59" s="95">
        <v>0</v>
      </c>
      <c r="DE59" s="95">
        <v>0</v>
      </c>
      <c r="DF59" s="95">
        <v>0</v>
      </c>
      <c r="DG59" s="95">
        <v>0</v>
      </c>
      <c r="DH59" s="95">
        <v>0</v>
      </c>
      <c r="DI59" s="95">
        <v>0</v>
      </c>
      <c r="DJ59" s="95">
        <v>0</v>
      </c>
      <c r="DK59" s="95">
        <v>0</v>
      </c>
      <c r="DL59" s="95">
        <v>0</v>
      </c>
      <c r="DM59" s="95">
        <v>0</v>
      </c>
      <c r="DN59" s="95">
        <v>0</v>
      </c>
      <c r="DO59" s="95">
        <v>0</v>
      </c>
      <c r="DP59" s="95">
        <v>0</v>
      </c>
      <c r="DQ59" s="95">
        <v>0</v>
      </c>
      <c r="DR59" s="95">
        <v>0</v>
      </c>
      <c r="DS59" s="95">
        <v>0</v>
      </c>
      <c r="DT59" s="95">
        <v>0</v>
      </c>
      <c r="DU59" s="95">
        <v>0</v>
      </c>
      <c r="DV59" s="95"/>
      <c r="DW59" s="95"/>
      <c r="DX59" s="95"/>
      <c r="DY59" s="95"/>
      <c r="DZ59" s="95"/>
      <c r="EA59" s="95"/>
      <c r="EB59" s="95"/>
      <c r="EC59" s="95"/>
      <c r="ED59" s="95"/>
      <c r="EE59" s="95"/>
      <c r="EF59" s="95"/>
      <c r="EG59" s="95"/>
      <c r="EH59" s="95"/>
      <c r="EI59" s="95"/>
      <c r="EJ59" s="95"/>
      <c r="EK59" s="95"/>
      <c r="EL59" s="95"/>
      <c r="EM59" s="95"/>
      <c r="EN59" s="95"/>
      <c r="EO59" s="96"/>
    </row>
    <row r="60" spans="2:145" ht="15.6" x14ac:dyDescent="0.3">
      <c r="B60" s="100" t="str">
        <f>IF('Base - Part %'!B64="","",'Base - Part %'!B64)</f>
        <v>BRPR3&lt;XBSP&gt;</v>
      </c>
      <c r="C60" s="101"/>
      <c r="D60" s="101"/>
      <c r="E60" s="101">
        <v>0.63136101917999998</v>
      </c>
      <c r="F60" s="101">
        <v>0</v>
      </c>
      <c r="G60" s="101">
        <v>1.0748007484</v>
      </c>
      <c r="H60" s="101">
        <v>1.1048951693</v>
      </c>
      <c r="I60" s="101">
        <v>1.1228609443999999</v>
      </c>
      <c r="J60" s="101">
        <v>1.0979934958999999</v>
      </c>
      <c r="K60" s="101">
        <v>1.1320647227</v>
      </c>
      <c r="L60" s="101">
        <v>1.1176685238999999</v>
      </c>
      <c r="M60" s="101">
        <v>1.0736071884</v>
      </c>
      <c r="N60" s="101">
        <v>1.0451711061</v>
      </c>
      <c r="O60" s="101">
        <v>1.0149955624</v>
      </c>
      <c r="P60" s="101">
        <v>0.87690092802999997</v>
      </c>
      <c r="Q60" s="101">
        <v>0.82490040370999995</v>
      </c>
      <c r="R60" s="101">
        <v>0.81757570668000001</v>
      </c>
      <c r="S60" s="101">
        <v>2.2421728041</v>
      </c>
      <c r="T60" s="101">
        <v>2.1664876461000002</v>
      </c>
      <c r="U60" s="101">
        <v>2.1483580423999999</v>
      </c>
      <c r="V60" s="101">
        <v>2.0787755956999998</v>
      </c>
      <c r="W60" s="101">
        <v>1.9412384579999999</v>
      </c>
      <c r="X60" s="101">
        <v>1.9302916244999999</v>
      </c>
      <c r="Y60" s="101">
        <v>2.0375300480999998</v>
      </c>
      <c r="Z60" s="101">
        <v>2.0135591063999998</v>
      </c>
      <c r="AA60" s="101">
        <v>1.9862962171</v>
      </c>
      <c r="AB60" s="101">
        <v>2.0872259030000002</v>
      </c>
      <c r="AC60" s="101">
        <v>2.2922213041999999</v>
      </c>
      <c r="AD60" s="101">
        <v>2.3025003234999999</v>
      </c>
      <c r="AE60" s="101">
        <v>2.5517518229</v>
      </c>
      <c r="AF60" s="101">
        <v>31.769068726</v>
      </c>
      <c r="AG60" s="101">
        <v>31.937159037000001</v>
      </c>
      <c r="AH60" s="101">
        <v>33.256876353000003</v>
      </c>
      <c r="AI60" s="101">
        <v>30.640218569000002</v>
      </c>
      <c r="AJ60" s="101">
        <v>31.769068726</v>
      </c>
      <c r="AK60" s="101">
        <v>31.356483418</v>
      </c>
      <c r="AL60" s="101">
        <v>32.452274504999998</v>
      </c>
      <c r="AM60" s="101">
        <v>35.674486158000001</v>
      </c>
      <c r="AN60" s="101">
        <v>35.506606224000002</v>
      </c>
      <c r="AO60" s="101">
        <v>32.400016414</v>
      </c>
      <c r="AP60" s="101">
        <v>33.89176338</v>
      </c>
      <c r="AQ60" s="101">
        <v>31.964525194</v>
      </c>
      <c r="AR60" s="101">
        <v>1.6652893288999999</v>
      </c>
      <c r="AS60" s="101">
        <v>1.5798290069000001</v>
      </c>
      <c r="AT60" s="101">
        <v>1.4875839575000001</v>
      </c>
      <c r="AU60" s="101">
        <v>1.7050000744</v>
      </c>
      <c r="AV60" s="101">
        <v>1.7703674894000001</v>
      </c>
      <c r="AW60" s="101">
        <v>2.0242010015999998</v>
      </c>
      <c r="AX60" s="101">
        <v>21.772195216</v>
      </c>
      <c r="AY60" s="101">
        <v>25.046576988000002</v>
      </c>
      <c r="AZ60" s="101">
        <v>19.254961257000001</v>
      </c>
      <c r="BA60" s="101">
        <v>17.074598390999999</v>
      </c>
      <c r="BB60" s="101">
        <v>21.233587151999998</v>
      </c>
      <c r="BC60" s="101">
        <v>19.052132701000001</v>
      </c>
      <c r="BD60" s="101">
        <v>19.197707736000002</v>
      </c>
      <c r="BE60" s="101">
        <v>17.709251101</v>
      </c>
      <c r="BF60" s="101">
        <v>19.900990099000001</v>
      </c>
      <c r="BG60" s="101">
        <v>18.785046729000001</v>
      </c>
      <c r="BH60" s="101">
        <v>17.033898305000001</v>
      </c>
      <c r="BI60" s="101">
        <v>19.234449761</v>
      </c>
      <c r="BJ60" s="101">
        <v>0</v>
      </c>
      <c r="BK60" s="101">
        <v>0</v>
      </c>
      <c r="BL60" s="101">
        <v>0</v>
      </c>
      <c r="BM60" s="101">
        <v>0</v>
      </c>
      <c r="BN60" s="101">
        <v>0</v>
      </c>
      <c r="BO60" s="101">
        <v>0.27945555152000001</v>
      </c>
      <c r="BP60" s="101">
        <v>0.30740110666999998</v>
      </c>
      <c r="BQ60" s="101">
        <v>0.25559958980000003</v>
      </c>
      <c r="BR60" s="101">
        <v>0.27284121893000002</v>
      </c>
      <c r="BS60" s="101">
        <v>0.26965009357000003</v>
      </c>
      <c r="BT60" s="101">
        <v>0.26839444702999998</v>
      </c>
      <c r="BU60" s="101">
        <v>0.29183649366999997</v>
      </c>
      <c r="BV60" s="101">
        <v>0.30740110666999998</v>
      </c>
      <c r="BW60" s="101">
        <v>0.28927331241999998</v>
      </c>
      <c r="BX60" s="101">
        <v>0.24396913228</v>
      </c>
      <c r="BY60" s="101">
        <v>0.25169304585000002</v>
      </c>
      <c r="BZ60" s="101">
        <v>0.24482550554999999</v>
      </c>
      <c r="CA60" s="101">
        <v>1.8611134947000001</v>
      </c>
      <c r="CB60" s="101">
        <v>1.8053420581999999</v>
      </c>
      <c r="CC60" s="101">
        <v>1.6683212249999999</v>
      </c>
      <c r="CD60" s="101">
        <v>1.4800847992999999</v>
      </c>
      <c r="CE60" s="101">
        <v>1.4562338356</v>
      </c>
      <c r="CF60" s="101">
        <v>1.5580586153</v>
      </c>
      <c r="CG60" s="101">
        <v>1.4787392676</v>
      </c>
      <c r="CH60" s="101">
        <v>1.5345407494000001</v>
      </c>
      <c r="CI60" s="101">
        <v>1.4680624497999999</v>
      </c>
      <c r="CJ60" s="101">
        <v>1.8113732677000001</v>
      </c>
      <c r="CK60" s="101">
        <v>1.7993508788000001</v>
      </c>
      <c r="CL60" s="101">
        <v>1.8276552746000001</v>
      </c>
      <c r="CM60" s="101">
        <v>0</v>
      </c>
      <c r="CN60" s="101">
        <v>0</v>
      </c>
      <c r="CO60" s="101">
        <v>0</v>
      </c>
      <c r="CP60" s="101">
        <v>0</v>
      </c>
      <c r="CQ60" s="101">
        <v>0</v>
      </c>
      <c r="CR60" s="101">
        <v>0</v>
      </c>
      <c r="CS60" s="101">
        <v>0</v>
      </c>
      <c r="CT60" s="101">
        <v>0</v>
      </c>
      <c r="CU60" s="101">
        <v>0</v>
      </c>
      <c r="CV60" s="101">
        <v>0</v>
      </c>
      <c r="CW60" s="101">
        <v>0</v>
      </c>
      <c r="CX60" s="101">
        <v>0.97658182856999998</v>
      </c>
      <c r="CY60" s="101">
        <v>0.97435473204</v>
      </c>
      <c r="CZ60" s="101">
        <v>0.86752192893000002</v>
      </c>
      <c r="DA60" s="101">
        <v>0.85110468128000005</v>
      </c>
      <c r="DB60" s="101">
        <v>0.77682645454999999</v>
      </c>
      <c r="DC60" s="101">
        <v>0.72477446989000005</v>
      </c>
      <c r="DD60" s="101">
        <v>0.70329967078</v>
      </c>
      <c r="DE60" s="101">
        <v>0.66395423465000003</v>
      </c>
      <c r="DF60" s="101">
        <v>0.59013059392</v>
      </c>
      <c r="DG60" s="101">
        <v>0.54881766217000005</v>
      </c>
      <c r="DH60" s="101">
        <v>0.62010820029000002</v>
      </c>
      <c r="DI60" s="101">
        <v>1.4695514192000001</v>
      </c>
      <c r="DJ60" s="101">
        <v>2.2526735597999998</v>
      </c>
      <c r="DK60" s="101">
        <v>2.2813866642999998</v>
      </c>
      <c r="DL60" s="101">
        <v>2.2072160215999999</v>
      </c>
      <c r="DM60" s="101">
        <v>2.1238799258999999</v>
      </c>
      <c r="DN60" s="101">
        <v>2.1493850341999998</v>
      </c>
      <c r="DO60" s="101">
        <v>2.1875963236999998</v>
      </c>
      <c r="DP60" s="101">
        <v>2.2708612356</v>
      </c>
      <c r="DQ60" s="101">
        <v>1.8732984694000001</v>
      </c>
      <c r="DR60" s="101">
        <v>1.9887239306</v>
      </c>
      <c r="DS60" s="101">
        <v>2.1875963236999998</v>
      </c>
      <c r="DT60" s="101">
        <v>2.418718294</v>
      </c>
      <c r="DU60" s="101">
        <v>1.7177170828999999</v>
      </c>
      <c r="DV60" s="101"/>
      <c r="DW60" s="101"/>
      <c r="DX60" s="101"/>
      <c r="DY60" s="101"/>
      <c r="DZ60" s="101"/>
      <c r="EA60" s="101"/>
      <c r="EB60" s="101"/>
      <c r="EC60" s="101"/>
      <c r="ED60" s="101"/>
      <c r="EE60" s="101"/>
      <c r="EF60" s="101"/>
      <c r="EG60" s="101"/>
      <c r="EH60" s="101"/>
      <c r="EI60" s="101"/>
      <c r="EJ60" s="101"/>
      <c r="EK60" s="101"/>
      <c r="EL60" s="101"/>
      <c r="EM60" s="101"/>
      <c r="EN60" s="101"/>
      <c r="EO60" s="102"/>
    </row>
    <row r="61" spans="2:145" ht="15.6" x14ac:dyDescent="0.3">
      <c r="B61" s="94" t="str">
        <f>IF('Base - Part %'!B65="","",'Base - Part %'!B65)</f>
        <v>BRKM5&lt;XBSP&gt;</v>
      </c>
      <c r="C61" s="95"/>
      <c r="D61" s="95"/>
      <c r="E61" s="95">
        <v>3.8504951017</v>
      </c>
      <c r="F61" s="95">
        <v>6.5180962425000004</v>
      </c>
      <c r="G61" s="95">
        <v>2.4497370405000001</v>
      </c>
      <c r="H61" s="95">
        <v>2.7146031808000002</v>
      </c>
      <c r="I61" s="95">
        <v>3.2902939042999999</v>
      </c>
      <c r="J61" s="95">
        <v>3.2015081957999998</v>
      </c>
      <c r="K61" s="95">
        <v>4.1501032166999998</v>
      </c>
      <c r="L61" s="95">
        <v>3.9548042417999998</v>
      </c>
      <c r="M61" s="95">
        <v>4.3251254395999998</v>
      </c>
      <c r="N61" s="95">
        <v>4.7272269453</v>
      </c>
      <c r="O61" s="95">
        <v>3.8688302366</v>
      </c>
      <c r="P61" s="95">
        <v>3.8837294544000001</v>
      </c>
      <c r="Q61" s="95">
        <v>4.1874397854999996</v>
      </c>
      <c r="R61" s="95">
        <v>0</v>
      </c>
      <c r="S61" s="95">
        <v>0</v>
      </c>
      <c r="T61" s="95">
        <v>0</v>
      </c>
      <c r="U61" s="95">
        <v>0</v>
      </c>
      <c r="V61" s="95">
        <v>0</v>
      </c>
      <c r="W61" s="95">
        <v>0</v>
      </c>
      <c r="X61" s="95">
        <v>0</v>
      </c>
      <c r="Y61" s="95">
        <v>0</v>
      </c>
      <c r="Z61" s="95">
        <v>0</v>
      </c>
      <c r="AA61" s="95">
        <v>0</v>
      </c>
      <c r="AB61" s="95">
        <v>0</v>
      </c>
      <c r="AC61" s="95">
        <v>0</v>
      </c>
      <c r="AD61" s="95">
        <v>3.4838436897</v>
      </c>
      <c r="AE61" s="95">
        <v>3.62770079</v>
      </c>
      <c r="AF61" s="95">
        <v>3.6805634608000002</v>
      </c>
      <c r="AG61" s="95">
        <v>3.4481729352000001</v>
      </c>
      <c r="AH61" s="95">
        <v>3.4540672478999999</v>
      </c>
      <c r="AI61" s="95">
        <v>3.4151481803000001</v>
      </c>
      <c r="AJ61" s="95">
        <v>3.0492394467000001</v>
      </c>
      <c r="AK61" s="95">
        <v>2.9143692404000001</v>
      </c>
      <c r="AL61" s="95">
        <v>2.8866133429</v>
      </c>
      <c r="AM61" s="95">
        <v>3.2625877394999998</v>
      </c>
      <c r="AN61" s="95">
        <v>3.7534910341000001</v>
      </c>
      <c r="AO61" s="95">
        <v>3.4074693760999999</v>
      </c>
      <c r="AP61" s="95">
        <v>3.9832439106000002</v>
      </c>
      <c r="AQ61" s="95">
        <v>4.1410500217999999</v>
      </c>
      <c r="AR61" s="95">
        <v>4.3026949837000004</v>
      </c>
      <c r="AS61" s="95">
        <v>4.3210956749999996</v>
      </c>
      <c r="AT61" s="95">
        <v>3.9754080209999998</v>
      </c>
      <c r="AU61" s="95">
        <v>3.7422822419999999</v>
      </c>
      <c r="AV61" s="95">
        <v>3.3439036029000002</v>
      </c>
      <c r="AW61" s="95">
        <v>3.1493492114000001</v>
      </c>
      <c r="AX61" s="95">
        <v>3.4642841326</v>
      </c>
      <c r="AY61" s="95">
        <v>4.8694756882999997</v>
      </c>
      <c r="AZ61" s="95">
        <v>4.7363259624999996</v>
      </c>
      <c r="BA61" s="95">
        <v>5.5113611200000001</v>
      </c>
      <c r="BB61" s="95">
        <v>9.9739552175000004</v>
      </c>
      <c r="BC61" s="95">
        <v>9.6894244981999993</v>
      </c>
      <c r="BD61" s="95">
        <v>9.2270070293999993</v>
      </c>
      <c r="BE61" s="95">
        <v>10.021677491</v>
      </c>
      <c r="BF61" s="95">
        <v>8.9319001948000007</v>
      </c>
      <c r="BG61" s="95">
        <v>7.5388023840000002</v>
      </c>
      <c r="BH61" s="95">
        <v>11.542135286000001</v>
      </c>
      <c r="BI61" s="95">
        <v>9.5876318282999993</v>
      </c>
      <c r="BJ61" s="95">
        <v>9.1016548347999997</v>
      </c>
      <c r="BK61" s="95">
        <v>10.474487772</v>
      </c>
      <c r="BL61" s="95">
        <v>9.8583414328999996</v>
      </c>
      <c r="BM61" s="95">
        <v>10.73847529</v>
      </c>
      <c r="BN61" s="95">
        <v>5.1208094010999998</v>
      </c>
      <c r="BO61" s="95">
        <v>5.9864700379000002</v>
      </c>
      <c r="BP61" s="95">
        <v>6.6027243065999999</v>
      </c>
      <c r="BQ61" s="95">
        <v>6.7807913051000002</v>
      </c>
      <c r="BR61" s="95">
        <v>5.2142625796999997</v>
      </c>
      <c r="BS61" s="95">
        <v>5.0066057664999999</v>
      </c>
      <c r="BT61" s="95">
        <v>0</v>
      </c>
      <c r="BU61" s="95">
        <v>0</v>
      </c>
      <c r="BV61" s="95">
        <v>3.6692494254999999</v>
      </c>
      <c r="BW61" s="95">
        <v>3.8620710763999999</v>
      </c>
      <c r="BX61" s="95">
        <v>3.8871572169999999</v>
      </c>
      <c r="BY61" s="95">
        <v>3.9581667030999999</v>
      </c>
      <c r="BZ61" s="95">
        <v>3.6810718461</v>
      </c>
      <c r="CA61" s="95">
        <v>9.4852278605000002</v>
      </c>
      <c r="CB61" s="95">
        <v>9.1884678076000004</v>
      </c>
      <c r="CC61" s="95">
        <v>8.4225569290000006</v>
      </c>
      <c r="CD61" s="95">
        <v>8.2457517454999998</v>
      </c>
      <c r="CE61" s="95">
        <v>7.4062125623000004</v>
      </c>
      <c r="CF61" s="95">
        <v>6.0016348170000002</v>
      </c>
      <c r="CG61" s="95">
        <v>6.9217092295000002</v>
      </c>
      <c r="CH61" s="95">
        <v>4.3987358571000001</v>
      </c>
      <c r="CI61" s="95">
        <v>3.8165109531999999</v>
      </c>
      <c r="CJ61" s="95">
        <v>4.0605901419999997</v>
      </c>
      <c r="CK61" s="95">
        <v>3.9286209624000001</v>
      </c>
      <c r="CL61" s="95">
        <v>4.1308610337999996</v>
      </c>
      <c r="CM61" s="95">
        <v>0</v>
      </c>
      <c r="CN61" s="95">
        <v>0</v>
      </c>
      <c r="CO61" s="95">
        <v>0</v>
      </c>
      <c r="CP61" s="95">
        <v>0</v>
      </c>
      <c r="CQ61" s="95">
        <v>0</v>
      </c>
      <c r="CR61" s="95">
        <v>1.6080920956</v>
      </c>
      <c r="CS61" s="95">
        <v>1.5478405828999999</v>
      </c>
      <c r="CT61" s="95">
        <v>1.7699873952</v>
      </c>
      <c r="CU61" s="95">
        <v>1.6047072863</v>
      </c>
      <c r="CV61" s="95">
        <v>1.5415809334999999</v>
      </c>
      <c r="CW61" s="95">
        <v>1.6475835516999999</v>
      </c>
      <c r="CX61" s="95">
        <v>1.7551695852</v>
      </c>
      <c r="CY61" s="95">
        <v>1.9603086205</v>
      </c>
      <c r="CZ61" s="95">
        <v>2.3940052179000002</v>
      </c>
      <c r="DA61" s="95">
        <v>2.4636311041000001</v>
      </c>
      <c r="DB61" s="95">
        <v>2.9717222815</v>
      </c>
      <c r="DC61" s="95">
        <v>2.5787823734000002</v>
      </c>
      <c r="DD61" s="95">
        <v>0</v>
      </c>
      <c r="DE61" s="95">
        <v>0</v>
      </c>
      <c r="DF61" s="95">
        <v>0</v>
      </c>
      <c r="DG61" s="95">
        <v>0</v>
      </c>
      <c r="DH61" s="95">
        <v>0</v>
      </c>
      <c r="DI61" s="95">
        <v>0</v>
      </c>
      <c r="DJ61" s="95">
        <v>0</v>
      </c>
      <c r="DK61" s="95">
        <v>0</v>
      </c>
      <c r="DL61" s="95">
        <v>0</v>
      </c>
      <c r="DM61" s="95">
        <v>0</v>
      </c>
      <c r="DN61" s="95">
        <v>0</v>
      </c>
      <c r="DO61" s="95">
        <v>0</v>
      </c>
      <c r="DP61" s="95">
        <v>0</v>
      </c>
      <c r="DQ61" s="95">
        <v>0</v>
      </c>
      <c r="DR61" s="95">
        <v>31.985781891999999</v>
      </c>
      <c r="DS61" s="95">
        <v>31.127369083000001</v>
      </c>
      <c r="DT61" s="95">
        <v>24.117238617999998</v>
      </c>
      <c r="DU61" s="95">
        <v>18.994831927</v>
      </c>
      <c r="DV61" s="95"/>
      <c r="DW61" s="95"/>
      <c r="DX61" s="95"/>
      <c r="DY61" s="95"/>
      <c r="DZ61" s="95"/>
      <c r="EA61" s="95"/>
      <c r="EB61" s="95"/>
      <c r="EC61" s="95"/>
      <c r="ED61" s="95"/>
      <c r="EE61" s="95"/>
      <c r="EF61" s="95"/>
      <c r="EG61" s="95"/>
      <c r="EH61" s="95"/>
      <c r="EI61" s="95"/>
      <c r="EJ61" s="95"/>
      <c r="EK61" s="95"/>
      <c r="EL61" s="95"/>
      <c r="EM61" s="95"/>
      <c r="EN61" s="95"/>
      <c r="EO61" s="96"/>
    </row>
    <row r="62" spans="2:145" ht="15.6" x14ac:dyDescent="0.3">
      <c r="B62" s="100" t="str">
        <f>IF('Base - Part %'!B66="","",'Base - Part %'!B66)</f>
        <v>BPAC11&lt;XBSP&gt;</v>
      </c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1"/>
      <c r="AB62" s="101"/>
      <c r="AC62" s="101"/>
      <c r="AD62" s="101"/>
      <c r="AE62" s="101"/>
      <c r="AF62" s="101"/>
      <c r="AG62" s="101"/>
      <c r="AH62" s="10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01"/>
      <c r="AV62" s="101"/>
      <c r="AW62" s="101"/>
      <c r="AX62" s="101"/>
      <c r="AY62" s="101"/>
      <c r="AZ62" s="101"/>
      <c r="BA62" s="101"/>
      <c r="BB62" s="101"/>
      <c r="BC62" s="101"/>
      <c r="BD62" s="101"/>
      <c r="BE62" s="101"/>
      <c r="BF62" s="101"/>
      <c r="BG62" s="101"/>
      <c r="BH62" s="101"/>
      <c r="BI62" s="101"/>
      <c r="BJ62" s="101"/>
      <c r="BK62" s="101"/>
      <c r="BL62" s="101"/>
      <c r="BM62" s="101"/>
      <c r="BN62" s="101"/>
      <c r="BO62" s="101"/>
      <c r="BP62" s="101"/>
      <c r="BQ62" s="101"/>
      <c r="BR62" s="101"/>
      <c r="BS62" s="101"/>
      <c r="BT62" s="101"/>
      <c r="BU62" s="101"/>
      <c r="BV62" s="101"/>
      <c r="BW62" s="101"/>
      <c r="BX62" s="101">
        <v>7.5400119559999998</v>
      </c>
      <c r="BY62" s="101">
        <v>7.2225377683999996</v>
      </c>
      <c r="BZ62" s="101">
        <v>7.6237898667000001</v>
      </c>
      <c r="CA62" s="101">
        <v>9.6981072508999997</v>
      </c>
      <c r="CB62" s="101">
        <v>9.4967624636999997</v>
      </c>
      <c r="CC62" s="101">
        <v>4.5084820066000004</v>
      </c>
      <c r="CD62" s="101">
        <v>8.3154243268000005</v>
      </c>
      <c r="CE62" s="101">
        <v>7.2081715385000003</v>
      </c>
      <c r="CF62" s="101">
        <v>6.1732863924999997</v>
      </c>
      <c r="CG62" s="101">
        <v>7.1512649210000001</v>
      </c>
      <c r="CH62" s="101">
        <v>7.1550307266999997</v>
      </c>
      <c r="CI62" s="101">
        <v>6.4591633474999997</v>
      </c>
      <c r="CJ62" s="101">
        <v>5.9293101041999998</v>
      </c>
      <c r="CK62" s="101">
        <v>5.9396219478000001</v>
      </c>
      <c r="CL62" s="101">
        <v>6.1041691153000004</v>
      </c>
      <c r="CM62" s="101">
        <v>7.0237174704000003</v>
      </c>
      <c r="CN62" s="101">
        <v>7.3843948541</v>
      </c>
      <c r="CO62" s="101">
        <v>6.8995608485000002</v>
      </c>
      <c r="CP62" s="101">
        <v>6.8666726341000004</v>
      </c>
      <c r="CQ62" s="101">
        <v>6.6087694366000003</v>
      </c>
      <c r="CR62" s="101">
        <v>7.1202220030000003</v>
      </c>
      <c r="CS62" s="101">
        <v>6.3551597742999997</v>
      </c>
      <c r="CT62" s="101">
        <v>5.9773583439999998</v>
      </c>
      <c r="CU62" s="101">
        <v>4.5130996484999999</v>
      </c>
      <c r="CV62" s="101">
        <v>3.9104719940999999</v>
      </c>
      <c r="CW62" s="101">
        <v>3.6890226133000001</v>
      </c>
      <c r="CX62" s="101">
        <v>3.2272261624</v>
      </c>
      <c r="CY62" s="101">
        <v>2.8577491676000002</v>
      </c>
      <c r="CZ62" s="101">
        <v>2.6246583844</v>
      </c>
      <c r="DA62" s="101">
        <v>3.2210078613999999</v>
      </c>
      <c r="DB62" s="101">
        <v>2.0653267087999998</v>
      </c>
      <c r="DC62" s="101">
        <v>2.0663849461999999</v>
      </c>
      <c r="DD62" s="101">
        <v>1.8624821213</v>
      </c>
      <c r="DE62" s="101">
        <v>1.7222325779000001</v>
      </c>
      <c r="DF62" s="101">
        <v>1.589213695</v>
      </c>
      <c r="DG62" s="101">
        <v>1.6160978880000001</v>
      </c>
      <c r="DH62" s="101">
        <v>1.7940695915</v>
      </c>
      <c r="DI62" s="101">
        <v>3.6464302527000001</v>
      </c>
      <c r="DJ62" s="101">
        <v>2.8654217871999998</v>
      </c>
      <c r="DK62" s="101">
        <v>2.4817228010000001</v>
      </c>
      <c r="DL62" s="101">
        <v>1.5844096941000001</v>
      </c>
      <c r="DM62" s="101">
        <v>0.72046436472999997</v>
      </c>
      <c r="DN62" s="101">
        <v>1.621120737</v>
      </c>
      <c r="DO62" s="101">
        <v>1.7875721180999999</v>
      </c>
      <c r="DP62" s="101">
        <v>1.7962017766</v>
      </c>
      <c r="DQ62" s="101">
        <v>1.6438352537000001</v>
      </c>
      <c r="DR62" s="101">
        <v>1.6738365191</v>
      </c>
      <c r="DS62" s="101">
        <v>1.6202342557</v>
      </c>
      <c r="DT62" s="101">
        <v>1.5151836482000001</v>
      </c>
      <c r="DU62" s="101">
        <v>1.586844575</v>
      </c>
      <c r="DV62" s="101"/>
      <c r="DW62" s="101"/>
      <c r="DX62" s="101"/>
      <c r="DY62" s="101"/>
      <c r="DZ62" s="101"/>
      <c r="EA62" s="101"/>
      <c r="EB62" s="101"/>
      <c r="EC62" s="101"/>
      <c r="ED62" s="101"/>
      <c r="EE62" s="101"/>
      <c r="EF62" s="101"/>
      <c r="EG62" s="101"/>
      <c r="EH62" s="101"/>
      <c r="EI62" s="101"/>
      <c r="EJ62" s="101"/>
      <c r="EK62" s="101"/>
      <c r="EL62" s="101"/>
      <c r="EM62" s="101"/>
      <c r="EN62" s="101"/>
      <c r="EO62" s="102"/>
    </row>
    <row r="63" spans="2:145" ht="15.6" x14ac:dyDescent="0.3">
      <c r="B63" s="94" t="str">
        <f>IF('Base - Part %'!B67="","",'Base - Part %'!B67)</f>
        <v>CTIP3&lt;XBSP&gt;</v>
      </c>
      <c r="C63" s="95"/>
      <c r="D63" s="95"/>
      <c r="E63" s="95">
        <v>1.3030082956</v>
      </c>
      <c r="F63" s="95">
        <v>1.4124201054000001</v>
      </c>
      <c r="G63" s="95">
        <v>1.3285500512999999</v>
      </c>
      <c r="H63" s="95">
        <v>1.1633157027000001</v>
      </c>
      <c r="I63" s="95">
        <v>1.0601537442</v>
      </c>
      <c r="J63" s="95">
        <v>1.1282760731000001</v>
      </c>
      <c r="K63" s="95">
        <v>1.4818864719</v>
      </c>
      <c r="L63" s="95">
        <v>1.4693811008</v>
      </c>
      <c r="M63" s="95">
        <v>1.3241190909</v>
      </c>
      <c r="N63" s="95">
        <v>1.0880244798000001</v>
      </c>
      <c r="O63" s="95">
        <v>1.0880244798000001</v>
      </c>
      <c r="P63" s="95">
        <v>0.91632061655999997</v>
      </c>
      <c r="Q63" s="95">
        <v>0.96477409637</v>
      </c>
      <c r="R63" s="95">
        <v>1.8183351338</v>
      </c>
      <c r="S63" s="95">
        <v>1.8352062844999999</v>
      </c>
      <c r="T63" s="95">
        <v>2.1188255888</v>
      </c>
      <c r="U63" s="95">
        <v>2.0478445236999998</v>
      </c>
      <c r="V63" s="95">
        <v>2.0376445317999998</v>
      </c>
      <c r="W63" s="95">
        <v>2.0101342243999998</v>
      </c>
      <c r="X63" s="95">
        <v>2.2850243747999999</v>
      </c>
      <c r="Y63" s="95">
        <v>2.4359713153000002</v>
      </c>
      <c r="Z63" s="95">
        <v>2.1172919719999999</v>
      </c>
      <c r="AA63" s="95">
        <v>2.1460296675000001</v>
      </c>
      <c r="AB63" s="95">
        <v>2.2492905092000002</v>
      </c>
      <c r="AC63" s="95">
        <v>2.2872891900000001</v>
      </c>
      <c r="AD63" s="95">
        <v>1.2171061203</v>
      </c>
      <c r="AE63" s="95">
        <v>5.4088471781000003</v>
      </c>
      <c r="AF63" s="95">
        <v>5.5406007688000001</v>
      </c>
      <c r="AG63" s="95">
        <v>5.5020574591000004</v>
      </c>
      <c r="AH63" s="95">
        <v>6.3002720910000001</v>
      </c>
      <c r="AI63" s="95">
        <v>6.3051004552999999</v>
      </c>
      <c r="AJ63" s="95">
        <v>5.9598936671000002</v>
      </c>
      <c r="AK63" s="95">
        <v>6.7191179556999998</v>
      </c>
      <c r="AL63" s="95">
        <v>7.1068528991999997</v>
      </c>
      <c r="AM63" s="95">
        <v>7.4452744657999999</v>
      </c>
      <c r="AN63" s="95">
        <v>6.8794336064000001</v>
      </c>
      <c r="AO63" s="95">
        <v>6.2683057828999997</v>
      </c>
      <c r="AP63" s="95">
        <v>7.5701221573000002</v>
      </c>
      <c r="AQ63" s="95">
        <v>5.1444867832999996</v>
      </c>
      <c r="AR63" s="95">
        <v>4.7744109764999996</v>
      </c>
      <c r="AS63" s="95">
        <v>4.7307884438999999</v>
      </c>
      <c r="AT63" s="95">
        <v>4.8752130670999998</v>
      </c>
      <c r="AU63" s="95">
        <v>5.3090648040000001</v>
      </c>
      <c r="AV63" s="95">
        <v>5.1230784573000001</v>
      </c>
      <c r="AW63" s="95">
        <v>5.1486974237999998</v>
      </c>
      <c r="AX63" s="95">
        <v>5.3718834657999999</v>
      </c>
      <c r="AY63" s="95">
        <v>5.0210347634000003</v>
      </c>
      <c r="AZ63" s="95">
        <v>5.0283327791000003</v>
      </c>
      <c r="BA63" s="95">
        <v>5.4320785969000003</v>
      </c>
      <c r="BB63" s="95">
        <v>3.7720098944</v>
      </c>
      <c r="BC63" s="95">
        <v>5.0292980559</v>
      </c>
      <c r="BD63" s="95">
        <v>4.9722690404999996</v>
      </c>
      <c r="BE63" s="95">
        <v>4.7787628003</v>
      </c>
      <c r="BF63" s="95">
        <v>5.3346164406999996</v>
      </c>
      <c r="BG63" s="95">
        <v>5.3587663547000002</v>
      </c>
      <c r="BH63" s="95">
        <v>5.1701880665999997</v>
      </c>
      <c r="BI63" s="95">
        <v>4.8873411010999996</v>
      </c>
      <c r="BJ63" s="95">
        <v>4.8319658108999999</v>
      </c>
      <c r="BK63" s="95">
        <v>4.7384601964000002</v>
      </c>
      <c r="BL63" s="95">
        <v>5.7808755256</v>
      </c>
      <c r="BM63" s="95">
        <v>5.5319943374999996</v>
      </c>
      <c r="BN63" s="95">
        <v>5.2607667610000002</v>
      </c>
      <c r="BO63" s="95">
        <v>3.6331411350999998</v>
      </c>
      <c r="BP63" s="95">
        <v>3.2772676748</v>
      </c>
      <c r="BQ63" s="95">
        <v>3.3166524492999998</v>
      </c>
      <c r="BR63" s="95">
        <v>2.4832563761999999</v>
      </c>
      <c r="BS63" s="95">
        <v>2.2723853981</v>
      </c>
      <c r="BT63" s="95">
        <v>2.1716043207000002</v>
      </c>
      <c r="BU63" s="95">
        <v>1.3666880134999999</v>
      </c>
      <c r="BV63" s="95">
        <v>1.1062334776</v>
      </c>
      <c r="BW63" s="95">
        <v>1.0486293964</v>
      </c>
      <c r="BX63" s="95">
        <v>0.24421661878000001</v>
      </c>
      <c r="BY63" s="95">
        <v>0</v>
      </c>
      <c r="BZ63" s="95">
        <v>0</v>
      </c>
      <c r="CA63" s="95"/>
      <c r="CB63" s="95"/>
      <c r="CC63" s="95"/>
      <c r="CD63" s="95"/>
      <c r="CE63" s="95"/>
      <c r="CF63" s="95"/>
      <c r="CG63" s="95"/>
      <c r="CH63" s="95"/>
      <c r="CI63" s="95"/>
      <c r="CJ63" s="95"/>
      <c r="CK63" s="95"/>
      <c r="CL63" s="95"/>
      <c r="CM63" s="95"/>
      <c r="CN63" s="95"/>
      <c r="CO63" s="95"/>
      <c r="CP63" s="95"/>
      <c r="CQ63" s="95"/>
      <c r="CR63" s="95"/>
      <c r="CS63" s="95"/>
      <c r="CT63" s="95"/>
      <c r="CU63" s="95"/>
      <c r="CV63" s="95"/>
      <c r="CW63" s="95"/>
      <c r="CX63" s="95"/>
      <c r="CY63" s="95"/>
      <c r="CZ63" s="95"/>
      <c r="DA63" s="95"/>
      <c r="DB63" s="95"/>
      <c r="DC63" s="95"/>
      <c r="DD63" s="95"/>
      <c r="DE63" s="95"/>
      <c r="DF63" s="95"/>
      <c r="DG63" s="95"/>
      <c r="DH63" s="95"/>
      <c r="DI63" s="95"/>
      <c r="DJ63" s="95"/>
      <c r="DK63" s="95"/>
      <c r="DL63" s="95"/>
      <c r="DM63" s="95"/>
      <c r="DN63" s="95"/>
      <c r="DO63" s="95"/>
      <c r="DP63" s="95"/>
      <c r="DQ63" s="95"/>
      <c r="DR63" s="95"/>
      <c r="DS63" s="95"/>
      <c r="DT63" s="95"/>
      <c r="DU63" s="95"/>
      <c r="DV63" s="95"/>
      <c r="DW63" s="95"/>
      <c r="DX63" s="95"/>
      <c r="DY63" s="95"/>
      <c r="DZ63" s="95"/>
      <c r="EA63" s="95"/>
      <c r="EB63" s="95"/>
      <c r="EC63" s="95"/>
      <c r="ED63" s="95"/>
      <c r="EE63" s="95"/>
      <c r="EF63" s="95"/>
      <c r="EG63" s="95"/>
      <c r="EH63" s="95"/>
      <c r="EI63" s="95"/>
      <c r="EJ63" s="95"/>
      <c r="EK63" s="95"/>
      <c r="EL63" s="95"/>
      <c r="EM63" s="95"/>
      <c r="EN63" s="95"/>
      <c r="EO63" s="96"/>
    </row>
    <row r="64" spans="2:145" ht="15.6" x14ac:dyDescent="0.3">
      <c r="B64" s="100" t="str">
        <f>IF('Base - Part %'!B68="","",'Base - Part %'!B68)</f>
        <v>HGTX3&lt;XBSP&gt;</v>
      </c>
      <c r="C64" s="101"/>
      <c r="D64" s="101"/>
      <c r="E64" s="101">
        <v>1.8666666667</v>
      </c>
      <c r="F64" s="101">
        <v>1.1747430249999999</v>
      </c>
      <c r="G64" s="101">
        <v>2.9124724318999999</v>
      </c>
      <c r="H64" s="101">
        <v>3.0304911189000001</v>
      </c>
      <c r="I64" s="101">
        <v>3.2730033445000002</v>
      </c>
      <c r="J64" s="101">
        <v>3.0916348726999998</v>
      </c>
      <c r="K64" s="101">
        <v>2.7951171974000002</v>
      </c>
      <c r="L64" s="101">
        <v>3.8770438376</v>
      </c>
      <c r="M64" s="101">
        <v>3.8821052525000002</v>
      </c>
      <c r="N64" s="101">
        <v>4.6668093398000003</v>
      </c>
      <c r="O64" s="101">
        <v>3.6067769325999999</v>
      </c>
      <c r="P64" s="101">
        <v>3.2795979903000001</v>
      </c>
      <c r="Q64" s="101">
        <v>3.2128235667</v>
      </c>
      <c r="R64" s="101">
        <v>4.7459752890000004</v>
      </c>
      <c r="S64" s="101">
        <v>3.8064439140999999</v>
      </c>
      <c r="T64" s="101">
        <v>4.1572178478000001</v>
      </c>
      <c r="U64" s="101">
        <v>3.9147305980999998</v>
      </c>
      <c r="V64" s="101">
        <v>3.5713641487999999</v>
      </c>
      <c r="W64" s="101">
        <v>3.4560331661000001</v>
      </c>
      <c r="X64" s="101">
        <v>2.7404629233</v>
      </c>
      <c r="Y64" s="101">
        <v>2.9174331104000002</v>
      </c>
      <c r="Z64" s="101">
        <v>3.0190521552999998</v>
      </c>
      <c r="AA64" s="101">
        <v>3.3466209080999998</v>
      </c>
      <c r="AB64" s="101">
        <v>3.3004425931000001</v>
      </c>
      <c r="AC64" s="101">
        <v>3.5116343489999999</v>
      </c>
      <c r="AD64" s="101">
        <v>2.0572127138999998</v>
      </c>
      <c r="AE64" s="101">
        <v>2.5479345284999999</v>
      </c>
      <c r="AF64" s="101">
        <v>2.7594249200999998</v>
      </c>
      <c r="AG64" s="101">
        <v>2.8225490195999998</v>
      </c>
      <c r="AH64" s="101">
        <v>2.7066750234999999</v>
      </c>
      <c r="AI64" s="101">
        <v>2.5674791913999999</v>
      </c>
      <c r="AJ64" s="101">
        <v>2.6534562211999999</v>
      </c>
      <c r="AK64" s="101">
        <v>2.4087096774000001</v>
      </c>
      <c r="AL64" s="101">
        <v>2.9638795987000002</v>
      </c>
      <c r="AM64" s="101">
        <v>3.3067164179000001</v>
      </c>
      <c r="AN64" s="101">
        <v>3.5590361445999998</v>
      </c>
      <c r="AO64" s="101">
        <v>3.2366691015</v>
      </c>
      <c r="AP64" s="101">
        <v>3.7710835314</v>
      </c>
      <c r="AQ64" s="101">
        <v>4.2375507126</v>
      </c>
      <c r="AR64" s="101">
        <v>4.1441874100999998</v>
      </c>
      <c r="AS64" s="101">
        <v>4.3639549242999998</v>
      </c>
      <c r="AT64" s="101">
        <v>3.2928448732</v>
      </c>
      <c r="AU64" s="101">
        <v>3.7164003226000002</v>
      </c>
      <c r="AV64" s="101">
        <v>3.2174691200000001</v>
      </c>
      <c r="AW64" s="101">
        <v>3.2898457259999998</v>
      </c>
      <c r="AX64" s="101">
        <v>4.3326779258999997</v>
      </c>
      <c r="AY64" s="101">
        <v>4.8233495327</v>
      </c>
      <c r="AZ64" s="101">
        <v>4.9262620998999997</v>
      </c>
      <c r="BA64" s="101">
        <v>5.3498004877999996</v>
      </c>
      <c r="BB64" s="101">
        <v>4.6830382638000003</v>
      </c>
      <c r="BC64" s="101">
        <v>7.0472868217000002</v>
      </c>
      <c r="BD64" s="101">
        <v>7.4823045268000001</v>
      </c>
      <c r="BE64" s="101">
        <v>7.6846999155000004</v>
      </c>
      <c r="BF64" s="101">
        <v>6.5402877697999999</v>
      </c>
      <c r="BG64" s="101">
        <v>6.4704626335000004</v>
      </c>
      <c r="BH64" s="101">
        <v>4.7702970297</v>
      </c>
      <c r="BI64" s="101">
        <v>6.4360503644999998</v>
      </c>
      <c r="BJ64" s="101">
        <v>6.7041420118000001</v>
      </c>
      <c r="BK64" s="101">
        <v>7.8802163832999996</v>
      </c>
      <c r="BL64" s="101">
        <v>7.7016616314000004</v>
      </c>
      <c r="BM64" s="101">
        <v>6.9320190346999997</v>
      </c>
      <c r="BN64" s="101">
        <v>5.4843527738000004</v>
      </c>
      <c r="BO64" s="101">
        <v>7.6698113208000001</v>
      </c>
      <c r="BP64" s="101">
        <v>8.3706199460999997</v>
      </c>
      <c r="BQ64" s="101">
        <v>6.7145945946000003</v>
      </c>
      <c r="BR64" s="101">
        <v>8.7006726456999992</v>
      </c>
      <c r="BS64" s="101">
        <v>10.350945494999999</v>
      </c>
      <c r="BT64" s="101">
        <v>9.6131198347000009</v>
      </c>
      <c r="BU64" s="101">
        <v>11.150089338000001</v>
      </c>
      <c r="BV64" s="101">
        <v>10.655423280000001</v>
      </c>
      <c r="BW64" s="101">
        <v>10.394193548000001</v>
      </c>
      <c r="BX64" s="101">
        <v>9.2538770821000007</v>
      </c>
      <c r="BY64" s="101">
        <v>8.9654980522999992</v>
      </c>
      <c r="BZ64" s="101">
        <v>8.1580381470999992</v>
      </c>
      <c r="CA64" s="101">
        <v>6.1304147464999996</v>
      </c>
      <c r="CB64" s="101">
        <v>6.6369620252999999</v>
      </c>
      <c r="CC64" s="101">
        <v>6.0995812006000003</v>
      </c>
      <c r="CD64" s="101">
        <v>3.7066666666999999</v>
      </c>
      <c r="CE64" s="101">
        <v>2.4319859402000001</v>
      </c>
      <c r="CF64" s="101">
        <v>2.3695205479000001</v>
      </c>
      <c r="CG64" s="101">
        <v>2.6790074832999999</v>
      </c>
      <c r="CH64" s="101">
        <v>2.6549570648</v>
      </c>
      <c r="CI64" s="101">
        <v>4.1521252795999999</v>
      </c>
      <c r="CJ64" s="101">
        <v>4.0347826086999996</v>
      </c>
      <c r="CK64" s="101">
        <v>4.4961240309999999</v>
      </c>
      <c r="CL64" s="101">
        <v>4.6335078534000003</v>
      </c>
      <c r="CM64" s="101">
        <v>5.9587750293999999</v>
      </c>
      <c r="CN64" s="101">
        <v>5.3663157894999998</v>
      </c>
      <c r="CO64" s="101">
        <v>5.1844067796999997</v>
      </c>
      <c r="CP64" s="101">
        <v>6.5417428397000004</v>
      </c>
      <c r="CQ64" s="101">
        <v>6.7163759145000004</v>
      </c>
      <c r="CR64" s="101">
        <v>5.2693156733000004</v>
      </c>
      <c r="CS64" s="101">
        <v>3.6669251647999999</v>
      </c>
      <c r="CT64" s="101">
        <v>3.6173050616000002</v>
      </c>
      <c r="CU64" s="101">
        <v>2.5958333332999999</v>
      </c>
      <c r="CV64" s="101">
        <v>2.6826763829</v>
      </c>
      <c r="CW64" s="101">
        <v>2.7096018735</v>
      </c>
      <c r="CX64" s="101">
        <v>2.0908236767999999</v>
      </c>
      <c r="CY64" s="101">
        <v>1.8400816604000001</v>
      </c>
      <c r="CZ64" s="101">
        <v>1.8184263618000001</v>
      </c>
      <c r="DA64" s="101">
        <v>2.3762500000000002</v>
      </c>
      <c r="DB64" s="101">
        <v>1.3622926094000001</v>
      </c>
      <c r="DC64" s="101">
        <v>0.95506912442000003</v>
      </c>
      <c r="DD64" s="101">
        <v>1.0537019383999999</v>
      </c>
      <c r="DE64" s="101">
        <v>1.0343106675</v>
      </c>
      <c r="DF64" s="101">
        <v>1.2928907167999999</v>
      </c>
      <c r="DG64" s="101">
        <v>1.7731668009999999</v>
      </c>
      <c r="DH64" s="101">
        <v>1.9525288376000001</v>
      </c>
      <c r="DI64" s="101">
        <v>2.9576612902999999</v>
      </c>
      <c r="DJ64" s="101">
        <v>3.6560899659000001</v>
      </c>
      <c r="DK64" s="101">
        <v>4.1062391809000003</v>
      </c>
      <c r="DL64" s="101">
        <v>3.8194906348000002</v>
      </c>
      <c r="DM64" s="101">
        <v>2.2118314791000002</v>
      </c>
      <c r="DN64" s="101">
        <v>1.7897816232999999</v>
      </c>
      <c r="DO64" s="101">
        <v>1.9566710035999999</v>
      </c>
      <c r="DP64" s="101">
        <v>2.0575176548999998</v>
      </c>
      <c r="DQ64" s="101">
        <v>1.8824097693999999</v>
      </c>
      <c r="DR64" s="101">
        <v>0.62231251542999999</v>
      </c>
      <c r="DS64" s="101">
        <v>0.61906754867000002</v>
      </c>
      <c r="DT64" s="101">
        <v>0.71712120066999996</v>
      </c>
      <c r="DU64" s="101">
        <v>0.66408364761000005</v>
      </c>
      <c r="DV64" s="101"/>
      <c r="DW64" s="101"/>
      <c r="DX64" s="101"/>
      <c r="DY64" s="101"/>
      <c r="DZ64" s="101"/>
      <c r="EA64" s="101"/>
      <c r="EB64" s="101"/>
      <c r="EC64" s="101"/>
      <c r="ED64" s="101"/>
      <c r="EE64" s="101"/>
      <c r="EF64" s="101"/>
      <c r="EG64" s="101"/>
      <c r="EH64" s="101"/>
      <c r="EI64" s="101"/>
      <c r="EJ64" s="101"/>
      <c r="EK64" s="101"/>
      <c r="EL64" s="101"/>
      <c r="EM64" s="101"/>
      <c r="EN64" s="101"/>
      <c r="EO64" s="102"/>
    </row>
    <row r="65" spans="2:145" ht="15.6" x14ac:dyDescent="0.3">
      <c r="B65" s="94" t="str">
        <f>IF('Base - Part %'!B69="","",'Base - Part %'!B69)</f>
        <v>CIEL3&lt;XBSP&gt;</v>
      </c>
      <c r="C65" s="95"/>
      <c r="D65" s="95"/>
      <c r="E65" s="95">
        <v>6.5309221590000002</v>
      </c>
      <c r="F65" s="95">
        <v>6.2122311120000004</v>
      </c>
      <c r="G65" s="95">
        <v>5.7498703994999998</v>
      </c>
      <c r="H65" s="95">
        <v>5.7941001718000003</v>
      </c>
      <c r="I65" s="95">
        <v>5.2429212691</v>
      </c>
      <c r="J65" s="95">
        <v>5.5249365940999997</v>
      </c>
      <c r="K65" s="95">
        <v>6.1934353117000001</v>
      </c>
      <c r="L65" s="95">
        <v>5.7034052650999998</v>
      </c>
      <c r="M65" s="95">
        <v>5.3895106866000004</v>
      </c>
      <c r="N65" s="95">
        <v>5.3839199079000002</v>
      </c>
      <c r="O65" s="95">
        <v>4.9856856784000003</v>
      </c>
      <c r="P65" s="95">
        <v>4.2264648136999998</v>
      </c>
      <c r="Q65" s="95">
        <v>4.7056654872000001</v>
      </c>
      <c r="R65" s="95">
        <v>4.242914292</v>
      </c>
      <c r="S65" s="95">
        <v>4.4531137155999998</v>
      </c>
      <c r="T65" s="95">
        <v>4.1078994160000004</v>
      </c>
      <c r="U65" s="95">
        <v>4.0625158603999996</v>
      </c>
      <c r="V65" s="95">
        <v>4.0442375854000003</v>
      </c>
      <c r="W65" s="95">
        <v>5.0770102063999998</v>
      </c>
      <c r="X65" s="95">
        <v>5.1113621161999996</v>
      </c>
      <c r="Y65" s="95">
        <v>4.6153808865999997</v>
      </c>
      <c r="Z65" s="95">
        <v>4.5068599112000003</v>
      </c>
      <c r="AA65" s="95">
        <v>4.5604748995</v>
      </c>
      <c r="AB65" s="95">
        <v>4.3218230916999998</v>
      </c>
      <c r="AC65" s="95">
        <v>4.6252864526000002</v>
      </c>
      <c r="AD65" s="95">
        <v>4.3227722701999998</v>
      </c>
      <c r="AE65" s="95">
        <v>4.1718682200000003</v>
      </c>
      <c r="AF65" s="95">
        <v>4.0973705732000001</v>
      </c>
      <c r="AG65" s="95">
        <v>4.0798853502999997</v>
      </c>
      <c r="AH65" s="95">
        <v>3.9283128248999999</v>
      </c>
      <c r="AI65" s="95">
        <v>4.3083482281999999</v>
      </c>
      <c r="AJ65" s="95">
        <v>3.7976822471</v>
      </c>
      <c r="AK65" s="95">
        <v>3.8116958347000001</v>
      </c>
      <c r="AL65" s="95">
        <v>3.9336236527000001</v>
      </c>
      <c r="AM65" s="95">
        <v>4.0199625279999998</v>
      </c>
      <c r="AN65" s="95">
        <v>4.0668093354000003</v>
      </c>
      <c r="AO65" s="95">
        <v>3.2372240935000001</v>
      </c>
      <c r="AP65" s="95">
        <v>2.9630844834999999</v>
      </c>
      <c r="AQ65" s="95">
        <v>2.9238530376999998</v>
      </c>
      <c r="AR65" s="95">
        <v>2.5723480681000002</v>
      </c>
      <c r="AS65" s="95">
        <v>2.8202852313000002</v>
      </c>
      <c r="AT65" s="95">
        <v>2.7893669471</v>
      </c>
      <c r="AU65" s="95">
        <v>2.0650988694999999</v>
      </c>
      <c r="AV65" s="95">
        <v>2.0300799896999999</v>
      </c>
      <c r="AW65" s="95">
        <v>1.8794984023000001</v>
      </c>
      <c r="AX65" s="95">
        <v>1.9823363277999999</v>
      </c>
      <c r="AY65" s="95">
        <v>2.0650988694999999</v>
      </c>
      <c r="AZ65" s="95">
        <v>1.8475498721000001</v>
      </c>
      <c r="BA65" s="95">
        <v>1.4876610873</v>
      </c>
      <c r="BB65" s="95">
        <v>1.3505649952000001</v>
      </c>
      <c r="BC65" s="95">
        <v>1.4160673975</v>
      </c>
      <c r="BD65" s="95">
        <v>1.2926219967999999</v>
      </c>
      <c r="BE65" s="95">
        <v>1.2952823211</v>
      </c>
      <c r="BF65" s="95">
        <v>1.4769933742000001</v>
      </c>
      <c r="BG65" s="95">
        <v>1.6714403316999999</v>
      </c>
      <c r="BH65" s="95">
        <v>1.6737230964000001</v>
      </c>
      <c r="BI65" s="95">
        <v>1.7452293523</v>
      </c>
      <c r="BJ65" s="95">
        <v>1.8242037082</v>
      </c>
      <c r="BK65" s="95">
        <v>2.1976217088999999</v>
      </c>
      <c r="BL65" s="95">
        <v>2.4003046527</v>
      </c>
      <c r="BM65" s="95">
        <v>1.8787742728000001</v>
      </c>
      <c r="BN65" s="95">
        <v>1.6343466745999999</v>
      </c>
      <c r="BO65" s="95">
        <v>1.7244287748</v>
      </c>
      <c r="BP65" s="95">
        <v>2.0419614448000001</v>
      </c>
      <c r="BQ65" s="95">
        <v>1.8813827080000001</v>
      </c>
      <c r="BR65" s="95">
        <v>2.0583749485</v>
      </c>
      <c r="BS65" s="95">
        <v>2.6557785611</v>
      </c>
      <c r="BT65" s="95">
        <v>2.6647950932</v>
      </c>
      <c r="BU65" s="95">
        <v>2.9050929011000002</v>
      </c>
      <c r="BV65" s="95">
        <v>3.6001343198</v>
      </c>
      <c r="BW65" s="95">
        <v>3.3764581193000001</v>
      </c>
      <c r="BX65" s="95">
        <v>3.2786794566999999</v>
      </c>
      <c r="BY65" s="95">
        <v>4.2237663539000003</v>
      </c>
      <c r="BZ65" s="95">
        <v>4.1346758465000004</v>
      </c>
      <c r="CA65" s="95">
        <v>4.3685088951999997</v>
      </c>
      <c r="CB65" s="95">
        <v>3.5631647886</v>
      </c>
      <c r="CC65" s="95">
        <v>3.7994877739000001</v>
      </c>
      <c r="CD65" s="95">
        <v>4.4211605394999998</v>
      </c>
      <c r="CE65" s="95">
        <v>5.4970156122000002</v>
      </c>
      <c r="CF65" s="95">
        <v>5.3987668970999998</v>
      </c>
      <c r="CG65" s="95">
        <v>5.2761748103999997</v>
      </c>
      <c r="CH65" s="95">
        <v>6.0296414188999998</v>
      </c>
      <c r="CI65" s="95">
        <v>5.2759362415000002</v>
      </c>
      <c r="CJ65" s="95">
        <v>6.9432468579000002</v>
      </c>
      <c r="CK65" s="95">
        <v>6.4957267087000004</v>
      </c>
      <c r="CL65" s="95">
        <v>6.9998221667999996</v>
      </c>
      <c r="CM65" s="95">
        <v>7.9290021004</v>
      </c>
      <c r="CN65" s="95">
        <v>8.9811333321000006</v>
      </c>
      <c r="CO65" s="95">
        <v>9.4649176087000004</v>
      </c>
      <c r="CP65" s="95">
        <v>8.9948058069000005</v>
      </c>
      <c r="CQ65" s="95">
        <v>6.5681002738999998</v>
      </c>
      <c r="CR65" s="95">
        <v>6.0953960875000002</v>
      </c>
      <c r="CS65" s="95">
        <v>8.6142321608000003</v>
      </c>
      <c r="CT65" s="95">
        <v>5.5445526271999999</v>
      </c>
      <c r="CU65" s="95">
        <v>4.3791632759999999</v>
      </c>
      <c r="CV65" s="95">
        <v>2.405449328</v>
      </c>
      <c r="CW65" s="95">
        <v>2.1812549616000001</v>
      </c>
      <c r="CX65" s="95">
        <v>2.6953267689999998</v>
      </c>
      <c r="CY65" s="95">
        <v>3.0895685948999998</v>
      </c>
      <c r="CZ65" s="95">
        <v>1.1551116672999999</v>
      </c>
      <c r="DA65" s="95">
        <v>1.0721478459</v>
      </c>
      <c r="DB65" s="95">
        <v>1.0015936004999999</v>
      </c>
      <c r="DC65" s="95">
        <v>0.56804980949999995</v>
      </c>
      <c r="DD65" s="95">
        <v>0.60111090952000001</v>
      </c>
      <c r="DE65" s="95">
        <v>0.38412008462000002</v>
      </c>
      <c r="DF65" s="95">
        <v>1.0290313026</v>
      </c>
      <c r="DG65" s="95">
        <v>0.79139961456999997</v>
      </c>
      <c r="DH65" s="95">
        <v>0.89743911123999998</v>
      </c>
      <c r="DI65" s="95">
        <v>1.3845625928</v>
      </c>
      <c r="DJ65" s="95">
        <v>1.5141521951000001</v>
      </c>
      <c r="DK65" s="95">
        <v>2.273847554</v>
      </c>
      <c r="DL65" s="95">
        <v>2.0129949126</v>
      </c>
      <c r="DM65" s="95">
        <v>1.7318503717</v>
      </c>
      <c r="DN65" s="95">
        <v>2.5563048201999998</v>
      </c>
      <c r="DO65" s="95">
        <v>2.9660941424999998</v>
      </c>
      <c r="DP65" s="95">
        <v>3.4589762552000001</v>
      </c>
      <c r="DQ65" s="95">
        <v>4.0634739486999996</v>
      </c>
      <c r="DR65" s="95">
        <v>4.3889962963000002</v>
      </c>
      <c r="DS65" s="95">
        <v>4.2715292420999997</v>
      </c>
      <c r="DT65" s="95">
        <v>4.7232562632999997</v>
      </c>
      <c r="DU65" s="95">
        <v>4.5708931580999996</v>
      </c>
      <c r="DV65" s="95"/>
      <c r="DW65" s="95"/>
      <c r="DX65" s="95"/>
      <c r="DY65" s="95"/>
      <c r="DZ65" s="95"/>
      <c r="EA65" s="95"/>
      <c r="EB65" s="95"/>
      <c r="EC65" s="95"/>
      <c r="ED65" s="95"/>
      <c r="EE65" s="95"/>
      <c r="EF65" s="95"/>
      <c r="EG65" s="95"/>
      <c r="EH65" s="95"/>
      <c r="EI65" s="95"/>
      <c r="EJ65" s="95"/>
      <c r="EK65" s="95"/>
      <c r="EL65" s="95"/>
      <c r="EM65" s="95"/>
      <c r="EN65" s="95"/>
      <c r="EO65" s="96"/>
    </row>
    <row r="66" spans="2:145" ht="15.6" x14ac:dyDescent="0.3">
      <c r="B66" s="100" t="str">
        <f>IF('Base - Part %'!B70="","",'Base - Part %'!B70)</f>
        <v>COCE5&lt;XBSP&gt;</v>
      </c>
      <c r="C66" s="101"/>
      <c r="D66" s="101"/>
      <c r="E66" s="101">
        <v>12.716050384000001</v>
      </c>
      <c r="F66" s="101">
        <v>25.863358473000002</v>
      </c>
      <c r="G66" s="101">
        <v>11.436224898000001</v>
      </c>
      <c r="H66" s="101">
        <v>11.010030181999999</v>
      </c>
      <c r="I66" s="101">
        <v>10.080266473</v>
      </c>
      <c r="J66" s="101">
        <v>11.362915764</v>
      </c>
      <c r="K66" s="101">
        <v>10.871602939000001</v>
      </c>
      <c r="L66" s="101">
        <v>10.222692383</v>
      </c>
      <c r="M66" s="101">
        <v>10.835054152</v>
      </c>
      <c r="N66" s="101">
        <v>10.290942578999999</v>
      </c>
      <c r="O66" s="101">
        <v>10.448658174</v>
      </c>
      <c r="P66" s="101">
        <v>9.4237897891000006</v>
      </c>
      <c r="Q66" s="101">
        <v>8.8942040106999993</v>
      </c>
      <c r="R66" s="101">
        <v>8.1032568617000003</v>
      </c>
      <c r="S66" s="101">
        <v>7.8442486516000001</v>
      </c>
      <c r="T66" s="101">
        <v>7.1429956535999999</v>
      </c>
      <c r="U66" s="101">
        <v>7.1578768945000002</v>
      </c>
      <c r="V66" s="101">
        <v>6.9585436138999999</v>
      </c>
      <c r="W66" s="101">
        <v>7.5304787055000002</v>
      </c>
      <c r="X66" s="101">
        <v>7.4996581924000001</v>
      </c>
      <c r="Y66" s="101">
        <v>7.9142664194999996</v>
      </c>
      <c r="Z66" s="101">
        <v>6.1080549499999996</v>
      </c>
      <c r="AA66" s="101">
        <v>6.3921505291000003</v>
      </c>
      <c r="AB66" s="101">
        <v>6.3921505291000003</v>
      </c>
      <c r="AC66" s="101">
        <v>5.4972494550000004</v>
      </c>
      <c r="AD66" s="101">
        <v>2.0139144570999998</v>
      </c>
      <c r="AE66" s="101">
        <v>2.2376827302</v>
      </c>
      <c r="AF66" s="101">
        <v>2.4608929775999999</v>
      </c>
      <c r="AG66" s="101">
        <v>2.4127581515999998</v>
      </c>
      <c r="AH66" s="101">
        <v>2.4670452100000002</v>
      </c>
      <c r="AI66" s="101">
        <v>2.5866791192999998</v>
      </c>
      <c r="AJ66" s="101">
        <v>2.4989062649</v>
      </c>
      <c r="AK66" s="101">
        <v>2.4578283537000001</v>
      </c>
      <c r="AL66" s="101">
        <v>2.3495668667</v>
      </c>
      <c r="AM66" s="101">
        <v>2.0550147522</v>
      </c>
      <c r="AN66" s="101">
        <v>2.6245161809000002</v>
      </c>
      <c r="AO66" s="101">
        <v>2.6563070901999999</v>
      </c>
      <c r="AP66" s="101">
        <v>1.5343360314000001</v>
      </c>
      <c r="AQ66" s="101">
        <v>1.5561217356999999</v>
      </c>
      <c r="AR66" s="101">
        <v>1.5387324096999999</v>
      </c>
      <c r="AS66" s="101">
        <v>1.5409400603000001</v>
      </c>
      <c r="AT66" s="101">
        <v>1.4712811260000001</v>
      </c>
      <c r="AU66" s="101">
        <v>1.4320469627000001</v>
      </c>
      <c r="AV66" s="101">
        <v>1.5565727855</v>
      </c>
      <c r="AW66" s="101">
        <v>1.4636620631999999</v>
      </c>
      <c r="AX66" s="101">
        <v>1.3578194967999999</v>
      </c>
      <c r="AY66" s="101">
        <v>1.5000491926999999</v>
      </c>
      <c r="AZ66" s="101">
        <v>1.3318889162000001</v>
      </c>
      <c r="BA66" s="101">
        <v>1.2971439879</v>
      </c>
      <c r="BB66" s="101">
        <v>2.2202027907000002</v>
      </c>
      <c r="BC66" s="101">
        <v>2.2314375518</v>
      </c>
      <c r="BD66" s="101">
        <v>2.2228674603999998</v>
      </c>
      <c r="BE66" s="101">
        <v>2.3174338939000001</v>
      </c>
      <c r="BF66" s="101">
        <v>2.4369646946999999</v>
      </c>
      <c r="BG66" s="101">
        <v>2.6694914500000002</v>
      </c>
      <c r="BH66" s="101">
        <v>2.3444217315999998</v>
      </c>
      <c r="BI66" s="101">
        <v>2.4760603849999998</v>
      </c>
      <c r="BJ66" s="101">
        <v>2.5723516221999998</v>
      </c>
      <c r="BK66" s="101">
        <v>2.8319467400999998</v>
      </c>
      <c r="BL66" s="101">
        <v>2.9586152843</v>
      </c>
      <c r="BM66" s="101">
        <v>2.3873332921000001</v>
      </c>
      <c r="BN66" s="101">
        <v>5.1278325097000002</v>
      </c>
      <c r="BO66" s="101">
        <v>5.1731055050999997</v>
      </c>
      <c r="BP66" s="101">
        <v>4.6654869554999996</v>
      </c>
      <c r="BQ66" s="101">
        <v>4.0656386326999998</v>
      </c>
      <c r="BR66" s="101">
        <v>3.9851228846</v>
      </c>
      <c r="BS66" s="101">
        <v>4.1075524330000004</v>
      </c>
      <c r="BT66" s="101">
        <v>4.1817022039999996</v>
      </c>
      <c r="BU66" s="101">
        <v>4.4270287333000002</v>
      </c>
      <c r="BV66" s="101">
        <v>3.9851228846</v>
      </c>
      <c r="BW66" s="101">
        <v>4.1764422013000004</v>
      </c>
      <c r="BX66" s="101">
        <v>4.2613110801999996</v>
      </c>
      <c r="BY66" s="101">
        <v>4.1694494139999998</v>
      </c>
      <c r="BZ66" s="101">
        <v>2.32410462</v>
      </c>
      <c r="CA66" s="101">
        <v>2.3226211489000002</v>
      </c>
      <c r="CB66" s="101">
        <v>2.3577363715000001</v>
      </c>
      <c r="CC66" s="101">
        <v>2.2671483697000001</v>
      </c>
      <c r="CD66" s="101">
        <v>2.0996959799999999</v>
      </c>
      <c r="CE66" s="101">
        <v>2.0222896258</v>
      </c>
      <c r="CF66" s="101">
        <v>2.0765302264000001</v>
      </c>
      <c r="CG66" s="101">
        <v>2.0550300075000001</v>
      </c>
      <c r="CH66" s="101">
        <v>1.9938482922</v>
      </c>
      <c r="CI66" s="101">
        <v>2.0534837096</v>
      </c>
      <c r="CJ66" s="101">
        <v>1.8439728715999999</v>
      </c>
      <c r="CK66" s="101">
        <v>1.9851462811</v>
      </c>
      <c r="CL66" s="101">
        <v>3.3873413511999999</v>
      </c>
      <c r="CM66" s="101">
        <v>3.6813999213000002</v>
      </c>
      <c r="CN66" s="101">
        <v>3.9790450213000002</v>
      </c>
      <c r="CO66" s="101">
        <v>3.7780831515000002</v>
      </c>
      <c r="CP66" s="101">
        <v>4.3091040552999997</v>
      </c>
      <c r="CQ66" s="101">
        <v>4.3951848649</v>
      </c>
      <c r="CR66" s="101">
        <v>3.9960494872000001</v>
      </c>
      <c r="CS66" s="101">
        <v>3.9739718656999998</v>
      </c>
      <c r="CT66" s="101">
        <v>3.89614825</v>
      </c>
      <c r="CU66" s="101">
        <v>3.7187336647000002</v>
      </c>
      <c r="CV66" s="101">
        <v>3.4002748363999999</v>
      </c>
      <c r="CW66" s="101">
        <v>3.5758148374999998</v>
      </c>
      <c r="CX66" s="101">
        <v>4.0848494326000004</v>
      </c>
      <c r="CY66" s="101">
        <v>3.8838939648999999</v>
      </c>
      <c r="CZ66" s="101">
        <v>3.5995139321999998</v>
      </c>
      <c r="DA66" s="101">
        <v>3.5752747811000001</v>
      </c>
      <c r="DB66" s="101">
        <v>3.5342207022999999</v>
      </c>
      <c r="DC66" s="101">
        <v>3.5389322113000001</v>
      </c>
      <c r="DD66" s="101">
        <v>3.3709733650999998</v>
      </c>
      <c r="DE66" s="101">
        <v>3.3709733650999998</v>
      </c>
      <c r="DF66" s="101">
        <v>3.4028412434000002</v>
      </c>
      <c r="DG66" s="101">
        <v>3.4033865704999999</v>
      </c>
      <c r="DH66" s="101">
        <v>3.3822475234999998</v>
      </c>
      <c r="DI66" s="101">
        <v>4.3969217804999996</v>
      </c>
      <c r="DJ66" s="101">
        <v>4.2821912075000004</v>
      </c>
      <c r="DK66" s="101">
        <v>4.1042516116999996</v>
      </c>
      <c r="DL66" s="101">
        <v>3.7088780137000001</v>
      </c>
      <c r="DM66" s="101">
        <v>3.1784805714000002</v>
      </c>
      <c r="DN66" s="101">
        <v>3.4374525614000002</v>
      </c>
      <c r="DO66" s="101">
        <v>3.5292863249000002</v>
      </c>
      <c r="DP66" s="101">
        <v>3.5405185595000002</v>
      </c>
      <c r="DQ66" s="101">
        <v>6.4695482289999999</v>
      </c>
      <c r="DR66" s="101">
        <v>6.0274624333000002</v>
      </c>
      <c r="DS66" s="101">
        <v>6.5409250497000002</v>
      </c>
      <c r="DT66" s="101">
        <v>7.2084462029000003</v>
      </c>
      <c r="DU66" s="101">
        <v>6.4823041046999998</v>
      </c>
      <c r="DV66" s="101"/>
      <c r="DW66" s="101"/>
      <c r="DX66" s="101"/>
      <c r="DY66" s="101"/>
      <c r="DZ66" s="101"/>
      <c r="EA66" s="101"/>
      <c r="EB66" s="101"/>
      <c r="EC66" s="101"/>
      <c r="ED66" s="101"/>
      <c r="EE66" s="101"/>
      <c r="EF66" s="101"/>
      <c r="EG66" s="101"/>
      <c r="EH66" s="101"/>
      <c r="EI66" s="101"/>
      <c r="EJ66" s="101"/>
      <c r="EK66" s="101"/>
      <c r="EL66" s="101"/>
      <c r="EM66" s="101"/>
      <c r="EN66" s="101"/>
      <c r="EO66" s="102"/>
    </row>
    <row r="67" spans="2:145" ht="15.6" x14ac:dyDescent="0.3">
      <c r="B67" s="94" t="str">
        <f>IF('Base - Part %'!B71="","",'Base - Part %'!B71)</f>
        <v>CGAS5&lt;XBSP&gt;</v>
      </c>
      <c r="C67" s="95"/>
      <c r="D67" s="95"/>
      <c r="E67" s="95">
        <v>8.9520323444999992</v>
      </c>
      <c r="F67" s="95">
        <v>3.0823450231999998</v>
      </c>
      <c r="G67" s="95">
        <v>1.3754388636999999</v>
      </c>
      <c r="H67" s="95">
        <v>0.65666359246999995</v>
      </c>
      <c r="I67" s="95">
        <v>0.73278637834000004</v>
      </c>
      <c r="J67" s="95">
        <v>0.83367725652000002</v>
      </c>
      <c r="K67" s="95">
        <v>0.83610073691999998</v>
      </c>
      <c r="L67" s="95">
        <v>0.40971318156999997</v>
      </c>
      <c r="M67" s="95">
        <v>0.133156784</v>
      </c>
      <c r="N67" s="95">
        <v>4.1031512635</v>
      </c>
      <c r="O67" s="95">
        <v>4.3201448400000002</v>
      </c>
      <c r="P67" s="95">
        <v>4.0891473342999998</v>
      </c>
      <c r="Q67" s="95">
        <v>3.8908427222999999</v>
      </c>
      <c r="R67" s="95">
        <v>3.9026715600999999</v>
      </c>
      <c r="S67" s="95">
        <v>4.2790006034000001</v>
      </c>
      <c r="T67" s="95">
        <v>4.1314488583999998</v>
      </c>
      <c r="U67" s="95">
        <v>4.1553300657000003</v>
      </c>
      <c r="V67" s="95">
        <v>3.9455109844999998</v>
      </c>
      <c r="W67" s="95">
        <v>3.9446449812000002</v>
      </c>
      <c r="X67" s="95">
        <v>3.3623578173999999</v>
      </c>
      <c r="Y67" s="95">
        <v>3.2587130615</v>
      </c>
      <c r="Z67" s="95">
        <v>1.7276585626000001</v>
      </c>
      <c r="AA67" s="95">
        <v>1.7485817632</v>
      </c>
      <c r="AB67" s="95">
        <v>1.7653803653</v>
      </c>
      <c r="AC67" s="95">
        <v>1.804786177</v>
      </c>
      <c r="AD67" s="95">
        <v>2.7606522027999998</v>
      </c>
      <c r="AE67" s="95">
        <v>2.7807765833999998</v>
      </c>
      <c r="AF67" s="95">
        <v>3.0693531506</v>
      </c>
      <c r="AG67" s="95">
        <v>2.6685479320000001</v>
      </c>
      <c r="AH67" s="95">
        <v>2.7750708302999998</v>
      </c>
      <c r="AI67" s="95">
        <v>2.5681261385999998</v>
      </c>
      <c r="AJ67" s="95">
        <v>2.5024650498000001</v>
      </c>
      <c r="AK67" s="95">
        <v>2.4791126013999998</v>
      </c>
      <c r="AL67" s="95">
        <v>3.0183156352</v>
      </c>
      <c r="AM67" s="95">
        <v>3.3817442922000001</v>
      </c>
      <c r="AN67" s="95">
        <v>3.5023284013999998</v>
      </c>
      <c r="AO67" s="95">
        <v>3.5597668707999999</v>
      </c>
      <c r="AP67" s="95">
        <v>2.6118932610000001</v>
      </c>
      <c r="AQ67" s="95">
        <v>8.5008807384999994</v>
      </c>
      <c r="AR67" s="95">
        <v>8.5234340956000008</v>
      </c>
      <c r="AS67" s="95">
        <v>7.9370632968999999</v>
      </c>
      <c r="AT67" s="95">
        <v>8.0070604042000006</v>
      </c>
      <c r="AU67" s="95">
        <v>8.4887859895000002</v>
      </c>
      <c r="AV67" s="95">
        <v>8.5496063600000003</v>
      </c>
      <c r="AW67" s="95">
        <v>8.3529654136999998</v>
      </c>
      <c r="AX67" s="95">
        <v>11.596868569</v>
      </c>
      <c r="AY67" s="95">
        <v>12.632303263000001</v>
      </c>
      <c r="AZ67" s="95">
        <v>38.281715036999998</v>
      </c>
      <c r="BA67" s="95">
        <v>32.913654688999998</v>
      </c>
      <c r="BB67" s="95">
        <v>30.642882247999999</v>
      </c>
      <c r="BC67" s="95">
        <v>28.350475812999999</v>
      </c>
      <c r="BD67" s="95">
        <v>31.018755890000001</v>
      </c>
      <c r="BE67" s="95">
        <v>31.858316222999999</v>
      </c>
      <c r="BF67" s="95">
        <v>31.538208740000002</v>
      </c>
      <c r="BG67" s="95">
        <v>29.230534930000001</v>
      </c>
      <c r="BH67" s="95">
        <v>32.631116962999997</v>
      </c>
      <c r="BI67" s="95">
        <v>31.842925732000001</v>
      </c>
      <c r="BJ67" s="95">
        <v>29.847408267999999</v>
      </c>
      <c r="BK67" s="95">
        <v>29.234661573</v>
      </c>
      <c r="BL67" s="95">
        <v>13.531572262999999</v>
      </c>
      <c r="BM67" s="95">
        <v>12.265155885</v>
      </c>
      <c r="BN67" s="95">
        <v>11.890158575999999</v>
      </c>
      <c r="BO67" s="95">
        <v>10.629801767</v>
      </c>
      <c r="BP67" s="95">
        <v>10.284693173999999</v>
      </c>
      <c r="BQ67" s="95">
        <v>8.6971105368000003</v>
      </c>
      <c r="BR67" s="95">
        <v>9.1112586576000005</v>
      </c>
      <c r="BS67" s="95">
        <v>9.1286465557999996</v>
      </c>
      <c r="BT67" s="95">
        <v>9.1988669139999999</v>
      </c>
      <c r="BU67" s="95">
        <v>23.604205115999999</v>
      </c>
      <c r="BV67" s="95">
        <v>23.049742985999998</v>
      </c>
      <c r="BW67" s="95">
        <v>22.727888358000001</v>
      </c>
      <c r="BX67" s="95">
        <v>15.280141094999999</v>
      </c>
      <c r="BY67" s="95">
        <v>15.417623085000001</v>
      </c>
      <c r="BZ67" s="95">
        <v>14.993638450000001</v>
      </c>
      <c r="CA67" s="95">
        <v>15.205887293</v>
      </c>
      <c r="CB67" s="95">
        <v>15.567697287</v>
      </c>
      <c r="CC67" s="95">
        <v>15.247767915000001</v>
      </c>
      <c r="CD67" s="95">
        <v>13.327678622000001</v>
      </c>
      <c r="CE67" s="95">
        <v>13.042672083999999</v>
      </c>
      <c r="CF67" s="95">
        <v>14.279655666</v>
      </c>
      <c r="CG67" s="95">
        <v>8.9317161399000007</v>
      </c>
      <c r="CH67" s="95">
        <v>7.988469029</v>
      </c>
      <c r="CI67" s="95">
        <v>8.0575998505000008</v>
      </c>
      <c r="CJ67" s="95">
        <v>8.2819159895999999</v>
      </c>
      <c r="CK67" s="95">
        <v>8.3285706887999993</v>
      </c>
      <c r="CL67" s="95">
        <v>8.2205167809000006</v>
      </c>
      <c r="CM67" s="95">
        <v>8.5101634563000008</v>
      </c>
      <c r="CN67" s="95">
        <v>8.2246741562000008</v>
      </c>
      <c r="CO67" s="95">
        <v>8.1778020607999995</v>
      </c>
      <c r="CP67" s="95">
        <v>9.3215068962000007</v>
      </c>
      <c r="CQ67" s="95">
        <v>9.9083604986000005</v>
      </c>
      <c r="CR67" s="95">
        <v>9.0182563945999998</v>
      </c>
      <c r="CS67" s="95">
        <v>1.9726862090999999</v>
      </c>
      <c r="CT67" s="95">
        <v>27.805250763</v>
      </c>
      <c r="CU67" s="95">
        <v>20.086266417000001</v>
      </c>
      <c r="CV67" s="95">
        <v>21.403577405</v>
      </c>
      <c r="CW67" s="95">
        <v>21.189280292999999</v>
      </c>
      <c r="CX67" s="95">
        <v>21.009710121000001</v>
      </c>
      <c r="CY67" s="95">
        <v>21.523031824</v>
      </c>
      <c r="CZ67" s="95">
        <v>22.257304809000001</v>
      </c>
      <c r="DA67" s="95">
        <v>21.967114633000001</v>
      </c>
      <c r="DB67" s="95">
        <v>19.542815946000001</v>
      </c>
      <c r="DC67" s="95">
        <v>18.972363134999998</v>
      </c>
      <c r="DD67" s="95">
        <v>17.520464977</v>
      </c>
      <c r="DE67" s="95">
        <v>17.983440994999999</v>
      </c>
      <c r="DF67" s="95">
        <v>6.4783980023999996</v>
      </c>
      <c r="DG67" s="95">
        <v>4.6120262826999996</v>
      </c>
      <c r="DH67" s="95">
        <v>4.6324387607000004</v>
      </c>
      <c r="DI67" s="95">
        <v>5.2785882042000001</v>
      </c>
      <c r="DJ67" s="95">
        <v>5.9437843386000004</v>
      </c>
      <c r="DK67" s="95">
        <v>5.7478032604999996</v>
      </c>
      <c r="DL67" s="95">
        <v>4.8692631092000003</v>
      </c>
      <c r="DM67" s="95">
        <v>5.0234564410000004</v>
      </c>
      <c r="DN67" s="95">
        <v>4.9976620562000003</v>
      </c>
      <c r="DO67" s="95">
        <v>5.4006294319999997</v>
      </c>
      <c r="DP67" s="95">
        <v>5.2489348802000002</v>
      </c>
      <c r="DQ67" s="95">
        <v>5.2914423945999998</v>
      </c>
      <c r="DR67" s="95">
        <v>7.7621888502000003</v>
      </c>
      <c r="DS67" s="95">
        <v>8.1994350844999992</v>
      </c>
      <c r="DT67" s="95">
        <v>8.3184370679999997</v>
      </c>
      <c r="DU67" s="95">
        <v>7.9143724580999999</v>
      </c>
      <c r="DV67" s="95"/>
      <c r="DW67" s="95"/>
      <c r="DX67" s="95"/>
      <c r="DY67" s="95"/>
      <c r="DZ67" s="95"/>
      <c r="EA67" s="95"/>
      <c r="EB67" s="95"/>
      <c r="EC67" s="95"/>
      <c r="ED67" s="95"/>
      <c r="EE67" s="95"/>
      <c r="EF67" s="95"/>
      <c r="EG67" s="95"/>
      <c r="EH67" s="95"/>
      <c r="EI67" s="95"/>
      <c r="EJ67" s="95"/>
      <c r="EK67" s="95"/>
      <c r="EL67" s="95"/>
      <c r="EM67" s="95"/>
      <c r="EN67" s="95"/>
      <c r="EO67" s="96"/>
    </row>
    <row r="68" spans="2:145" ht="15.6" x14ac:dyDescent="0.3">
      <c r="B68" s="100" t="str">
        <f>IF('Base - Part %'!B72="","",'Base - Part %'!B72)</f>
        <v>CSAN3&lt;XBSP&gt;</v>
      </c>
      <c r="C68" s="101"/>
      <c r="D68" s="101"/>
      <c r="E68" s="101">
        <v>1.9380770275999999</v>
      </c>
      <c r="F68" s="101">
        <v>2.0341800207</v>
      </c>
      <c r="G68" s="101">
        <v>2.0383915735000002</v>
      </c>
      <c r="H68" s="101">
        <v>2.0011039228</v>
      </c>
      <c r="I68" s="101">
        <v>2.1120529457999999</v>
      </c>
      <c r="J68" s="101">
        <v>2.6057826526999999</v>
      </c>
      <c r="K68" s="101">
        <v>2.5981729412000001</v>
      </c>
      <c r="L68" s="101">
        <v>2.3238136343</v>
      </c>
      <c r="M68" s="101">
        <v>2.3151749219000002</v>
      </c>
      <c r="N68" s="101">
        <v>2.3066002000000001</v>
      </c>
      <c r="O68" s="101">
        <v>2.2029786134</v>
      </c>
      <c r="P68" s="101">
        <v>2.0253074927000001</v>
      </c>
      <c r="Q68" s="101">
        <v>1.8338694170000001</v>
      </c>
      <c r="R68" s="101">
        <v>1.8815167795000001</v>
      </c>
      <c r="S68" s="101">
        <v>2.0787117956999999</v>
      </c>
      <c r="T68" s="101">
        <v>2.0096226331000002</v>
      </c>
      <c r="U68" s="101">
        <v>1.9960963269000001</v>
      </c>
      <c r="V68" s="101">
        <v>2.1948778757</v>
      </c>
      <c r="W68" s="101">
        <v>2.0034262003999999</v>
      </c>
      <c r="X68" s="101">
        <v>1.9046693761</v>
      </c>
      <c r="Y68" s="101">
        <v>1.8881871265000001</v>
      </c>
      <c r="Z68" s="101">
        <v>1.7769310706999999</v>
      </c>
      <c r="AA68" s="101">
        <v>1.5784440894</v>
      </c>
      <c r="AB68" s="101">
        <v>1.5899458251</v>
      </c>
      <c r="AC68" s="101">
        <v>1.6362344993</v>
      </c>
      <c r="AD68" s="101">
        <v>1.5618288884</v>
      </c>
      <c r="AE68" s="101">
        <v>2.3529507039999999</v>
      </c>
      <c r="AF68" s="101">
        <v>2.5726899745999998</v>
      </c>
      <c r="AG68" s="101">
        <v>2.5726899745999998</v>
      </c>
      <c r="AH68" s="101">
        <v>0.89244098365000002</v>
      </c>
      <c r="AI68" s="101">
        <v>0.86862584503999996</v>
      </c>
      <c r="AJ68" s="101">
        <v>1.8429991364</v>
      </c>
      <c r="AK68" s="101">
        <v>1.9252911908999999</v>
      </c>
      <c r="AL68" s="101">
        <v>2.091650359</v>
      </c>
      <c r="AM68" s="101">
        <v>2.3034925210999999</v>
      </c>
      <c r="AN68" s="101">
        <v>2.3864952784</v>
      </c>
      <c r="AO68" s="101">
        <v>2.3479160865000002</v>
      </c>
      <c r="AP68" s="101">
        <v>2.1649456382999999</v>
      </c>
      <c r="AQ68" s="101">
        <v>2.0121161171000002</v>
      </c>
      <c r="AR68" s="101">
        <v>1.8886795673000001</v>
      </c>
      <c r="AS68" s="101">
        <v>2.0375585323999998</v>
      </c>
      <c r="AT68" s="101">
        <v>1.6287322719999999</v>
      </c>
      <c r="AU68" s="101">
        <v>2.9752573396000002</v>
      </c>
      <c r="AV68" s="101">
        <v>1.9588865769999999</v>
      </c>
      <c r="AW68" s="101">
        <v>2.1240716834</v>
      </c>
      <c r="AX68" s="101">
        <v>2.3486269219999998</v>
      </c>
      <c r="AY68" s="101">
        <v>2.7622456869000001</v>
      </c>
      <c r="AZ68" s="101">
        <v>4.8773310887000001</v>
      </c>
      <c r="BA68" s="101">
        <v>4.9472820544999996</v>
      </c>
      <c r="BB68" s="101">
        <v>4.6772778475000001</v>
      </c>
      <c r="BC68" s="101">
        <v>7.0999375398</v>
      </c>
      <c r="BD68" s="101">
        <v>7.1027605764999997</v>
      </c>
      <c r="BE68" s="101">
        <v>8.5881936778999997</v>
      </c>
      <c r="BF68" s="101">
        <v>9.8421172726999995</v>
      </c>
      <c r="BG68" s="101">
        <v>7.0380318529999997</v>
      </c>
      <c r="BH68" s="101">
        <v>5.7335322218</v>
      </c>
      <c r="BI68" s="101">
        <v>5.8786548215999996</v>
      </c>
      <c r="BJ68" s="101">
        <v>8.5451478849000004</v>
      </c>
      <c r="BK68" s="101">
        <v>8.5655420325999998</v>
      </c>
      <c r="BL68" s="101">
        <v>5.4248940897000004</v>
      </c>
      <c r="BM68" s="101">
        <v>4.6229983083999997</v>
      </c>
      <c r="BN68" s="101">
        <v>4.5576607067000001</v>
      </c>
      <c r="BO68" s="101">
        <v>5.0815713158999998</v>
      </c>
      <c r="BP68" s="101">
        <v>5.0083454308000004</v>
      </c>
      <c r="BQ68" s="101">
        <v>4.8995003318999997</v>
      </c>
      <c r="BR68" s="101">
        <v>4.4345557229999999</v>
      </c>
      <c r="BS68" s="101">
        <v>4.4239720578000004</v>
      </c>
      <c r="BT68" s="101">
        <v>3.8869521505</v>
      </c>
      <c r="BU68" s="101">
        <v>4.2256328849999996</v>
      </c>
      <c r="BV68" s="101">
        <v>2.4420928125999999</v>
      </c>
      <c r="BW68" s="101">
        <v>2.3135296946000001</v>
      </c>
      <c r="BX68" s="101">
        <v>2.3349834786999999</v>
      </c>
      <c r="BY68" s="101">
        <v>2.3974740299000001</v>
      </c>
      <c r="BZ68" s="101">
        <v>2.5751827392000002</v>
      </c>
      <c r="CA68" s="101">
        <v>3.0769703275000002</v>
      </c>
      <c r="CB68" s="101">
        <v>3.2059930855999998</v>
      </c>
      <c r="CC68" s="101">
        <v>3.0710039029999998</v>
      </c>
      <c r="CD68" s="101">
        <v>2.8728489479000001</v>
      </c>
      <c r="CE68" s="101">
        <v>3.0625204668000001</v>
      </c>
      <c r="CF68" s="101">
        <v>2.9642577780999999</v>
      </c>
      <c r="CG68" s="101">
        <v>3.0941457131000001</v>
      </c>
      <c r="CH68" s="101">
        <v>2.6714033952</v>
      </c>
      <c r="CI68" s="101">
        <v>2.5404042369000002</v>
      </c>
      <c r="CJ68" s="101">
        <v>2.5562195273000001</v>
      </c>
      <c r="CK68" s="101">
        <v>2.6707598386</v>
      </c>
      <c r="CL68" s="101">
        <v>2.7869090221000001</v>
      </c>
      <c r="CM68" s="101">
        <v>2.576727414</v>
      </c>
      <c r="CN68" s="101">
        <v>2.8418710534999998</v>
      </c>
      <c r="CO68" s="101">
        <v>2.7116089954000002</v>
      </c>
      <c r="CP68" s="101">
        <v>2.8729029788</v>
      </c>
      <c r="CQ68" s="101">
        <v>3.0847585208999999</v>
      </c>
      <c r="CR68" s="101">
        <v>3.1000627492000001</v>
      </c>
      <c r="CS68" s="101">
        <v>2.9012485101999999</v>
      </c>
      <c r="CT68" s="101">
        <v>2.9879564752999999</v>
      </c>
      <c r="CU68" s="101">
        <v>2.2522420289</v>
      </c>
      <c r="CV68" s="101">
        <v>2.2878037451000002</v>
      </c>
      <c r="CW68" s="101">
        <v>2.3441271666999999</v>
      </c>
      <c r="CX68" s="101">
        <v>2.1330706990000001</v>
      </c>
      <c r="CY68" s="101">
        <v>0</v>
      </c>
      <c r="CZ68" s="101">
        <v>3.2454011918000001</v>
      </c>
      <c r="DA68" s="101">
        <v>2.9436962461</v>
      </c>
      <c r="DB68" s="101">
        <v>2.9961045208999999</v>
      </c>
      <c r="DC68" s="101">
        <v>2.8153245300999998</v>
      </c>
      <c r="DD68" s="101">
        <v>2.5917159543000001</v>
      </c>
      <c r="DE68" s="101">
        <v>2.4118400161000002</v>
      </c>
      <c r="DF68" s="101">
        <v>2.1528714244999998</v>
      </c>
      <c r="DG68" s="101">
        <v>1.8792379548</v>
      </c>
      <c r="DH68" s="101">
        <v>2.0469490912000001</v>
      </c>
      <c r="DI68" s="101">
        <v>2.7859982328999999</v>
      </c>
      <c r="DJ68" s="101">
        <v>2.4821886808000002</v>
      </c>
      <c r="DK68" s="101">
        <v>3.8395526803000002</v>
      </c>
      <c r="DL68" s="101">
        <v>1.4531765228</v>
      </c>
      <c r="DM68" s="101">
        <v>1.1400362720999999</v>
      </c>
      <c r="DN68" s="101">
        <v>1.2379492972999999</v>
      </c>
      <c r="DO68" s="101">
        <v>1.5082581443</v>
      </c>
      <c r="DP68" s="101">
        <v>1.5857713340999999</v>
      </c>
      <c r="DQ68" s="101">
        <v>1.3291111554999999</v>
      </c>
      <c r="DR68" s="101">
        <v>3.3395882608999998</v>
      </c>
      <c r="DS68" s="101">
        <v>3.3693980682000002</v>
      </c>
      <c r="DT68" s="101">
        <v>3.1069658354</v>
      </c>
      <c r="DU68" s="101">
        <v>2.7664298730999999</v>
      </c>
      <c r="DV68" s="101"/>
      <c r="DW68" s="101"/>
      <c r="DX68" s="101"/>
      <c r="DY68" s="101"/>
      <c r="DZ68" s="101"/>
      <c r="EA68" s="101"/>
      <c r="EB68" s="101"/>
      <c r="EC68" s="101"/>
      <c r="ED68" s="101"/>
      <c r="EE68" s="101"/>
      <c r="EF68" s="101"/>
      <c r="EG68" s="101"/>
      <c r="EH68" s="101"/>
      <c r="EI68" s="101"/>
      <c r="EJ68" s="101"/>
      <c r="EK68" s="101"/>
      <c r="EL68" s="101"/>
      <c r="EM68" s="101"/>
      <c r="EN68" s="101"/>
      <c r="EO68" s="102"/>
    </row>
    <row r="69" spans="2:145" ht="15.6" x14ac:dyDescent="0.3">
      <c r="B69" s="94" t="str">
        <f>IF('Base - Part %'!B73="","",'Base - Part %'!B73)</f>
        <v>CARD3&lt;XBSP&gt;</v>
      </c>
      <c r="C69" s="95"/>
      <c r="D69" s="95"/>
      <c r="E69" s="95">
        <v>6.8331287090000004</v>
      </c>
      <c r="F69" s="95">
        <v>3.5382608696000002</v>
      </c>
      <c r="G69" s="95">
        <v>3.5305856833</v>
      </c>
      <c r="H69" s="95">
        <v>3.5382608696000002</v>
      </c>
      <c r="I69" s="95">
        <v>3.3767634855000002</v>
      </c>
      <c r="J69" s="95">
        <v>3.5077586207000002</v>
      </c>
      <c r="K69" s="95">
        <v>4.0997481108000002</v>
      </c>
      <c r="L69" s="95">
        <v>3.5459694988999999</v>
      </c>
      <c r="M69" s="95">
        <v>3.4483050846999999</v>
      </c>
      <c r="N69" s="95">
        <v>3.6509198261</v>
      </c>
      <c r="O69" s="95">
        <v>3.8255651936000001</v>
      </c>
      <c r="P69" s="95">
        <v>3.9986264762000001</v>
      </c>
      <c r="Q69" s="95">
        <v>3.7910228442</v>
      </c>
      <c r="R69" s="95">
        <v>4.0081697375000003</v>
      </c>
      <c r="S69" s="95">
        <v>4.6650642221999998</v>
      </c>
      <c r="T69" s="95">
        <v>4.1985577999999997</v>
      </c>
      <c r="U69" s="95">
        <v>4.2196560804000001</v>
      </c>
      <c r="V69" s="95">
        <v>3.9986264762000001</v>
      </c>
      <c r="W69" s="95">
        <v>4.1673030273</v>
      </c>
      <c r="X69" s="95">
        <v>3.9702674232000001</v>
      </c>
      <c r="Y69" s="95">
        <v>4.0081697375000003</v>
      </c>
      <c r="Z69" s="95">
        <v>0</v>
      </c>
      <c r="AA69" s="95">
        <v>0</v>
      </c>
      <c r="AB69" s="95">
        <v>0</v>
      </c>
      <c r="AC69" s="95">
        <v>0</v>
      </c>
      <c r="AD69" s="95">
        <v>0</v>
      </c>
      <c r="AE69" s="95">
        <v>3.5460992907999998E-2</v>
      </c>
      <c r="AF69" s="95">
        <v>3.5087719298000003E-2</v>
      </c>
      <c r="AG69" s="95">
        <v>3.0211480363E-2</v>
      </c>
      <c r="AH69" s="95">
        <v>3.0395136778000001E-2</v>
      </c>
      <c r="AI69" s="95">
        <v>3.1645569620000001E-2</v>
      </c>
      <c r="AJ69" s="95">
        <v>3.3333333333000002E-2</v>
      </c>
      <c r="AK69" s="95">
        <v>3.5087719298000003E-2</v>
      </c>
      <c r="AL69" s="95">
        <v>2.8683269231000001</v>
      </c>
      <c r="AM69" s="95">
        <v>2.9930367893000001</v>
      </c>
      <c r="AN69" s="95">
        <v>3.9774133332999999</v>
      </c>
      <c r="AO69" s="95">
        <v>4.5427309644999996</v>
      </c>
      <c r="AP69" s="95">
        <v>6.0467432431999999</v>
      </c>
      <c r="AQ69" s="95">
        <v>4.9436759776999999</v>
      </c>
      <c r="AR69" s="95">
        <v>4.7833405405000002</v>
      </c>
      <c r="AS69" s="95">
        <v>3.4299147287</v>
      </c>
      <c r="AT69" s="95">
        <v>2.7653687499999999</v>
      </c>
      <c r="AU69" s="95">
        <v>2.8545741936</v>
      </c>
      <c r="AV69" s="95">
        <v>2.4649526462</v>
      </c>
      <c r="AW69" s="95">
        <v>2.7915394322</v>
      </c>
      <c r="AX69" s="95">
        <v>5.4569186495000004</v>
      </c>
      <c r="AY69" s="95">
        <v>5.0359100889999997</v>
      </c>
      <c r="AZ69" s="95">
        <v>5.3200680251000003</v>
      </c>
      <c r="BA69" s="95">
        <v>5.9968257950000003</v>
      </c>
      <c r="BB69" s="95">
        <v>5.8319646047999996</v>
      </c>
      <c r="BC69" s="95">
        <v>5.2218513845999999</v>
      </c>
      <c r="BD69" s="95">
        <v>5.6570056666999999</v>
      </c>
      <c r="BE69" s="95">
        <v>5.4394285256000003</v>
      </c>
      <c r="BF69" s="95">
        <v>6.5273142308000001</v>
      </c>
      <c r="BG69" s="95">
        <v>6.3561861423000003</v>
      </c>
      <c r="BH69" s="95">
        <v>5.6570056666999999</v>
      </c>
      <c r="BI69" s="95">
        <v>5.8520748276000001</v>
      </c>
      <c r="BJ69" s="95">
        <v>10.408810066999999</v>
      </c>
      <c r="BK69" s="95">
        <v>11.705001509000001</v>
      </c>
      <c r="BL69" s="95">
        <v>11.749338635999999</v>
      </c>
      <c r="BM69" s="95">
        <v>10.237047523999999</v>
      </c>
      <c r="BN69" s="95">
        <v>7.0656615034000003</v>
      </c>
      <c r="BO69" s="95">
        <v>7.3717982571</v>
      </c>
      <c r="BP69" s="95">
        <v>7.0492820832999996</v>
      </c>
      <c r="BQ69" s="95">
        <v>6.7808725451000003</v>
      </c>
      <c r="BR69" s="95">
        <v>7.0492820832999996</v>
      </c>
      <c r="BS69" s="95">
        <v>7.2455147752000002</v>
      </c>
      <c r="BT69" s="95">
        <v>6.9766090721999996</v>
      </c>
      <c r="BU69" s="95">
        <v>7.2766782795999996</v>
      </c>
      <c r="BV69" s="95">
        <v>7.3905740407999998</v>
      </c>
      <c r="BW69" s="95">
        <v>4.9607962739999998</v>
      </c>
      <c r="BX69" s="95">
        <v>3.669079311</v>
      </c>
      <c r="BY69" s="95">
        <v>3.6728004867999999</v>
      </c>
      <c r="BZ69" s="95">
        <v>4.831251784</v>
      </c>
      <c r="CA69" s="95">
        <v>4.8680064555999998</v>
      </c>
      <c r="CB69" s="95">
        <v>4.8788483408000003</v>
      </c>
      <c r="CC69" s="95">
        <v>4.8897386271999999</v>
      </c>
      <c r="CD69" s="95">
        <v>4.4615130448000002</v>
      </c>
      <c r="CE69" s="95">
        <v>4.0011011963999996</v>
      </c>
      <c r="CF69" s="95">
        <v>4.1528017155999999</v>
      </c>
      <c r="CG69" s="95">
        <v>4.5828512656999996</v>
      </c>
      <c r="CH69" s="95">
        <v>3.5569673807000002</v>
      </c>
      <c r="CI69" s="95">
        <v>2.9541423862</v>
      </c>
      <c r="CJ69" s="95">
        <v>2.8624288153999999</v>
      </c>
      <c r="CK69" s="95">
        <v>2.9442124958</v>
      </c>
      <c r="CL69" s="95">
        <v>2.4255747192000001</v>
      </c>
      <c r="CM69" s="95">
        <v>3.6258591163</v>
      </c>
      <c r="CN69" s="95">
        <v>5.4818086718999997</v>
      </c>
      <c r="CO69" s="95">
        <v>4.7410237162</v>
      </c>
      <c r="CP69" s="95">
        <v>5.1593493382000002</v>
      </c>
      <c r="CQ69" s="95">
        <v>6.4685006857999996</v>
      </c>
      <c r="CR69" s="95">
        <v>5.4807431486000002</v>
      </c>
      <c r="CS69" s="95">
        <v>5.8440200721000002</v>
      </c>
      <c r="CT69" s="95">
        <v>3.7255930334</v>
      </c>
      <c r="CU69" s="95">
        <v>3.4782298102999998</v>
      </c>
      <c r="CV69" s="95">
        <v>3.5357212120999999</v>
      </c>
      <c r="CW69" s="95">
        <v>4.6138162666999998</v>
      </c>
      <c r="CX69" s="95">
        <v>4.5531081578999997</v>
      </c>
      <c r="CY69" s="95">
        <v>5.0312212923999997</v>
      </c>
      <c r="CZ69" s="95">
        <v>4.2451226135000004</v>
      </c>
      <c r="DA69" s="95">
        <v>4.2187143857000002</v>
      </c>
      <c r="DB69" s="95">
        <v>4.3263689792999998</v>
      </c>
      <c r="DC69" s="95">
        <v>4.5235898125</v>
      </c>
      <c r="DD69" s="95">
        <v>4.4267545565999997</v>
      </c>
      <c r="DE69" s="95">
        <v>3.7598668571</v>
      </c>
      <c r="DF69" s="95">
        <v>2.4803692251</v>
      </c>
      <c r="DG69" s="95">
        <v>2.6792358325999999</v>
      </c>
      <c r="DH69" s="95">
        <v>2.4864535323000001</v>
      </c>
      <c r="DI69" s="95">
        <v>4.0963314065</v>
      </c>
      <c r="DJ69" s="95">
        <v>4.6999922007999997</v>
      </c>
      <c r="DK69" s="95">
        <v>3.7523824373000001</v>
      </c>
      <c r="DL69" s="95">
        <v>3.5806172002999999</v>
      </c>
      <c r="DM69" s="95">
        <v>3.4296900217999999</v>
      </c>
      <c r="DN69" s="95">
        <v>2.8671041738</v>
      </c>
      <c r="DO69" s="95">
        <v>3.6510646501999999</v>
      </c>
      <c r="DP69" s="95">
        <v>3.8385139464</v>
      </c>
      <c r="DQ69" s="95">
        <v>3.4216261611999998</v>
      </c>
      <c r="DR69" s="95">
        <v>3.2223970576999998</v>
      </c>
      <c r="DS69" s="95">
        <v>3.2032919367999999</v>
      </c>
      <c r="DT69" s="95">
        <v>3.2417314400000001</v>
      </c>
      <c r="DU69" s="95">
        <v>2.8872223360999998</v>
      </c>
      <c r="DV69" s="95"/>
      <c r="DW69" s="95"/>
      <c r="DX69" s="95"/>
      <c r="DY69" s="95"/>
      <c r="DZ69" s="95"/>
      <c r="EA69" s="95"/>
      <c r="EB69" s="95"/>
      <c r="EC69" s="95"/>
      <c r="ED69" s="95"/>
      <c r="EE69" s="95"/>
      <c r="EF69" s="95"/>
      <c r="EG69" s="95"/>
      <c r="EH69" s="95"/>
      <c r="EI69" s="95"/>
      <c r="EJ69" s="95"/>
      <c r="EK69" s="95"/>
      <c r="EL69" s="95"/>
      <c r="EM69" s="95"/>
      <c r="EN69" s="95"/>
      <c r="EO69" s="96"/>
    </row>
    <row r="70" spans="2:145" ht="15.6" x14ac:dyDescent="0.3">
      <c r="B70" s="100" t="str">
        <f>IF('Base - Part %'!B74="","",'Base - Part %'!B74)</f>
        <v>CVCB3&lt;XBSP&gt;</v>
      </c>
      <c r="C70" s="101"/>
      <c r="D70" s="101"/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>
        <v>1.4638500261</v>
      </c>
      <c r="AM70" s="101">
        <v>1.5717126596</v>
      </c>
      <c r="AN70" s="101">
        <v>1.5651226695</v>
      </c>
      <c r="AO70" s="101">
        <v>1.4773684301000001</v>
      </c>
      <c r="AP70" s="101">
        <v>4.5582060111000002</v>
      </c>
      <c r="AQ70" s="101">
        <v>5.1861546712999997</v>
      </c>
      <c r="AR70" s="101">
        <v>5.5221155473000003</v>
      </c>
      <c r="AS70" s="101">
        <v>5.1501397083000002</v>
      </c>
      <c r="AT70" s="101">
        <v>4.6380245027999996</v>
      </c>
      <c r="AU70" s="101">
        <v>4.7539751154000003</v>
      </c>
      <c r="AV70" s="101">
        <v>4.9739779878999997</v>
      </c>
      <c r="AW70" s="101">
        <v>4.7846459226000002</v>
      </c>
      <c r="AX70" s="101">
        <v>4.8124939355</v>
      </c>
      <c r="AY70" s="101">
        <v>5.9107492867999998</v>
      </c>
      <c r="AZ70" s="101">
        <v>5.219989923</v>
      </c>
      <c r="BA70" s="101">
        <v>5.2716364664000004</v>
      </c>
      <c r="BB70" s="101">
        <v>4.8999159111999999</v>
      </c>
      <c r="BC70" s="101">
        <v>4.3571559949000003</v>
      </c>
      <c r="BD70" s="101">
        <v>4.5193905265999996</v>
      </c>
      <c r="BE70" s="101">
        <v>4.5435583904000003</v>
      </c>
      <c r="BF70" s="101">
        <v>5.1214310970000003</v>
      </c>
      <c r="BG70" s="101">
        <v>6.1568508622999998</v>
      </c>
      <c r="BH70" s="101">
        <v>5.8194891711999999</v>
      </c>
      <c r="BI70" s="101">
        <v>6.1568508622999998</v>
      </c>
      <c r="BJ70" s="101">
        <v>6.6829083111000003</v>
      </c>
      <c r="BK70" s="101">
        <v>7.2175409760000004</v>
      </c>
      <c r="BL70" s="101">
        <v>6.8399743897</v>
      </c>
      <c r="BM70" s="101">
        <v>5.3894421864000002</v>
      </c>
      <c r="BN70" s="101">
        <v>0.87967696315999999</v>
      </c>
      <c r="BO70" s="101">
        <v>1.5558197570000001</v>
      </c>
      <c r="BP70" s="101">
        <v>1.4545453386</v>
      </c>
      <c r="BQ70" s="101">
        <v>1.5414140185</v>
      </c>
      <c r="BR70" s="101">
        <v>1.4830531313999999</v>
      </c>
      <c r="BS70" s="101">
        <v>1.3843884740000001</v>
      </c>
      <c r="BT70" s="101">
        <v>1.3589609305999999</v>
      </c>
      <c r="BU70" s="101">
        <v>1.3995184027000001</v>
      </c>
      <c r="BV70" s="101">
        <v>1.9200055105</v>
      </c>
      <c r="BW70" s="101">
        <v>1.7501588692000001</v>
      </c>
      <c r="BX70" s="101">
        <v>1.5949572590000001</v>
      </c>
      <c r="BY70" s="101">
        <v>1.574537391</v>
      </c>
      <c r="BZ70" s="101">
        <v>1.7492259388</v>
      </c>
      <c r="CA70" s="101">
        <v>1.2428440332999999</v>
      </c>
      <c r="CB70" s="101">
        <v>1.1511368015000001</v>
      </c>
      <c r="CC70" s="101">
        <v>1.0458715568000001</v>
      </c>
      <c r="CD70" s="101">
        <v>0.97605552356000003</v>
      </c>
      <c r="CE70" s="101">
        <v>0.91050844932999997</v>
      </c>
      <c r="CF70" s="101">
        <v>0.86308613426000003</v>
      </c>
      <c r="CG70" s="101">
        <v>0.82911543250999997</v>
      </c>
      <c r="CH70" s="101">
        <v>1.0311288082000001</v>
      </c>
      <c r="CI70" s="101">
        <v>0.90712401959</v>
      </c>
      <c r="CJ70" s="101">
        <v>0.89080418952999996</v>
      </c>
      <c r="CK70" s="101">
        <v>0.82456302060999997</v>
      </c>
      <c r="CL70" s="101">
        <v>0.71819065872999999</v>
      </c>
      <c r="CM70" s="101">
        <v>0.86780096863</v>
      </c>
      <c r="CN70" s="101">
        <v>0.97915596017999995</v>
      </c>
      <c r="CO70" s="101">
        <v>1.0035793515</v>
      </c>
      <c r="CP70" s="101">
        <v>1.0401374712</v>
      </c>
      <c r="CQ70" s="101">
        <v>1.021885232</v>
      </c>
      <c r="CR70" s="101">
        <v>0.78194080211999994</v>
      </c>
      <c r="CS70" s="101">
        <v>0.71556749232000005</v>
      </c>
      <c r="CT70" s="101">
        <v>0.72487337856</v>
      </c>
      <c r="CU70" s="101">
        <v>0.69293364531000001</v>
      </c>
      <c r="CV70" s="101">
        <v>0.75937933732999996</v>
      </c>
      <c r="CW70" s="101">
        <v>0.81000462648000005</v>
      </c>
      <c r="CX70" s="101">
        <v>0.78090778833999996</v>
      </c>
      <c r="CY70" s="101">
        <v>0.80855831461000005</v>
      </c>
      <c r="CZ70" s="101">
        <v>0.83810803613999996</v>
      </c>
      <c r="DA70" s="101">
        <v>0.82047926479</v>
      </c>
      <c r="DB70" s="101">
        <v>0.78646655738000004</v>
      </c>
      <c r="DC70" s="101">
        <v>0.74731925157000001</v>
      </c>
      <c r="DD70" s="101">
        <v>0.81471364825000003</v>
      </c>
      <c r="DE70" s="101">
        <v>1.0398051868</v>
      </c>
      <c r="DF70" s="101">
        <v>0</v>
      </c>
      <c r="DG70" s="101">
        <v>0</v>
      </c>
      <c r="DH70" s="101">
        <v>0</v>
      </c>
      <c r="DI70" s="101">
        <v>0</v>
      </c>
      <c r="DJ70" s="101">
        <v>0</v>
      </c>
      <c r="DK70" s="101">
        <v>0</v>
      </c>
      <c r="DL70" s="101">
        <v>0</v>
      </c>
      <c r="DM70" s="101">
        <v>0</v>
      </c>
      <c r="DN70" s="101">
        <v>0</v>
      </c>
      <c r="DO70" s="101">
        <v>0</v>
      </c>
      <c r="DP70" s="101">
        <v>0</v>
      </c>
      <c r="DQ70" s="101">
        <v>0</v>
      </c>
      <c r="DR70" s="101">
        <v>0</v>
      </c>
      <c r="DS70" s="101">
        <v>0</v>
      </c>
      <c r="DT70" s="101">
        <v>0</v>
      </c>
      <c r="DU70" s="101">
        <v>0</v>
      </c>
      <c r="DV70" s="101"/>
      <c r="DW70" s="101"/>
      <c r="DX70" s="101"/>
      <c r="DY70" s="101"/>
      <c r="DZ70" s="101"/>
      <c r="EA70" s="101"/>
      <c r="EB70" s="101"/>
      <c r="EC70" s="101"/>
      <c r="ED70" s="101"/>
      <c r="EE70" s="101"/>
      <c r="EF70" s="101"/>
      <c r="EG70" s="101"/>
      <c r="EH70" s="101"/>
      <c r="EI70" s="101"/>
      <c r="EJ70" s="101"/>
      <c r="EK70" s="101"/>
      <c r="EL70" s="101"/>
      <c r="EM70" s="101"/>
      <c r="EN70" s="101"/>
      <c r="EO70" s="102"/>
    </row>
    <row r="71" spans="2:145" ht="15.6" x14ac:dyDescent="0.3">
      <c r="B71" s="94" t="str">
        <f>IF('Base - Part %'!B75="","",'Base - Part %'!B75)</f>
        <v>ECOR3&lt;XBSP&gt;</v>
      </c>
      <c r="C71" s="95"/>
      <c r="D71" s="95"/>
      <c r="E71" s="95">
        <v>4.5492645022999998</v>
      </c>
      <c r="F71" s="95">
        <v>2.4755427291999998</v>
      </c>
      <c r="G71" s="95">
        <v>2.4577969032000002</v>
      </c>
      <c r="H71" s="95">
        <v>2.5303517933999999</v>
      </c>
      <c r="I71" s="95">
        <v>2.6273001378999998</v>
      </c>
      <c r="J71" s="95">
        <v>2.4845120870000001</v>
      </c>
      <c r="K71" s="95">
        <v>2.4845120870000001</v>
      </c>
      <c r="L71" s="95">
        <v>2.6374051385000001</v>
      </c>
      <c r="M71" s="95">
        <v>2.6525601578</v>
      </c>
      <c r="N71" s="95">
        <v>2.5308656416000002</v>
      </c>
      <c r="O71" s="95">
        <v>2.8703720080999999</v>
      </c>
      <c r="P71" s="95">
        <v>2.5491390397</v>
      </c>
      <c r="Q71" s="95">
        <v>1.6362896803</v>
      </c>
      <c r="R71" s="95">
        <v>1.6414352453000001</v>
      </c>
      <c r="S71" s="95">
        <v>4.4497834077</v>
      </c>
      <c r="T71" s="95">
        <v>4.4415277798000004</v>
      </c>
      <c r="U71" s="95">
        <v>4.3290840385999996</v>
      </c>
      <c r="V71" s="95">
        <v>4.2622851157000001</v>
      </c>
      <c r="W71" s="95">
        <v>4.0690937223999999</v>
      </c>
      <c r="X71" s="95">
        <v>4.0484500676000001</v>
      </c>
      <c r="Y71" s="95">
        <v>4.5703230422000001</v>
      </c>
      <c r="Z71" s="95">
        <v>4.5069197167999997</v>
      </c>
      <c r="AA71" s="95">
        <v>4.4250687343999999</v>
      </c>
      <c r="AB71" s="95">
        <v>4.5410431625000003</v>
      </c>
      <c r="AC71" s="95">
        <v>4.6992214664</v>
      </c>
      <c r="AD71" s="95">
        <v>9.6531250828000008</v>
      </c>
      <c r="AE71" s="95">
        <v>7.2746629144000003</v>
      </c>
      <c r="AF71" s="95">
        <v>7.8739167560999999</v>
      </c>
      <c r="AG71" s="95">
        <v>7.6825879377000001</v>
      </c>
      <c r="AH71" s="95">
        <v>8.0591853855999993</v>
      </c>
      <c r="AI71" s="95">
        <v>8.1336105804999992</v>
      </c>
      <c r="AJ71" s="95">
        <v>8.1122063421000004</v>
      </c>
      <c r="AK71" s="95">
        <v>9.7340927019999999</v>
      </c>
      <c r="AL71" s="95">
        <v>9.6880530743000008</v>
      </c>
      <c r="AM71" s="95">
        <v>11.657169551999999</v>
      </c>
      <c r="AN71" s="95">
        <v>11.609974533999999</v>
      </c>
      <c r="AO71" s="95">
        <v>10.267164360000001</v>
      </c>
      <c r="AP71" s="95">
        <v>3.9254821005</v>
      </c>
      <c r="AQ71" s="95">
        <v>6.5233236758000004</v>
      </c>
      <c r="AR71" s="95">
        <v>6.2561862466000004</v>
      </c>
      <c r="AS71" s="95">
        <v>6.9137707863999998</v>
      </c>
      <c r="AT71" s="95">
        <v>6.6236825016000003</v>
      </c>
      <c r="AU71" s="95">
        <v>7.8539518883000001</v>
      </c>
      <c r="AV71" s="95">
        <v>8.5486155030000006</v>
      </c>
      <c r="AW71" s="95">
        <v>3.8538166703000001</v>
      </c>
      <c r="AX71" s="95">
        <v>3.9767338999000001</v>
      </c>
      <c r="AY71" s="95">
        <v>4.0879443947</v>
      </c>
      <c r="AZ71" s="95">
        <v>4.0220098076999999</v>
      </c>
      <c r="BA71" s="95">
        <v>4.7154597745000002</v>
      </c>
      <c r="BB71" s="95">
        <v>4.7792540443</v>
      </c>
      <c r="BC71" s="95">
        <v>0</v>
      </c>
      <c r="BD71" s="95">
        <v>0</v>
      </c>
      <c r="BE71" s="95">
        <v>0</v>
      </c>
      <c r="BF71" s="95">
        <v>0</v>
      </c>
      <c r="BG71" s="95">
        <v>0</v>
      </c>
      <c r="BH71" s="95">
        <v>0</v>
      </c>
      <c r="BI71" s="95">
        <v>5.0351325238999998</v>
      </c>
      <c r="BJ71" s="95">
        <v>5.1736233988000002</v>
      </c>
      <c r="BK71" s="95">
        <v>6.5999356139999996</v>
      </c>
      <c r="BL71" s="95">
        <v>5.8260493583999997</v>
      </c>
      <c r="BM71" s="95">
        <v>7.5341994000000003</v>
      </c>
      <c r="BN71" s="95">
        <v>6.0273595200000001</v>
      </c>
      <c r="BO71" s="95">
        <v>5.7586237452000004</v>
      </c>
      <c r="BP71" s="95">
        <v>5.3944148449</v>
      </c>
      <c r="BQ71" s="95">
        <v>5.5061140560000004</v>
      </c>
      <c r="BR71" s="95">
        <v>5.433316875</v>
      </c>
      <c r="BS71" s="95">
        <v>5.0849489763999998</v>
      </c>
      <c r="BT71" s="95">
        <v>4.7735159872999997</v>
      </c>
      <c r="BU71" s="95">
        <v>5.3459701899000001</v>
      </c>
      <c r="BV71" s="95">
        <v>5.1253840413000002</v>
      </c>
      <c r="BW71" s="95">
        <v>4.9511330011999997</v>
      </c>
      <c r="BX71" s="95">
        <v>4.5955565288000004</v>
      </c>
      <c r="BY71" s="95">
        <v>2.5842600885000002</v>
      </c>
      <c r="BZ71" s="95">
        <v>2.4747575423999999</v>
      </c>
      <c r="CA71" s="95">
        <v>6.5914208587000003</v>
      </c>
      <c r="CB71" s="95">
        <v>5.8590407633000003</v>
      </c>
      <c r="CC71" s="95">
        <v>5.672691478</v>
      </c>
      <c r="CD71" s="95">
        <v>5.6673898971999996</v>
      </c>
      <c r="CE71" s="95">
        <v>5.3147302279000002</v>
      </c>
      <c r="CF71" s="95">
        <v>4.9705796638999997</v>
      </c>
      <c r="CG71" s="95">
        <v>6.0025326101000003</v>
      </c>
      <c r="CH71" s="95">
        <v>5.8707696992000002</v>
      </c>
      <c r="CI71" s="95">
        <v>6.3398127567999998</v>
      </c>
      <c r="CJ71" s="95">
        <v>7.1851211244000002</v>
      </c>
      <c r="CK71" s="95">
        <v>8.2526248343000006</v>
      </c>
      <c r="CL71" s="95">
        <v>7.257333397</v>
      </c>
      <c r="CM71" s="95">
        <v>4.4216590632999999</v>
      </c>
      <c r="CN71" s="95">
        <v>4.7204198108000002</v>
      </c>
      <c r="CO71" s="95">
        <v>4.4783470000000003</v>
      </c>
      <c r="CP71" s="95">
        <v>4.9198741689999999</v>
      </c>
      <c r="CQ71" s="95">
        <v>4.8786461731999999</v>
      </c>
      <c r="CR71" s="95">
        <v>3.6964133968000001</v>
      </c>
      <c r="CS71" s="95">
        <v>0</v>
      </c>
      <c r="CT71" s="95">
        <v>0</v>
      </c>
      <c r="CU71" s="95">
        <v>0</v>
      </c>
      <c r="CV71" s="95">
        <v>0</v>
      </c>
      <c r="CW71" s="95">
        <v>0</v>
      </c>
      <c r="CX71" s="95">
        <v>0</v>
      </c>
      <c r="CY71" s="95">
        <v>0</v>
      </c>
      <c r="CZ71" s="95">
        <v>0</v>
      </c>
      <c r="DA71" s="95">
        <v>0</v>
      </c>
      <c r="DB71" s="95">
        <v>0</v>
      </c>
      <c r="DC71" s="95">
        <v>0</v>
      </c>
      <c r="DD71" s="95">
        <v>0</v>
      </c>
      <c r="DE71" s="95">
        <v>0</v>
      </c>
      <c r="DF71" s="95">
        <v>0</v>
      </c>
      <c r="DG71" s="95">
        <v>0</v>
      </c>
      <c r="DH71" s="95">
        <v>0</v>
      </c>
      <c r="DI71" s="95">
        <v>0</v>
      </c>
      <c r="DJ71" s="95">
        <v>0</v>
      </c>
      <c r="DK71" s="95">
        <v>0</v>
      </c>
      <c r="DL71" s="95">
        <v>0</v>
      </c>
      <c r="DM71" s="95">
        <v>0</v>
      </c>
      <c r="DN71" s="95">
        <v>0</v>
      </c>
      <c r="DO71" s="95">
        <v>0</v>
      </c>
      <c r="DP71" s="95">
        <v>0</v>
      </c>
      <c r="DQ71" s="95">
        <v>0</v>
      </c>
      <c r="DR71" s="95">
        <v>0</v>
      </c>
      <c r="DS71" s="95">
        <v>0</v>
      </c>
      <c r="DT71" s="95">
        <v>0</v>
      </c>
      <c r="DU71" s="95">
        <v>0</v>
      </c>
      <c r="DV71" s="95"/>
      <c r="DW71" s="95"/>
      <c r="DX71" s="95"/>
      <c r="DY71" s="95"/>
      <c r="DZ71" s="95"/>
      <c r="EA71" s="95"/>
      <c r="EB71" s="95"/>
      <c r="EC71" s="95"/>
      <c r="ED71" s="95"/>
      <c r="EE71" s="95"/>
      <c r="EF71" s="95"/>
      <c r="EG71" s="95"/>
      <c r="EH71" s="95"/>
      <c r="EI71" s="95"/>
      <c r="EJ71" s="95"/>
      <c r="EK71" s="95"/>
      <c r="EL71" s="95"/>
      <c r="EM71" s="95"/>
      <c r="EN71" s="95"/>
      <c r="EO71" s="96"/>
    </row>
    <row r="72" spans="2:145" ht="15.6" x14ac:dyDescent="0.3">
      <c r="B72" s="100" t="str">
        <f>IF('Base - Part %'!B76="","",'Base - Part %'!B76)</f>
        <v>ELPL4&lt;XBSP&gt;</v>
      </c>
      <c r="C72" s="101"/>
      <c r="D72" s="101"/>
      <c r="E72" s="101">
        <v>20.740700382</v>
      </c>
      <c r="F72" s="101">
        <v>32.897781436000002</v>
      </c>
      <c r="G72" s="101">
        <v>16.185373722000001</v>
      </c>
      <c r="H72" s="101">
        <v>16.682502743000001</v>
      </c>
      <c r="I72" s="101">
        <v>15.574015519</v>
      </c>
      <c r="J72" s="101">
        <v>13.667263078</v>
      </c>
      <c r="K72" s="101">
        <v>13.508788137</v>
      </c>
      <c r="L72" s="101">
        <v>12.482471115999999</v>
      </c>
      <c r="M72" s="101">
        <v>11.739240011</v>
      </c>
      <c r="N72" s="101">
        <v>10.215151242999999</v>
      </c>
      <c r="O72" s="101">
        <v>10.296962728</v>
      </c>
      <c r="P72" s="101">
        <v>10.085285918</v>
      </c>
      <c r="Q72" s="101">
        <v>9.7097140729000007</v>
      </c>
      <c r="R72" s="101">
        <v>1.1663635288</v>
      </c>
      <c r="S72" s="101">
        <v>1.4171316875</v>
      </c>
      <c r="T72" s="101">
        <v>1.3421926006</v>
      </c>
      <c r="U72" s="101">
        <v>1.7668135325000001</v>
      </c>
      <c r="V72" s="101">
        <v>1.8285570161</v>
      </c>
      <c r="W72" s="101">
        <v>1.7264548476999999</v>
      </c>
      <c r="X72" s="101">
        <v>2.1085654371000002</v>
      </c>
      <c r="Y72" s="101">
        <v>2.5026608168000002</v>
      </c>
      <c r="Z72" s="101">
        <v>1.9857964286E-2</v>
      </c>
      <c r="AA72" s="101">
        <v>2.4440571429E-2</v>
      </c>
      <c r="AB72" s="101">
        <v>2.7917472802999999E-2</v>
      </c>
      <c r="AC72" s="101">
        <v>3.3732436805000002E-2</v>
      </c>
      <c r="AD72" s="101">
        <v>5.1613365500999997</v>
      </c>
      <c r="AE72" s="101">
        <v>5.6373491435999998</v>
      </c>
      <c r="AF72" s="101">
        <v>6.7916634920999996</v>
      </c>
      <c r="AG72" s="101">
        <v>7.0028608838000004</v>
      </c>
      <c r="AH72" s="101">
        <v>5.8693388203000003</v>
      </c>
      <c r="AI72" s="101">
        <v>5.0043836257000001</v>
      </c>
      <c r="AJ72" s="101">
        <v>4.2787480000000002</v>
      </c>
      <c r="AK72" s="101">
        <v>4.5229894291999999</v>
      </c>
      <c r="AL72" s="101">
        <v>4.5713119657999997</v>
      </c>
      <c r="AM72" s="101">
        <v>4.8732892938000001</v>
      </c>
      <c r="AN72" s="101">
        <v>5.3284533000999996</v>
      </c>
      <c r="AO72" s="101">
        <v>5.0043836257000001</v>
      </c>
      <c r="AP72" s="101">
        <v>0</v>
      </c>
      <c r="AQ72" s="101">
        <v>0</v>
      </c>
      <c r="AR72" s="101">
        <v>0</v>
      </c>
      <c r="AS72" s="101">
        <v>0</v>
      </c>
      <c r="AT72" s="101">
        <v>0</v>
      </c>
      <c r="AU72" s="101">
        <v>0</v>
      </c>
      <c r="AV72" s="101">
        <v>0</v>
      </c>
      <c r="AW72" s="101">
        <v>0</v>
      </c>
      <c r="AX72" s="101">
        <v>0</v>
      </c>
      <c r="AY72" s="101">
        <v>0</v>
      </c>
      <c r="AZ72" s="101">
        <v>0</v>
      </c>
      <c r="BA72" s="101">
        <v>0</v>
      </c>
      <c r="BB72" s="101">
        <v>2.4048694286000001</v>
      </c>
      <c r="BC72" s="101">
        <v>1.5949164608999999</v>
      </c>
      <c r="BD72" s="101">
        <v>1.4667135076</v>
      </c>
      <c r="BE72" s="101">
        <v>1.7268585903</v>
      </c>
      <c r="BF72" s="101">
        <v>2.2339754537999998</v>
      </c>
      <c r="BG72" s="101">
        <v>2.3829071506999999</v>
      </c>
      <c r="BH72" s="101">
        <v>2.6329801514</v>
      </c>
      <c r="BI72" s="101">
        <v>3.3281675127999999</v>
      </c>
      <c r="BJ72" s="101">
        <v>3.1062896786</v>
      </c>
      <c r="BK72" s="101">
        <v>3.3112732613999998</v>
      </c>
      <c r="BL72" s="101">
        <v>3.5990114897000001</v>
      </c>
      <c r="BM72" s="101">
        <v>3.2373242308000001</v>
      </c>
      <c r="BN72" s="101">
        <v>1.6150760902000001</v>
      </c>
      <c r="BO72" s="101">
        <v>2.0318699199000001</v>
      </c>
      <c r="BP72" s="101">
        <v>1.6399234146999999</v>
      </c>
      <c r="BQ72" s="101">
        <v>1.102414706</v>
      </c>
      <c r="BR72" s="101">
        <v>1.1266140532</v>
      </c>
      <c r="BS72" s="101">
        <v>1.3060653019999999</v>
      </c>
      <c r="BT72" s="101">
        <v>1.3388746719</v>
      </c>
      <c r="BU72" s="101">
        <v>1.5818895952000001</v>
      </c>
      <c r="BV72" s="101">
        <v>1.2274006071000001</v>
      </c>
      <c r="BW72" s="101">
        <v>1.1753479944</v>
      </c>
      <c r="BX72" s="101">
        <v>1.1059339868</v>
      </c>
      <c r="BY72" s="101">
        <v>0.99478484235999998</v>
      </c>
      <c r="BZ72" s="101">
        <v>0</v>
      </c>
      <c r="CA72" s="101">
        <v>0</v>
      </c>
      <c r="CB72" s="101">
        <v>0</v>
      </c>
      <c r="CC72" s="101">
        <v>0</v>
      </c>
      <c r="CD72" s="101">
        <v>0</v>
      </c>
      <c r="CE72" s="101">
        <v>0</v>
      </c>
      <c r="CF72" s="101">
        <v>0</v>
      </c>
      <c r="CG72" s="101">
        <v>0</v>
      </c>
      <c r="CH72" s="101"/>
      <c r="CI72" s="101"/>
      <c r="CJ72" s="101"/>
      <c r="CK72" s="101"/>
      <c r="CL72" s="101"/>
      <c r="CM72" s="101"/>
      <c r="CN72" s="101"/>
      <c r="CO72" s="101"/>
      <c r="CP72" s="101"/>
      <c r="CQ72" s="101"/>
      <c r="CR72" s="101"/>
      <c r="CS72" s="101"/>
      <c r="CT72" s="101"/>
      <c r="CU72" s="101"/>
      <c r="CV72" s="101"/>
      <c r="CW72" s="101"/>
      <c r="CX72" s="101"/>
      <c r="CY72" s="101"/>
      <c r="CZ72" s="101"/>
      <c r="DA72" s="101"/>
      <c r="DB72" s="101"/>
      <c r="DC72" s="101"/>
      <c r="DD72" s="101"/>
      <c r="DE72" s="101"/>
      <c r="DF72" s="101"/>
      <c r="DG72" s="101"/>
      <c r="DH72" s="101"/>
      <c r="DI72" s="101"/>
      <c r="DJ72" s="101"/>
      <c r="DK72" s="101"/>
      <c r="DL72" s="101"/>
      <c r="DM72" s="101"/>
      <c r="DN72" s="101"/>
      <c r="DO72" s="101"/>
      <c r="DP72" s="101"/>
      <c r="DQ72" s="101"/>
      <c r="DR72" s="101"/>
      <c r="DS72" s="101"/>
      <c r="DT72" s="101"/>
      <c r="DU72" s="101"/>
      <c r="DV72" s="101"/>
      <c r="DW72" s="101"/>
      <c r="DX72" s="101"/>
      <c r="DY72" s="101"/>
      <c r="DZ72" s="101"/>
      <c r="EA72" s="101"/>
      <c r="EB72" s="101"/>
      <c r="EC72" s="101"/>
      <c r="ED72" s="101"/>
      <c r="EE72" s="101"/>
      <c r="EF72" s="101"/>
      <c r="EG72" s="101"/>
      <c r="EH72" s="101"/>
      <c r="EI72" s="101"/>
      <c r="EJ72" s="101"/>
      <c r="EK72" s="101"/>
      <c r="EL72" s="101"/>
      <c r="EM72" s="101"/>
      <c r="EN72" s="101"/>
      <c r="EO72" s="102"/>
    </row>
    <row r="73" spans="2:145" ht="15.6" x14ac:dyDescent="0.3">
      <c r="B73" s="94" t="str">
        <f>IF('Base - Part %'!B77="","",'Base - Part %'!B77)</f>
        <v>EQTL3&lt;XBSP&gt;</v>
      </c>
      <c r="C73" s="95"/>
      <c r="D73" s="95"/>
      <c r="E73" s="95">
        <v>17.781274586999999</v>
      </c>
      <c r="F73" s="95">
        <v>19.482758620999999</v>
      </c>
      <c r="G73" s="95">
        <v>3.9316239315999999</v>
      </c>
      <c r="H73" s="95">
        <v>3.8655462185</v>
      </c>
      <c r="I73" s="95">
        <v>4</v>
      </c>
      <c r="J73" s="95">
        <v>3.8818565400999998</v>
      </c>
      <c r="K73" s="95">
        <v>3.9655172414000002</v>
      </c>
      <c r="L73" s="95">
        <v>4.1404140413999997</v>
      </c>
      <c r="M73" s="95">
        <v>4</v>
      </c>
      <c r="N73" s="95">
        <v>3.6306235200999999</v>
      </c>
      <c r="O73" s="95">
        <v>3.7398373984000002</v>
      </c>
      <c r="P73" s="95">
        <v>3.6947791164999999</v>
      </c>
      <c r="Q73" s="95">
        <v>0</v>
      </c>
      <c r="R73" s="95">
        <v>0</v>
      </c>
      <c r="S73" s="95">
        <v>1.1564625850000001</v>
      </c>
      <c r="T73" s="95">
        <v>1.1333333333</v>
      </c>
      <c r="U73" s="95">
        <v>1.1213720317</v>
      </c>
      <c r="V73" s="95">
        <v>1.0932475883999999</v>
      </c>
      <c r="W73" s="95">
        <v>0.94972067038999997</v>
      </c>
      <c r="X73" s="95">
        <v>0.94444444444999998</v>
      </c>
      <c r="Y73" s="95">
        <v>0.98550724637999998</v>
      </c>
      <c r="Z73" s="95">
        <v>0.90763481046000005</v>
      </c>
      <c r="AA73" s="95">
        <v>0.90666666666999995</v>
      </c>
      <c r="AB73" s="95">
        <v>0.85042521261000004</v>
      </c>
      <c r="AC73" s="95">
        <v>0.83743842364999999</v>
      </c>
      <c r="AD73" s="95">
        <v>1.2206572769999999</v>
      </c>
      <c r="AE73" s="95">
        <v>0.42918454936</v>
      </c>
      <c r="AF73" s="95">
        <v>0.48648648648999998</v>
      </c>
      <c r="AG73" s="95">
        <v>0.48283261802999999</v>
      </c>
      <c r="AH73" s="95">
        <v>0.44887780549</v>
      </c>
      <c r="AI73" s="95">
        <v>0.42857142857000002</v>
      </c>
      <c r="AJ73" s="95">
        <v>0.38793103447999999</v>
      </c>
      <c r="AK73" s="95">
        <v>0.375</v>
      </c>
      <c r="AL73" s="95">
        <v>1.6846652268</v>
      </c>
      <c r="AM73" s="95">
        <v>1.7528089888</v>
      </c>
      <c r="AN73" s="95">
        <v>1.9667170952999999</v>
      </c>
      <c r="AO73" s="95">
        <v>1.9070904645</v>
      </c>
      <c r="AP73" s="95">
        <v>3.8310412573999999</v>
      </c>
      <c r="AQ73" s="95">
        <v>3.4210526315999998</v>
      </c>
      <c r="AR73" s="95">
        <v>3.1026252983</v>
      </c>
      <c r="AS73" s="95">
        <v>3.0830039525999999</v>
      </c>
      <c r="AT73" s="95">
        <v>2.9657794677</v>
      </c>
      <c r="AU73" s="95">
        <v>3.1451612902999999</v>
      </c>
      <c r="AV73" s="95">
        <v>3.0854430380000002</v>
      </c>
      <c r="AW73" s="95">
        <v>2.7956989246999999</v>
      </c>
      <c r="AX73" s="95">
        <v>2.9963898916999998</v>
      </c>
      <c r="AY73" s="95">
        <v>3.32</v>
      </c>
      <c r="AZ73" s="95">
        <v>2.9953085529000001</v>
      </c>
      <c r="BA73" s="95">
        <v>2.6560000000000001</v>
      </c>
      <c r="BB73" s="95">
        <v>3.1230480949000001</v>
      </c>
      <c r="BC73" s="95">
        <v>2.9594554602000001</v>
      </c>
      <c r="BD73" s="95">
        <v>2.8433323856000001</v>
      </c>
      <c r="BE73" s="95">
        <v>2.8571428570999999</v>
      </c>
      <c r="BF73" s="95">
        <v>2.828854314</v>
      </c>
      <c r="BG73" s="95">
        <v>2.9533372711000001</v>
      </c>
      <c r="BH73" s="95">
        <v>2.9078220413000002</v>
      </c>
      <c r="BI73" s="95">
        <v>2.8490028490000001</v>
      </c>
      <c r="BJ73" s="95">
        <v>2.7161214952999999</v>
      </c>
      <c r="BK73" s="95">
        <v>2.5711915952000002</v>
      </c>
      <c r="BL73" s="95">
        <v>2.4288325934000001</v>
      </c>
      <c r="BM73" s="95">
        <v>2.2705078125</v>
      </c>
      <c r="BN73" s="95">
        <v>2.0216267043</v>
      </c>
      <c r="BO73" s="95">
        <v>1.8859649123</v>
      </c>
      <c r="BP73" s="95">
        <v>1.7677286742</v>
      </c>
      <c r="BQ73" s="95">
        <v>1.5487124077000001</v>
      </c>
      <c r="BR73" s="95">
        <v>1.7006130117</v>
      </c>
      <c r="BS73" s="95">
        <v>1.7090620031999999</v>
      </c>
      <c r="BT73" s="95">
        <v>1.5103617842999999</v>
      </c>
      <c r="BU73" s="95">
        <v>1.6384073157000001</v>
      </c>
      <c r="BV73" s="95">
        <v>1.0661764706000001</v>
      </c>
      <c r="BW73" s="95">
        <v>1.1876075731</v>
      </c>
      <c r="BX73" s="95">
        <v>1.1592741934999999</v>
      </c>
      <c r="BY73" s="95">
        <v>1.1736689913</v>
      </c>
      <c r="BZ73" s="95">
        <v>2.1065133067000001</v>
      </c>
      <c r="CA73" s="95">
        <v>2.2678548689000002</v>
      </c>
      <c r="CB73" s="95">
        <v>2.2352057955000002</v>
      </c>
      <c r="CC73" s="95">
        <v>2.1358633157</v>
      </c>
      <c r="CD73" s="95">
        <v>1.9814046139000001</v>
      </c>
      <c r="CE73" s="95">
        <v>1.9771991837</v>
      </c>
      <c r="CF73" s="95">
        <v>1.9853024589999999</v>
      </c>
      <c r="CG73" s="95">
        <v>1.8937208756999999</v>
      </c>
      <c r="CH73" s="95">
        <v>1.8446831683</v>
      </c>
      <c r="CI73" s="95">
        <v>1.5729064286000001</v>
      </c>
      <c r="CJ73" s="95">
        <v>1.5377576816</v>
      </c>
      <c r="CK73" s="95">
        <v>1.5399083916</v>
      </c>
      <c r="CL73" s="95">
        <v>0</v>
      </c>
      <c r="CM73" s="95">
        <v>1.5627570324</v>
      </c>
      <c r="CN73" s="95">
        <v>1.6731243396</v>
      </c>
      <c r="CO73" s="95">
        <v>1.5510204082000001</v>
      </c>
      <c r="CP73" s="95">
        <v>1.6666666667000001</v>
      </c>
      <c r="CQ73" s="95">
        <v>1.6533240515000001</v>
      </c>
      <c r="CR73" s="95">
        <v>1.3972643036000001</v>
      </c>
      <c r="CS73" s="95">
        <v>1.3078193833</v>
      </c>
      <c r="CT73" s="95">
        <v>1.2741416309</v>
      </c>
      <c r="CU73" s="95">
        <v>1.0777084514999999</v>
      </c>
      <c r="CV73" s="95">
        <v>1.1567027883000001</v>
      </c>
      <c r="CW73" s="95">
        <v>1.1875</v>
      </c>
      <c r="CX73" s="95">
        <v>1.1571254568</v>
      </c>
      <c r="CY73" s="95">
        <v>0</v>
      </c>
      <c r="CZ73" s="95">
        <v>0</v>
      </c>
      <c r="DA73" s="95">
        <v>1.6929539682999999</v>
      </c>
      <c r="DB73" s="95">
        <v>1.6705038111999999</v>
      </c>
      <c r="DC73" s="95">
        <v>1.5952153754</v>
      </c>
      <c r="DD73" s="95">
        <v>1.5703194935</v>
      </c>
      <c r="DE73" s="95">
        <v>1.5502340116</v>
      </c>
      <c r="DF73" s="95">
        <v>1.40398552</v>
      </c>
      <c r="DG73" s="95">
        <v>1.3421489094000001</v>
      </c>
      <c r="DH73" s="95">
        <v>1.2975194646999999</v>
      </c>
      <c r="DI73" s="95">
        <v>1.8180017045000001</v>
      </c>
      <c r="DJ73" s="95">
        <v>1.7455990180000001</v>
      </c>
      <c r="DK73" s="95">
        <v>5.1868743141999998</v>
      </c>
      <c r="DL73" s="95">
        <v>4.4787609818999998</v>
      </c>
      <c r="DM73" s="95">
        <v>2.8202115159000001</v>
      </c>
      <c r="DN73" s="95">
        <v>3.1034482758999999</v>
      </c>
      <c r="DO73" s="95">
        <v>3.3994334278</v>
      </c>
      <c r="DP73" s="95">
        <v>3.6126442549000002</v>
      </c>
      <c r="DQ73" s="95">
        <v>3.3042680129000002</v>
      </c>
      <c r="DR73" s="95">
        <v>3.1088082901999998</v>
      </c>
      <c r="DS73" s="95">
        <v>3.1971580817</v>
      </c>
      <c r="DT73" s="95">
        <v>3.5820895521999998</v>
      </c>
      <c r="DU73" s="95">
        <v>2.9032258065000001</v>
      </c>
      <c r="DV73" s="95"/>
      <c r="DW73" s="95"/>
      <c r="DX73" s="95"/>
      <c r="DY73" s="95"/>
      <c r="DZ73" s="95"/>
      <c r="EA73" s="95"/>
      <c r="EB73" s="95"/>
      <c r="EC73" s="95"/>
      <c r="ED73" s="95"/>
      <c r="EE73" s="95"/>
      <c r="EF73" s="95"/>
      <c r="EG73" s="95"/>
      <c r="EH73" s="95"/>
      <c r="EI73" s="95"/>
      <c r="EJ73" s="95"/>
      <c r="EK73" s="95"/>
      <c r="EL73" s="95"/>
      <c r="EM73" s="95"/>
      <c r="EN73" s="95"/>
      <c r="EO73" s="96"/>
    </row>
    <row r="74" spans="2:145" ht="15.6" x14ac:dyDescent="0.3">
      <c r="B74" s="100" t="str">
        <f>IF('Base - Part %'!B78="","",'Base - Part %'!B78)</f>
        <v>EVEN3&lt;XBSP&gt;</v>
      </c>
      <c r="C74" s="101"/>
      <c r="D74" s="101"/>
      <c r="E74" s="101">
        <v>3.0527706056000001</v>
      </c>
      <c r="F74" s="101">
        <v>5.8053641813999999</v>
      </c>
      <c r="G74" s="101">
        <v>2.6767257894999998</v>
      </c>
      <c r="H74" s="101">
        <v>2.9212997194999999</v>
      </c>
      <c r="I74" s="101">
        <v>3.0329172319</v>
      </c>
      <c r="J74" s="101">
        <v>3.3217664921000001</v>
      </c>
      <c r="K74" s="101">
        <v>4.3027741663999999</v>
      </c>
      <c r="L74" s="101">
        <v>3.6024791534</v>
      </c>
      <c r="M74" s="101">
        <v>3.5415141215000001</v>
      </c>
      <c r="N74" s="101">
        <v>3.7248934935000002</v>
      </c>
      <c r="O74" s="101">
        <v>3.1972002486000002</v>
      </c>
      <c r="P74" s="101">
        <v>3.0816387937999998</v>
      </c>
      <c r="Q74" s="101">
        <v>3.2745151905999998</v>
      </c>
      <c r="R74" s="101">
        <v>3.6683259619999999</v>
      </c>
      <c r="S74" s="101">
        <v>3.9390307393000001</v>
      </c>
      <c r="T74" s="101">
        <v>3.8238544018999998</v>
      </c>
      <c r="U74" s="101">
        <v>3.9931548258</v>
      </c>
      <c r="V74" s="101">
        <v>3.3967745595999999</v>
      </c>
      <c r="W74" s="101">
        <v>3.3489326643999999</v>
      </c>
      <c r="X74" s="101">
        <v>3.2290326061000001</v>
      </c>
      <c r="Y74" s="101">
        <v>3.0377658663</v>
      </c>
      <c r="Z74" s="101">
        <v>2.7824642668999999</v>
      </c>
      <c r="AA74" s="101">
        <v>2.6770894687000002</v>
      </c>
      <c r="AB74" s="101">
        <v>2.6155164109000002</v>
      </c>
      <c r="AC74" s="101">
        <v>2.6688942968</v>
      </c>
      <c r="AD74" s="101">
        <v>0</v>
      </c>
      <c r="AE74" s="101">
        <v>3.4786253978000001</v>
      </c>
      <c r="AF74" s="101">
        <v>3.6640343657000001</v>
      </c>
      <c r="AG74" s="101">
        <v>3.4007763018000001</v>
      </c>
      <c r="AH74" s="101">
        <v>3.6045681401</v>
      </c>
      <c r="AI74" s="101">
        <v>3.4209230808000002</v>
      </c>
      <c r="AJ74" s="101">
        <v>3.4577953055999999</v>
      </c>
      <c r="AK74" s="101">
        <v>3.5124806328</v>
      </c>
      <c r="AL74" s="101">
        <v>3.5426491782</v>
      </c>
      <c r="AM74" s="101">
        <v>4.0324847489</v>
      </c>
      <c r="AN74" s="101">
        <v>4.0437802243999998</v>
      </c>
      <c r="AO74" s="101">
        <v>3.7990251055000002</v>
      </c>
      <c r="AP74" s="101">
        <v>4.0212522008000002</v>
      </c>
      <c r="AQ74" s="101">
        <v>3.8544620882</v>
      </c>
      <c r="AR74" s="101">
        <v>4.0015789617999999</v>
      </c>
      <c r="AS74" s="101">
        <v>4.2003753526000001</v>
      </c>
      <c r="AT74" s="101">
        <v>3.8715424225000001</v>
      </c>
      <c r="AU74" s="101">
        <v>4.8092371008999999</v>
      </c>
      <c r="AV74" s="101">
        <v>4.8899892164000001</v>
      </c>
      <c r="AW74" s="101">
        <v>4.5190245172000001</v>
      </c>
      <c r="AX74" s="101">
        <v>4.8180776102999996</v>
      </c>
      <c r="AY74" s="101">
        <v>6.0531968128999996</v>
      </c>
      <c r="AZ74" s="101">
        <v>5.7103142048000004</v>
      </c>
      <c r="BA74" s="101">
        <v>5.9299416742000002</v>
      </c>
      <c r="BB74" s="101">
        <v>8.5129164315000008</v>
      </c>
      <c r="BC74" s="101">
        <v>4.5323271617999996</v>
      </c>
      <c r="BD74" s="101">
        <v>5.1778404242000002</v>
      </c>
      <c r="BE74" s="101">
        <v>5.8516689725999997</v>
      </c>
      <c r="BF74" s="101">
        <v>4.8959522635999999</v>
      </c>
      <c r="BG74" s="101">
        <v>4.9671143605000001</v>
      </c>
      <c r="BH74" s="101">
        <v>4.2717183500000004</v>
      </c>
      <c r="BI74" s="101">
        <v>4.1879591666999998</v>
      </c>
      <c r="BJ74" s="101">
        <v>4.1472993688999997</v>
      </c>
      <c r="BK74" s="101">
        <v>4.1372574817999999</v>
      </c>
      <c r="BL74" s="101">
        <v>3.7636285022</v>
      </c>
      <c r="BM74" s="101">
        <v>4.1074214904000002</v>
      </c>
      <c r="BN74" s="101">
        <v>0.29321040984000002</v>
      </c>
      <c r="BO74" s="101">
        <v>0</v>
      </c>
      <c r="BP74" s="101">
        <v>0</v>
      </c>
      <c r="BQ74" s="101">
        <v>0</v>
      </c>
      <c r="BR74" s="101">
        <v>0</v>
      </c>
      <c r="BS74" s="101">
        <v>0</v>
      </c>
      <c r="BT74" s="101">
        <v>0</v>
      </c>
      <c r="BU74" s="101">
        <v>0</v>
      </c>
      <c r="BV74" s="101">
        <v>0</v>
      </c>
      <c r="BW74" s="101">
        <v>0</v>
      </c>
      <c r="BX74" s="101">
        <v>0</v>
      </c>
      <c r="BY74" s="101">
        <v>0</v>
      </c>
      <c r="BZ74" s="101">
        <v>0</v>
      </c>
      <c r="CA74" s="101">
        <v>0</v>
      </c>
      <c r="CB74" s="101">
        <v>0</v>
      </c>
      <c r="CC74" s="101">
        <v>0</v>
      </c>
      <c r="CD74" s="101">
        <v>0</v>
      </c>
      <c r="CE74" s="101">
        <v>0</v>
      </c>
      <c r="CF74" s="101">
        <v>0</v>
      </c>
      <c r="CG74" s="101">
        <v>0</v>
      </c>
      <c r="CH74" s="101">
        <v>0</v>
      </c>
      <c r="CI74" s="101">
        <v>0</v>
      </c>
      <c r="CJ74" s="101">
        <v>0</v>
      </c>
      <c r="CK74" s="101">
        <v>0</v>
      </c>
      <c r="CL74" s="101">
        <v>0</v>
      </c>
      <c r="CM74" s="101">
        <v>0</v>
      </c>
      <c r="CN74" s="101">
        <v>0</v>
      </c>
      <c r="CO74" s="101">
        <v>0</v>
      </c>
      <c r="CP74" s="101">
        <v>0</v>
      </c>
      <c r="CQ74" s="101">
        <v>0</v>
      </c>
      <c r="CR74" s="101">
        <v>0</v>
      </c>
      <c r="CS74" s="101">
        <v>0</v>
      </c>
      <c r="CT74" s="101">
        <v>0</v>
      </c>
      <c r="CU74" s="101">
        <v>0</v>
      </c>
      <c r="CV74" s="101">
        <v>0</v>
      </c>
      <c r="CW74" s="101">
        <v>0</v>
      </c>
      <c r="CX74" s="101">
        <v>0</v>
      </c>
      <c r="CY74" s="101">
        <v>2.0631353623000002</v>
      </c>
      <c r="CZ74" s="101">
        <v>1.7151366265000001</v>
      </c>
      <c r="DA74" s="101">
        <v>1.4526157143</v>
      </c>
      <c r="DB74" s="101">
        <v>1.257564841</v>
      </c>
      <c r="DC74" s="101">
        <v>1.3557746666999999</v>
      </c>
      <c r="DD74" s="101">
        <v>1.1678124692</v>
      </c>
      <c r="DE74" s="101">
        <v>1.13885072</v>
      </c>
      <c r="DF74" s="101">
        <v>0.91488650386000003</v>
      </c>
      <c r="DG74" s="101">
        <v>0.85090460251</v>
      </c>
      <c r="DH74" s="101">
        <v>0.99272203626</v>
      </c>
      <c r="DI74" s="101">
        <v>2.3298909983999998</v>
      </c>
      <c r="DJ74" s="101">
        <v>10.483155044</v>
      </c>
      <c r="DK74" s="101">
        <v>7.9916191218000003</v>
      </c>
      <c r="DL74" s="101">
        <v>6.8474311935000003</v>
      </c>
      <c r="DM74" s="101">
        <v>5.1239911366999999</v>
      </c>
      <c r="DN74" s="101">
        <v>5.8255837691999997</v>
      </c>
      <c r="DO74" s="101">
        <v>6.7982575403999999</v>
      </c>
      <c r="DP74" s="101">
        <v>7.3455469446999997</v>
      </c>
      <c r="DQ74" s="101">
        <v>6.0780569021000002</v>
      </c>
      <c r="DR74" s="101">
        <v>6.9117771215000001</v>
      </c>
      <c r="DS74" s="101">
        <v>7.3262399471000004</v>
      </c>
      <c r="DT74" s="101">
        <v>8.3162723724000003</v>
      </c>
      <c r="DU74" s="101">
        <v>8.0503450580999996</v>
      </c>
      <c r="DV74" s="101"/>
      <c r="DW74" s="101"/>
      <c r="DX74" s="101"/>
      <c r="DY74" s="101"/>
      <c r="DZ74" s="101"/>
      <c r="EA74" s="101"/>
      <c r="EB74" s="101"/>
      <c r="EC74" s="101"/>
      <c r="ED74" s="101"/>
      <c r="EE74" s="101"/>
      <c r="EF74" s="101"/>
      <c r="EG74" s="101"/>
      <c r="EH74" s="101"/>
      <c r="EI74" s="101"/>
      <c r="EJ74" s="101"/>
      <c r="EK74" s="101"/>
      <c r="EL74" s="101"/>
      <c r="EM74" s="101"/>
      <c r="EN74" s="101"/>
      <c r="EO74" s="102"/>
    </row>
    <row r="75" spans="2:145" ht="15.6" x14ac:dyDescent="0.3">
      <c r="B75" s="94" t="str">
        <f>IF('Base - Part %'!B79="","",'Base - Part %'!B79)</f>
        <v>EZTC3&lt;XBSP&gt;</v>
      </c>
      <c r="C75" s="95"/>
      <c r="D75" s="95"/>
      <c r="E75" s="95">
        <v>2.8180449571000001</v>
      </c>
      <c r="F75" s="95">
        <v>3.3135920037000002</v>
      </c>
      <c r="G75" s="95">
        <v>3.1471290485000001</v>
      </c>
      <c r="H75" s="95">
        <v>3.1378564231000001</v>
      </c>
      <c r="I75" s="95">
        <v>3.5499615667</v>
      </c>
      <c r="J75" s="95">
        <v>3.3177210903000001</v>
      </c>
      <c r="K75" s="95">
        <v>4.2943083468000003</v>
      </c>
      <c r="L75" s="95">
        <v>3.4803544771000001</v>
      </c>
      <c r="M75" s="95">
        <v>3.4354466773999999</v>
      </c>
      <c r="N75" s="95">
        <v>3.3723510766000002</v>
      </c>
      <c r="O75" s="95">
        <v>3.0016585964</v>
      </c>
      <c r="P75" s="95">
        <v>2.6638030764999998</v>
      </c>
      <c r="Q75" s="95">
        <v>2.3666410444000001</v>
      </c>
      <c r="R75" s="95">
        <v>2.5850232209000001</v>
      </c>
      <c r="S75" s="95">
        <v>2.7207369400000001</v>
      </c>
      <c r="T75" s="95">
        <v>2.6389301067000002</v>
      </c>
      <c r="U75" s="95">
        <v>2.4983810284999999</v>
      </c>
      <c r="V75" s="95">
        <v>2.2210097469000001</v>
      </c>
      <c r="W75" s="95">
        <v>2.1610301349999999</v>
      </c>
      <c r="X75" s="95">
        <v>2.0380051985000001</v>
      </c>
      <c r="Y75" s="95">
        <v>2.1074647094999999</v>
      </c>
      <c r="Z75" s="95">
        <v>2.1173050117000001</v>
      </c>
      <c r="AA75" s="95">
        <v>2.1009551659999999</v>
      </c>
      <c r="AB75" s="95">
        <v>1.9823219964000001</v>
      </c>
      <c r="AC75" s="95">
        <v>2.0057036048999999</v>
      </c>
      <c r="AD75" s="95">
        <v>0</v>
      </c>
      <c r="AE75" s="95">
        <v>3.2142570722000001</v>
      </c>
      <c r="AF75" s="95">
        <v>3.4643070197000001</v>
      </c>
      <c r="AG75" s="95">
        <v>3.4504447508</v>
      </c>
      <c r="AH75" s="95">
        <v>3.5525365618000002</v>
      </c>
      <c r="AI75" s="95">
        <v>3.1191294376999998</v>
      </c>
      <c r="AJ75" s="95">
        <v>2.8786866829000002</v>
      </c>
      <c r="AK75" s="95">
        <v>3.0647084393999999</v>
      </c>
      <c r="AL75" s="95">
        <v>3.2550695332999999</v>
      </c>
      <c r="AM75" s="95">
        <v>3.5143655502</v>
      </c>
      <c r="AN75" s="95">
        <v>3.6608539637000002</v>
      </c>
      <c r="AO75" s="95">
        <v>3.3695462238</v>
      </c>
      <c r="AP75" s="95">
        <v>3.4655727511999999</v>
      </c>
      <c r="AQ75" s="95">
        <v>4.8114433898</v>
      </c>
      <c r="AR75" s="95">
        <v>4.7333755636000001</v>
      </c>
      <c r="AS75" s="95">
        <v>4.9269180310999996</v>
      </c>
      <c r="AT75" s="95">
        <v>4.4899010003999997</v>
      </c>
      <c r="AU75" s="95">
        <v>5.2788407476000003</v>
      </c>
      <c r="AV75" s="95">
        <v>5.2290403632000002</v>
      </c>
      <c r="AW75" s="95">
        <v>4.8303117952000001</v>
      </c>
      <c r="AX75" s="95">
        <v>5.0388934408999999</v>
      </c>
      <c r="AY75" s="95">
        <v>6.7185245879000002</v>
      </c>
      <c r="AZ75" s="95">
        <v>6.2630313954999997</v>
      </c>
      <c r="BA75" s="95">
        <v>5.4933427007000004</v>
      </c>
      <c r="BB75" s="95">
        <v>5.7888070862000003</v>
      </c>
      <c r="BC75" s="95">
        <v>6.0132110935999998</v>
      </c>
      <c r="BD75" s="95">
        <v>6.8354595718000004</v>
      </c>
      <c r="BE75" s="95">
        <v>7.1463866136999998</v>
      </c>
      <c r="BF75" s="95">
        <v>7.5096703035000001</v>
      </c>
      <c r="BG75" s="95">
        <v>8.5620635466999993</v>
      </c>
      <c r="BH75" s="95">
        <v>7.7935003621999996</v>
      </c>
      <c r="BI75" s="95">
        <v>7.5555308854999996</v>
      </c>
      <c r="BJ75" s="95">
        <v>7.7568538087999999</v>
      </c>
      <c r="BK75" s="95">
        <v>8.0143687934999992</v>
      </c>
      <c r="BL75" s="95">
        <v>7.3863772089999999</v>
      </c>
      <c r="BM75" s="95">
        <v>6.1324321312999999</v>
      </c>
      <c r="BN75" s="95">
        <v>6.3001931379</v>
      </c>
      <c r="BO75" s="95">
        <v>6.9301536230999998</v>
      </c>
      <c r="BP75" s="95">
        <v>6.8262013186999999</v>
      </c>
      <c r="BQ75" s="95">
        <v>6.1359112977999999</v>
      </c>
      <c r="BR75" s="95">
        <v>6.5834370766000001</v>
      </c>
      <c r="BS75" s="95">
        <v>7.1760329238000002</v>
      </c>
      <c r="BT75" s="95">
        <v>6.6073333998999999</v>
      </c>
      <c r="BU75" s="95">
        <v>7.4046929558999999</v>
      </c>
      <c r="BV75" s="95">
        <v>24.039566842999999</v>
      </c>
      <c r="BW75" s="95">
        <v>20.603462273000002</v>
      </c>
      <c r="BX75" s="95">
        <v>19.574361139000001</v>
      </c>
      <c r="BY75" s="95">
        <v>19.543855642</v>
      </c>
      <c r="BZ75" s="95">
        <v>22.25257139</v>
      </c>
      <c r="CA75" s="95">
        <v>17.911688836</v>
      </c>
      <c r="CB75" s="95">
        <v>17.952053205999999</v>
      </c>
      <c r="CC75" s="95">
        <v>16.274205536</v>
      </c>
      <c r="CD75" s="95">
        <v>14.302017253000001</v>
      </c>
      <c r="CE75" s="95">
        <v>14.162175306</v>
      </c>
      <c r="CF75" s="95">
        <v>14.820881134</v>
      </c>
      <c r="CG75" s="95">
        <v>14.650526179</v>
      </c>
      <c r="CH75" s="95">
        <v>2.3856325358000001</v>
      </c>
      <c r="CI75" s="95">
        <v>2.3181752424000002</v>
      </c>
      <c r="CJ75" s="95">
        <v>2.1245966433999999</v>
      </c>
      <c r="CK75" s="95">
        <v>2.2378225477</v>
      </c>
      <c r="CL75" s="95">
        <v>0.69849699501999996</v>
      </c>
      <c r="CM75" s="95">
        <v>0.78042187882000003</v>
      </c>
      <c r="CN75" s="95">
        <v>0.87041473032000005</v>
      </c>
      <c r="CO75" s="95">
        <v>0.81061140878000004</v>
      </c>
      <c r="CP75" s="95">
        <v>0.87475324611000005</v>
      </c>
      <c r="CQ75" s="95">
        <v>0.83570176190000001</v>
      </c>
      <c r="CR75" s="95">
        <v>0.58547913260999995</v>
      </c>
      <c r="CS75" s="95">
        <v>0.61042563478</v>
      </c>
      <c r="CT75" s="95">
        <v>0.56114266986000005</v>
      </c>
      <c r="CU75" s="95">
        <v>0.50703465511000001</v>
      </c>
      <c r="CV75" s="95">
        <v>0.52642630671000001</v>
      </c>
      <c r="CW75" s="95">
        <v>0.52387274627000002</v>
      </c>
      <c r="CX75" s="95">
        <v>1.3608689542000001</v>
      </c>
      <c r="CY75" s="95">
        <v>1.3367444590999999</v>
      </c>
      <c r="CZ75" s="95">
        <v>1.1442948677</v>
      </c>
      <c r="DA75" s="95">
        <v>0.89523221004999998</v>
      </c>
      <c r="DB75" s="95">
        <v>0.75290266513000004</v>
      </c>
      <c r="DC75" s="95">
        <v>0.81238613536000004</v>
      </c>
      <c r="DD75" s="95">
        <v>0.71379558494999995</v>
      </c>
      <c r="DE75" s="95">
        <v>0.67855048684999997</v>
      </c>
      <c r="DF75" s="95">
        <v>0.56663541618000002</v>
      </c>
      <c r="DG75" s="95">
        <v>0.52892766366999999</v>
      </c>
      <c r="DH75" s="95">
        <v>0.63243823871000004</v>
      </c>
      <c r="DI75" s="95">
        <v>0.99018108081</v>
      </c>
      <c r="DJ75" s="95">
        <v>1.4033602516000001</v>
      </c>
      <c r="DK75" s="95">
        <v>1.3000770684</v>
      </c>
      <c r="DL75" s="95">
        <v>1.0625441904999999</v>
      </c>
      <c r="DM75" s="95">
        <v>1.0297671411</v>
      </c>
      <c r="DN75" s="95">
        <v>1.0915425644000001</v>
      </c>
      <c r="DO75" s="95">
        <v>1.2030508853999999</v>
      </c>
      <c r="DP75" s="95">
        <v>1.2078493789</v>
      </c>
      <c r="DQ75" s="95">
        <v>1.0352994676</v>
      </c>
      <c r="DR75" s="95">
        <v>0.98824040092999998</v>
      </c>
      <c r="DS75" s="95">
        <v>1.1558209706</v>
      </c>
      <c r="DT75" s="95">
        <v>1.3458893079000001</v>
      </c>
      <c r="DU75" s="95">
        <v>1.3227929236</v>
      </c>
      <c r="DV75" s="95"/>
      <c r="DW75" s="95"/>
      <c r="DX75" s="95"/>
      <c r="DY75" s="95"/>
      <c r="DZ75" s="95"/>
      <c r="EA75" s="95"/>
      <c r="EB75" s="95"/>
      <c r="EC75" s="95"/>
      <c r="ED75" s="95"/>
      <c r="EE75" s="95"/>
      <c r="EF75" s="95"/>
      <c r="EG75" s="95"/>
      <c r="EH75" s="95"/>
      <c r="EI75" s="95"/>
      <c r="EJ75" s="95"/>
      <c r="EK75" s="95"/>
      <c r="EL75" s="95"/>
      <c r="EM75" s="95"/>
      <c r="EN75" s="95"/>
      <c r="EO75" s="96"/>
    </row>
    <row r="76" spans="2:145" ht="15.6" x14ac:dyDescent="0.3">
      <c r="B76" s="100" t="str">
        <f>IF('Base - Part %'!B80="","",'Base - Part %'!B80)</f>
        <v>FESA4&lt;XBSP&gt;</v>
      </c>
      <c r="C76" s="101"/>
      <c r="D76" s="101"/>
      <c r="E76" s="101">
        <v>2.6892972522999998</v>
      </c>
      <c r="F76" s="101">
        <v>2.9462850425</v>
      </c>
      <c r="G76" s="101">
        <v>2.1839151300999999</v>
      </c>
      <c r="H76" s="101">
        <v>2.4554073218000001</v>
      </c>
      <c r="I76" s="101">
        <v>2.6079763204000002</v>
      </c>
      <c r="J76" s="101">
        <v>2.6335447156999998</v>
      </c>
      <c r="K76" s="101">
        <v>2.7133491009999999</v>
      </c>
      <c r="L76" s="101">
        <v>2.6054467604</v>
      </c>
      <c r="M76" s="101">
        <v>2.9057765427</v>
      </c>
      <c r="N76" s="101">
        <v>2.856226151</v>
      </c>
      <c r="O76" s="101">
        <v>2.6891762270999999</v>
      </c>
      <c r="P76" s="101">
        <v>2.3332951940000002</v>
      </c>
      <c r="Q76" s="101">
        <v>2.0751873185999998</v>
      </c>
      <c r="R76" s="101">
        <v>2.1494224859000002</v>
      </c>
      <c r="S76" s="101">
        <v>2.3223645249999998</v>
      </c>
      <c r="T76" s="101">
        <v>2.1456181982999998</v>
      </c>
      <c r="U76" s="101">
        <v>2.0973603496000002</v>
      </c>
      <c r="V76" s="101">
        <v>2.2141996018999999</v>
      </c>
      <c r="W76" s="101">
        <v>2.2873099661</v>
      </c>
      <c r="X76" s="101">
        <v>2.4318440963999999</v>
      </c>
      <c r="Y76" s="101">
        <v>0.21502188856000001</v>
      </c>
      <c r="Z76" s="101">
        <v>1.4783543566999999</v>
      </c>
      <c r="AA76" s="101">
        <v>1.5597891306</v>
      </c>
      <c r="AB76" s="101">
        <v>1.5704361553999999</v>
      </c>
      <c r="AC76" s="101">
        <v>1.5731206616</v>
      </c>
      <c r="AD76" s="101">
        <v>1.6658769632999999</v>
      </c>
      <c r="AE76" s="101">
        <v>1.4787675942</v>
      </c>
      <c r="AF76" s="101">
        <v>1.6208890229999999</v>
      </c>
      <c r="AG76" s="101">
        <v>1.6907201988</v>
      </c>
      <c r="AH76" s="101">
        <v>2.7392506364</v>
      </c>
      <c r="AI76" s="101">
        <v>2.5924360748000002</v>
      </c>
      <c r="AJ76" s="101">
        <v>2.6911232460000001</v>
      </c>
      <c r="AK76" s="101">
        <v>2.7029958485000001</v>
      </c>
      <c r="AL76" s="101">
        <v>2.0997965397999998</v>
      </c>
      <c r="AM76" s="101">
        <v>2.1790964877999999</v>
      </c>
      <c r="AN76" s="101">
        <v>2.2908450255999999</v>
      </c>
      <c r="AO76" s="101">
        <v>2.1637747155999998</v>
      </c>
      <c r="AP76" s="101">
        <v>1.9061895794999999</v>
      </c>
      <c r="AQ76" s="101">
        <v>1.9859399229000001</v>
      </c>
      <c r="AR76" s="101">
        <v>1.9681794846</v>
      </c>
      <c r="AS76" s="101">
        <v>2.3687483032999999</v>
      </c>
      <c r="AT76" s="101">
        <v>6.2563398771000003</v>
      </c>
      <c r="AU76" s="101">
        <v>6.9028507792999996</v>
      </c>
      <c r="AV76" s="101">
        <v>7.6983773998</v>
      </c>
      <c r="AW76" s="101">
        <v>7.3038136378000003</v>
      </c>
      <c r="AX76" s="101">
        <v>10.565277642</v>
      </c>
      <c r="AY76" s="101">
        <v>12.628921968</v>
      </c>
      <c r="AZ76" s="101">
        <v>14.928823204</v>
      </c>
      <c r="BA76" s="101">
        <v>13.267668021</v>
      </c>
      <c r="BB76" s="101">
        <v>11.354396846</v>
      </c>
      <c r="BC76" s="101">
        <v>11.312082324</v>
      </c>
      <c r="BD76" s="101">
        <v>11.270082018</v>
      </c>
      <c r="BE76" s="101">
        <v>11.270082018</v>
      </c>
      <c r="BF76" s="101">
        <v>4.8318938736000003</v>
      </c>
      <c r="BG76" s="101">
        <v>4.5595853066999998</v>
      </c>
      <c r="BH76" s="101">
        <v>4.7076638551999999</v>
      </c>
      <c r="BI76" s="101">
        <v>5.4614813014000001</v>
      </c>
      <c r="BJ76" s="101">
        <v>11.287593174</v>
      </c>
      <c r="BK76" s="101">
        <v>12.957789887000001</v>
      </c>
      <c r="BL76" s="101">
        <v>11.59976824</v>
      </c>
      <c r="BM76" s="101">
        <v>10.625387708</v>
      </c>
      <c r="BN76" s="101">
        <v>9.0867055656000009</v>
      </c>
      <c r="BO76" s="101">
        <v>11.784887320999999</v>
      </c>
      <c r="BP76" s="101">
        <v>12.544702425000001</v>
      </c>
      <c r="BQ76" s="101">
        <v>14.914829927</v>
      </c>
      <c r="BR76" s="101">
        <v>17.236284172000001</v>
      </c>
      <c r="BS76" s="101">
        <v>21.250339110999999</v>
      </c>
      <c r="BT76" s="101">
        <v>19.920461305</v>
      </c>
      <c r="BU76" s="101">
        <v>20.759502474000001</v>
      </c>
      <c r="BV76" s="101">
        <v>12.945828914</v>
      </c>
      <c r="BW76" s="101">
        <v>14.418022204</v>
      </c>
      <c r="BX76" s="101">
        <v>13.455786061</v>
      </c>
      <c r="BY76" s="101">
        <v>11.759572201999999</v>
      </c>
      <c r="BZ76" s="101">
        <v>11.585194856999999</v>
      </c>
      <c r="CA76" s="101">
        <v>9.7118047860000001</v>
      </c>
      <c r="CB76" s="101">
        <v>12.651224511000001</v>
      </c>
      <c r="CC76" s="101">
        <v>8.9334629697000008</v>
      </c>
      <c r="CD76" s="101">
        <v>7.2658832152999997</v>
      </c>
      <c r="CE76" s="101">
        <v>7.9076653080000003</v>
      </c>
      <c r="CF76" s="101">
        <v>7.079466042</v>
      </c>
      <c r="CG76" s="101">
        <v>7.3042109957000001</v>
      </c>
      <c r="CH76" s="101">
        <v>7.0105174151999998</v>
      </c>
      <c r="CI76" s="101">
        <v>4.9910585989999996</v>
      </c>
      <c r="CJ76" s="101">
        <v>4.9783425260999996</v>
      </c>
      <c r="CK76" s="101">
        <v>5.5275797496000001</v>
      </c>
      <c r="CL76" s="101">
        <v>5.6338282792000003</v>
      </c>
      <c r="CM76" s="101">
        <v>7.4476185142000002</v>
      </c>
      <c r="CN76" s="101">
        <v>7.9504718197999997</v>
      </c>
      <c r="CO76" s="101">
        <v>7.7008295434000003</v>
      </c>
      <c r="CP76" s="101">
        <v>6.7176688542000003</v>
      </c>
      <c r="CQ76" s="101">
        <v>6.9615461682999999</v>
      </c>
      <c r="CR76" s="101">
        <v>7.1236139098000004</v>
      </c>
      <c r="CS76" s="101">
        <v>6.042922033</v>
      </c>
      <c r="CT76" s="101">
        <v>6.5955942637999998</v>
      </c>
      <c r="CU76" s="101">
        <v>5.8490851125000001</v>
      </c>
      <c r="CV76" s="101">
        <v>4.9226241859000002</v>
      </c>
      <c r="CW76" s="101">
        <v>6.2128006768999997</v>
      </c>
      <c r="CX76" s="101">
        <v>6.3712755169999999</v>
      </c>
      <c r="CY76" s="101">
        <v>4.8240347761000004</v>
      </c>
      <c r="CZ76" s="101">
        <v>3.5290620390999998</v>
      </c>
      <c r="DA76" s="101">
        <v>3.4586372978000002</v>
      </c>
      <c r="DB76" s="101">
        <v>4.4188255560999998</v>
      </c>
      <c r="DC76" s="101">
        <v>3.6659976691999998</v>
      </c>
      <c r="DD76" s="101">
        <v>3.6579138815999999</v>
      </c>
      <c r="DE76" s="101">
        <v>3.3958320273</v>
      </c>
      <c r="DF76" s="101">
        <v>4.6392911303000002</v>
      </c>
      <c r="DG76" s="101">
        <v>4.7606264368</v>
      </c>
      <c r="DH76" s="101">
        <v>5.2035995245000004</v>
      </c>
      <c r="DI76" s="101">
        <v>7.1574568634000002</v>
      </c>
      <c r="DJ76" s="101">
        <v>5.5093302978000001</v>
      </c>
      <c r="DK76" s="101">
        <v>4.5979304367999996</v>
      </c>
      <c r="DL76" s="101">
        <v>5.9709157490999996</v>
      </c>
      <c r="DM76" s="101">
        <v>6.3428526589000001</v>
      </c>
      <c r="DN76" s="101">
        <v>6.3747619233000004</v>
      </c>
      <c r="DO76" s="101">
        <v>7.7659016765000004</v>
      </c>
      <c r="DP76" s="101">
        <v>7.4497978679000001</v>
      </c>
      <c r="DQ76" s="101">
        <v>7.1320339777999999</v>
      </c>
      <c r="DR76" s="101">
        <v>4.3918223090000001</v>
      </c>
      <c r="DS76" s="101">
        <v>4.2581198540000003</v>
      </c>
      <c r="DT76" s="101">
        <v>3.4621639639000001</v>
      </c>
      <c r="DU76" s="101">
        <v>2.6583565980000001</v>
      </c>
      <c r="DV76" s="101"/>
      <c r="DW76" s="101"/>
      <c r="DX76" s="101"/>
      <c r="DY76" s="101"/>
      <c r="DZ76" s="101"/>
      <c r="EA76" s="101"/>
      <c r="EB76" s="101"/>
      <c r="EC76" s="101"/>
      <c r="ED76" s="101"/>
      <c r="EE76" s="101"/>
      <c r="EF76" s="101"/>
      <c r="EG76" s="101"/>
      <c r="EH76" s="101"/>
      <c r="EI76" s="101"/>
      <c r="EJ76" s="101"/>
      <c r="EK76" s="101"/>
      <c r="EL76" s="101"/>
      <c r="EM76" s="101"/>
      <c r="EN76" s="101"/>
      <c r="EO76" s="102"/>
    </row>
    <row r="77" spans="2:145" ht="15.6" x14ac:dyDescent="0.3">
      <c r="B77" s="94" t="str">
        <f>IF('Base - Part %'!B81="","",'Base - Part %'!B81)</f>
        <v>FIBR3&lt;XBSP&gt;</v>
      </c>
      <c r="C77" s="95"/>
      <c r="D77" s="95"/>
      <c r="E77" s="95">
        <v>2.1437836812</v>
      </c>
      <c r="F77" s="95">
        <v>0</v>
      </c>
      <c r="G77" s="95">
        <v>0</v>
      </c>
      <c r="H77" s="95">
        <v>0</v>
      </c>
      <c r="I77" s="95">
        <v>0</v>
      </c>
      <c r="J77" s="95">
        <v>0</v>
      </c>
      <c r="K77" s="95">
        <v>0</v>
      </c>
      <c r="L77" s="95">
        <v>0</v>
      </c>
      <c r="M77" s="95">
        <v>0</v>
      </c>
      <c r="N77" s="95">
        <v>0</v>
      </c>
      <c r="O77" s="95">
        <v>0</v>
      </c>
      <c r="P77" s="95">
        <v>0</v>
      </c>
      <c r="Q77" s="95">
        <v>0</v>
      </c>
      <c r="R77" s="95">
        <v>0</v>
      </c>
      <c r="S77" s="95">
        <v>0</v>
      </c>
      <c r="T77" s="95">
        <v>0</v>
      </c>
      <c r="U77" s="95">
        <v>0</v>
      </c>
      <c r="V77" s="95">
        <v>0</v>
      </c>
      <c r="W77" s="95">
        <v>0</v>
      </c>
      <c r="X77" s="95">
        <v>0</v>
      </c>
      <c r="Y77" s="95">
        <v>0</v>
      </c>
      <c r="Z77" s="95">
        <v>0</v>
      </c>
      <c r="AA77" s="95">
        <v>0</v>
      </c>
      <c r="AB77" s="95">
        <v>0</v>
      </c>
      <c r="AC77" s="95">
        <v>0</v>
      </c>
      <c r="AD77" s="95">
        <v>0</v>
      </c>
      <c r="AE77" s="95">
        <v>0</v>
      </c>
      <c r="AF77" s="95">
        <v>0</v>
      </c>
      <c r="AG77" s="95">
        <v>0</v>
      </c>
      <c r="AH77" s="95">
        <v>0</v>
      </c>
      <c r="AI77" s="95">
        <v>0</v>
      </c>
      <c r="AJ77" s="95">
        <v>0</v>
      </c>
      <c r="AK77" s="95">
        <v>0</v>
      </c>
      <c r="AL77" s="95">
        <v>0</v>
      </c>
      <c r="AM77" s="95">
        <v>0</v>
      </c>
      <c r="AN77" s="95">
        <v>0</v>
      </c>
      <c r="AO77" s="95">
        <v>0</v>
      </c>
      <c r="AP77" s="95">
        <v>0</v>
      </c>
      <c r="AQ77" s="95">
        <v>1.2623720993000001</v>
      </c>
      <c r="AR77" s="95">
        <v>1.2458782035</v>
      </c>
      <c r="AS77" s="95">
        <v>1.1988850427</v>
      </c>
      <c r="AT77" s="95">
        <v>1.1468715593000001</v>
      </c>
      <c r="AU77" s="95">
        <v>0.99475297689999997</v>
      </c>
      <c r="AV77" s="95">
        <v>0.88967577140999998</v>
      </c>
      <c r="AW77" s="95">
        <v>0.86601264677000001</v>
      </c>
      <c r="AX77" s="95">
        <v>11.934081144</v>
      </c>
      <c r="AY77" s="95">
        <v>12.011671144999999</v>
      </c>
      <c r="AZ77" s="95">
        <v>10.52569121</v>
      </c>
      <c r="BA77" s="95">
        <v>8.5835614602000003</v>
      </c>
      <c r="BB77" s="95">
        <v>10.465530158</v>
      </c>
      <c r="BC77" s="95">
        <v>9.4986163533999992</v>
      </c>
      <c r="BD77" s="95">
        <v>9.7941885737999996</v>
      </c>
      <c r="BE77" s="95">
        <v>9.1231769718999995</v>
      </c>
      <c r="BF77" s="95">
        <v>8.1114697246999992</v>
      </c>
      <c r="BG77" s="95">
        <v>7.7224810278999998</v>
      </c>
      <c r="BH77" s="95">
        <v>7.8926572815</v>
      </c>
      <c r="BI77" s="95">
        <v>7.2596449292000003</v>
      </c>
      <c r="BJ77" s="95">
        <v>1.0443567392999999</v>
      </c>
      <c r="BK77" s="95">
        <v>1.2299516841</v>
      </c>
      <c r="BL77" s="95">
        <v>1.2316288908999999</v>
      </c>
      <c r="BM77" s="95">
        <v>1.7861460514</v>
      </c>
      <c r="BN77" s="95">
        <v>0</v>
      </c>
      <c r="BO77" s="95">
        <v>2.1267334551000001</v>
      </c>
      <c r="BP77" s="95">
        <v>3.2992520855</v>
      </c>
      <c r="BQ77" s="95">
        <v>3.5893328650999998</v>
      </c>
      <c r="BR77" s="95">
        <v>3.2273011085999999</v>
      </c>
      <c r="BS77" s="95">
        <v>3.0870446502000002</v>
      </c>
      <c r="BT77" s="95">
        <v>2.7812410884999998</v>
      </c>
      <c r="BU77" s="95">
        <v>2.2906448693999999</v>
      </c>
      <c r="BV77" s="95">
        <v>2.2274348509999999</v>
      </c>
      <c r="BW77" s="95">
        <v>2.4185528566999999</v>
      </c>
      <c r="BX77" s="95">
        <v>2.6724190143</v>
      </c>
      <c r="BY77" s="95">
        <v>2.4604398129999998</v>
      </c>
      <c r="BZ77" s="95">
        <v>2.4160849456000002</v>
      </c>
      <c r="CA77" s="95">
        <v>1.2558633854000001</v>
      </c>
      <c r="CB77" s="95">
        <v>1.3780695534</v>
      </c>
      <c r="CC77" s="95">
        <v>1.4084803990000001</v>
      </c>
      <c r="CD77" s="95">
        <v>1.1149205933999999</v>
      </c>
      <c r="CE77" s="95">
        <v>1.0873402940000001</v>
      </c>
      <c r="CF77" s="95">
        <v>0.89018975162000002</v>
      </c>
      <c r="CG77" s="95">
        <v>1.0314928404000001</v>
      </c>
      <c r="CH77" s="95">
        <v>11.486514259</v>
      </c>
      <c r="CI77" s="95">
        <v>10.015118573000001</v>
      </c>
      <c r="CJ77" s="95">
        <v>8.9124324193</v>
      </c>
      <c r="CK77" s="95">
        <v>8.4519407550000007</v>
      </c>
      <c r="CL77" s="95">
        <v>7.9876428906000001</v>
      </c>
      <c r="CM77" s="95">
        <v>7.1070524964999997</v>
      </c>
      <c r="CN77" s="95">
        <v>6.9317510776000004</v>
      </c>
      <c r="CO77" s="95">
        <v>6.7977996716</v>
      </c>
      <c r="CP77" s="95">
        <v>6.3530838051999998</v>
      </c>
      <c r="CQ77" s="95">
        <v>6.6609795510999996</v>
      </c>
      <c r="CR77" s="95">
        <v>7.0012133013</v>
      </c>
      <c r="CS77" s="95">
        <v>6.8702154562000004</v>
      </c>
      <c r="CT77" s="95">
        <v>0</v>
      </c>
      <c r="CU77" s="95">
        <v>0</v>
      </c>
      <c r="CV77" s="95"/>
      <c r="CW77" s="95"/>
      <c r="CX77" s="95"/>
      <c r="CY77" s="95"/>
      <c r="CZ77" s="95"/>
      <c r="DA77" s="95"/>
      <c r="DB77" s="95"/>
      <c r="DC77" s="95"/>
      <c r="DD77" s="95"/>
      <c r="DE77" s="95"/>
      <c r="DF77" s="95"/>
      <c r="DG77" s="95"/>
      <c r="DH77" s="95"/>
      <c r="DI77" s="95"/>
      <c r="DJ77" s="95"/>
      <c r="DK77" s="95"/>
      <c r="DL77" s="95"/>
      <c r="DM77" s="95"/>
      <c r="DN77" s="95"/>
      <c r="DO77" s="95"/>
      <c r="DP77" s="95"/>
      <c r="DQ77" s="95"/>
      <c r="DR77" s="95"/>
      <c r="DS77" s="95"/>
      <c r="DT77" s="95"/>
      <c r="DU77" s="95"/>
      <c r="DV77" s="95"/>
      <c r="DW77" s="95"/>
      <c r="DX77" s="95"/>
      <c r="DY77" s="95"/>
      <c r="DZ77" s="95"/>
      <c r="EA77" s="95"/>
      <c r="EB77" s="95"/>
      <c r="EC77" s="95"/>
      <c r="ED77" s="95"/>
      <c r="EE77" s="95"/>
      <c r="EF77" s="95"/>
      <c r="EG77" s="95"/>
      <c r="EH77" s="95"/>
      <c r="EI77" s="95"/>
      <c r="EJ77" s="95"/>
      <c r="EK77" s="95"/>
      <c r="EL77" s="95"/>
      <c r="EM77" s="95"/>
      <c r="EN77" s="95"/>
      <c r="EO77" s="96"/>
    </row>
    <row r="78" spans="2:145" ht="15.6" x14ac:dyDescent="0.3">
      <c r="B78" s="100" t="str">
        <f>IF('Base - Part %'!B82="","",'Base - Part %'!B82)</f>
        <v>FLRY3&lt;XBSP&gt;</v>
      </c>
      <c r="C78" s="101"/>
      <c r="D78" s="101"/>
      <c r="E78" s="101">
        <v>0.82932383504999996</v>
      </c>
      <c r="F78" s="101">
        <v>0.85761633262000003</v>
      </c>
      <c r="G78" s="101">
        <v>0.77350396154000001</v>
      </c>
      <c r="H78" s="101">
        <v>0.88478235811999995</v>
      </c>
      <c r="I78" s="101">
        <v>0.94418323944000004</v>
      </c>
      <c r="J78" s="101">
        <v>0.83471031739000001</v>
      </c>
      <c r="K78" s="101">
        <v>0.8555408779</v>
      </c>
      <c r="L78" s="101">
        <v>0.88675922864000001</v>
      </c>
      <c r="M78" s="101">
        <v>0.93195812136</v>
      </c>
      <c r="N78" s="101">
        <v>1.0763368551000001</v>
      </c>
      <c r="O78" s="101">
        <v>1.0080353917</v>
      </c>
      <c r="P78" s="101">
        <v>0.94053118416000003</v>
      </c>
      <c r="Q78" s="101">
        <v>0.95575139834</v>
      </c>
      <c r="R78" s="101">
        <v>0.9378505171</v>
      </c>
      <c r="S78" s="101">
        <v>0.95416771747999996</v>
      </c>
      <c r="T78" s="101">
        <v>0.90327877255</v>
      </c>
      <c r="U78" s="101">
        <v>1.0758341289</v>
      </c>
      <c r="V78" s="101">
        <v>1.7307378413000001</v>
      </c>
      <c r="W78" s="101">
        <v>1.5737224495</v>
      </c>
      <c r="X78" s="101">
        <v>1.5974369777999999</v>
      </c>
      <c r="Y78" s="101">
        <v>2.1679338957000001</v>
      </c>
      <c r="Z78" s="101">
        <v>2.2742633189000001</v>
      </c>
      <c r="AA78" s="101">
        <v>2.3560345843000001</v>
      </c>
      <c r="AB78" s="101">
        <v>2.3828077044999998</v>
      </c>
      <c r="AC78" s="101">
        <v>2.7445952617999998</v>
      </c>
      <c r="AD78" s="101">
        <v>6.0944510889999997</v>
      </c>
      <c r="AE78" s="101">
        <v>5.8143864036000004</v>
      </c>
      <c r="AF78" s="101">
        <v>6.3958250440000004</v>
      </c>
      <c r="AG78" s="101">
        <v>6.0002069999999996</v>
      </c>
      <c r="AH78" s="101">
        <v>4.7955775501</v>
      </c>
      <c r="AI78" s="101">
        <v>4.8217114877</v>
      </c>
      <c r="AJ78" s="101">
        <v>5.0996199308000003</v>
      </c>
      <c r="AK78" s="101">
        <v>7.2000481790000004</v>
      </c>
      <c r="AL78" s="101">
        <v>6.9545919890999999</v>
      </c>
      <c r="AM78" s="101">
        <v>6.9357448564000004</v>
      </c>
      <c r="AN78" s="101">
        <v>6.3982246299999996</v>
      </c>
      <c r="AO78" s="101">
        <v>6.6371624792999997</v>
      </c>
      <c r="AP78" s="101">
        <v>4.2768881216999999</v>
      </c>
      <c r="AQ78" s="101">
        <v>3.7372807417999998</v>
      </c>
      <c r="AR78" s="101">
        <v>4.0560173987999999</v>
      </c>
      <c r="AS78" s="101">
        <v>4.5670973391</v>
      </c>
      <c r="AT78" s="101">
        <v>4.6499743151999997</v>
      </c>
      <c r="AU78" s="101">
        <v>5.2546352862000001</v>
      </c>
      <c r="AV78" s="101">
        <v>4.5254467011999999</v>
      </c>
      <c r="AW78" s="101">
        <v>0.65020959247999999</v>
      </c>
      <c r="AX78" s="101">
        <v>0.63702966830999996</v>
      </c>
      <c r="AY78" s="101">
        <v>0.74879732852000003</v>
      </c>
      <c r="AZ78" s="101">
        <v>0.75096618393000003</v>
      </c>
      <c r="BA78" s="101">
        <v>0.64817768750000004</v>
      </c>
      <c r="BB78" s="101">
        <v>1.4684299327999999</v>
      </c>
      <c r="BC78" s="101">
        <v>1.3894912139</v>
      </c>
      <c r="BD78" s="101">
        <v>1.0857101038000001</v>
      </c>
      <c r="BE78" s="101">
        <v>1.1068681514000001</v>
      </c>
      <c r="BF78" s="101">
        <v>2.0477404819</v>
      </c>
      <c r="BG78" s="101">
        <v>2.0918456614999998</v>
      </c>
      <c r="BH78" s="101">
        <v>2.0739775473000002</v>
      </c>
      <c r="BI78" s="101">
        <v>2.0970075262000001</v>
      </c>
      <c r="BJ78" s="101">
        <v>15.302155750000001</v>
      </c>
      <c r="BK78" s="101">
        <v>16.769485753000001</v>
      </c>
      <c r="BL78" s="101">
        <v>15.020520981000001</v>
      </c>
      <c r="BM78" s="101">
        <v>13.462121034000001</v>
      </c>
      <c r="BN78" s="101">
        <v>11.066507337000001</v>
      </c>
      <c r="BO78" s="101">
        <v>10.652845984000001</v>
      </c>
      <c r="BP78" s="101">
        <v>10.052412846999999</v>
      </c>
      <c r="BQ78" s="101">
        <v>8.8546237443999996</v>
      </c>
      <c r="BR78" s="101">
        <v>7.6788861182000003</v>
      </c>
      <c r="BS78" s="101">
        <v>7.6548583129000001</v>
      </c>
      <c r="BT78" s="101">
        <v>6.9482560071000004</v>
      </c>
      <c r="BU78" s="101">
        <v>7.5157147030000004</v>
      </c>
      <c r="BV78" s="101">
        <v>2.3203875539999999</v>
      </c>
      <c r="BW78" s="101">
        <v>2.8695743679999999</v>
      </c>
      <c r="BX78" s="101">
        <v>2.5158456717000002</v>
      </c>
      <c r="BY78" s="101">
        <v>4.568776561</v>
      </c>
      <c r="BZ78" s="101">
        <v>3.6797267427999998</v>
      </c>
      <c r="CA78" s="101">
        <v>3.4042495777999999</v>
      </c>
      <c r="CB78" s="101">
        <v>3.6055829949999998</v>
      </c>
      <c r="CC78" s="101">
        <v>3.2177697057999999</v>
      </c>
      <c r="CD78" s="101">
        <v>3.0335251105999999</v>
      </c>
      <c r="CE78" s="101">
        <v>3.2630724807</v>
      </c>
      <c r="CF78" s="101">
        <v>3.3297349724999998</v>
      </c>
      <c r="CG78" s="101">
        <v>3.6661359513999998</v>
      </c>
      <c r="CH78" s="101">
        <v>3.2476442419999998</v>
      </c>
      <c r="CI78" s="101">
        <v>3.1908819564000002</v>
      </c>
      <c r="CJ78" s="101">
        <v>3.5284356317999999</v>
      </c>
      <c r="CK78" s="101">
        <v>3.6734001635000002</v>
      </c>
      <c r="CL78" s="101">
        <v>3.8183102427</v>
      </c>
      <c r="CM78" s="101">
        <v>4.0559837443999998</v>
      </c>
      <c r="CN78" s="101">
        <v>3.7692279939</v>
      </c>
      <c r="CO78" s="101">
        <v>4.3726487166999997</v>
      </c>
      <c r="CP78" s="101">
        <v>3.9481011720999999</v>
      </c>
      <c r="CQ78" s="101">
        <v>4.7636713672999997</v>
      </c>
      <c r="CR78" s="101">
        <v>4.8664844183999998</v>
      </c>
      <c r="CS78" s="101">
        <v>4.6975092649999999</v>
      </c>
      <c r="CT78" s="101">
        <v>5.1297371144000001</v>
      </c>
      <c r="CU78" s="101">
        <v>4.4891444299999996</v>
      </c>
      <c r="CV78" s="101">
        <v>8.1223250878000002</v>
      </c>
      <c r="CW78" s="101">
        <v>4.5933021981</v>
      </c>
      <c r="CX78" s="101">
        <v>4.5158248116999999</v>
      </c>
      <c r="CY78" s="101">
        <v>4.7324931738</v>
      </c>
      <c r="CZ78" s="101">
        <v>4.388916386</v>
      </c>
      <c r="DA78" s="101">
        <v>3.1580078618999998</v>
      </c>
      <c r="DB78" s="101">
        <v>3.069846809</v>
      </c>
      <c r="DC78" s="101">
        <v>2.7886572073</v>
      </c>
      <c r="DD78" s="101">
        <v>2.8949439457000001</v>
      </c>
      <c r="DE78" s="101">
        <v>2.585134155</v>
      </c>
      <c r="DF78" s="101">
        <v>2.4132434791000001</v>
      </c>
      <c r="DG78" s="101">
        <v>2.7707531413000002</v>
      </c>
      <c r="DH78" s="101">
        <v>0.78847390880000001</v>
      </c>
      <c r="DI78" s="101">
        <v>3.6018402956000002</v>
      </c>
      <c r="DJ78" s="101">
        <v>3.1974231396000001</v>
      </c>
      <c r="DK78" s="101">
        <v>3.1221091042000002</v>
      </c>
      <c r="DL78" s="101">
        <v>2.9646704994999999</v>
      </c>
      <c r="DM78" s="101">
        <v>2.8465930333</v>
      </c>
      <c r="DN78" s="101">
        <v>3.3060252838999999</v>
      </c>
      <c r="DO78" s="101">
        <v>3.2585823229000002</v>
      </c>
      <c r="DP78" s="101">
        <v>3.1549272361999998</v>
      </c>
      <c r="DQ78" s="101">
        <v>3.2487673158999999</v>
      </c>
      <c r="DR78" s="101">
        <v>3.5442842859999999</v>
      </c>
      <c r="DS78" s="101">
        <v>2.7532969490000001</v>
      </c>
      <c r="DT78" s="101">
        <v>2.6948034990999998</v>
      </c>
      <c r="DU78" s="101">
        <v>0.89317632129000002</v>
      </c>
      <c r="DV78" s="101"/>
      <c r="DW78" s="101"/>
      <c r="DX78" s="101"/>
      <c r="DY78" s="101"/>
      <c r="DZ78" s="101"/>
      <c r="EA78" s="101"/>
      <c r="EB78" s="101"/>
      <c r="EC78" s="101"/>
      <c r="ED78" s="101"/>
      <c r="EE78" s="101"/>
      <c r="EF78" s="101"/>
      <c r="EG78" s="101"/>
      <c r="EH78" s="101"/>
      <c r="EI78" s="101"/>
      <c r="EJ78" s="101"/>
      <c r="EK78" s="101"/>
      <c r="EL78" s="101"/>
      <c r="EM78" s="101"/>
      <c r="EN78" s="101"/>
      <c r="EO78" s="102"/>
    </row>
    <row r="79" spans="2:145" ht="15.6" x14ac:dyDescent="0.3">
      <c r="B79" s="94" t="str">
        <f>IF('Base - Part %'!B83="","",'Base - Part %'!B83)</f>
        <v>GFSA3&lt;XBSP&gt;</v>
      </c>
      <c r="C79" s="95"/>
      <c r="D79" s="95"/>
      <c r="E79" s="95">
        <v>2.2199612403</v>
      </c>
      <c r="F79" s="95">
        <v>2.4370007127000002</v>
      </c>
      <c r="G79" s="95">
        <v>0</v>
      </c>
      <c r="H79" s="95">
        <v>0</v>
      </c>
      <c r="I79" s="95">
        <v>0</v>
      </c>
      <c r="J79" s="95">
        <v>0</v>
      </c>
      <c r="K79" s="95">
        <v>0</v>
      </c>
      <c r="L79" s="95">
        <v>0</v>
      </c>
      <c r="M79" s="95">
        <v>0</v>
      </c>
      <c r="N79" s="95">
        <v>0</v>
      </c>
      <c r="O79" s="95">
        <v>0</v>
      </c>
      <c r="P79" s="95">
        <v>0</v>
      </c>
      <c r="Q79" s="95">
        <v>0</v>
      </c>
      <c r="R79" s="95">
        <v>0</v>
      </c>
      <c r="S79" s="95">
        <v>0</v>
      </c>
      <c r="T79" s="95">
        <v>0</v>
      </c>
      <c r="U79" s="95">
        <v>0</v>
      </c>
      <c r="V79" s="95">
        <v>0</v>
      </c>
      <c r="W79" s="95">
        <v>0</v>
      </c>
      <c r="X79" s="95">
        <v>0</v>
      </c>
      <c r="Y79" s="95">
        <v>0</v>
      </c>
      <c r="Z79" s="95">
        <v>6.6055662845000001</v>
      </c>
      <c r="AA79" s="95">
        <v>6.2600034608000001</v>
      </c>
      <c r="AB79" s="95">
        <v>7.2692096262000003</v>
      </c>
      <c r="AC79" s="95">
        <v>7.7010438613999996</v>
      </c>
      <c r="AD79" s="95">
        <v>9.7187409379999998</v>
      </c>
      <c r="AE79" s="95">
        <v>10.330945091</v>
      </c>
      <c r="AF79" s="95">
        <v>13.666979444000001</v>
      </c>
      <c r="AG79" s="95">
        <v>14.261195941</v>
      </c>
      <c r="AH79" s="95">
        <v>14.057464571000001</v>
      </c>
      <c r="AI79" s="95">
        <v>10.994665027</v>
      </c>
      <c r="AJ79" s="95">
        <v>12.990396303000001</v>
      </c>
      <c r="AK79" s="95">
        <v>11.610885190999999</v>
      </c>
      <c r="AL79" s="95">
        <v>2.3367375634999998</v>
      </c>
      <c r="AM79" s="95">
        <v>2.6868676217999998</v>
      </c>
      <c r="AN79" s="95">
        <v>2.4996010906000001</v>
      </c>
      <c r="AO79" s="95">
        <v>2.3105556300000001</v>
      </c>
      <c r="AP79" s="95">
        <v>0</v>
      </c>
      <c r="AQ79" s="95">
        <v>0</v>
      </c>
      <c r="AR79" s="95">
        <v>0</v>
      </c>
      <c r="AS79" s="95">
        <v>0</v>
      </c>
      <c r="AT79" s="95">
        <v>0</v>
      </c>
      <c r="AU79" s="95">
        <v>0</v>
      </c>
      <c r="AV79" s="95">
        <v>0</v>
      </c>
      <c r="AW79" s="95">
        <v>0</v>
      </c>
      <c r="AX79" s="95">
        <v>0</v>
      </c>
      <c r="AY79" s="95">
        <v>0</v>
      </c>
      <c r="AZ79" s="95">
        <v>0</v>
      </c>
      <c r="BA79" s="95">
        <v>0</v>
      </c>
      <c r="BB79" s="95">
        <v>1.7184325986</v>
      </c>
      <c r="BC79" s="95">
        <v>2.0216854100999999</v>
      </c>
      <c r="BD79" s="95">
        <v>2.0132264753000002</v>
      </c>
      <c r="BE79" s="95">
        <v>1.8869063827000001</v>
      </c>
      <c r="BF79" s="95">
        <v>2.1103558227999999</v>
      </c>
      <c r="BG79" s="95">
        <v>2.3819857802</v>
      </c>
      <c r="BH79" s="95">
        <v>1.9246445104000001</v>
      </c>
      <c r="BI79" s="95">
        <v>1.9401658370999999</v>
      </c>
      <c r="BJ79" s="95">
        <v>1.9800869449</v>
      </c>
      <c r="BK79" s="95">
        <v>2.0474941599999998</v>
      </c>
      <c r="BL79" s="95">
        <v>1.8088764195</v>
      </c>
      <c r="BM79" s="95">
        <v>1.7887030766000001</v>
      </c>
      <c r="BN79" s="95">
        <v>0</v>
      </c>
      <c r="BO79" s="95">
        <v>0</v>
      </c>
      <c r="BP79" s="95">
        <v>0</v>
      </c>
      <c r="BQ79" s="95">
        <v>0</v>
      </c>
      <c r="BR79" s="95">
        <v>0</v>
      </c>
      <c r="BS79" s="95">
        <v>0</v>
      </c>
      <c r="BT79" s="95">
        <v>0</v>
      </c>
      <c r="BU79" s="95">
        <v>0</v>
      </c>
      <c r="BV79" s="95">
        <v>0</v>
      </c>
      <c r="BW79" s="95">
        <v>0</v>
      </c>
      <c r="BX79" s="95">
        <v>0</v>
      </c>
      <c r="BY79" s="95">
        <v>0</v>
      </c>
      <c r="BZ79" s="95">
        <v>0</v>
      </c>
      <c r="CA79" s="95">
        <v>0</v>
      </c>
      <c r="CB79" s="95">
        <v>0</v>
      </c>
      <c r="CC79" s="95">
        <v>0</v>
      </c>
      <c r="CD79" s="95">
        <v>0</v>
      </c>
      <c r="CE79" s="95">
        <v>0</v>
      </c>
      <c r="CF79" s="95">
        <v>0</v>
      </c>
      <c r="CG79" s="95">
        <v>0</v>
      </c>
      <c r="CH79" s="95">
        <v>0</v>
      </c>
      <c r="CI79" s="95">
        <v>0</v>
      </c>
      <c r="CJ79" s="95">
        <v>0</v>
      </c>
      <c r="CK79" s="95">
        <v>0</v>
      </c>
      <c r="CL79" s="95">
        <v>0</v>
      </c>
      <c r="CM79" s="95">
        <v>0</v>
      </c>
      <c r="CN79" s="95">
        <v>0</v>
      </c>
      <c r="CO79" s="95">
        <v>0</v>
      </c>
      <c r="CP79" s="95">
        <v>0</v>
      </c>
      <c r="CQ79" s="95">
        <v>0</v>
      </c>
      <c r="CR79" s="95">
        <v>0</v>
      </c>
      <c r="CS79" s="95">
        <v>0</v>
      </c>
      <c r="CT79" s="95">
        <v>0</v>
      </c>
      <c r="CU79" s="95">
        <v>0</v>
      </c>
      <c r="CV79" s="95">
        <v>0</v>
      </c>
      <c r="CW79" s="95">
        <v>0</v>
      </c>
      <c r="CX79" s="95">
        <v>0</v>
      </c>
      <c r="CY79" s="95">
        <v>0</v>
      </c>
      <c r="CZ79" s="95">
        <v>0</v>
      </c>
      <c r="DA79" s="95">
        <v>0</v>
      </c>
      <c r="DB79" s="95">
        <v>0</v>
      </c>
      <c r="DC79" s="95">
        <v>0</v>
      </c>
      <c r="DD79" s="95">
        <v>0</v>
      </c>
      <c r="DE79" s="95">
        <v>0</v>
      </c>
      <c r="DF79" s="95">
        <v>0</v>
      </c>
      <c r="DG79" s="95">
        <v>0</v>
      </c>
      <c r="DH79" s="95">
        <v>0</v>
      </c>
      <c r="DI79" s="95">
        <v>0</v>
      </c>
      <c r="DJ79" s="95">
        <v>0</v>
      </c>
      <c r="DK79" s="95">
        <v>0</v>
      </c>
      <c r="DL79" s="95">
        <v>0</v>
      </c>
      <c r="DM79" s="95">
        <v>0</v>
      </c>
      <c r="DN79" s="95">
        <v>0</v>
      </c>
      <c r="DO79" s="95">
        <v>0</v>
      </c>
      <c r="DP79" s="95">
        <v>0</v>
      </c>
      <c r="DQ79" s="95">
        <v>0</v>
      </c>
      <c r="DR79" s="95">
        <v>0</v>
      </c>
      <c r="DS79" s="95">
        <v>0</v>
      </c>
      <c r="DT79" s="95">
        <v>0</v>
      </c>
      <c r="DU79" s="95">
        <v>0</v>
      </c>
      <c r="DV79" s="95"/>
      <c r="DW79" s="95"/>
      <c r="DX79" s="95"/>
      <c r="DY79" s="95"/>
      <c r="DZ79" s="95"/>
      <c r="EA79" s="95"/>
      <c r="EB79" s="95"/>
      <c r="EC79" s="95"/>
      <c r="ED79" s="95"/>
      <c r="EE79" s="95"/>
      <c r="EF79" s="95"/>
      <c r="EG79" s="95"/>
      <c r="EH79" s="95"/>
      <c r="EI79" s="95"/>
      <c r="EJ79" s="95"/>
      <c r="EK79" s="95"/>
      <c r="EL79" s="95"/>
      <c r="EM79" s="95"/>
      <c r="EN79" s="95"/>
      <c r="EO79" s="96"/>
    </row>
    <row r="80" spans="2:145" ht="15.6" x14ac:dyDescent="0.3">
      <c r="B80" s="100" t="str">
        <f>IF('Base - Part %'!B84="","",'Base - Part %'!B84)</f>
        <v>GETT11&lt;XBSP&gt;</v>
      </c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101"/>
      <c r="AG80" s="101"/>
      <c r="AH80" s="101"/>
      <c r="AI80" s="101"/>
      <c r="AJ80" s="101"/>
      <c r="AK80" s="101"/>
      <c r="AL80" s="101"/>
      <c r="AM80" s="101"/>
      <c r="AN80" s="101"/>
      <c r="AO80" s="101"/>
      <c r="AP80" s="101"/>
      <c r="AQ80" s="101"/>
      <c r="AR80" s="101"/>
      <c r="AS80" s="101"/>
      <c r="AT80" s="101"/>
      <c r="AU80" s="101"/>
      <c r="AV80" s="101"/>
      <c r="AW80" s="101"/>
      <c r="AX80" s="101"/>
      <c r="AY80" s="101"/>
      <c r="AZ80" s="101"/>
      <c r="BA80" s="101"/>
      <c r="BB80" s="101"/>
      <c r="BC80" s="101"/>
      <c r="BD80" s="101"/>
      <c r="BE80" s="101"/>
      <c r="BF80" s="101"/>
      <c r="BG80" s="101"/>
      <c r="BH80" s="101"/>
      <c r="BI80" s="101"/>
      <c r="BJ80" s="101"/>
      <c r="BK80" s="101"/>
      <c r="BL80" s="101"/>
      <c r="BM80" s="101"/>
      <c r="BN80" s="101"/>
      <c r="BO80" s="101"/>
      <c r="BP80" s="101"/>
      <c r="BQ80" s="101"/>
      <c r="BR80" s="101"/>
      <c r="BS80" s="101"/>
      <c r="BT80" s="101"/>
      <c r="BU80" s="101"/>
      <c r="BV80" s="101"/>
      <c r="BW80" s="101"/>
      <c r="BX80" s="101"/>
      <c r="BY80" s="101"/>
      <c r="BZ80" s="101"/>
      <c r="CA80" s="101"/>
      <c r="CB80" s="101"/>
      <c r="CC80" s="101"/>
      <c r="CD80" s="101"/>
      <c r="CE80" s="101"/>
      <c r="CF80" s="101"/>
      <c r="CG80" s="101"/>
      <c r="CH80" s="101"/>
      <c r="CI80" s="101"/>
      <c r="CJ80" s="101"/>
      <c r="CK80" s="101"/>
      <c r="CL80" s="101"/>
      <c r="CM80" s="101"/>
      <c r="CN80" s="101"/>
      <c r="CO80" s="101"/>
      <c r="CP80" s="101"/>
      <c r="CQ80" s="101"/>
      <c r="CR80" s="101"/>
      <c r="CS80" s="101"/>
      <c r="CT80" s="101"/>
      <c r="CU80" s="101"/>
      <c r="CV80" s="101"/>
      <c r="CW80" s="101"/>
      <c r="CX80" s="101"/>
      <c r="CY80" s="101"/>
      <c r="CZ80" s="101"/>
      <c r="DA80" s="101"/>
      <c r="DB80" s="101"/>
      <c r="DC80" s="101"/>
      <c r="DD80" s="101"/>
      <c r="DE80" s="101"/>
      <c r="DF80" s="101"/>
      <c r="DG80" s="101"/>
      <c r="DH80" s="101"/>
      <c r="DI80" s="101"/>
      <c r="DJ80" s="101"/>
      <c r="DK80" s="101"/>
      <c r="DL80" s="101"/>
      <c r="DM80" s="101"/>
      <c r="DN80" s="101"/>
      <c r="DO80" s="101"/>
      <c r="DP80" s="101"/>
      <c r="DQ80" s="101"/>
      <c r="DR80" s="101"/>
      <c r="DS80" s="101"/>
      <c r="DT80" s="101"/>
      <c r="DU80" s="101"/>
      <c r="DV80" s="101"/>
      <c r="DW80" s="101"/>
      <c r="DX80" s="101"/>
      <c r="DY80" s="101"/>
      <c r="DZ80" s="101"/>
      <c r="EA80" s="101"/>
      <c r="EB80" s="101"/>
      <c r="EC80" s="101"/>
      <c r="ED80" s="101"/>
      <c r="EE80" s="101"/>
      <c r="EF80" s="101"/>
      <c r="EG80" s="101"/>
      <c r="EH80" s="101"/>
      <c r="EI80" s="101"/>
      <c r="EJ80" s="101"/>
      <c r="EK80" s="101"/>
      <c r="EL80" s="101"/>
      <c r="EM80" s="101"/>
      <c r="EN80" s="101"/>
      <c r="EO80" s="102"/>
    </row>
    <row r="81" spans="2:145" ht="15.6" x14ac:dyDescent="0.3">
      <c r="B81" s="94" t="str">
        <f>IF('Base - Part %'!B85="","",'Base - Part %'!B85)</f>
        <v>GRND3&lt;XBSP&gt;</v>
      </c>
      <c r="C81" s="95"/>
      <c r="D81" s="95"/>
      <c r="E81" s="95">
        <v>6.3541666667000003</v>
      </c>
      <c r="F81" s="95">
        <v>7.7659574467999999</v>
      </c>
      <c r="G81" s="95">
        <v>8.8181818181999994</v>
      </c>
      <c r="H81" s="95">
        <v>8.6222222221999996</v>
      </c>
      <c r="I81" s="95">
        <v>8.9195402299000008</v>
      </c>
      <c r="J81" s="95">
        <v>11.217861975</v>
      </c>
      <c r="K81" s="95">
        <v>10.696774193</v>
      </c>
      <c r="L81" s="95">
        <v>10.560509553999999</v>
      </c>
      <c r="M81" s="95">
        <v>11.435705368000001</v>
      </c>
      <c r="N81" s="95">
        <v>11.911573472000001</v>
      </c>
      <c r="O81" s="95">
        <v>10.776470588</v>
      </c>
      <c r="P81" s="95">
        <v>10.065934065</v>
      </c>
      <c r="Q81" s="95">
        <v>9.2525252524999999</v>
      </c>
      <c r="R81" s="95">
        <v>9.9086294416000005</v>
      </c>
      <c r="S81" s="95">
        <v>9.6501457726000002</v>
      </c>
      <c r="T81" s="95">
        <v>9.4571428571999991</v>
      </c>
      <c r="U81" s="95">
        <v>8.5825410544</v>
      </c>
      <c r="V81" s="95">
        <v>7.8181818182000002</v>
      </c>
      <c r="W81" s="95">
        <v>7.1927272727</v>
      </c>
      <c r="X81" s="95">
        <v>6.4429967427000001</v>
      </c>
      <c r="Y81" s="95">
        <v>6.4686468647000002</v>
      </c>
      <c r="Z81" s="95">
        <v>5.9429957550000001</v>
      </c>
      <c r="AA81" s="95">
        <v>5.5936073059</v>
      </c>
      <c r="AB81" s="95">
        <v>5.3435114504000003</v>
      </c>
      <c r="AC81" s="95">
        <v>4.5602605863000001</v>
      </c>
      <c r="AD81" s="95">
        <v>4.9892784139000002</v>
      </c>
      <c r="AE81" s="95">
        <v>4.7222108880000002</v>
      </c>
      <c r="AF81" s="95">
        <v>4.5683777592999997</v>
      </c>
      <c r="AG81" s="95">
        <v>4.3453208171000002</v>
      </c>
      <c r="AH81" s="95">
        <v>4.6318552891999998</v>
      </c>
      <c r="AI81" s="95">
        <v>4.4934158454000004</v>
      </c>
      <c r="AJ81" s="95">
        <v>5.2465786732000002</v>
      </c>
      <c r="AK81" s="95">
        <v>4.2977335738000004</v>
      </c>
      <c r="AL81" s="95">
        <v>4.3452485940000001</v>
      </c>
      <c r="AM81" s="95">
        <v>4.9128466916000004</v>
      </c>
      <c r="AN81" s="95">
        <v>5.6960541350999998</v>
      </c>
      <c r="AO81" s="95">
        <v>5.0647904037</v>
      </c>
      <c r="AP81" s="95">
        <v>5.8094048498999999</v>
      </c>
      <c r="AQ81" s="95">
        <v>5.8135279194000002</v>
      </c>
      <c r="AR81" s="95">
        <v>5.9313981451000002</v>
      </c>
      <c r="AS81" s="95">
        <v>7.2838110363000004</v>
      </c>
      <c r="AT81" s="95">
        <v>5.3271262059</v>
      </c>
      <c r="AU81" s="95">
        <v>5.0921059321</v>
      </c>
      <c r="AV81" s="95">
        <v>4.9537162189000004</v>
      </c>
      <c r="AW81" s="95">
        <v>5.0226374881</v>
      </c>
      <c r="AX81" s="95">
        <v>5.6627775601000003</v>
      </c>
      <c r="AY81" s="95">
        <v>6.2197054320999996</v>
      </c>
      <c r="AZ81" s="95">
        <v>5.3121089313000001</v>
      </c>
      <c r="BA81" s="95">
        <v>5.2991129461000002</v>
      </c>
      <c r="BB81" s="95">
        <v>3.8530173969999999</v>
      </c>
      <c r="BC81" s="95">
        <v>5.5470998414999997</v>
      </c>
      <c r="BD81" s="95">
        <v>5.7593021067999999</v>
      </c>
      <c r="BE81" s="95">
        <v>4.5749992389000003</v>
      </c>
      <c r="BF81" s="95">
        <v>5.9330867728000003</v>
      </c>
      <c r="BG81" s="95">
        <v>5.4955931366000002</v>
      </c>
      <c r="BH81" s="95">
        <v>5.7789869917000001</v>
      </c>
      <c r="BI81" s="95">
        <v>6.1179305102999999</v>
      </c>
      <c r="BJ81" s="95">
        <v>6.1942229929000003</v>
      </c>
      <c r="BK81" s="95">
        <v>6.8355645609</v>
      </c>
      <c r="BL81" s="95">
        <v>6.3333767578</v>
      </c>
      <c r="BM81" s="95">
        <v>6.1000418245999999</v>
      </c>
      <c r="BN81" s="95">
        <v>6.8774831666000003</v>
      </c>
      <c r="BO81" s="95">
        <v>7.4242685550000003</v>
      </c>
      <c r="BP81" s="95">
        <v>7.4603524847999996</v>
      </c>
      <c r="BQ81" s="95">
        <v>7.1435370506</v>
      </c>
      <c r="BR81" s="95">
        <v>7.0200054868999997</v>
      </c>
      <c r="BS81" s="95">
        <v>7.0592892334000004</v>
      </c>
      <c r="BT81" s="95">
        <v>5.1399529204999999</v>
      </c>
      <c r="BU81" s="95">
        <v>7.1794541489999997</v>
      </c>
      <c r="BV81" s="95">
        <v>7.1263637600000003</v>
      </c>
      <c r="BW81" s="95">
        <v>6.7683130686000004</v>
      </c>
      <c r="BX81" s="95">
        <v>6.2672073487000004</v>
      </c>
      <c r="BY81" s="95">
        <v>5.5263111998000003</v>
      </c>
      <c r="BZ81" s="95">
        <v>3.0777906652999998</v>
      </c>
      <c r="CA81" s="95">
        <v>4.6710374867000004</v>
      </c>
      <c r="CB81" s="95">
        <v>4.7931442020999997</v>
      </c>
      <c r="CC81" s="95">
        <v>4.6463043079000004</v>
      </c>
      <c r="CD81" s="95">
        <v>4.2433766886999997</v>
      </c>
      <c r="CE81" s="95">
        <v>4.3243389823999996</v>
      </c>
      <c r="CF81" s="95">
        <v>4.2017295892000002</v>
      </c>
      <c r="CG81" s="95">
        <v>4.1191219306000004</v>
      </c>
      <c r="CH81" s="95">
        <v>3.7571604252999999</v>
      </c>
      <c r="CI81" s="95">
        <v>3.6544004820999998</v>
      </c>
      <c r="CJ81" s="95">
        <v>3.7624503378999998</v>
      </c>
      <c r="CK81" s="95">
        <v>3.9068426206</v>
      </c>
      <c r="CL81" s="95">
        <v>5.6563533259999996</v>
      </c>
      <c r="CM81" s="95">
        <v>3.7210075374999998</v>
      </c>
      <c r="CN81" s="95">
        <v>3.6567982322999999</v>
      </c>
      <c r="CO81" s="95">
        <v>3.7178231065</v>
      </c>
      <c r="CP81" s="95">
        <v>3.7604577235000001</v>
      </c>
      <c r="CQ81" s="95">
        <v>4.0007247102000001</v>
      </c>
      <c r="CR81" s="95">
        <v>3.6933988065999999</v>
      </c>
      <c r="CS81" s="95">
        <v>4.1339180669999998</v>
      </c>
      <c r="CT81" s="95">
        <v>3.9120980732000001</v>
      </c>
      <c r="CU81" s="95">
        <v>3.5097597593000001</v>
      </c>
      <c r="CV81" s="95">
        <v>3.7000235524999998</v>
      </c>
      <c r="CW81" s="95">
        <v>3.8280673269999999</v>
      </c>
      <c r="CX81" s="95">
        <v>2.2043910217999998</v>
      </c>
      <c r="CY81" s="95">
        <v>3.7519077196000001</v>
      </c>
      <c r="CZ81" s="95">
        <v>3.3959575000000002</v>
      </c>
      <c r="DA81" s="95">
        <v>3.4853248026000001</v>
      </c>
      <c r="DB81" s="95">
        <v>3.0787096149000002</v>
      </c>
      <c r="DC81" s="95">
        <v>2.838901764</v>
      </c>
      <c r="DD81" s="95">
        <v>2.4858186960999999</v>
      </c>
      <c r="DE81" s="95">
        <v>1.5600780558</v>
      </c>
      <c r="DF81" s="95">
        <v>1.3657035098000001</v>
      </c>
      <c r="DG81" s="95">
        <v>1.4621481343</v>
      </c>
      <c r="DH81" s="95">
        <v>1.7289524844999999</v>
      </c>
      <c r="DI81" s="95">
        <v>2.2272030677000001</v>
      </c>
      <c r="DJ81" s="95">
        <v>9.7023195266000002</v>
      </c>
      <c r="DK81" s="95">
        <v>8.5850928237000002</v>
      </c>
      <c r="DL81" s="95">
        <v>8.5031069441000007</v>
      </c>
      <c r="DM81" s="95">
        <v>8.1794978871000001</v>
      </c>
      <c r="DN81" s="95">
        <v>8.6470635601999994</v>
      </c>
      <c r="DO81" s="95">
        <v>8.6132419295999991</v>
      </c>
      <c r="DP81" s="95">
        <v>8.2373523191999993</v>
      </c>
      <c r="DQ81" s="95">
        <v>9.4930569565000003</v>
      </c>
      <c r="DR81" s="95">
        <v>10.327769582</v>
      </c>
      <c r="DS81" s="95">
        <v>11.225254098000001</v>
      </c>
      <c r="DT81" s="95">
        <v>12.172532925000001</v>
      </c>
      <c r="DU81" s="95">
        <v>10.955279632</v>
      </c>
      <c r="DV81" s="95"/>
      <c r="DW81" s="95"/>
      <c r="DX81" s="95"/>
      <c r="DY81" s="95"/>
      <c r="DZ81" s="95"/>
      <c r="EA81" s="95"/>
      <c r="EB81" s="95"/>
      <c r="EC81" s="95"/>
      <c r="ED81" s="95"/>
      <c r="EE81" s="95"/>
      <c r="EF81" s="95"/>
      <c r="EG81" s="95"/>
      <c r="EH81" s="95"/>
      <c r="EI81" s="95"/>
      <c r="EJ81" s="95"/>
      <c r="EK81" s="95"/>
      <c r="EL81" s="95"/>
      <c r="EM81" s="95"/>
      <c r="EN81" s="95"/>
      <c r="EO81" s="96"/>
    </row>
    <row r="82" spans="2:145" ht="15.6" x14ac:dyDescent="0.3">
      <c r="B82" s="100" t="str">
        <f>IF('Base - Part %'!B86="","",'Base - Part %'!B86)</f>
        <v>NTCO3&lt;XBSP&gt;</v>
      </c>
      <c r="C82" s="101"/>
      <c r="D82" s="101"/>
      <c r="E82" s="101">
        <v>4.1697907825999998</v>
      </c>
      <c r="F82" s="101">
        <v>4.3298053272999999</v>
      </c>
      <c r="G82" s="101">
        <v>4.5345242553</v>
      </c>
      <c r="H82" s="101">
        <v>4.9182147691999996</v>
      </c>
      <c r="I82" s="101">
        <v>3.2520414184000002</v>
      </c>
      <c r="J82" s="101">
        <v>5.2300514690000002</v>
      </c>
      <c r="K82" s="101">
        <v>6.2302988125000001</v>
      </c>
      <c r="L82" s="101">
        <v>5.9691485629000001</v>
      </c>
      <c r="M82" s="101">
        <v>5.4922744352999997</v>
      </c>
      <c r="N82" s="101">
        <v>5.4983332045999997</v>
      </c>
      <c r="O82" s="101">
        <v>5.3278878140000003</v>
      </c>
      <c r="P82" s="101">
        <v>4.9194420326000001</v>
      </c>
      <c r="Q82" s="101">
        <v>5.0173352115999998</v>
      </c>
      <c r="R82" s="101">
        <v>4.5528733234000001</v>
      </c>
      <c r="S82" s="101">
        <v>4.6001895589000004</v>
      </c>
      <c r="T82" s="101">
        <v>4.2380469765999997</v>
      </c>
      <c r="U82" s="101">
        <v>3.7051377957999998</v>
      </c>
      <c r="V82" s="101">
        <v>3.9146329311999999</v>
      </c>
      <c r="W82" s="101">
        <v>3.6064220127</v>
      </c>
      <c r="X82" s="101">
        <v>3.6796826629999999</v>
      </c>
      <c r="Y82" s="101">
        <v>3.5228927900000002</v>
      </c>
      <c r="Z82" s="101">
        <v>3.3979334277</v>
      </c>
      <c r="AA82" s="101">
        <v>3.7105179924999998</v>
      </c>
      <c r="AB82" s="101">
        <v>3.9232220078000002</v>
      </c>
      <c r="AC82" s="101">
        <v>4.0598753463000001</v>
      </c>
      <c r="AD82" s="101">
        <v>3.9565155831999999</v>
      </c>
      <c r="AE82" s="101">
        <v>3.9526152326999999</v>
      </c>
      <c r="AF82" s="101">
        <v>4.2028646667</v>
      </c>
      <c r="AG82" s="101">
        <v>5.6799091098999996</v>
      </c>
      <c r="AH82" s="101">
        <v>3.9354503752999999</v>
      </c>
      <c r="AI82" s="101">
        <v>3.5593962282999998</v>
      </c>
      <c r="AJ82" s="101">
        <v>3.9328150289999999</v>
      </c>
      <c r="AK82" s="101">
        <v>4.0784748448999997</v>
      </c>
      <c r="AL82" s="101">
        <v>4.2588859874000002</v>
      </c>
      <c r="AM82" s="101">
        <v>4.4866339012000003</v>
      </c>
      <c r="AN82" s="101">
        <v>4.7791436047999998</v>
      </c>
      <c r="AO82" s="101">
        <v>4.3265541919999997</v>
      </c>
      <c r="AP82" s="101">
        <v>4.3186238754000001</v>
      </c>
      <c r="AQ82" s="101">
        <v>4.2716458379000004</v>
      </c>
      <c r="AR82" s="101">
        <v>4.4276039140999996</v>
      </c>
      <c r="AS82" s="101">
        <v>4.5099415708999997</v>
      </c>
      <c r="AT82" s="101">
        <v>3.8853020165999999</v>
      </c>
      <c r="AU82" s="101">
        <v>4.3087137831</v>
      </c>
      <c r="AV82" s="101">
        <v>4.4260065472000001</v>
      </c>
      <c r="AW82" s="101">
        <v>4.5176137142000004</v>
      </c>
      <c r="AX82" s="101">
        <v>5.0027075572999999</v>
      </c>
      <c r="AY82" s="101">
        <v>5.0824955565999996</v>
      </c>
      <c r="AZ82" s="101">
        <v>2.9708304729999999</v>
      </c>
      <c r="BA82" s="101">
        <v>3.1055670222999998</v>
      </c>
      <c r="BB82" s="101">
        <v>2.9006858646000002</v>
      </c>
      <c r="BC82" s="101">
        <v>2.9138386082999999</v>
      </c>
      <c r="BD82" s="101">
        <v>3.0333969825999998</v>
      </c>
      <c r="BE82" s="101">
        <v>1.1239820895999999</v>
      </c>
      <c r="BF82" s="101">
        <v>1.2079604897</v>
      </c>
      <c r="BG82" s="101">
        <v>1.4675171281999999</v>
      </c>
      <c r="BH82" s="101">
        <v>1.2496324890999999</v>
      </c>
      <c r="BI82" s="101">
        <v>1.3511135032999999</v>
      </c>
      <c r="BJ82" s="101">
        <v>1.8296925074999999</v>
      </c>
      <c r="BK82" s="101">
        <v>1.9178704596</v>
      </c>
      <c r="BL82" s="101">
        <v>0.54036467268999999</v>
      </c>
      <c r="BM82" s="101">
        <v>1.0392061341000001</v>
      </c>
      <c r="BN82" s="101">
        <v>1.0815894430999999</v>
      </c>
      <c r="BO82" s="101">
        <v>1.2247127353</v>
      </c>
      <c r="BP82" s="101">
        <v>1.0815894430999999</v>
      </c>
      <c r="BQ82" s="101">
        <v>0.82824416817000002</v>
      </c>
      <c r="BR82" s="101">
        <v>0.88512614890999997</v>
      </c>
      <c r="BS82" s="101">
        <v>0.88314219661000004</v>
      </c>
      <c r="BT82" s="101">
        <v>0.89956069145999995</v>
      </c>
      <c r="BU82" s="101">
        <v>1.0526920152999999</v>
      </c>
      <c r="BV82" s="101">
        <v>1.3643487315</v>
      </c>
      <c r="BW82" s="101">
        <v>1.2428693233000001</v>
      </c>
      <c r="BX82" s="101">
        <v>1.2322475338000001</v>
      </c>
      <c r="BY82" s="101">
        <v>1.7126168252</v>
      </c>
      <c r="BZ82" s="101">
        <v>1.6424136893000001</v>
      </c>
      <c r="CA82" s="101">
        <v>1.5254226006</v>
      </c>
      <c r="CB82" s="101">
        <v>1.9331912100999999</v>
      </c>
      <c r="CC82" s="101">
        <v>1.9833538562999999</v>
      </c>
      <c r="CD82" s="101">
        <v>1.6841699695000001</v>
      </c>
      <c r="CE82" s="101">
        <v>1.5924042980999999</v>
      </c>
      <c r="CF82" s="101">
        <v>1.6042303551999999</v>
      </c>
      <c r="CG82" s="101">
        <v>1.7038070678999999</v>
      </c>
      <c r="CH82" s="101">
        <v>0.95261173925999998</v>
      </c>
      <c r="CI82" s="101">
        <v>1.6428417514</v>
      </c>
      <c r="CJ82" s="101">
        <v>2.0542574387000001</v>
      </c>
      <c r="CK82" s="101">
        <v>1.2196660554000001</v>
      </c>
      <c r="CL82" s="101">
        <v>1.2117141811000001</v>
      </c>
      <c r="CM82" s="101">
        <v>1.1574529588</v>
      </c>
      <c r="CN82" s="101">
        <v>1.2893727708</v>
      </c>
      <c r="CO82" s="101">
        <v>1.3412135317</v>
      </c>
      <c r="CP82" s="101">
        <v>1.3458384058999999</v>
      </c>
      <c r="CQ82" s="101">
        <v>1.3752400906</v>
      </c>
      <c r="CR82" s="101">
        <v>1.1975855714000001</v>
      </c>
      <c r="CS82" s="101">
        <v>1.5790361397999999</v>
      </c>
      <c r="CT82" s="101">
        <v>1.4355192994999999</v>
      </c>
      <c r="CU82" s="101">
        <v>0.81643851189000005</v>
      </c>
      <c r="CV82" s="101">
        <v>0.52850464461000002</v>
      </c>
      <c r="CW82" s="101">
        <v>0.56331911668000001</v>
      </c>
      <c r="CX82" s="101">
        <v>0.489453574</v>
      </c>
      <c r="CY82" s="101">
        <v>0.42629300943999998</v>
      </c>
      <c r="CZ82" s="101">
        <v>0.45262975228000002</v>
      </c>
      <c r="DA82" s="101">
        <v>0.41799991344999998</v>
      </c>
      <c r="DB82" s="101">
        <v>0.38752735232000002</v>
      </c>
      <c r="DC82" s="101">
        <v>0.37757021125000001</v>
      </c>
      <c r="DD82" s="101">
        <v>0.41028650041999998</v>
      </c>
      <c r="DE82" s="101">
        <v>0</v>
      </c>
      <c r="DF82" s="101">
        <v>0</v>
      </c>
      <c r="DG82" s="101">
        <v>0</v>
      </c>
      <c r="DH82" s="101">
        <v>0</v>
      </c>
      <c r="DI82" s="101">
        <v>0</v>
      </c>
      <c r="DJ82" s="101">
        <v>0</v>
      </c>
      <c r="DK82" s="101">
        <v>0</v>
      </c>
      <c r="DL82" s="101">
        <v>0</v>
      </c>
      <c r="DM82" s="101">
        <v>0</v>
      </c>
      <c r="DN82" s="101">
        <v>0</v>
      </c>
      <c r="DO82" s="101">
        <v>0</v>
      </c>
      <c r="DP82" s="101">
        <v>0</v>
      </c>
      <c r="DQ82" s="101">
        <v>0</v>
      </c>
      <c r="DR82" s="101">
        <v>0</v>
      </c>
      <c r="DS82" s="101">
        <v>0</v>
      </c>
      <c r="DT82" s="101">
        <v>0</v>
      </c>
      <c r="DU82" s="101">
        <v>0</v>
      </c>
      <c r="DV82" s="101"/>
      <c r="DW82" s="101"/>
      <c r="DX82" s="101"/>
      <c r="DY82" s="101"/>
      <c r="DZ82" s="101"/>
      <c r="EA82" s="101"/>
      <c r="EB82" s="101"/>
      <c r="EC82" s="101"/>
      <c r="ED82" s="101"/>
      <c r="EE82" s="101"/>
      <c r="EF82" s="101"/>
      <c r="EG82" s="101"/>
      <c r="EH82" s="101"/>
      <c r="EI82" s="101"/>
      <c r="EJ82" s="101"/>
      <c r="EK82" s="101"/>
      <c r="EL82" s="101"/>
      <c r="EM82" s="101"/>
      <c r="EN82" s="101"/>
      <c r="EO82" s="102"/>
    </row>
    <row r="83" spans="2:145" ht="15.6" x14ac:dyDescent="0.3">
      <c r="B83" s="94" t="str">
        <f>IF('Base - Part %'!B87="","",'Base - Part %'!B87)</f>
        <v>HBOR3&lt;XBSP&gt;</v>
      </c>
      <c r="C83" s="95"/>
      <c r="D83" s="95"/>
      <c r="E83" s="95">
        <v>4.1022330925999997</v>
      </c>
      <c r="F83" s="95">
        <v>5.2642512077000001</v>
      </c>
      <c r="G83" s="95">
        <v>4.9599453800999997</v>
      </c>
      <c r="H83" s="95">
        <v>4.9307692308000002</v>
      </c>
      <c r="I83" s="95">
        <v>5.3442864149</v>
      </c>
      <c r="J83" s="95">
        <v>5.1915197713000003</v>
      </c>
      <c r="K83" s="95">
        <v>5.9873626374000004</v>
      </c>
      <c r="L83" s="95">
        <v>5.0009178521999997</v>
      </c>
      <c r="M83" s="95">
        <v>5.2014319808999998</v>
      </c>
      <c r="N83" s="95">
        <v>5.2642512077000001</v>
      </c>
      <c r="O83" s="95">
        <v>4.6768240343</v>
      </c>
      <c r="P83" s="95">
        <v>4.1512380952000001</v>
      </c>
      <c r="Q83" s="95">
        <v>3.9453294714</v>
      </c>
      <c r="R83" s="95">
        <v>5.5316448886999998</v>
      </c>
      <c r="S83" s="95">
        <v>6.4004185643999998</v>
      </c>
      <c r="T83" s="95">
        <v>6.0938564602999996</v>
      </c>
      <c r="U83" s="95">
        <v>5.7322430000000004</v>
      </c>
      <c r="V83" s="95">
        <v>4.7944311856999997</v>
      </c>
      <c r="W83" s="95">
        <v>4.8076876773999997</v>
      </c>
      <c r="X83" s="95">
        <v>4.5557564454000001</v>
      </c>
      <c r="Y83" s="95">
        <v>4.5359488086999997</v>
      </c>
      <c r="Z83" s="95">
        <v>4.1564471154999998</v>
      </c>
      <c r="AA83" s="95">
        <v>4.4968458017000001</v>
      </c>
      <c r="AB83" s="95">
        <v>4.4968458017000001</v>
      </c>
      <c r="AC83" s="95">
        <v>3.8639563926</v>
      </c>
      <c r="AD83" s="95">
        <v>5.0755430483000001</v>
      </c>
      <c r="AE83" s="95">
        <v>5.1115398074999998</v>
      </c>
      <c r="AF83" s="95">
        <v>5.8392242940000001</v>
      </c>
      <c r="AG83" s="95">
        <v>5.9353997529000004</v>
      </c>
      <c r="AH83" s="95">
        <v>6.0060592738</v>
      </c>
      <c r="AI83" s="95">
        <v>5.3958179572000002</v>
      </c>
      <c r="AJ83" s="95">
        <v>5.6495966293000004</v>
      </c>
      <c r="AK83" s="95">
        <v>5.8800580302999998</v>
      </c>
      <c r="AL83" s="95">
        <v>6.4680638332999996</v>
      </c>
      <c r="AM83" s="95">
        <v>7.2072711286000004</v>
      </c>
      <c r="AN83" s="95">
        <v>7.3329793459000001</v>
      </c>
      <c r="AO83" s="95">
        <v>6.3620299999999999</v>
      </c>
      <c r="AP83" s="95">
        <v>5.2133948737000004</v>
      </c>
      <c r="AQ83" s="95">
        <v>5.7174316075</v>
      </c>
      <c r="AR83" s="95">
        <v>5.8525555451000004</v>
      </c>
      <c r="AS83" s="95">
        <v>7.1134292711000002</v>
      </c>
      <c r="AT83" s="95">
        <v>6.6368175946000001</v>
      </c>
      <c r="AU83" s="95">
        <v>7.4477069623999999</v>
      </c>
      <c r="AV83" s="95">
        <v>6.5382509967000004</v>
      </c>
      <c r="AW83" s="95">
        <v>7.0753216143</v>
      </c>
      <c r="AX83" s="95">
        <v>8.3414317979000003</v>
      </c>
      <c r="AY83" s="95">
        <v>10.133452951000001</v>
      </c>
      <c r="AZ83" s="95">
        <v>9.9302759499000004</v>
      </c>
      <c r="BA83" s="95">
        <v>9.9803025289999994</v>
      </c>
      <c r="BB83" s="95">
        <v>0</v>
      </c>
      <c r="BC83" s="95">
        <v>2.8231652174000001</v>
      </c>
      <c r="BD83" s="95">
        <v>3.2304875622</v>
      </c>
      <c r="BE83" s="95">
        <v>2.9785688072999998</v>
      </c>
      <c r="BF83" s="95">
        <v>3.2466400000000002</v>
      </c>
      <c r="BG83" s="95">
        <v>3.3819166667</v>
      </c>
      <c r="BH83" s="95">
        <v>3.1829803922000002</v>
      </c>
      <c r="BI83" s="95">
        <v>3.6275307261999998</v>
      </c>
      <c r="BJ83" s="95">
        <v>4.1358471337999996</v>
      </c>
      <c r="BK83" s="95">
        <v>4.3288533332999997</v>
      </c>
      <c r="BL83" s="95">
        <v>4.0838238993999996</v>
      </c>
      <c r="BM83" s="95">
        <v>4.2164155844</v>
      </c>
      <c r="BN83" s="95">
        <v>4.4934104103000001</v>
      </c>
      <c r="BO83" s="95">
        <v>0</v>
      </c>
      <c r="BP83" s="95">
        <v>0</v>
      </c>
      <c r="BQ83" s="95">
        <v>0</v>
      </c>
      <c r="BR83" s="95">
        <v>0</v>
      </c>
      <c r="BS83" s="95">
        <v>0</v>
      </c>
      <c r="BT83" s="95">
        <v>0</v>
      </c>
      <c r="BU83" s="95">
        <v>0</v>
      </c>
      <c r="BV83" s="95">
        <v>0</v>
      </c>
      <c r="BW83" s="95">
        <v>0</v>
      </c>
      <c r="BX83" s="95">
        <v>0</v>
      </c>
      <c r="BY83" s="95">
        <v>0</v>
      </c>
      <c r="BZ83" s="95">
        <v>0</v>
      </c>
      <c r="CA83" s="95">
        <v>0</v>
      </c>
      <c r="CB83" s="95">
        <v>0</v>
      </c>
      <c r="CC83" s="95">
        <v>0</v>
      </c>
      <c r="CD83" s="95">
        <v>0</v>
      </c>
      <c r="CE83" s="95">
        <v>0</v>
      </c>
      <c r="CF83" s="95">
        <v>0</v>
      </c>
      <c r="CG83" s="95">
        <v>0</v>
      </c>
      <c r="CH83" s="95">
        <v>0</v>
      </c>
      <c r="CI83" s="95">
        <v>0</v>
      </c>
      <c r="CJ83" s="95">
        <v>0</v>
      </c>
      <c r="CK83" s="95">
        <v>0</v>
      </c>
      <c r="CL83" s="95">
        <v>0</v>
      </c>
      <c r="CM83" s="95">
        <v>0</v>
      </c>
      <c r="CN83" s="95">
        <v>0</v>
      </c>
      <c r="CO83" s="95">
        <v>0</v>
      </c>
      <c r="CP83" s="95">
        <v>0</v>
      </c>
      <c r="CQ83" s="95">
        <v>0</v>
      </c>
      <c r="CR83" s="95">
        <v>0</v>
      </c>
      <c r="CS83" s="95">
        <v>0</v>
      </c>
      <c r="CT83" s="95">
        <v>0</v>
      </c>
      <c r="CU83" s="95">
        <v>0</v>
      </c>
      <c r="CV83" s="95">
        <v>0</v>
      </c>
      <c r="CW83" s="95">
        <v>0</v>
      </c>
      <c r="CX83" s="95">
        <v>0</v>
      </c>
      <c r="CY83" s="95">
        <v>0</v>
      </c>
      <c r="CZ83" s="95">
        <v>0</v>
      </c>
      <c r="DA83" s="95">
        <v>0</v>
      </c>
      <c r="DB83" s="95">
        <v>0</v>
      </c>
      <c r="DC83" s="95">
        <v>0</v>
      </c>
      <c r="DD83" s="95">
        <v>0</v>
      </c>
      <c r="DE83" s="95">
        <v>0</v>
      </c>
      <c r="DF83" s="95">
        <v>0</v>
      </c>
      <c r="DG83" s="95">
        <v>0</v>
      </c>
      <c r="DH83" s="95">
        <v>0</v>
      </c>
      <c r="DI83" s="95">
        <v>0</v>
      </c>
      <c r="DJ83" s="95">
        <v>0</v>
      </c>
      <c r="DK83" s="95">
        <v>0.52157361648</v>
      </c>
      <c r="DL83" s="95">
        <v>0.32178440068000003</v>
      </c>
      <c r="DM83" s="95">
        <v>0.31854496040000002</v>
      </c>
      <c r="DN83" s="95">
        <v>0.39618697077999998</v>
      </c>
      <c r="DO83" s="95">
        <v>0.45991471996</v>
      </c>
      <c r="DP83" s="95">
        <v>0.53031507373999998</v>
      </c>
      <c r="DQ83" s="95">
        <v>0.43305838595000001</v>
      </c>
      <c r="DR83" s="95">
        <v>0.38808830008</v>
      </c>
      <c r="DS83" s="95">
        <v>0.46946784471000003</v>
      </c>
      <c r="DT83" s="95">
        <v>0.58814373109999996</v>
      </c>
      <c r="DU83" s="95">
        <v>0.54555401264000003</v>
      </c>
      <c r="DV83" s="95"/>
      <c r="DW83" s="95"/>
      <c r="DX83" s="95"/>
      <c r="DY83" s="95"/>
      <c r="DZ83" s="95"/>
      <c r="EA83" s="95"/>
      <c r="EB83" s="95"/>
      <c r="EC83" s="95"/>
      <c r="ED83" s="95"/>
      <c r="EE83" s="95"/>
      <c r="EF83" s="95"/>
      <c r="EG83" s="95"/>
      <c r="EH83" s="95"/>
      <c r="EI83" s="95"/>
      <c r="EJ83" s="95"/>
      <c r="EK83" s="95"/>
      <c r="EL83" s="95"/>
      <c r="EM83" s="95"/>
      <c r="EN83" s="95"/>
      <c r="EO83" s="96"/>
    </row>
    <row r="84" spans="2:145" ht="15.6" x14ac:dyDescent="0.3">
      <c r="B84" s="100" t="str">
        <f>IF('Base - Part %'!B88="","",'Base - Part %'!B88)</f>
        <v>PARD3&lt;XBSP&gt;</v>
      </c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  <c r="AC84" s="101"/>
      <c r="AD84" s="101"/>
      <c r="AE84" s="101"/>
      <c r="AF84" s="101"/>
      <c r="AG84" s="101"/>
      <c r="AH84" s="101"/>
      <c r="AI84" s="101"/>
      <c r="AJ84" s="101"/>
      <c r="AK84" s="101"/>
      <c r="AL84" s="101"/>
      <c r="AM84" s="101"/>
      <c r="AN84" s="101"/>
      <c r="AO84" s="101"/>
      <c r="AP84" s="101"/>
      <c r="AQ84" s="101"/>
      <c r="AR84" s="101"/>
      <c r="AS84" s="101"/>
      <c r="AT84" s="101"/>
      <c r="AU84" s="101"/>
      <c r="AV84" s="101"/>
      <c r="AW84" s="101"/>
      <c r="AX84" s="101"/>
      <c r="AY84" s="101"/>
      <c r="AZ84" s="101"/>
      <c r="BA84" s="101"/>
      <c r="BB84" s="101"/>
      <c r="BC84" s="101"/>
      <c r="BD84" s="101"/>
      <c r="BE84" s="101"/>
      <c r="BF84" s="101"/>
      <c r="BG84" s="101"/>
      <c r="BH84" s="101"/>
      <c r="BI84" s="101"/>
      <c r="BJ84" s="101"/>
      <c r="BK84" s="101"/>
      <c r="BL84" s="101"/>
      <c r="BM84" s="101"/>
      <c r="BN84" s="101"/>
      <c r="BO84" s="101"/>
      <c r="BP84" s="101"/>
      <c r="BQ84" s="101"/>
      <c r="BR84" s="101"/>
      <c r="BS84" s="101"/>
      <c r="BT84" s="101"/>
      <c r="BU84" s="101"/>
      <c r="BV84" s="101"/>
      <c r="BW84" s="101"/>
      <c r="BX84" s="101">
        <v>7.1252628414999997</v>
      </c>
      <c r="BY84" s="101">
        <v>7.1965154698999996</v>
      </c>
      <c r="BZ84" s="101">
        <v>6.7572915211</v>
      </c>
      <c r="CA84" s="101">
        <v>1.4355051956</v>
      </c>
      <c r="CB84" s="101">
        <v>1.3876550224999999</v>
      </c>
      <c r="CC84" s="101">
        <v>1.4245383056000001</v>
      </c>
      <c r="CD84" s="101">
        <v>1.326132699</v>
      </c>
      <c r="CE84" s="101">
        <v>1.3089101964000001</v>
      </c>
      <c r="CF84" s="101">
        <v>1.5323744531000001</v>
      </c>
      <c r="CG84" s="101">
        <v>1.5229945837000001</v>
      </c>
      <c r="CH84" s="101">
        <v>0.97613032930999999</v>
      </c>
      <c r="CI84" s="101">
        <v>1.0350080317000001</v>
      </c>
      <c r="CJ84" s="101">
        <v>1.1089371768</v>
      </c>
      <c r="CK84" s="101">
        <v>1.3256990862</v>
      </c>
      <c r="CL84" s="101">
        <v>1.576658667</v>
      </c>
      <c r="CM84" s="101">
        <v>2.3216515323000002</v>
      </c>
      <c r="CN84" s="101">
        <v>3.0607339998</v>
      </c>
      <c r="CO84" s="101">
        <v>2.5322272308999998</v>
      </c>
      <c r="CP84" s="101">
        <v>3.1601372354000001</v>
      </c>
      <c r="CQ84" s="101">
        <v>3.6059674406000002</v>
      </c>
      <c r="CR84" s="101">
        <v>3.0922916015999999</v>
      </c>
      <c r="CS84" s="101">
        <v>2.6164222828999999</v>
      </c>
      <c r="CT84" s="101">
        <v>2.4630125660000002</v>
      </c>
      <c r="CU84" s="101">
        <v>2.3839717900999999</v>
      </c>
      <c r="CV84" s="101">
        <v>2.4038796965000002</v>
      </c>
      <c r="CW84" s="101">
        <v>2.2080604354000002</v>
      </c>
      <c r="CX84" s="101">
        <v>2.1972366097</v>
      </c>
      <c r="CY84" s="101">
        <v>1.8230411736000001</v>
      </c>
      <c r="CZ84" s="101">
        <v>1.2447537487</v>
      </c>
      <c r="DA84" s="101">
        <v>1.223828189</v>
      </c>
      <c r="DB84" s="101">
        <v>1.0009894729</v>
      </c>
      <c r="DC84" s="101">
        <v>1.2665822947000001</v>
      </c>
      <c r="DD84" s="101">
        <v>1.3019921222999999</v>
      </c>
      <c r="DE84" s="101">
        <v>1.2176716349000001</v>
      </c>
      <c r="DF84" s="101">
        <v>1.0771344777</v>
      </c>
      <c r="DG84" s="101">
        <v>1.0006689584999999</v>
      </c>
      <c r="DH84" s="101">
        <v>1.0198121907</v>
      </c>
      <c r="DI84" s="101">
        <v>1.4974492578</v>
      </c>
      <c r="DJ84" s="101">
        <v>1.4797416316000001</v>
      </c>
      <c r="DK84" s="101">
        <v>1.4333043076</v>
      </c>
      <c r="DL84" s="101">
        <v>1.5140397904</v>
      </c>
      <c r="DM84" s="101">
        <v>1.1906841495</v>
      </c>
      <c r="DN84" s="101">
        <v>1.292215356</v>
      </c>
      <c r="DO84" s="101">
        <v>1.1879314114999999</v>
      </c>
      <c r="DP84" s="101">
        <v>1.2577445448</v>
      </c>
      <c r="DQ84" s="101">
        <v>1.2130473703</v>
      </c>
      <c r="DR84" s="101">
        <v>1.2652412869</v>
      </c>
      <c r="DS84" s="101">
        <v>1.3238444035000001</v>
      </c>
      <c r="DT84" s="101">
        <v>1.4290900336000001</v>
      </c>
      <c r="DU84" s="101">
        <v>1.0634024581999999</v>
      </c>
      <c r="DV84" s="101"/>
      <c r="DW84" s="101"/>
      <c r="DX84" s="101"/>
      <c r="DY84" s="101"/>
      <c r="DZ84" s="101"/>
      <c r="EA84" s="101"/>
      <c r="EB84" s="101"/>
      <c r="EC84" s="101"/>
      <c r="ED84" s="101"/>
      <c r="EE84" s="101"/>
      <c r="EF84" s="101"/>
      <c r="EG84" s="101"/>
      <c r="EH84" s="101"/>
      <c r="EI84" s="101"/>
      <c r="EJ84" s="101"/>
      <c r="EK84" s="101"/>
      <c r="EL84" s="101"/>
      <c r="EM84" s="101"/>
      <c r="EN84" s="101"/>
      <c r="EO84" s="102"/>
    </row>
    <row r="85" spans="2:145" ht="15.6" x14ac:dyDescent="0.3">
      <c r="B85" s="94" t="str">
        <f>IF('Base - Part %'!B89="","",'Base - Part %'!B89)</f>
        <v>KLBN4&lt;XBSP&gt;</v>
      </c>
      <c r="C85" s="95"/>
      <c r="D85" s="95"/>
      <c r="E85" s="95">
        <v>3.6430303030000002</v>
      </c>
      <c r="F85" s="95">
        <v>4.1251633986999998</v>
      </c>
      <c r="G85" s="95">
        <v>4.2006655573999998</v>
      </c>
      <c r="H85" s="95">
        <v>4.3527586207000004</v>
      </c>
      <c r="I85" s="95">
        <v>5.6147448014999997</v>
      </c>
      <c r="J85" s="95">
        <v>5.5830827068</v>
      </c>
      <c r="K85" s="95">
        <v>5.7119230768999998</v>
      </c>
      <c r="L85" s="95">
        <v>3.6863924050999999</v>
      </c>
      <c r="M85" s="95">
        <v>4.4364265928000002</v>
      </c>
      <c r="N85" s="95">
        <v>4.0038749999999999</v>
      </c>
      <c r="O85" s="95">
        <v>3.9544444444</v>
      </c>
      <c r="P85" s="95">
        <v>3.7507025761000001</v>
      </c>
      <c r="Q85" s="95">
        <v>3.7951421801</v>
      </c>
      <c r="R85" s="95">
        <v>3.4531728665000001</v>
      </c>
      <c r="S85" s="95">
        <v>3.7131764706000001</v>
      </c>
      <c r="T85" s="95">
        <v>3.4683516483000001</v>
      </c>
      <c r="U85" s="95">
        <v>1.9436464088000001</v>
      </c>
      <c r="V85" s="95">
        <v>3.7245054944999998</v>
      </c>
      <c r="W85" s="95">
        <v>3.1974528302</v>
      </c>
      <c r="X85" s="95">
        <v>2.8409891031000001</v>
      </c>
      <c r="Y85" s="95">
        <v>2.9117940198999999</v>
      </c>
      <c r="Z85" s="95">
        <v>2.7410476935000001</v>
      </c>
      <c r="AA85" s="95">
        <v>2.5683516484000002</v>
      </c>
      <c r="AB85" s="95">
        <v>2.6339594289999999</v>
      </c>
      <c r="AC85" s="95">
        <v>3.2179928315000002</v>
      </c>
      <c r="AD85" s="95">
        <v>2.6456681351000002</v>
      </c>
      <c r="AE85" s="95">
        <v>2.7782575173000001</v>
      </c>
      <c r="AF85" s="95">
        <v>3.2463063063000002</v>
      </c>
      <c r="AG85" s="95">
        <v>3.2521660649999999</v>
      </c>
      <c r="AH85" s="95">
        <v>2.9505280260000002</v>
      </c>
      <c r="AI85" s="95">
        <v>3.1150085763000002</v>
      </c>
      <c r="AJ85" s="95">
        <v>3.0521848739999999</v>
      </c>
      <c r="AK85" s="95">
        <v>2.9958553718999998</v>
      </c>
      <c r="AL85" s="95">
        <v>2.9567577487999999</v>
      </c>
      <c r="AM85" s="95">
        <v>2.9375891410000001</v>
      </c>
      <c r="AN85" s="95">
        <v>3.1249870689999999</v>
      </c>
      <c r="AO85" s="95">
        <v>3.2233347639000001</v>
      </c>
      <c r="AP85" s="95">
        <v>3.2653782608999999</v>
      </c>
      <c r="AQ85" s="95">
        <v>3.4293926941000001</v>
      </c>
      <c r="AR85" s="95">
        <v>3.4293926941000001</v>
      </c>
      <c r="AS85" s="95">
        <v>4.9974977777999996</v>
      </c>
      <c r="AT85" s="95">
        <v>3.5072433628000002</v>
      </c>
      <c r="AU85" s="95">
        <v>3.3444599155999999</v>
      </c>
      <c r="AV85" s="95">
        <v>4.2226812491999999</v>
      </c>
      <c r="AW85" s="95">
        <v>3.0682225364</v>
      </c>
      <c r="AX85" s="95">
        <v>2.8658050774000001</v>
      </c>
      <c r="AY85" s="95">
        <v>3.0455788277</v>
      </c>
      <c r="AZ85" s="95">
        <v>3.4414290342</v>
      </c>
      <c r="BA85" s="95">
        <v>2.3758010296999998</v>
      </c>
      <c r="BB85" s="95">
        <v>2.3628185103999999</v>
      </c>
      <c r="BC85" s="95">
        <v>2.8126983845</v>
      </c>
      <c r="BD85" s="95">
        <v>2.8720693266000001</v>
      </c>
      <c r="BE85" s="95">
        <v>1.7273291662000001</v>
      </c>
      <c r="BF85" s="95">
        <v>2.4699858566000001</v>
      </c>
      <c r="BG85" s="95">
        <v>2.2375165995000001</v>
      </c>
      <c r="BH85" s="95">
        <v>1.7516812925</v>
      </c>
      <c r="BI85" s="95">
        <v>2.4424167312999998</v>
      </c>
      <c r="BJ85" s="95">
        <v>2.5642170407</v>
      </c>
      <c r="BK85" s="95">
        <v>2.6548007947999999</v>
      </c>
      <c r="BL85" s="95">
        <v>2.9558484615</v>
      </c>
      <c r="BM85" s="95">
        <v>3.2437557791999998</v>
      </c>
      <c r="BN85" s="95">
        <v>3.9904684419000001</v>
      </c>
      <c r="BO85" s="95">
        <v>3.7877580150000001</v>
      </c>
      <c r="BP85" s="95">
        <v>4.3780579654</v>
      </c>
      <c r="BQ85" s="95">
        <v>3.9101637553000002</v>
      </c>
      <c r="BR85" s="95">
        <v>3.9975020463000002</v>
      </c>
      <c r="BS85" s="95">
        <v>3.7242914747999998</v>
      </c>
      <c r="BT85" s="95">
        <v>3.6075018467</v>
      </c>
      <c r="BU85" s="95">
        <v>3.9986405414999999</v>
      </c>
      <c r="BV85" s="95">
        <v>3.8863979999999998</v>
      </c>
      <c r="BW85" s="95">
        <v>3.9557979642999999</v>
      </c>
      <c r="BX85" s="95">
        <v>4.1619881522000002</v>
      </c>
      <c r="BY85" s="95">
        <v>4.2862266045000004</v>
      </c>
      <c r="BZ85" s="95">
        <v>3.6727276678999998</v>
      </c>
      <c r="CA85" s="95">
        <v>4.2011441259</v>
      </c>
      <c r="CB85" s="95">
        <v>4.2607348226999999</v>
      </c>
      <c r="CC85" s="95">
        <v>4.2607348226999999</v>
      </c>
      <c r="CD85" s="95">
        <v>4.1492548701</v>
      </c>
      <c r="CE85" s="95">
        <v>3.8262589820000001</v>
      </c>
      <c r="CF85" s="95">
        <v>3.736755848</v>
      </c>
      <c r="CG85" s="95">
        <v>4.8969935577000001</v>
      </c>
      <c r="CH85" s="95">
        <v>6.5968568779999996</v>
      </c>
      <c r="CI85" s="95">
        <v>6.4130435285000003</v>
      </c>
      <c r="CJ85" s="95">
        <v>5.6817757802999997</v>
      </c>
      <c r="CK85" s="95">
        <v>5.3575903754</v>
      </c>
      <c r="CL85" s="95">
        <v>5.3256047612000001</v>
      </c>
      <c r="CM85" s="95">
        <v>5.5522790671999998</v>
      </c>
      <c r="CN85" s="95">
        <v>5.9957518361000002</v>
      </c>
      <c r="CO85" s="95">
        <v>5.6868797718000001</v>
      </c>
      <c r="CP85" s="95">
        <v>5.8968624046000002</v>
      </c>
      <c r="CQ85" s="95">
        <v>5.9708042529999998</v>
      </c>
      <c r="CR85" s="95">
        <v>5.9895803670000003</v>
      </c>
      <c r="CS85" s="95">
        <v>6.1163119098000003</v>
      </c>
      <c r="CT85" s="95">
        <v>6.0814321039000001</v>
      </c>
      <c r="CU85" s="95">
        <v>5.4636358267</v>
      </c>
      <c r="CV85" s="95">
        <v>5.5342546381000002</v>
      </c>
      <c r="CW85" s="95">
        <v>5.606128075</v>
      </c>
      <c r="CX85" s="95">
        <v>5.7175081030000001</v>
      </c>
      <c r="CY85" s="95">
        <v>4.655013555</v>
      </c>
      <c r="CZ85" s="95">
        <v>4.3964016909000003</v>
      </c>
      <c r="DA85" s="95">
        <v>4.5914638819000002</v>
      </c>
      <c r="DB85" s="95">
        <v>3.4062065465</v>
      </c>
      <c r="DC85" s="95">
        <v>3.3480801548999999</v>
      </c>
      <c r="DD85" s="95">
        <v>3.2269325177999999</v>
      </c>
      <c r="DE85" s="95">
        <v>1.2336315016999999</v>
      </c>
      <c r="DF85" s="95">
        <v>0.12293463943000001</v>
      </c>
      <c r="DG85" s="95">
        <v>0.10696518872000001</v>
      </c>
      <c r="DH85" s="95">
        <v>0</v>
      </c>
      <c r="DI85" s="95">
        <v>0</v>
      </c>
      <c r="DJ85" s="95">
        <v>0</v>
      </c>
      <c r="DK85" s="95">
        <v>0</v>
      </c>
      <c r="DL85" s="95">
        <v>0</v>
      </c>
      <c r="DM85" s="95">
        <v>0</v>
      </c>
      <c r="DN85" s="95">
        <v>0</v>
      </c>
      <c r="DO85" s="95">
        <v>0</v>
      </c>
      <c r="DP85" s="95">
        <v>0</v>
      </c>
      <c r="DQ85" s="95">
        <v>1.4668248942</v>
      </c>
      <c r="DR85" s="95">
        <v>1.4048860311</v>
      </c>
      <c r="DS85" s="95">
        <v>1.3405597476</v>
      </c>
      <c r="DT85" s="95">
        <v>2.4122020434000002</v>
      </c>
      <c r="DU85" s="95">
        <v>2.5882751852000001</v>
      </c>
      <c r="DV85" s="95"/>
      <c r="DW85" s="95"/>
      <c r="DX85" s="95"/>
      <c r="DY85" s="95"/>
      <c r="DZ85" s="95"/>
      <c r="EA85" s="95"/>
      <c r="EB85" s="95"/>
      <c r="EC85" s="95"/>
      <c r="ED85" s="95"/>
      <c r="EE85" s="95"/>
      <c r="EF85" s="95"/>
      <c r="EG85" s="95"/>
      <c r="EH85" s="95"/>
      <c r="EI85" s="95"/>
      <c r="EJ85" s="95"/>
      <c r="EK85" s="95"/>
      <c r="EL85" s="95"/>
      <c r="EM85" s="95"/>
      <c r="EN85" s="95"/>
      <c r="EO85" s="96"/>
    </row>
    <row r="86" spans="2:145" ht="15.6" x14ac:dyDescent="0.3">
      <c r="B86" s="100" t="str">
        <f>IF('Base - Part %'!B90="","",'Base - Part %'!B90)</f>
        <v>KLBN11&lt;XBSP&gt;</v>
      </c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01"/>
      <c r="AG86" s="101"/>
      <c r="AH86" s="101"/>
      <c r="AI86" s="101"/>
      <c r="AJ86" s="101"/>
      <c r="AK86" s="101"/>
      <c r="AL86" s="101"/>
      <c r="AM86" s="101">
        <v>2.9233750000000001</v>
      </c>
      <c r="AN86" s="101">
        <v>3.1255259526999999</v>
      </c>
      <c r="AO86" s="101">
        <v>3.2261898625000001</v>
      </c>
      <c r="AP86" s="101">
        <v>3.2096452991</v>
      </c>
      <c r="AQ86" s="101">
        <v>3.2825917832</v>
      </c>
      <c r="AR86" s="101">
        <v>3.3831396396</v>
      </c>
      <c r="AS86" s="101">
        <v>4.9533788546000004</v>
      </c>
      <c r="AT86" s="101">
        <v>3.4855628848000002</v>
      </c>
      <c r="AU86" s="101">
        <v>3.3472001689000002</v>
      </c>
      <c r="AV86" s="101">
        <v>4.1708933154999999</v>
      </c>
      <c r="AW86" s="101">
        <v>2.9581787179000001</v>
      </c>
      <c r="AX86" s="101">
        <v>2.8284162518999998</v>
      </c>
      <c r="AY86" s="101">
        <v>3.0143603444</v>
      </c>
      <c r="AZ86" s="101">
        <v>3.3983486711999999</v>
      </c>
      <c r="BA86" s="101">
        <v>2.3756911395999998</v>
      </c>
      <c r="BB86" s="101">
        <v>2.3396958193000001</v>
      </c>
      <c r="BC86" s="101">
        <v>2.8644059863</v>
      </c>
      <c r="BD86" s="101">
        <v>2.850901715</v>
      </c>
      <c r="BE86" s="101">
        <v>1.6842069589999999</v>
      </c>
      <c r="BF86" s="101">
        <v>2.3468523020999998</v>
      </c>
      <c r="BG86" s="101">
        <v>2.1730908428000002</v>
      </c>
      <c r="BH86" s="101">
        <v>1.6454461708000001</v>
      </c>
      <c r="BI86" s="101">
        <v>2.0590394236999998</v>
      </c>
      <c r="BJ86" s="101">
        <v>2.0836249691000002</v>
      </c>
      <c r="BK86" s="101">
        <v>2.3267145488000001</v>
      </c>
      <c r="BL86" s="101">
        <v>2.3240237163000002</v>
      </c>
      <c r="BM86" s="101">
        <v>2.5795823386999999</v>
      </c>
      <c r="BN86" s="101">
        <v>3.2008550699999998</v>
      </c>
      <c r="BO86" s="101">
        <v>2.7867351294999998</v>
      </c>
      <c r="BP86" s="101">
        <v>3.2801065239999998</v>
      </c>
      <c r="BQ86" s="101">
        <v>2.9978063183999999</v>
      </c>
      <c r="BR86" s="101">
        <v>3.0459014470999999</v>
      </c>
      <c r="BS86" s="101">
        <v>3.0387514436999998</v>
      </c>
      <c r="BT86" s="101">
        <v>3.1477400972999998</v>
      </c>
      <c r="BU86" s="101">
        <v>3.2634752857999998</v>
      </c>
      <c r="BV86" s="101">
        <v>3.1253485101999998</v>
      </c>
      <c r="BW86" s="101">
        <v>3.4101709112999998</v>
      </c>
      <c r="BX86" s="101">
        <v>3.7055124257999998</v>
      </c>
      <c r="BY86" s="101">
        <v>3.7911183234000001</v>
      </c>
      <c r="BZ86" s="101">
        <v>3.2891835823000002</v>
      </c>
      <c r="CA86" s="101">
        <v>3.5973872395000002</v>
      </c>
      <c r="CB86" s="101">
        <v>3.7015629635999998</v>
      </c>
      <c r="CC86" s="101">
        <v>3.7547729312999998</v>
      </c>
      <c r="CD86" s="101">
        <v>3.7323907126</v>
      </c>
      <c r="CE86" s="101">
        <v>3.4822086648999999</v>
      </c>
      <c r="CF86" s="101">
        <v>3.3808745503000002</v>
      </c>
      <c r="CG86" s="101">
        <v>4.4717645373000003</v>
      </c>
      <c r="CH86" s="101">
        <v>5.8846963060000004</v>
      </c>
      <c r="CI86" s="101">
        <v>5.8153090951999999</v>
      </c>
      <c r="CJ86" s="101">
        <v>4.9834569692999997</v>
      </c>
      <c r="CK86" s="101">
        <v>4.3093661714999998</v>
      </c>
      <c r="CL86" s="101">
        <v>4.2017842557999998</v>
      </c>
      <c r="CM86" s="101">
        <v>4.4703913404</v>
      </c>
      <c r="CN86" s="101">
        <v>4.7874241956999999</v>
      </c>
      <c r="CO86" s="101">
        <v>4.645223477</v>
      </c>
      <c r="CP86" s="101">
        <v>4.4606242545999999</v>
      </c>
      <c r="CQ86" s="101">
        <v>4.7880506703999997</v>
      </c>
      <c r="CR86" s="101">
        <v>5.1009281111</v>
      </c>
      <c r="CS86" s="101">
        <v>5.4225213051000001</v>
      </c>
      <c r="CT86" s="101">
        <v>5.4189083292999998</v>
      </c>
      <c r="CU86" s="101">
        <v>4.6289545062000004</v>
      </c>
      <c r="CV86" s="101">
        <v>4.7857190883999996</v>
      </c>
      <c r="CW86" s="101">
        <v>5.0695462333999997</v>
      </c>
      <c r="CX86" s="101">
        <v>5.2008658045000002</v>
      </c>
      <c r="CY86" s="101">
        <v>4.3257199915999998</v>
      </c>
      <c r="CZ86" s="101">
        <v>4.1140639675999999</v>
      </c>
      <c r="DA86" s="101">
        <v>4.1935751788999998</v>
      </c>
      <c r="DB86" s="101">
        <v>3.2569305624</v>
      </c>
      <c r="DC86" s="101">
        <v>3.1870938447000001</v>
      </c>
      <c r="DD86" s="101">
        <v>3.1004661359000001</v>
      </c>
      <c r="DE86" s="101">
        <v>1.1939492243000001</v>
      </c>
      <c r="DF86" s="101">
        <v>0.11852742259</v>
      </c>
      <c r="DG86" s="101">
        <v>0.10516095662</v>
      </c>
      <c r="DH86" s="101">
        <v>0</v>
      </c>
      <c r="DI86" s="101">
        <v>0</v>
      </c>
      <c r="DJ86" s="101">
        <v>0</v>
      </c>
      <c r="DK86" s="101">
        <v>0</v>
      </c>
      <c r="DL86" s="101">
        <v>0</v>
      </c>
      <c r="DM86" s="101">
        <v>0</v>
      </c>
      <c r="DN86" s="101">
        <v>0</v>
      </c>
      <c r="DO86" s="101">
        <v>0</v>
      </c>
      <c r="DP86" s="101">
        <v>0</v>
      </c>
      <c r="DQ86" s="101">
        <v>1.4592217348000001</v>
      </c>
      <c r="DR86" s="101">
        <v>1.3825946774</v>
      </c>
      <c r="DS86" s="101">
        <v>1.3023943456</v>
      </c>
      <c r="DT86" s="101">
        <v>2.4064723472999998</v>
      </c>
      <c r="DU86" s="101">
        <v>2.5667296444000001</v>
      </c>
      <c r="DV86" s="101"/>
      <c r="DW86" s="101"/>
      <c r="DX86" s="101"/>
      <c r="DY86" s="101"/>
      <c r="DZ86" s="101"/>
      <c r="EA86" s="101"/>
      <c r="EB86" s="101"/>
      <c r="EC86" s="101"/>
      <c r="ED86" s="101"/>
      <c r="EE86" s="101"/>
      <c r="EF86" s="101"/>
      <c r="EG86" s="101"/>
      <c r="EH86" s="101"/>
      <c r="EI86" s="101"/>
      <c r="EJ86" s="101"/>
      <c r="EK86" s="101"/>
      <c r="EL86" s="101"/>
      <c r="EM86" s="101"/>
      <c r="EN86" s="101"/>
      <c r="EO86" s="102"/>
    </row>
    <row r="87" spans="2:145" ht="15.6" x14ac:dyDescent="0.3">
      <c r="B87" s="94" t="str">
        <f>IF('Base - Part %'!B91="","",'Base - Part %'!B91)</f>
        <v>LIGT3&lt;XBSP&gt;</v>
      </c>
      <c r="C87" s="95"/>
      <c r="D87" s="95"/>
      <c r="E87" s="95">
        <v>9.6682375886000003</v>
      </c>
      <c r="F87" s="95">
        <v>7.1524528301999997</v>
      </c>
      <c r="G87" s="95">
        <v>6.9812154696000004</v>
      </c>
      <c r="H87" s="95">
        <v>6.4557220708000003</v>
      </c>
      <c r="I87" s="95">
        <v>6.8179856115000002</v>
      </c>
      <c r="J87" s="95">
        <v>6.9175182482000004</v>
      </c>
      <c r="K87" s="95">
        <v>9.0759902991000008</v>
      </c>
      <c r="L87" s="95">
        <v>8.3940186915999995</v>
      </c>
      <c r="M87" s="95">
        <v>8.1919007660999998</v>
      </c>
      <c r="N87" s="95">
        <v>7.4583333332999997</v>
      </c>
      <c r="O87" s="95">
        <v>7.8279883382</v>
      </c>
      <c r="P87" s="95">
        <v>7.8970588235000001</v>
      </c>
      <c r="Q87" s="95">
        <v>8.2774566473999993</v>
      </c>
      <c r="R87" s="95">
        <v>6.8870967741999998</v>
      </c>
      <c r="S87" s="95">
        <v>7.2067510548999998</v>
      </c>
      <c r="T87" s="95">
        <v>6.8870967741999998</v>
      </c>
      <c r="U87" s="95">
        <v>6.8102073365000004</v>
      </c>
      <c r="V87" s="95">
        <v>6.9374492283000002</v>
      </c>
      <c r="W87" s="95">
        <v>5.7762654189999996</v>
      </c>
      <c r="X87" s="95">
        <v>6.2151029747999997</v>
      </c>
      <c r="Y87" s="95">
        <v>5.7299578058999998</v>
      </c>
      <c r="Z87" s="95">
        <v>4.3772401433999999</v>
      </c>
      <c r="AA87" s="95">
        <v>4.7705078125</v>
      </c>
      <c r="AB87" s="95">
        <v>5.0621761658000004</v>
      </c>
      <c r="AC87" s="95">
        <v>4.8849999999999998</v>
      </c>
      <c r="AD87" s="95">
        <v>11.465346534</v>
      </c>
      <c r="AE87" s="95">
        <v>13.333333333000001</v>
      </c>
      <c r="AF87" s="95">
        <v>14.893890675</v>
      </c>
      <c r="AG87" s="95">
        <v>13.084745762000001</v>
      </c>
      <c r="AH87" s="95">
        <v>12.866666666</v>
      </c>
      <c r="AI87" s="95">
        <v>12.234548336</v>
      </c>
      <c r="AJ87" s="95">
        <v>11.732522796</v>
      </c>
      <c r="AK87" s="95">
        <v>10.767085076000001</v>
      </c>
      <c r="AL87" s="95">
        <v>8.0877034358</v>
      </c>
      <c r="AM87" s="95">
        <v>9.3812270582000004</v>
      </c>
      <c r="AN87" s="95">
        <v>10.842424242</v>
      </c>
      <c r="AO87" s="95">
        <v>9.5413333333000008</v>
      </c>
      <c r="AP87" s="95">
        <v>4.3365168539000001</v>
      </c>
      <c r="AQ87" s="95">
        <v>3.8965169106999999</v>
      </c>
      <c r="AR87" s="95">
        <v>3.5802411874</v>
      </c>
      <c r="AS87" s="95">
        <v>3.6239436619999998</v>
      </c>
      <c r="AT87" s="95">
        <v>3.1378048779999999</v>
      </c>
      <c r="AU87" s="95">
        <v>3.7325918761999999</v>
      </c>
      <c r="AV87" s="95">
        <v>3.7931203931000002</v>
      </c>
      <c r="AW87" s="95">
        <v>3.7489072365</v>
      </c>
      <c r="AX87" s="95">
        <v>4.5352526439999998</v>
      </c>
      <c r="AY87" s="95">
        <v>5.4512711863999996</v>
      </c>
      <c r="AZ87" s="95">
        <v>5.5293696275000004</v>
      </c>
      <c r="BA87" s="95">
        <v>5.3604166666999999</v>
      </c>
      <c r="BB87" s="95">
        <v>0.27659589915999999</v>
      </c>
      <c r="BC87" s="95">
        <v>0.29042569412000002</v>
      </c>
      <c r="BD87" s="95">
        <v>0.29162650915999999</v>
      </c>
      <c r="BE87" s="95">
        <v>0.35040715401</v>
      </c>
      <c r="BF87" s="95">
        <v>0.42234703164999998</v>
      </c>
      <c r="BG87" s="95">
        <v>0.42746638961</v>
      </c>
      <c r="BH87" s="95">
        <v>0.38481970382000003</v>
      </c>
      <c r="BI87" s="95">
        <v>0.45715155555999998</v>
      </c>
      <c r="BJ87" s="95">
        <v>0.49871078788000001</v>
      </c>
      <c r="BK87" s="95">
        <v>0.60803408866999997</v>
      </c>
      <c r="BL87" s="95">
        <v>0.60953540741000001</v>
      </c>
      <c r="BM87" s="95">
        <v>0.49770532258</v>
      </c>
      <c r="BN87" s="95">
        <v>0</v>
      </c>
      <c r="BO87" s="95">
        <v>0</v>
      </c>
      <c r="BP87" s="95">
        <v>0</v>
      </c>
      <c r="BQ87" s="95">
        <v>0</v>
      </c>
      <c r="BR87" s="95">
        <v>0</v>
      </c>
      <c r="BS87" s="95">
        <v>0</v>
      </c>
      <c r="BT87" s="95">
        <v>0</v>
      </c>
      <c r="BU87" s="95">
        <v>0</v>
      </c>
      <c r="BV87" s="95">
        <v>0</v>
      </c>
      <c r="BW87" s="95">
        <v>0</v>
      </c>
      <c r="BX87" s="95">
        <v>0</v>
      </c>
      <c r="BY87" s="95">
        <v>0</v>
      </c>
      <c r="BZ87" s="95">
        <v>0.66210210983999995</v>
      </c>
      <c r="CA87" s="95">
        <v>0.67951766557000004</v>
      </c>
      <c r="CB87" s="95">
        <v>0.64555694333000002</v>
      </c>
      <c r="CC87" s="95">
        <v>0.64154905100000004</v>
      </c>
      <c r="CD87" s="95">
        <v>0.70227820874000002</v>
      </c>
      <c r="CE87" s="95">
        <v>0.73698069790999998</v>
      </c>
      <c r="CF87" s="95">
        <v>0.79140760940999999</v>
      </c>
      <c r="CG87" s="95">
        <v>0.89856714907000002</v>
      </c>
      <c r="CH87" s="95">
        <v>0.86680234272000001</v>
      </c>
      <c r="CI87" s="95">
        <v>0.87150187348999997</v>
      </c>
      <c r="CJ87" s="95">
        <v>0.94740871644000002</v>
      </c>
      <c r="CK87" s="95">
        <v>1.0676701919</v>
      </c>
      <c r="CL87" s="95">
        <v>1.1009122007000001</v>
      </c>
      <c r="CM87" s="95">
        <v>1.563562753</v>
      </c>
      <c r="CN87" s="95">
        <v>1.7164444444</v>
      </c>
      <c r="CO87" s="95">
        <v>1.4762996942</v>
      </c>
      <c r="CP87" s="95">
        <v>1.3912103746</v>
      </c>
      <c r="CQ87" s="95">
        <v>1.512137823</v>
      </c>
      <c r="CR87" s="95">
        <v>1.1583683263</v>
      </c>
      <c r="CS87" s="95">
        <v>1.2315051020000001</v>
      </c>
      <c r="CT87" s="95">
        <v>1.1703030302999999</v>
      </c>
      <c r="CU87" s="95">
        <v>0.96840521565000004</v>
      </c>
      <c r="CV87" s="95">
        <v>0.97279596977000005</v>
      </c>
      <c r="CW87" s="95">
        <v>0.9396593674</v>
      </c>
      <c r="CX87" s="95">
        <v>0</v>
      </c>
      <c r="CY87" s="95">
        <v>0</v>
      </c>
      <c r="CZ87" s="95">
        <v>0</v>
      </c>
      <c r="DA87" s="95">
        <v>0</v>
      </c>
      <c r="DB87" s="95">
        <v>0</v>
      </c>
      <c r="DC87" s="95">
        <v>0</v>
      </c>
      <c r="DD87" s="95">
        <v>0</v>
      </c>
      <c r="DE87" s="95">
        <v>0</v>
      </c>
      <c r="DF87" s="95">
        <v>0</v>
      </c>
      <c r="DG87" s="95">
        <v>0</v>
      </c>
      <c r="DH87" s="95">
        <v>0</v>
      </c>
      <c r="DI87" s="95">
        <v>0</v>
      </c>
      <c r="DJ87" s="95">
        <v>3.8828593310000001</v>
      </c>
      <c r="DK87" s="95">
        <v>3.1687702585999999</v>
      </c>
      <c r="DL87" s="95">
        <v>2.6603909529999998</v>
      </c>
      <c r="DM87" s="95">
        <v>2.3338244443999998</v>
      </c>
      <c r="DN87" s="95">
        <v>2.9153524123999999</v>
      </c>
      <c r="DO87" s="95">
        <v>3.0420194483</v>
      </c>
      <c r="DP87" s="95">
        <v>2.2866398133999999</v>
      </c>
      <c r="DQ87" s="95">
        <v>1.9012621552</v>
      </c>
      <c r="DR87" s="95">
        <v>1.8151967900999999</v>
      </c>
      <c r="DS87" s="95">
        <v>2.1453930934000001</v>
      </c>
      <c r="DT87" s="95">
        <v>2.3959414449000001</v>
      </c>
      <c r="DU87" s="95">
        <v>2.1901331678</v>
      </c>
      <c r="DV87" s="95"/>
      <c r="DW87" s="95"/>
      <c r="DX87" s="95"/>
      <c r="DY87" s="95"/>
      <c r="DZ87" s="95"/>
      <c r="EA87" s="95"/>
      <c r="EB87" s="95"/>
      <c r="EC87" s="95"/>
      <c r="ED87" s="95"/>
      <c r="EE87" s="95"/>
      <c r="EF87" s="95"/>
      <c r="EG87" s="95"/>
      <c r="EH87" s="95"/>
      <c r="EI87" s="95"/>
      <c r="EJ87" s="95"/>
      <c r="EK87" s="95"/>
      <c r="EL87" s="95"/>
      <c r="EM87" s="95"/>
      <c r="EN87" s="95"/>
      <c r="EO87" s="96"/>
    </row>
    <row r="88" spans="2:145" ht="15.6" x14ac:dyDescent="0.3">
      <c r="B88" s="100" t="str">
        <f>IF('Base - Part %'!B92="","",'Base - Part %'!B92)</f>
        <v>LOGG3&lt;XBSP&gt;</v>
      </c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101"/>
      <c r="AK88" s="101"/>
      <c r="AL88" s="101"/>
      <c r="AM88" s="101"/>
      <c r="AN88" s="101"/>
      <c r="AO88" s="101"/>
      <c r="AP88" s="101"/>
      <c r="AQ88" s="101"/>
      <c r="AR88" s="101"/>
      <c r="AS88" s="101"/>
      <c r="AT88" s="101"/>
      <c r="AU88" s="101"/>
      <c r="AV88" s="101"/>
      <c r="AW88" s="101"/>
      <c r="AX88" s="101"/>
      <c r="AY88" s="101"/>
      <c r="AZ88" s="101"/>
      <c r="BA88" s="101"/>
      <c r="BB88" s="101"/>
      <c r="BC88" s="101"/>
      <c r="BD88" s="101"/>
      <c r="BE88" s="101"/>
      <c r="BF88" s="101"/>
      <c r="BG88" s="101"/>
      <c r="BH88" s="101"/>
      <c r="BI88" s="101"/>
      <c r="BJ88" s="101"/>
      <c r="BK88" s="101"/>
      <c r="BL88" s="101"/>
      <c r="BM88" s="101"/>
      <c r="BN88" s="101"/>
      <c r="BO88" s="101"/>
      <c r="BP88" s="101"/>
      <c r="BQ88" s="101"/>
      <c r="BR88" s="101"/>
      <c r="BS88" s="101"/>
      <c r="BT88" s="101"/>
      <c r="BU88" s="101"/>
      <c r="BV88" s="101"/>
      <c r="BW88" s="101"/>
      <c r="BX88" s="101"/>
      <c r="BY88" s="101"/>
      <c r="BZ88" s="101"/>
      <c r="CA88" s="101"/>
      <c r="CB88" s="101"/>
      <c r="CC88" s="101"/>
      <c r="CD88" s="101"/>
      <c r="CE88" s="101"/>
      <c r="CF88" s="101"/>
      <c r="CG88" s="101"/>
      <c r="CH88" s="101"/>
      <c r="CI88" s="101"/>
      <c r="CJ88" s="101"/>
      <c r="CK88" s="101"/>
      <c r="CL88" s="101"/>
      <c r="CM88" s="101"/>
      <c r="CN88" s="101"/>
      <c r="CO88" s="101"/>
      <c r="CP88" s="101"/>
      <c r="CQ88" s="101"/>
      <c r="CR88" s="101"/>
      <c r="CS88" s="101"/>
      <c r="CT88" s="101">
        <v>0.77678845316</v>
      </c>
      <c r="CU88" s="101">
        <v>0.72715469745000005</v>
      </c>
      <c r="CV88" s="101">
        <v>0.80124372787999998</v>
      </c>
      <c r="CW88" s="101">
        <v>0.82436560223999999</v>
      </c>
      <c r="CX88" s="101">
        <v>0.79804606192000005</v>
      </c>
      <c r="CY88" s="101">
        <v>1.8521298369999999</v>
      </c>
      <c r="CZ88" s="101">
        <v>1.0624293868000001</v>
      </c>
      <c r="DA88" s="101">
        <v>0.89988175426999994</v>
      </c>
      <c r="DB88" s="101">
        <v>0.86425378277999998</v>
      </c>
      <c r="DC88" s="101">
        <v>0.87316361559</v>
      </c>
      <c r="DD88" s="101">
        <v>0.83692559992000004</v>
      </c>
      <c r="DE88" s="101">
        <v>0.75245976112000001</v>
      </c>
      <c r="DF88" s="101">
        <v>0.65231724207999997</v>
      </c>
      <c r="DG88" s="101">
        <v>0.67007017968000004</v>
      </c>
      <c r="DH88" s="101">
        <v>0.76773813190999995</v>
      </c>
      <c r="DI88" s="101">
        <v>2.4526036125999999</v>
      </c>
      <c r="DJ88" s="101">
        <v>2.3475532829999999</v>
      </c>
      <c r="DK88" s="101">
        <v>1.3905043349999999</v>
      </c>
      <c r="DL88" s="101">
        <v>0.98749018021000001</v>
      </c>
      <c r="DM88" s="101">
        <v>0.88417938689999998</v>
      </c>
      <c r="DN88" s="101">
        <v>1.0502841006000001</v>
      </c>
      <c r="DO88" s="101">
        <v>1.0820685546</v>
      </c>
      <c r="DP88" s="101">
        <v>1.0378884031</v>
      </c>
      <c r="DQ88" s="101">
        <v>0.94669192429000004</v>
      </c>
      <c r="DR88" s="101">
        <v>0.95111959771999999</v>
      </c>
      <c r="DS88" s="101">
        <v>0.97127765485999995</v>
      </c>
      <c r="DT88" s="101">
        <v>3.7484702496</v>
      </c>
      <c r="DU88" s="101">
        <v>3.0259620286</v>
      </c>
      <c r="DV88" s="101"/>
      <c r="DW88" s="101"/>
      <c r="DX88" s="101"/>
      <c r="DY88" s="101"/>
      <c r="DZ88" s="101"/>
      <c r="EA88" s="101"/>
      <c r="EB88" s="101"/>
      <c r="EC88" s="101"/>
      <c r="ED88" s="101"/>
      <c r="EE88" s="101"/>
      <c r="EF88" s="101"/>
      <c r="EG88" s="101"/>
      <c r="EH88" s="101"/>
      <c r="EI88" s="101"/>
      <c r="EJ88" s="101"/>
      <c r="EK88" s="101"/>
      <c r="EL88" s="101"/>
      <c r="EM88" s="101"/>
      <c r="EN88" s="101"/>
      <c r="EO88" s="102"/>
    </row>
    <row r="89" spans="2:145" ht="15.6" x14ac:dyDescent="0.3">
      <c r="B89" s="94" t="str">
        <f>IF('Base - Part %'!B93="","",'Base - Part %'!B93)</f>
        <v>POMO4&lt;XBSP&gt;</v>
      </c>
      <c r="C89" s="95"/>
      <c r="D89" s="95"/>
      <c r="E89" s="95">
        <v>5.5263157894999999</v>
      </c>
      <c r="F89" s="95">
        <v>5.3693181817999998</v>
      </c>
      <c r="G89" s="95">
        <v>5.0943396225999997</v>
      </c>
      <c r="H89" s="95">
        <v>5.4857142857000003</v>
      </c>
      <c r="I89" s="95">
        <v>6.0663507109000001</v>
      </c>
      <c r="J89" s="95">
        <v>6.2847790507000001</v>
      </c>
      <c r="K89" s="95">
        <v>5.6521739130000004</v>
      </c>
      <c r="L89" s="95">
        <v>5.1315789474000004</v>
      </c>
      <c r="M89" s="95">
        <v>4.7794117646999998</v>
      </c>
      <c r="N89" s="95">
        <v>4.5133991537</v>
      </c>
      <c r="O89" s="95">
        <v>4.0404040404000003</v>
      </c>
      <c r="P89" s="95">
        <v>3.7079953649999999</v>
      </c>
      <c r="Q89" s="95">
        <v>3.4224598930000001</v>
      </c>
      <c r="R89" s="95">
        <v>3.1219512195000001</v>
      </c>
      <c r="S89" s="95">
        <v>3.4042553190999998</v>
      </c>
      <c r="T89" s="95">
        <v>3.5359116022000001</v>
      </c>
      <c r="U89" s="95">
        <v>3.1683168316999999</v>
      </c>
      <c r="V89" s="95">
        <v>2.8119507909000001</v>
      </c>
      <c r="W89" s="95">
        <v>2.7004219409000001</v>
      </c>
      <c r="X89" s="95">
        <v>2.6868178002000001</v>
      </c>
      <c r="Y89" s="95">
        <v>2.5477707006000001</v>
      </c>
      <c r="Z89" s="95">
        <v>1.0852713178</v>
      </c>
      <c r="AA89" s="95">
        <v>1.0408921932999999</v>
      </c>
      <c r="AB89" s="95">
        <v>2.1886792452999999</v>
      </c>
      <c r="AC89" s="95">
        <v>2.0209059233</v>
      </c>
      <c r="AD89" s="95">
        <v>2.1545319465000001</v>
      </c>
      <c r="AE89" s="95">
        <v>2.0863309352999999</v>
      </c>
      <c r="AF89" s="95">
        <v>2.2780832679</v>
      </c>
      <c r="AG89" s="95">
        <v>2.2393822393999998</v>
      </c>
      <c r="AH89" s="95">
        <v>2.1837349397999999</v>
      </c>
      <c r="AI89" s="95">
        <v>2.1969696970000001</v>
      </c>
      <c r="AJ89" s="95">
        <v>2.5086505190000001</v>
      </c>
      <c r="AK89" s="95">
        <v>2.5</v>
      </c>
      <c r="AL89" s="95">
        <v>2.9627450980000001</v>
      </c>
      <c r="AM89" s="95">
        <v>2.9169884169999998</v>
      </c>
      <c r="AN89" s="95">
        <v>2.3758099351999999</v>
      </c>
      <c r="AO89" s="95">
        <v>2.5670329669999998</v>
      </c>
      <c r="AP89" s="95">
        <v>2.8557457212999999</v>
      </c>
      <c r="AQ89" s="95">
        <v>2.6912442396</v>
      </c>
      <c r="AR89" s="95">
        <v>2.8811188810999999</v>
      </c>
      <c r="AS89" s="95">
        <v>3.09</v>
      </c>
      <c r="AT89" s="95">
        <v>2.8413793103999998</v>
      </c>
      <c r="AU89" s="95">
        <v>2.6658291457000001</v>
      </c>
      <c r="AV89" s="95">
        <v>2.5023584905999998</v>
      </c>
      <c r="AW89" s="95">
        <v>2.5628019324000002</v>
      </c>
      <c r="AX89" s="95">
        <v>2.4774774774999999</v>
      </c>
      <c r="AY89" s="95">
        <v>3.0783582090000001</v>
      </c>
      <c r="AZ89" s="95">
        <v>2.1696428570999999</v>
      </c>
      <c r="BA89" s="95">
        <v>1.0519480519</v>
      </c>
      <c r="BB89" s="95">
        <v>0.87410071942000001</v>
      </c>
      <c r="BC89" s="95">
        <v>0.86170212765999998</v>
      </c>
      <c r="BD89" s="95">
        <v>0</v>
      </c>
      <c r="BE89" s="95">
        <v>0</v>
      </c>
      <c r="BF89" s="95">
        <v>0</v>
      </c>
      <c r="BG89" s="95">
        <v>0</v>
      </c>
      <c r="BH89" s="95">
        <v>0</v>
      </c>
      <c r="BI89" s="95">
        <v>5.8222222221999997</v>
      </c>
      <c r="BJ89" s="95">
        <v>7.0810810810999998</v>
      </c>
      <c r="BK89" s="95">
        <v>6.4532019705000003</v>
      </c>
      <c r="BL89" s="95">
        <v>6.3592233010000001</v>
      </c>
      <c r="BM89" s="95">
        <v>5.4811715480999998</v>
      </c>
      <c r="BN89" s="95">
        <v>5.5508474575999998</v>
      </c>
      <c r="BO89" s="95">
        <v>5.4583333332999997</v>
      </c>
      <c r="BP89" s="95">
        <v>5.4583333332999997</v>
      </c>
      <c r="BQ89" s="95">
        <v>4.2532467532</v>
      </c>
      <c r="BR89" s="95">
        <v>4.0683229813999997</v>
      </c>
      <c r="BS89" s="95">
        <v>4.1853035144000001</v>
      </c>
      <c r="BT89" s="95">
        <v>4.0184049079999999</v>
      </c>
      <c r="BU89" s="95">
        <v>0</v>
      </c>
      <c r="BV89" s="95">
        <v>0.67518248174999995</v>
      </c>
      <c r="BW89" s="95">
        <v>0.64236111111000005</v>
      </c>
      <c r="BX89" s="95">
        <v>1.4311594203</v>
      </c>
      <c r="BY89" s="95">
        <v>1.5076335878</v>
      </c>
      <c r="BZ89" s="95">
        <v>1.6458333332999999</v>
      </c>
      <c r="CA89" s="95">
        <v>1.4007092199</v>
      </c>
      <c r="CB89" s="95">
        <v>1.3908450703999999</v>
      </c>
      <c r="CC89" s="95">
        <v>1.2116564417</v>
      </c>
      <c r="CD89" s="95">
        <v>1.0154241644999999</v>
      </c>
      <c r="CE89" s="95">
        <v>0.90804597701</v>
      </c>
      <c r="CF89" s="95">
        <v>0.99496221661999995</v>
      </c>
      <c r="CG89" s="95">
        <v>1.0972222222000001</v>
      </c>
      <c r="CH89" s="95">
        <v>2.7819548871999999</v>
      </c>
      <c r="CI89" s="95">
        <v>2.6555023922999998</v>
      </c>
      <c r="CJ89" s="95">
        <v>2.2004889975999999</v>
      </c>
      <c r="CK89" s="95">
        <v>2.3076923077</v>
      </c>
      <c r="CL89" s="95">
        <v>2.2058823528999998</v>
      </c>
      <c r="CM89" s="95">
        <v>2.5210084034000002</v>
      </c>
      <c r="CN89" s="95">
        <v>3.5820895521999998</v>
      </c>
      <c r="CO89" s="95">
        <v>3.1578947367999999</v>
      </c>
      <c r="CP89" s="95">
        <v>3.1662269129</v>
      </c>
      <c r="CQ89" s="95">
        <v>4.3859649123000004</v>
      </c>
      <c r="CR89" s="95">
        <v>3.8167938930999998</v>
      </c>
      <c r="CS89" s="95">
        <v>3.6231884058000001</v>
      </c>
      <c r="CT89" s="95">
        <v>1.4705882352999999</v>
      </c>
      <c r="CU89" s="95">
        <v>1.4705882352999999</v>
      </c>
      <c r="CV89" s="95">
        <v>2.6666666666999999</v>
      </c>
      <c r="CW89" s="95">
        <v>3.4102564103000002</v>
      </c>
      <c r="CX89" s="95">
        <v>3.7784090908999999</v>
      </c>
      <c r="CY89" s="95">
        <v>3.6538461539</v>
      </c>
      <c r="CZ89" s="95">
        <v>2.6753246753000002</v>
      </c>
      <c r="DA89" s="95">
        <v>2.7034120735</v>
      </c>
      <c r="DB89" s="95">
        <v>2.8453038674000002</v>
      </c>
      <c r="DC89" s="95">
        <v>2.2461538461999999</v>
      </c>
      <c r="DD89" s="95">
        <v>2.0110192837</v>
      </c>
      <c r="DE89" s="95">
        <v>2.0448179272</v>
      </c>
      <c r="DF89" s="95">
        <v>2.0666666667000002</v>
      </c>
      <c r="DG89" s="95">
        <v>1.9214876032999999</v>
      </c>
      <c r="DH89" s="95">
        <v>0.91836734694</v>
      </c>
      <c r="DI89" s="95">
        <v>0.80971659919000005</v>
      </c>
      <c r="DJ89" s="95">
        <v>0.69930069930000005</v>
      </c>
      <c r="DK89" s="95">
        <v>0.75757575757999995</v>
      </c>
      <c r="DL89" s="95">
        <v>0.68259385666000005</v>
      </c>
      <c r="DM89" s="95">
        <v>3.0201342281999999</v>
      </c>
      <c r="DN89" s="95">
        <v>3.1914893617</v>
      </c>
      <c r="DO89" s="95">
        <v>3.3582089551999998</v>
      </c>
      <c r="DP89" s="95">
        <v>3.6734693878</v>
      </c>
      <c r="DQ89" s="95">
        <v>3.2374100718999999</v>
      </c>
      <c r="DR89" s="95">
        <v>3.7282229965</v>
      </c>
      <c r="DS89" s="95">
        <v>3.6769759450000001</v>
      </c>
      <c r="DT89" s="95">
        <v>4.2629482072</v>
      </c>
      <c r="DU89" s="95">
        <v>3.8214285713999998</v>
      </c>
      <c r="DV89" s="95"/>
      <c r="DW89" s="95"/>
      <c r="DX89" s="95"/>
      <c r="DY89" s="95"/>
      <c r="DZ89" s="95"/>
      <c r="EA89" s="95"/>
      <c r="EB89" s="95"/>
      <c r="EC89" s="95"/>
      <c r="ED89" s="95"/>
      <c r="EE89" s="95"/>
      <c r="EF89" s="95"/>
      <c r="EG89" s="95"/>
      <c r="EH89" s="95"/>
      <c r="EI89" s="95"/>
      <c r="EJ89" s="95"/>
      <c r="EK89" s="95"/>
      <c r="EL89" s="95"/>
      <c r="EM89" s="95"/>
      <c r="EN89" s="95"/>
      <c r="EO89" s="96"/>
    </row>
    <row r="90" spans="2:145" ht="15.6" x14ac:dyDescent="0.3">
      <c r="B90" s="100" t="str">
        <f>IF('Base - Part %'!B94="","",'Base - Part %'!B94)</f>
        <v>LEVE3&lt;XBSP&gt;</v>
      </c>
      <c r="C90" s="101"/>
      <c r="D90" s="101"/>
      <c r="E90" s="101">
        <v>10.361439462</v>
      </c>
      <c r="F90" s="101">
        <v>12.282843236</v>
      </c>
      <c r="G90" s="101">
        <v>10.650154462</v>
      </c>
      <c r="H90" s="101">
        <v>12.111454726</v>
      </c>
      <c r="I90" s="101">
        <v>12.402775737000001</v>
      </c>
      <c r="J90" s="101">
        <v>12.998216236999999</v>
      </c>
      <c r="K90" s="101">
        <v>11.743437935999999</v>
      </c>
      <c r="L90" s="101">
        <v>11.059088406000001</v>
      </c>
      <c r="M90" s="101">
        <v>11.242533001</v>
      </c>
      <c r="N90" s="101">
        <v>8.8333747869000003</v>
      </c>
      <c r="O90" s="101">
        <v>7.7412373852999998</v>
      </c>
      <c r="P90" s="101">
        <v>7.1637304961000003</v>
      </c>
      <c r="Q90" s="101">
        <v>6.787505801</v>
      </c>
      <c r="R90" s="101">
        <v>6.9011702112000002</v>
      </c>
      <c r="S90" s="101">
        <v>6.7384067628000004</v>
      </c>
      <c r="T90" s="101">
        <v>7.0233148167000001</v>
      </c>
      <c r="U90" s="101">
        <v>6.4348749267000001</v>
      </c>
      <c r="V90" s="101">
        <v>6.1695067675999997</v>
      </c>
      <c r="W90" s="101">
        <v>5.5304343534999996</v>
      </c>
      <c r="X90" s="101">
        <v>5.4245370172999996</v>
      </c>
      <c r="Y90" s="101">
        <v>5.2323370627000001</v>
      </c>
      <c r="Z90" s="101">
        <v>5.2463348369</v>
      </c>
      <c r="AA90" s="101">
        <v>4.6311986484999998</v>
      </c>
      <c r="AB90" s="101">
        <v>4.5058051832999997</v>
      </c>
      <c r="AC90" s="101">
        <v>4.4575286992000001</v>
      </c>
      <c r="AD90" s="101">
        <v>5.8987373997999999</v>
      </c>
      <c r="AE90" s="101">
        <v>6.1596041699999997</v>
      </c>
      <c r="AF90" s="101">
        <v>6.5226652152</v>
      </c>
      <c r="AG90" s="101">
        <v>6.2260661803000001</v>
      </c>
      <c r="AH90" s="101">
        <v>5.9766214093999999</v>
      </c>
      <c r="AI90" s="101">
        <v>6.0983674011</v>
      </c>
      <c r="AJ90" s="101">
        <v>5.8826695188000002</v>
      </c>
      <c r="AK90" s="101">
        <v>5.8742746995999999</v>
      </c>
      <c r="AL90" s="101">
        <v>7.3771914623999999</v>
      </c>
      <c r="AM90" s="101">
        <v>8.2605249722000007</v>
      </c>
      <c r="AN90" s="101">
        <v>8.4930691625999994</v>
      </c>
      <c r="AO90" s="101">
        <v>8.4930691625999994</v>
      </c>
      <c r="AP90" s="101">
        <v>7.6837003925999996</v>
      </c>
      <c r="AQ90" s="101">
        <v>7.4337690391000004</v>
      </c>
      <c r="AR90" s="101">
        <v>7.3561655345999997</v>
      </c>
      <c r="AS90" s="101">
        <v>7.6802109737000004</v>
      </c>
      <c r="AT90" s="101">
        <v>7.4908895455</v>
      </c>
      <c r="AU90" s="101">
        <v>8.0344145543999996</v>
      </c>
      <c r="AV90" s="101">
        <v>7.3820475607000002</v>
      </c>
      <c r="AW90" s="101">
        <v>7.4779183081999996</v>
      </c>
      <c r="AX90" s="101">
        <v>8.1201891617000008</v>
      </c>
      <c r="AY90" s="101">
        <v>8.5099582414999997</v>
      </c>
      <c r="AZ90" s="101">
        <v>8.3471880741</v>
      </c>
      <c r="BA90" s="101">
        <v>8.5527218506999994</v>
      </c>
      <c r="BB90" s="101">
        <v>7.8397299232000002</v>
      </c>
      <c r="BC90" s="101">
        <v>7.0108597991000003</v>
      </c>
      <c r="BD90" s="101">
        <v>7.4367531513999996</v>
      </c>
      <c r="BE90" s="101">
        <v>7.7068531448000002</v>
      </c>
      <c r="BF90" s="101">
        <v>7.6076575273999998</v>
      </c>
      <c r="BG90" s="101">
        <v>7.1022421554999999</v>
      </c>
      <c r="BH90" s="101">
        <v>6.9869558666999998</v>
      </c>
      <c r="BI90" s="101">
        <v>6.1722504467999997</v>
      </c>
      <c r="BJ90" s="101">
        <v>2.5230375522999999</v>
      </c>
      <c r="BK90" s="101">
        <v>2.5729369353</v>
      </c>
      <c r="BL90" s="101">
        <v>2.5078385309</v>
      </c>
      <c r="BM90" s="101">
        <v>2.6504745084999999</v>
      </c>
      <c r="BN90" s="101">
        <v>1.0661950582999999</v>
      </c>
      <c r="BO90" s="101">
        <v>1.0333188081</v>
      </c>
      <c r="BP90" s="101">
        <v>1.051328722</v>
      </c>
      <c r="BQ90" s="101">
        <v>0.90367019363000001</v>
      </c>
      <c r="BR90" s="101">
        <v>1.6832846504000001</v>
      </c>
      <c r="BS90" s="101">
        <v>1.7123067996000001</v>
      </c>
      <c r="BT90" s="101">
        <v>1.7950979552999999</v>
      </c>
      <c r="BU90" s="101">
        <v>2.7678578236</v>
      </c>
      <c r="BV90" s="101">
        <v>2.7438590563999998</v>
      </c>
      <c r="BW90" s="101">
        <v>3.2230623004000001</v>
      </c>
      <c r="BX90" s="101">
        <v>3.1317741037000002</v>
      </c>
      <c r="BY90" s="101">
        <v>3.1591951673000001</v>
      </c>
      <c r="BZ90" s="101">
        <v>3.3921096056</v>
      </c>
      <c r="CA90" s="101">
        <v>9.5149643194000006</v>
      </c>
      <c r="CB90" s="101">
        <v>9.2801477193000004</v>
      </c>
      <c r="CC90" s="101">
        <v>10.611338807999999</v>
      </c>
      <c r="CD90" s="101">
        <v>7.3510890543</v>
      </c>
      <c r="CE90" s="101">
        <v>7.0740379593</v>
      </c>
      <c r="CF90" s="101">
        <v>6.5628603911000001</v>
      </c>
      <c r="CG90" s="101">
        <v>7.9375607518000004</v>
      </c>
      <c r="CH90" s="101">
        <v>7.515243946</v>
      </c>
      <c r="CI90" s="101">
        <v>7.2670585269999997</v>
      </c>
      <c r="CJ90" s="101">
        <v>7.7212496849000001</v>
      </c>
      <c r="CK90" s="101">
        <v>7.2818289711000004</v>
      </c>
      <c r="CL90" s="101">
        <v>7.29665958</v>
      </c>
      <c r="CM90" s="101">
        <v>8.0372536752000006</v>
      </c>
      <c r="CN90" s="101">
        <v>8.3399634599999999</v>
      </c>
      <c r="CO90" s="101">
        <v>7.8911217901999997</v>
      </c>
      <c r="CP90" s="101">
        <v>8.6011038141</v>
      </c>
      <c r="CQ90" s="101">
        <v>8.9486948135999995</v>
      </c>
      <c r="CR90" s="101">
        <v>10.102693167</v>
      </c>
      <c r="CS90" s="101">
        <v>8.8405692160000005</v>
      </c>
      <c r="CT90" s="101">
        <v>8.5871771047000003</v>
      </c>
      <c r="CU90" s="101">
        <v>7.9429409041000003</v>
      </c>
      <c r="CV90" s="101">
        <v>8.1148921503999993</v>
      </c>
      <c r="CW90" s="101">
        <v>8.7928028937999994</v>
      </c>
      <c r="CX90" s="101">
        <v>8.8768221985999993</v>
      </c>
      <c r="CY90" s="101">
        <v>2.7991194989000001</v>
      </c>
      <c r="CZ90" s="101">
        <v>2.5828444891000002</v>
      </c>
      <c r="DA90" s="101">
        <v>2.5922824105000002</v>
      </c>
      <c r="DB90" s="101">
        <v>2.6962802267999999</v>
      </c>
      <c r="DC90" s="101">
        <v>2.6905990632000001</v>
      </c>
      <c r="DD90" s="101">
        <v>2.6007297666000002</v>
      </c>
      <c r="DE90" s="101">
        <v>0.37480283461000002</v>
      </c>
      <c r="DF90" s="101">
        <v>0.32261674549000002</v>
      </c>
      <c r="DG90" s="101">
        <v>1.7697815068</v>
      </c>
      <c r="DH90" s="101">
        <v>2.0423081581</v>
      </c>
      <c r="DI90" s="101">
        <v>3.1379820331000001</v>
      </c>
      <c r="DJ90" s="101">
        <v>5.2815610256000003</v>
      </c>
      <c r="DK90" s="101">
        <v>5.2280618143000002</v>
      </c>
      <c r="DL90" s="101">
        <v>5.1871947761000001</v>
      </c>
      <c r="DM90" s="101">
        <v>5.0905566267999998</v>
      </c>
      <c r="DN90" s="101">
        <v>5.4745231843999997</v>
      </c>
      <c r="DO90" s="101">
        <v>5.4809827988000004</v>
      </c>
      <c r="DP90" s="101">
        <v>5.2075481188000001</v>
      </c>
      <c r="DQ90" s="101">
        <v>4.8437256746999999</v>
      </c>
      <c r="DR90" s="101">
        <v>4.4302650662999996</v>
      </c>
      <c r="DS90" s="101">
        <v>4.8892733498999998</v>
      </c>
      <c r="DT90" s="101">
        <v>5.2120978318000004</v>
      </c>
      <c r="DU90" s="101">
        <v>4.0016626334999996</v>
      </c>
      <c r="DV90" s="101"/>
      <c r="DW90" s="101"/>
      <c r="DX90" s="101"/>
      <c r="DY90" s="101"/>
      <c r="DZ90" s="101"/>
      <c r="EA90" s="101"/>
      <c r="EB90" s="101"/>
      <c r="EC90" s="101"/>
      <c r="ED90" s="101"/>
      <c r="EE90" s="101"/>
      <c r="EF90" s="101"/>
      <c r="EG90" s="101"/>
      <c r="EH90" s="101"/>
      <c r="EI90" s="101"/>
      <c r="EJ90" s="101"/>
      <c r="EK90" s="101"/>
      <c r="EL90" s="101"/>
      <c r="EM90" s="101"/>
      <c r="EN90" s="101"/>
      <c r="EO90" s="102"/>
    </row>
    <row r="91" spans="2:145" ht="15.6" x14ac:dyDescent="0.3">
      <c r="B91" s="94" t="str">
        <f>IF('Base - Part %'!B95="","",'Base - Part %'!B95)</f>
        <v>MPLU3&lt;XBSP&gt;</v>
      </c>
      <c r="C91" s="95"/>
      <c r="D91" s="95"/>
      <c r="E91" s="95">
        <v>18.426476880999999</v>
      </c>
      <c r="F91" s="95">
        <v>16.532486068000001</v>
      </c>
      <c r="G91" s="95">
        <v>16.558117829</v>
      </c>
      <c r="H91" s="95">
        <v>5.9558566176000003</v>
      </c>
      <c r="I91" s="95">
        <v>6.0267596725999999</v>
      </c>
      <c r="J91" s="95">
        <v>6.0673895131000002</v>
      </c>
      <c r="K91" s="95">
        <v>6.1950019120000004</v>
      </c>
      <c r="L91" s="95">
        <v>5.5861827585999997</v>
      </c>
      <c r="M91" s="95">
        <v>8.1364447949999992</v>
      </c>
      <c r="N91" s="95">
        <v>7.5731875969000004</v>
      </c>
      <c r="O91" s="95">
        <v>7.9503678385000001</v>
      </c>
      <c r="P91" s="95">
        <v>2.7732292570000001</v>
      </c>
      <c r="Q91" s="95">
        <v>3.6536702127999998</v>
      </c>
      <c r="R91" s="95">
        <v>3.3263438257</v>
      </c>
      <c r="S91" s="95">
        <v>3.5606479482000002</v>
      </c>
      <c r="T91" s="95">
        <v>3.4949756201</v>
      </c>
      <c r="U91" s="95">
        <v>3.3338321537</v>
      </c>
      <c r="V91" s="95">
        <v>4.5959722222000003</v>
      </c>
      <c r="W91" s="95">
        <v>4.9023703703999999</v>
      </c>
      <c r="X91" s="95">
        <v>4.2073744437</v>
      </c>
      <c r="Y91" s="95">
        <v>2.8077575758000002</v>
      </c>
      <c r="Z91" s="95">
        <v>2.9124895222</v>
      </c>
      <c r="AA91" s="95">
        <v>3.2472897195999999</v>
      </c>
      <c r="AB91" s="95">
        <v>3.771614654</v>
      </c>
      <c r="AC91" s="95">
        <v>4.8057046980000004</v>
      </c>
      <c r="AD91" s="95">
        <v>4.3608404385000004</v>
      </c>
      <c r="AE91" s="95">
        <v>4.3445231607999997</v>
      </c>
      <c r="AF91" s="95">
        <v>4.8969287468999996</v>
      </c>
      <c r="AG91" s="95">
        <v>5.1650145773</v>
      </c>
      <c r="AH91" s="95">
        <v>6.6252110514</v>
      </c>
      <c r="AI91" s="95">
        <v>6.6919767441999998</v>
      </c>
      <c r="AJ91" s="95">
        <v>6.2217297296999998</v>
      </c>
      <c r="AK91" s="95">
        <v>6.3852901023999999</v>
      </c>
      <c r="AL91" s="95">
        <v>6.2529745988999998</v>
      </c>
      <c r="AM91" s="95">
        <v>7.2235135135000004</v>
      </c>
      <c r="AN91" s="95">
        <v>7.2910756041000004</v>
      </c>
      <c r="AO91" s="95">
        <v>7.9972399999999997</v>
      </c>
      <c r="AP91" s="95">
        <v>7.0077462319999997</v>
      </c>
      <c r="AQ91" s="95">
        <v>6.5811182598000002</v>
      </c>
      <c r="AR91" s="95">
        <v>5.8867552753999997</v>
      </c>
      <c r="AS91" s="95">
        <v>6.4837820706000002</v>
      </c>
      <c r="AT91" s="95">
        <v>7.0701432927000001</v>
      </c>
      <c r="AU91" s="95">
        <v>7.8557147695999996</v>
      </c>
      <c r="AV91" s="95">
        <v>6.6734014388</v>
      </c>
      <c r="AW91" s="95">
        <v>7.6668693486999997</v>
      </c>
      <c r="AX91" s="95">
        <v>8.3137614499999994</v>
      </c>
      <c r="AY91" s="95">
        <v>7.6558378820000001</v>
      </c>
      <c r="AZ91" s="95">
        <v>10.139590689</v>
      </c>
      <c r="BA91" s="95">
        <v>9.0483339364000006</v>
      </c>
      <c r="BB91" s="95">
        <v>8.8376563104999999</v>
      </c>
      <c r="BC91" s="95">
        <v>8.1970269154000004</v>
      </c>
      <c r="BD91" s="95">
        <v>8.3194358506999997</v>
      </c>
      <c r="BE91" s="95">
        <v>7.5631235005999997</v>
      </c>
      <c r="BF91" s="95">
        <v>8.6936122289999993</v>
      </c>
      <c r="BG91" s="95">
        <v>10.259930853</v>
      </c>
      <c r="BH91" s="95">
        <v>9.5518342865000001</v>
      </c>
      <c r="BI91" s="95">
        <v>8.5238401695999997</v>
      </c>
      <c r="BJ91" s="95">
        <v>8.6151507230999993</v>
      </c>
      <c r="BK91" s="95">
        <v>10.147940946</v>
      </c>
      <c r="BL91" s="95">
        <v>8.7649852631999998</v>
      </c>
      <c r="BM91" s="95">
        <v>9.6852693529000007</v>
      </c>
      <c r="BN91" s="95">
        <v>8.3607226350000001</v>
      </c>
      <c r="BO91" s="95">
        <v>9.7173251358999995</v>
      </c>
      <c r="BP91" s="95">
        <v>8.8974678285</v>
      </c>
      <c r="BQ91" s="95">
        <v>7.5203054009999999</v>
      </c>
      <c r="BR91" s="95">
        <v>7.5348619943999999</v>
      </c>
      <c r="BS91" s="95">
        <v>7.1683103993000001</v>
      </c>
      <c r="BT91" s="95">
        <v>7.2859051401999997</v>
      </c>
      <c r="BU91" s="95">
        <v>9.5030459256000004</v>
      </c>
      <c r="BV91" s="95">
        <v>9.8179397550999994</v>
      </c>
      <c r="BW91" s="95">
        <v>9.3267668275000002</v>
      </c>
      <c r="BX91" s="95">
        <v>9.2824157684999999</v>
      </c>
      <c r="BY91" s="95">
        <v>8.8612192166000003</v>
      </c>
      <c r="BZ91" s="95">
        <v>8.1628426765000004</v>
      </c>
      <c r="CA91" s="95">
        <v>7.4504076643000001</v>
      </c>
      <c r="CB91" s="95">
        <v>7.6672235452999997</v>
      </c>
      <c r="CC91" s="95">
        <v>7.4822390113999999</v>
      </c>
      <c r="CD91" s="95">
        <v>7.1276010523000002</v>
      </c>
      <c r="CE91" s="95">
        <v>6.8377574289999998</v>
      </c>
      <c r="CF91" s="95">
        <v>7.0356925124999998</v>
      </c>
      <c r="CG91" s="95">
        <v>6.032207605</v>
      </c>
      <c r="CH91" s="95">
        <v>6.0080787746000004</v>
      </c>
      <c r="CI91" s="95">
        <v>5.9739419633999997</v>
      </c>
      <c r="CJ91" s="95">
        <v>6.1075444993000003</v>
      </c>
      <c r="CK91" s="95">
        <v>4.5051673593999997</v>
      </c>
      <c r="CL91" s="95">
        <v>4.8595948613999997</v>
      </c>
      <c r="CM91" s="95">
        <v>3.1310737910999999</v>
      </c>
      <c r="CN91" s="95">
        <v>2.7831767032000001</v>
      </c>
      <c r="CO91" s="95">
        <v>2.9389140277000001</v>
      </c>
      <c r="CP91" s="95">
        <v>1.5642513725</v>
      </c>
      <c r="CQ91" s="95">
        <v>1.5616838692999999</v>
      </c>
      <c r="CR91" s="95">
        <v>1.507854037</v>
      </c>
      <c r="CS91" s="95">
        <v>0</v>
      </c>
      <c r="CT91" s="95">
        <v>0</v>
      </c>
      <c r="CU91" s="95">
        <v>0</v>
      </c>
      <c r="CV91" s="95">
        <v>0</v>
      </c>
      <c r="CW91" s="95">
        <v>0</v>
      </c>
      <c r="CX91" s="95">
        <v>0</v>
      </c>
      <c r="CY91" s="95"/>
      <c r="CZ91" s="95"/>
      <c r="DA91" s="95"/>
      <c r="DB91" s="95"/>
      <c r="DC91" s="95"/>
      <c r="DD91" s="95"/>
      <c r="DE91" s="95"/>
      <c r="DF91" s="95"/>
      <c r="DG91" s="95"/>
      <c r="DH91" s="95"/>
      <c r="DI91" s="95"/>
      <c r="DJ91" s="95"/>
      <c r="DK91" s="95"/>
      <c r="DL91" s="95"/>
      <c r="DM91" s="95"/>
      <c r="DN91" s="95"/>
      <c r="DO91" s="95"/>
      <c r="DP91" s="95"/>
      <c r="DQ91" s="95"/>
      <c r="DR91" s="95"/>
      <c r="DS91" s="95"/>
      <c r="DT91" s="95"/>
      <c r="DU91" s="95"/>
      <c r="DV91" s="95"/>
      <c r="DW91" s="95"/>
      <c r="DX91" s="95"/>
      <c r="DY91" s="95"/>
      <c r="DZ91" s="95"/>
      <c r="EA91" s="95"/>
      <c r="EB91" s="95"/>
      <c r="EC91" s="95"/>
      <c r="ED91" s="95"/>
      <c r="EE91" s="95"/>
      <c r="EF91" s="95"/>
      <c r="EG91" s="95"/>
      <c r="EH91" s="95"/>
      <c r="EI91" s="95"/>
      <c r="EJ91" s="95"/>
      <c r="EK91" s="95"/>
      <c r="EL91" s="95"/>
      <c r="EM91" s="95"/>
      <c r="EN91" s="95"/>
      <c r="EO91" s="96"/>
    </row>
    <row r="92" spans="2:145" ht="15.6" x14ac:dyDescent="0.3">
      <c r="B92" s="100" t="str">
        <f>IF('Base - Part %'!B96="","",'Base - Part %'!B96)</f>
        <v>ODPV3&lt;XBSP&gt;</v>
      </c>
      <c r="C92" s="101"/>
      <c r="D92" s="101"/>
      <c r="E92" s="101">
        <v>2.175960581</v>
      </c>
      <c r="F92" s="101">
        <v>4.5038017361999998</v>
      </c>
      <c r="G92" s="101">
        <v>4.0139145298000001</v>
      </c>
      <c r="H92" s="101">
        <v>4.3998678499999997</v>
      </c>
      <c r="I92" s="101">
        <v>5.2009296987000004</v>
      </c>
      <c r="J92" s="101">
        <v>3.5689723455000002</v>
      </c>
      <c r="K92" s="101">
        <v>3.5317286613999999</v>
      </c>
      <c r="L92" s="101">
        <v>4.3465208585999999</v>
      </c>
      <c r="M92" s="101">
        <v>4.6790037290999997</v>
      </c>
      <c r="N92" s="101">
        <v>4.0543038570999999</v>
      </c>
      <c r="O92" s="101">
        <v>3.6933041985999999</v>
      </c>
      <c r="P92" s="101">
        <v>3.6068388829</v>
      </c>
      <c r="Q92" s="101">
        <v>3.6308818128999998</v>
      </c>
      <c r="R92" s="101">
        <v>2.3251454179</v>
      </c>
      <c r="S92" s="101">
        <v>3.0687010647999999</v>
      </c>
      <c r="T92" s="101">
        <v>3.4017594901999999</v>
      </c>
      <c r="U92" s="101">
        <v>3.2843389950000001</v>
      </c>
      <c r="V92" s="101">
        <v>2.9708339091</v>
      </c>
      <c r="W92" s="101">
        <v>2.8792222907</v>
      </c>
      <c r="X92" s="101">
        <v>3.2711308380999999</v>
      </c>
      <c r="Y92" s="101">
        <v>3.1802660926000001</v>
      </c>
      <c r="Z92" s="101">
        <v>3.3271705218999998</v>
      </c>
      <c r="AA92" s="101">
        <v>3.5172945517</v>
      </c>
      <c r="AB92" s="101">
        <v>3.8974388319000002</v>
      </c>
      <c r="AC92" s="101">
        <v>3.8635775784000002</v>
      </c>
      <c r="AD92" s="101">
        <v>4.7602787586000002</v>
      </c>
      <c r="AE92" s="101">
        <v>3.8628444577000001</v>
      </c>
      <c r="AF92" s="101">
        <v>4.2280288696000001</v>
      </c>
      <c r="AG92" s="101">
        <v>4.3188973262000001</v>
      </c>
      <c r="AH92" s="101">
        <v>4.5836197502999996</v>
      </c>
      <c r="AI92" s="101">
        <v>4.3021871634000002</v>
      </c>
      <c r="AJ92" s="101">
        <v>4.4079366199000001</v>
      </c>
      <c r="AK92" s="101">
        <v>4.2965782210999999</v>
      </c>
      <c r="AL92" s="101">
        <v>4.1649898881</v>
      </c>
      <c r="AM92" s="101">
        <v>4.5490945110999998</v>
      </c>
      <c r="AN92" s="101">
        <v>4.7773454609000003</v>
      </c>
      <c r="AO92" s="101">
        <v>4.5264217072999999</v>
      </c>
      <c r="AP92" s="101">
        <v>3.4452500112000002</v>
      </c>
      <c r="AQ92" s="101">
        <v>4.4420231262999996</v>
      </c>
      <c r="AR92" s="101">
        <v>4.4674296316</v>
      </c>
      <c r="AS92" s="101">
        <v>4.5773220945000004</v>
      </c>
      <c r="AT92" s="101">
        <v>4.3662775306999997</v>
      </c>
      <c r="AU92" s="101">
        <v>4.8281537303000004</v>
      </c>
      <c r="AV92" s="101">
        <v>4.7278889496999996</v>
      </c>
      <c r="AW92" s="101">
        <v>4.3849332745999998</v>
      </c>
      <c r="AX92" s="101">
        <v>4.3470331237000002</v>
      </c>
      <c r="AY92" s="101">
        <v>4.1492494289000001</v>
      </c>
      <c r="AZ92" s="101">
        <v>4.1016025454999996</v>
      </c>
      <c r="BA92" s="101">
        <v>4.0128974149000003</v>
      </c>
      <c r="BB92" s="101">
        <v>4.8371025809999999</v>
      </c>
      <c r="BC92" s="101">
        <v>3.4858837311999999</v>
      </c>
      <c r="BD92" s="101">
        <v>3.6836035900000001</v>
      </c>
      <c r="BE92" s="101">
        <v>2.8933335522000001</v>
      </c>
      <c r="BF92" s="101">
        <v>3.7496752351999998</v>
      </c>
      <c r="BG92" s="101">
        <v>3.8715368167999999</v>
      </c>
      <c r="BH92" s="101">
        <v>3.0943462752999999</v>
      </c>
      <c r="BI92" s="101">
        <v>3.5268975477</v>
      </c>
      <c r="BJ92" s="101">
        <v>3.7343518836</v>
      </c>
      <c r="BK92" s="101">
        <v>3.4940223068999998</v>
      </c>
      <c r="BL92" s="101">
        <v>3.4768103743999998</v>
      </c>
      <c r="BM92" s="101">
        <v>3.1071712543999999</v>
      </c>
      <c r="BN92" s="101">
        <v>2.3517413192999999</v>
      </c>
      <c r="BO92" s="101">
        <v>2.9086676003999998</v>
      </c>
      <c r="BP92" s="101">
        <v>2.4484598121999999</v>
      </c>
      <c r="BQ92" s="101">
        <v>2.5068461614999999</v>
      </c>
      <c r="BR92" s="101">
        <v>3.6806108157000001</v>
      </c>
      <c r="BS92" s="101">
        <v>3.6342808584999999</v>
      </c>
      <c r="BT92" s="101">
        <v>4.7561842333</v>
      </c>
      <c r="BU92" s="101">
        <v>4.4917710597999996</v>
      </c>
      <c r="BV92" s="101">
        <v>4.1730790159</v>
      </c>
      <c r="BW92" s="101">
        <v>4.6905259233000001</v>
      </c>
      <c r="BX92" s="101">
        <v>4.4000665773999996</v>
      </c>
      <c r="BY92" s="101">
        <v>4.6941105133000001</v>
      </c>
      <c r="BZ92" s="101">
        <v>4.0982838078999997</v>
      </c>
      <c r="CA92" s="101">
        <v>3.2243910522000001</v>
      </c>
      <c r="CB92" s="101">
        <v>3.3897182145999998</v>
      </c>
      <c r="CC92" s="101">
        <v>3.4413117908999999</v>
      </c>
      <c r="CD92" s="101">
        <v>1.7499813698</v>
      </c>
      <c r="CE92" s="101">
        <v>1.7156661179999999</v>
      </c>
      <c r="CF92" s="101">
        <v>1.0412813786999999</v>
      </c>
      <c r="CG92" s="101">
        <v>1.0747389442999999</v>
      </c>
      <c r="CH92" s="101">
        <v>1.7637360402</v>
      </c>
      <c r="CI92" s="101">
        <v>1.6873746482</v>
      </c>
      <c r="CJ92" s="101">
        <v>1.8328569824000001</v>
      </c>
      <c r="CK92" s="101">
        <v>1.9113477160000001</v>
      </c>
      <c r="CL92" s="101">
        <v>2.2092961143999998</v>
      </c>
      <c r="CM92" s="101">
        <v>3.0609728724999998</v>
      </c>
      <c r="CN92" s="101">
        <v>3.2906633894000001</v>
      </c>
      <c r="CO92" s="101">
        <v>2.8302866691999999</v>
      </c>
      <c r="CP92" s="101">
        <v>3.2798800840000002</v>
      </c>
      <c r="CQ92" s="101">
        <v>3.3600437860999999</v>
      </c>
      <c r="CR92" s="101">
        <v>3.2558366793000002</v>
      </c>
      <c r="CS92" s="101">
        <v>3.4015771511000001</v>
      </c>
      <c r="CT92" s="101">
        <v>2.6210832364000001</v>
      </c>
      <c r="CU92" s="101">
        <v>2.204274893</v>
      </c>
      <c r="CV92" s="101">
        <v>2.1710779818999999</v>
      </c>
      <c r="CW92" s="101">
        <v>2.1542868171</v>
      </c>
      <c r="CX92" s="101">
        <v>1.8023476587</v>
      </c>
      <c r="CY92" s="101">
        <v>1.9507212929</v>
      </c>
      <c r="CZ92" s="101">
        <v>1.7179848849999999</v>
      </c>
      <c r="DA92" s="101">
        <v>1.7925945142999999</v>
      </c>
      <c r="DB92" s="101">
        <v>2.4566887367999999</v>
      </c>
      <c r="DC92" s="101">
        <v>2.5685841089000001</v>
      </c>
      <c r="DD92" s="101">
        <v>2.8065124544</v>
      </c>
      <c r="DE92" s="101">
        <v>3.1983144067999998</v>
      </c>
      <c r="DF92" s="101">
        <v>3.0005843212999999</v>
      </c>
      <c r="DG92" s="101">
        <v>2.8663565968000002</v>
      </c>
      <c r="DH92" s="101">
        <v>3.0697305943000002</v>
      </c>
      <c r="DI92" s="101">
        <v>3.4843309738000001</v>
      </c>
      <c r="DJ92" s="101">
        <v>4.6328479866999999</v>
      </c>
      <c r="DK92" s="101">
        <v>5.6716580698000003</v>
      </c>
      <c r="DL92" s="101">
        <v>5.3719870134000001</v>
      </c>
      <c r="DM92" s="101">
        <v>5.5313585528000004</v>
      </c>
      <c r="DN92" s="101">
        <v>4.7433434113999997</v>
      </c>
      <c r="DO92" s="101">
        <v>5.0703162416999996</v>
      </c>
      <c r="DP92" s="101">
        <v>4.8250432116999997</v>
      </c>
      <c r="DQ92" s="101">
        <v>3.6029949656000002</v>
      </c>
      <c r="DR92" s="101">
        <v>3.2427432096</v>
      </c>
      <c r="DS92" s="101">
        <v>3.3297045660000002</v>
      </c>
      <c r="DT92" s="101">
        <v>3.6210217727999998</v>
      </c>
      <c r="DU92" s="101">
        <v>3.4018754829</v>
      </c>
      <c r="DV92" s="101"/>
      <c r="DW92" s="101"/>
      <c r="DX92" s="101"/>
      <c r="DY92" s="101"/>
      <c r="DZ92" s="101"/>
      <c r="EA92" s="101"/>
      <c r="EB92" s="101"/>
      <c r="EC92" s="101"/>
      <c r="ED92" s="101"/>
      <c r="EE92" s="101"/>
      <c r="EF92" s="101"/>
      <c r="EG92" s="101"/>
      <c r="EH92" s="101"/>
      <c r="EI92" s="101"/>
      <c r="EJ92" s="101"/>
      <c r="EK92" s="101"/>
      <c r="EL92" s="101"/>
      <c r="EM92" s="101"/>
      <c r="EN92" s="101"/>
      <c r="EO92" s="102"/>
    </row>
    <row r="93" spans="2:145" ht="15.6" x14ac:dyDescent="0.3">
      <c r="B93" s="94" t="str">
        <f>IF('Base - Part %'!B97="","",'Base - Part %'!B97)</f>
        <v>OIBR3&lt;XBSP&gt;</v>
      </c>
      <c r="C93" s="95"/>
      <c r="D93" s="95"/>
      <c r="E93" s="95">
        <v>16.095756896000001</v>
      </c>
      <c r="F93" s="95">
        <v>15.075767634</v>
      </c>
      <c r="G93" s="95">
        <v>21.640494536999999</v>
      </c>
      <c r="H93" s="95">
        <v>22.072035191000001</v>
      </c>
      <c r="I93" s="95">
        <v>24.628808900999999</v>
      </c>
      <c r="J93" s="95">
        <v>34.031344902999997</v>
      </c>
      <c r="K93" s="95">
        <v>35.582000162999996</v>
      </c>
      <c r="L93" s="95">
        <v>33.873182184000001</v>
      </c>
      <c r="M93" s="95">
        <v>36.594375063000001</v>
      </c>
      <c r="N93" s="95">
        <v>37.408279041999997</v>
      </c>
      <c r="O93" s="95">
        <v>37.248959284000001</v>
      </c>
      <c r="P93" s="95">
        <v>34.569389880999999</v>
      </c>
      <c r="Q93" s="95">
        <v>21.781175356999999</v>
      </c>
      <c r="R93" s="95">
        <v>18.925458805000002</v>
      </c>
      <c r="S93" s="95">
        <v>12.836754105000001</v>
      </c>
      <c r="T93" s="95">
        <v>12.904673439</v>
      </c>
      <c r="U93" s="95">
        <v>10.343440542</v>
      </c>
      <c r="V93" s="95">
        <v>6.6638887431000002</v>
      </c>
      <c r="W93" s="95">
        <v>9.2199468748999998</v>
      </c>
      <c r="X93" s="95">
        <v>9.5272784373999997</v>
      </c>
      <c r="Y93" s="95">
        <v>10.139897228000001</v>
      </c>
      <c r="Z93" s="95">
        <v>9.9849206330999998</v>
      </c>
      <c r="AA93" s="95">
        <v>9.0110219702999999</v>
      </c>
      <c r="AB93" s="95">
        <v>10.823890295</v>
      </c>
      <c r="AC93" s="95">
        <v>4.3866605753999997</v>
      </c>
      <c r="AD93" s="95">
        <v>5.1761105261999996</v>
      </c>
      <c r="AE93" s="95">
        <v>7.1065946384999998</v>
      </c>
      <c r="AF93" s="95">
        <v>6.9289297725000001</v>
      </c>
      <c r="AG93" s="95">
        <v>6.7900425387999999</v>
      </c>
      <c r="AH93" s="95">
        <v>8.0229713154999995</v>
      </c>
      <c r="AI93" s="95">
        <v>0</v>
      </c>
      <c r="AJ93" s="95">
        <v>0</v>
      </c>
      <c r="AK93" s="95">
        <v>0</v>
      </c>
      <c r="AL93" s="95">
        <v>0</v>
      </c>
      <c r="AM93" s="95">
        <v>0</v>
      </c>
      <c r="AN93" s="95">
        <v>0</v>
      </c>
      <c r="AO93" s="95">
        <v>0</v>
      </c>
      <c r="AP93" s="95">
        <v>0</v>
      </c>
      <c r="AQ93" s="95">
        <v>0</v>
      </c>
      <c r="AR93" s="95">
        <v>0</v>
      </c>
      <c r="AS93" s="95">
        <v>0</v>
      </c>
      <c r="AT93" s="95">
        <v>0</v>
      </c>
      <c r="AU93" s="95">
        <v>0</v>
      </c>
      <c r="AV93" s="95">
        <v>0</v>
      </c>
      <c r="AW93" s="95">
        <v>0</v>
      </c>
      <c r="AX93" s="95">
        <v>0</v>
      </c>
      <c r="AY93" s="95">
        <v>0</v>
      </c>
      <c r="AZ93" s="95">
        <v>0</v>
      </c>
      <c r="BA93" s="95">
        <v>0</v>
      </c>
      <c r="BB93" s="95">
        <v>0</v>
      </c>
      <c r="BC93" s="95">
        <v>0</v>
      </c>
      <c r="BD93" s="95">
        <v>0</v>
      </c>
      <c r="BE93" s="95">
        <v>0</v>
      </c>
      <c r="BF93" s="95">
        <v>0</v>
      </c>
      <c r="BG93" s="95">
        <v>0</v>
      </c>
      <c r="BH93" s="95">
        <v>0</v>
      </c>
      <c r="BI93" s="95">
        <v>0</v>
      </c>
      <c r="BJ93" s="95">
        <v>0</v>
      </c>
      <c r="BK93" s="95">
        <v>0</v>
      </c>
      <c r="BL93" s="95">
        <v>0</v>
      </c>
      <c r="BM93" s="95">
        <v>0</v>
      </c>
      <c r="BN93" s="95">
        <v>0</v>
      </c>
      <c r="BO93" s="95">
        <v>0</v>
      </c>
      <c r="BP93" s="95">
        <v>0</v>
      </c>
      <c r="BQ93" s="95">
        <v>0</v>
      </c>
      <c r="BR93" s="95">
        <v>0</v>
      </c>
      <c r="BS93" s="95">
        <v>0</v>
      </c>
      <c r="BT93" s="95">
        <v>0</v>
      </c>
      <c r="BU93" s="95">
        <v>0</v>
      </c>
      <c r="BV93" s="95">
        <v>0</v>
      </c>
      <c r="BW93" s="95">
        <v>0</v>
      </c>
      <c r="BX93" s="95">
        <v>0</v>
      </c>
      <c r="BY93" s="95">
        <v>0</v>
      </c>
      <c r="BZ93" s="95">
        <v>0</v>
      </c>
      <c r="CA93" s="95">
        <v>0</v>
      </c>
      <c r="CB93" s="95">
        <v>0</v>
      </c>
      <c r="CC93" s="95">
        <v>0</v>
      </c>
      <c r="CD93" s="95">
        <v>0</v>
      </c>
      <c r="CE93" s="95">
        <v>0</v>
      </c>
      <c r="CF93" s="95">
        <v>0</v>
      </c>
      <c r="CG93" s="95">
        <v>0</v>
      </c>
      <c r="CH93" s="95">
        <v>0</v>
      </c>
      <c r="CI93" s="95">
        <v>0</v>
      </c>
      <c r="CJ93" s="95">
        <v>0</v>
      </c>
      <c r="CK93" s="95">
        <v>0</v>
      </c>
      <c r="CL93" s="95">
        <v>0</v>
      </c>
      <c r="CM93" s="95">
        <v>0</v>
      </c>
      <c r="CN93" s="95">
        <v>0</v>
      </c>
      <c r="CO93" s="95">
        <v>0</v>
      </c>
      <c r="CP93" s="95">
        <v>0</v>
      </c>
      <c r="CQ93" s="95">
        <v>0</v>
      </c>
      <c r="CR93" s="95">
        <v>0</v>
      </c>
      <c r="CS93" s="95">
        <v>0</v>
      </c>
      <c r="CT93" s="95">
        <v>0</v>
      </c>
      <c r="CU93" s="95">
        <v>0</v>
      </c>
      <c r="CV93" s="95">
        <v>0</v>
      </c>
      <c r="CW93" s="95">
        <v>0</v>
      </c>
      <c r="CX93" s="95">
        <v>0</v>
      </c>
      <c r="CY93" s="95">
        <v>0</v>
      </c>
      <c r="CZ93" s="95">
        <v>0</v>
      </c>
      <c r="DA93" s="95">
        <v>0</v>
      </c>
      <c r="DB93" s="95">
        <v>0</v>
      </c>
      <c r="DC93" s="95">
        <v>0</v>
      </c>
      <c r="DD93" s="95">
        <v>0</v>
      </c>
      <c r="DE93" s="95">
        <v>0</v>
      </c>
      <c r="DF93" s="95">
        <v>0</v>
      </c>
      <c r="DG93" s="95">
        <v>0</v>
      </c>
      <c r="DH93" s="95">
        <v>0</v>
      </c>
      <c r="DI93" s="95">
        <v>0</v>
      </c>
      <c r="DJ93" s="95">
        <v>0</v>
      </c>
      <c r="DK93" s="95">
        <v>0</v>
      </c>
      <c r="DL93" s="95">
        <v>0</v>
      </c>
      <c r="DM93" s="95">
        <v>0</v>
      </c>
      <c r="DN93" s="95">
        <v>0</v>
      </c>
      <c r="DO93" s="95">
        <v>0</v>
      </c>
      <c r="DP93" s="95">
        <v>0</v>
      </c>
      <c r="DQ93" s="95">
        <v>0</v>
      </c>
      <c r="DR93" s="95">
        <v>0</v>
      </c>
      <c r="DS93" s="95">
        <v>0</v>
      </c>
      <c r="DT93" s="95">
        <v>0</v>
      </c>
      <c r="DU93" s="95">
        <v>0</v>
      </c>
      <c r="DV93" s="95"/>
      <c r="DW93" s="95"/>
      <c r="DX93" s="95"/>
      <c r="DY93" s="95"/>
      <c r="DZ93" s="95"/>
      <c r="EA93" s="95"/>
      <c r="EB93" s="95"/>
      <c r="EC93" s="95"/>
      <c r="ED93" s="95"/>
      <c r="EE93" s="95"/>
      <c r="EF93" s="95"/>
      <c r="EG93" s="95"/>
      <c r="EH93" s="95"/>
      <c r="EI93" s="95"/>
      <c r="EJ93" s="95"/>
      <c r="EK93" s="95"/>
      <c r="EL93" s="95"/>
      <c r="EM93" s="95"/>
      <c r="EN93" s="95"/>
      <c r="EO93" s="96"/>
    </row>
    <row r="94" spans="2:145" ht="15.6" x14ac:dyDescent="0.3">
      <c r="B94" s="100" t="str">
        <f>IF('Base - Part %'!B98="","",'Base - Part %'!B98)</f>
        <v>OIBR4&lt;XBSP&gt;</v>
      </c>
      <c r="C94" s="101"/>
      <c r="D94" s="101"/>
      <c r="E94" s="101">
        <v>19.522738102999998</v>
      </c>
      <c r="F94" s="101">
        <v>17.419739726</v>
      </c>
      <c r="G94" s="101">
        <v>23.683335431</v>
      </c>
      <c r="H94" s="101">
        <v>25.088546666999999</v>
      </c>
      <c r="I94" s="101">
        <v>28.683551828999999</v>
      </c>
      <c r="J94" s="101">
        <v>36.594375063000001</v>
      </c>
      <c r="K94" s="101">
        <v>39.863517045999998</v>
      </c>
      <c r="L94" s="101">
        <v>36.996851268999997</v>
      </c>
      <c r="M94" s="101">
        <v>40.490998333</v>
      </c>
      <c r="N94" s="101">
        <v>40.193270404000003</v>
      </c>
      <c r="O94" s="101">
        <v>39.219980448000001</v>
      </c>
      <c r="P94" s="101">
        <v>37.698515690000001</v>
      </c>
      <c r="Q94" s="101">
        <v>24.969208188</v>
      </c>
      <c r="R94" s="101">
        <v>21.231432898000001</v>
      </c>
      <c r="S94" s="101">
        <v>15.243645498999999</v>
      </c>
      <c r="T94" s="101">
        <v>14.781716848</v>
      </c>
      <c r="U94" s="101">
        <v>11.979289194</v>
      </c>
      <c r="V94" s="101">
        <v>7.9085060959</v>
      </c>
      <c r="W94" s="101">
        <v>11.222315705</v>
      </c>
      <c r="X94" s="101">
        <v>11.236102334</v>
      </c>
      <c r="Y94" s="101">
        <v>11.361723353</v>
      </c>
      <c r="Z94" s="101">
        <v>10.993013581</v>
      </c>
      <c r="AA94" s="101">
        <v>11.361723353</v>
      </c>
      <c r="AB94" s="101">
        <v>12.443792244000001</v>
      </c>
      <c r="AC94" s="101">
        <v>4.9979165571999999</v>
      </c>
      <c r="AD94" s="101">
        <v>6.1590486867000003</v>
      </c>
      <c r="AE94" s="101">
        <v>7.6794183877000002</v>
      </c>
      <c r="AF94" s="101">
        <v>7.7773701527999997</v>
      </c>
      <c r="AG94" s="101">
        <v>7.2762031024000002</v>
      </c>
      <c r="AH94" s="101">
        <v>8.6122290958000001</v>
      </c>
      <c r="AI94" s="101">
        <v>0</v>
      </c>
      <c r="AJ94" s="101">
        <v>0</v>
      </c>
      <c r="AK94" s="101">
        <v>0</v>
      </c>
      <c r="AL94" s="101">
        <v>0</v>
      </c>
      <c r="AM94" s="101">
        <v>0</v>
      </c>
      <c r="AN94" s="101">
        <v>0</v>
      </c>
      <c r="AO94" s="101">
        <v>0</v>
      </c>
      <c r="AP94" s="101">
        <v>0</v>
      </c>
      <c r="AQ94" s="101">
        <v>0</v>
      </c>
      <c r="AR94" s="101">
        <v>0</v>
      </c>
      <c r="AS94" s="101">
        <v>0</v>
      </c>
      <c r="AT94" s="101">
        <v>0</v>
      </c>
      <c r="AU94" s="101">
        <v>0</v>
      </c>
      <c r="AV94" s="101">
        <v>0</v>
      </c>
      <c r="AW94" s="101">
        <v>0</v>
      </c>
      <c r="AX94" s="101">
        <v>0</v>
      </c>
      <c r="AY94" s="101">
        <v>0</v>
      </c>
      <c r="AZ94" s="101">
        <v>0</v>
      </c>
      <c r="BA94" s="101">
        <v>0</v>
      </c>
      <c r="BB94" s="101">
        <v>0</v>
      </c>
      <c r="BC94" s="101">
        <v>0</v>
      </c>
      <c r="BD94" s="101">
        <v>0</v>
      </c>
      <c r="BE94" s="101">
        <v>0</v>
      </c>
      <c r="BF94" s="101">
        <v>0</v>
      </c>
      <c r="BG94" s="101">
        <v>0</v>
      </c>
      <c r="BH94" s="101">
        <v>0</v>
      </c>
      <c r="BI94" s="101">
        <v>0</v>
      </c>
      <c r="BJ94" s="101">
        <v>0</v>
      </c>
      <c r="BK94" s="101">
        <v>0</v>
      </c>
      <c r="BL94" s="101">
        <v>0</v>
      </c>
      <c r="BM94" s="101">
        <v>0</v>
      </c>
      <c r="BN94" s="101">
        <v>0</v>
      </c>
      <c r="BO94" s="101">
        <v>0</v>
      </c>
      <c r="BP94" s="101">
        <v>0</v>
      </c>
      <c r="BQ94" s="101">
        <v>0</v>
      </c>
      <c r="BR94" s="101">
        <v>0</v>
      </c>
      <c r="BS94" s="101">
        <v>0</v>
      </c>
      <c r="BT94" s="101">
        <v>0</v>
      </c>
      <c r="BU94" s="101">
        <v>0</v>
      </c>
      <c r="BV94" s="101">
        <v>0</v>
      </c>
      <c r="BW94" s="101">
        <v>0</v>
      </c>
      <c r="BX94" s="101">
        <v>0</v>
      </c>
      <c r="BY94" s="101">
        <v>0</v>
      </c>
      <c r="BZ94" s="101">
        <v>0</v>
      </c>
      <c r="CA94" s="101">
        <v>0</v>
      </c>
      <c r="CB94" s="101">
        <v>0</v>
      </c>
      <c r="CC94" s="101">
        <v>0</v>
      </c>
      <c r="CD94" s="101">
        <v>0</v>
      </c>
      <c r="CE94" s="101">
        <v>0</v>
      </c>
      <c r="CF94" s="101">
        <v>0</v>
      </c>
      <c r="CG94" s="101">
        <v>0</v>
      </c>
      <c r="CH94" s="101">
        <v>0</v>
      </c>
      <c r="CI94" s="101">
        <v>0</v>
      </c>
      <c r="CJ94" s="101">
        <v>0</v>
      </c>
      <c r="CK94" s="101">
        <v>0</v>
      </c>
      <c r="CL94" s="101">
        <v>0</v>
      </c>
      <c r="CM94" s="101">
        <v>0</v>
      </c>
      <c r="CN94" s="101">
        <v>0</v>
      </c>
      <c r="CO94" s="101">
        <v>0</v>
      </c>
      <c r="CP94" s="101">
        <v>0</v>
      </c>
      <c r="CQ94" s="101">
        <v>0</v>
      </c>
      <c r="CR94" s="101">
        <v>0</v>
      </c>
      <c r="CS94" s="101">
        <v>0</v>
      </c>
      <c r="CT94" s="101">
        <v>0</v>
      </c>
      <c r="CU94" s="101">
        <v>0</v>
      </c>
      <c r="CV94" s="101">
        <v>0</v>
      </c>
      <c r="CW94" s="101">
        <v>0</v>
      </c>
      <c r="CX94" s="101">
        <v>0</v>
      </c>
      <c r="CY94" s="101">
        <v>0</v>
      </c>
      <c r="CZ94" s="101">
        <v>0</v>
      </c>
      <c r="DA94" s="101">
        <v>0</v>
      </c>
      <c r="DB94" s="101">
        <v>0</v>
      </c>
      <c r="DC94" s="101">
        <v>0</v>
      </c>
      <c r="DD94" s="101">
        <v>0</v>
      </c>
      <c r="DE94" s="101">
        <v>0</v>
      </c>
      <c r="DF94" s="101">
        <v>0</v>
      </c>
      <c r="DG94" s="101">
        <v>0</v>
      </c>
      <c r="DH94" s="101">
        <v>0</v>
      </c>
      <c r="DI94" s="101">
        <v>0</v>
      </c>
      <c r="DJ94" s="101">
        <v>0</v>
      </c>
      <c r="DK94" s="101">
        <v>0</v>
      </c>
      <c r="DL94" s="101">
        <v>0</v>
      </c>
      <c r="DM94" s="101">
        <v>0</v>
      </c>
      <c r="DN94" s="101">
        <v>0</v>
      </c>
      <c r="DO94" s="101">
        <v>0</v>
      </c>
      <c r="DP94" s="101">
        <v>0</v>
      </c>
      <c r="DQ94" s="101">
        <v>0</v>
      </c>
      <c r="DR94" s="101">
        <v>0</v>
      </c>
      <c r="DS94" s="101">
        <v>0</v>
      </c>
      <c r="DT94" s="101">
        <v>0</v>
      </c>
      <c r="DU94" s="101">
        <v>0</v>
      </c>
      <c r="DV94" s="101"/>
      <c r="DW94" s="101"/>
      <c r="DX94" s="101"/>
      <c r="DY94" s="101"/>
      <c r="DZ94" s="101"/>
      <c r="EA94" s="101"/>
      <c r="EB94" s="101"/>
      <c r="EC94" s="101"/>
      <c r="ED94" s="101"/>
      <c r="EE94" s="101"/>
      <c r="EF94" s="101"/>
      <c r="EG94" s="101"/>
      <c r="EH94" s="101"/>
      <c r="EI94" s="101"/>
      <c r="EJ94" s="101"/>
      <c r="EK94" s="101"/>
      <c r="EL94" s="101"/>
      <c r="EM94" s="101"/>
      <c r="EN94" s="101"/>
      <c r="EO94" s="102"/>
    </row>
    <row r="95" spans="2:145" ht="15.6" x14ac:dyDescent="0.3">
      <c r="B95" s="94" t="str">
        <f>IF('Base - Part %'!B99="","",'Base - Part %'!B99)</f>
        <v>PETR4&lt;XBSP&gt;</v>
      </c>
      <c r="C95" s="95"/>
      <c r="D95" s="95"/>
      <c r="E95" s="95">
        <v>3.6719396703</v>
      </c>
      <c r="F95" s="95">
        <v>3.6041796874999998</v>
      </c>
      <c r="G95" s="95">
        <v>3.8300954752999998</v>
      </c>
      <c r="H95" s="95">
        <v>3.8898397976000001</v>
      </c>
      <c r="I95" s="95">
        <v>3.9262553191</v>
      </c>
      <c r="J95" s="95">
        <v>3.4743750000000002</v>
      </c>
      <c r="K95" s="95">
        <v>3.7836125653999999</v>
      </c>
      <c r="L95" s="95">
        <v>3.3896341463000002</v>
      </c>
      <c r="M95" s="95">
        <v>2.3703854875000001</v>
      </c>
      <c r="N95" s="95">
        <v>2.4321544904999999</v>
      </c>
      <c r="O95" s="95">
        <v>1.3132682133</v>
      </c>
      <c r="P95" s="95">
        <v>1.3273138626000001</v>
      </c>
      <c r="Q95" s="95">
        <v>0.85653104925000001</v>
      </c>
      <c r="R95" s="95">
        <v>4.5893846876</v>
      </c>
      <c r="S95" s="95">
        <v>4.0621014113999996</v>
      </c>
      <c r="T95" s="95">
        <v>4.2579726026999998</v>
      </c>
      <c r="U95" s="95">
        <v>3.985025641</v>
      </c>
      <c r="V95" s="95">
        <v>3.7449638554</v>
      </c>
      <c r="W95" s="95">
        <v>3.4737594992999998</v>
      </c>
      <c r="X95" s="95">
        <v>3.7359615384999998</v>
      </c>
      <c r="Y95" s="95">
        <v>4.1644158628000003</v>
      </c>
      <c r="Z95" s="95">
        <v>3.9809426229999998</v>
      </c>
      <c r="AA95" s="95">
        <v>4.2980088496000004</v>
      </c>
      <c r="AB95" s="95">
        <v>4.6783865140999996</v>
      </c>
      <c r="AC95" s="95">
        <v>4.2347683924000004</v>
      </c>
      <c r="AD95" s="95">
        <v>4.9347934296</v>
      </c>
      <c r="AE95" s="95">
        <v>4.944638404</v>
      </c>
      <c r="AF95" s="95">
        <v>6.1273176760999997</v>
      </c>
      <c r="AG95" s="95">
        <v>6.0859422958999998</v>
      </c>
      <c r="AH95" s="95">
        <v>5.9011904762</v>
      </c>
      <c r="AI95" s="95">
        <v>5.3997821350999997</v>
      </c>
      <c r="AJ95" s="95">
        <v>4.8526676456000004</v>
      </c>
      <c r="AK95" s="95">
        <v>5.1851464434999999</v>
      </c>
      <c r="AL95" s="95">
        <v>5.8044496487000004</v>
      </c>
      <c r="AM95" s="95">
        <v>6.7442176870999999</v>
      </c>
      <c r="AN95" s="95">
        <v>7.2950699043</v>
      </c>
      <c r="AO95" s="95">
        <v>6.2826362484000002</v>
      </c>
      <c r="AP95" s="95">
        <v>0</v>
      </c>
      <c r="AQ95" s="95">
        <v>0</v>
      </c>
      <c r="AR95" s="95">
        <v>0</v>
      </c>
      <c r="AS95" s="95">
        <v>0</v>
      </c>
      <c r="AT95" s="95">
        <v>0</v>
      </c>
      <c r="AU95" s="95">
        <v>0</v>
      </c>
      <c r="AV95" s="95">
        <v>0</v>
      </c>
      <c r="AW95" s="95">
        <v>0</v>
      </c>
      <c r="AX95" s="95">
        <v>0</v>
      </c>
      <c r="AY95" s="95">
        <v>0</v>
      </c>
      <c r="AZ95" s="95">
        <v>0</v>
      </c>
      <c r="BA95" s="95">
        <v>0</v>
      </c>
      <c r="BB95" s="95">
        <v>0</v>
      </c>
      <c r="BC95" s="95">
        <v>0</v>
      </c>
      <c r="BD95" s="95">
        <v>0</v>
      </c>
      <c r="BE95" s="95">
        <v>0</v>
      </c>
      <c r="BF95" s="95">
        <v>0</v>
      </c>
      <c r="BG95" s="95">
        <v>0</v>
      </c>
      <c r="BH95" s="95">
        <v>0</v>
      </c>
      <c r="BI95" s="95">
        <v>0</v>
      </c>
      <c r="BJ95" s="95">
        <v>0</v>
      </c>
      <c r="BK95" s="95">
        <v>0</v>
      </c>
      <c r="BL95" s="95">
        <v>0</v>
      </c>
      <c r="BM95" s="95">
        <v>0</v>
      </c>
      <c r="BN95" s="95">
        <v>0</v>
      </c>
      <c r="BO95" s="95">
        <v>0</v>
      </c>
      <c r="BP95" s="95">
        <v>0</v>
      </c>
      <c r="BQ95" s="95">
        <v>0</v>
      </c>
      <c r="BR95" s="95">
        <v>0</v>
      </c>
      <c r="BS95" s="95">
        <v>0</v>
      </c>
      <c r="BT95" s="95">
        <v>0</v>
      </c>
      <c r="BU95" s="95">
        <v>0</v>
      </c>
      <c r="BV95" s="95">
        <v>0</v>
      </c>
      <c r="BW95" s="95">
        <v>0</v>
      </c>
      <c r="BX95" s="95">
        <v>0</v>
      </c>
      <c r="BY95" s="95">
        <v>0</v>
      </c>
      <c r="BZ95" s="95">
        <v>0</v>
      </c>
      <c r="CA95" s="95">
        <v>0.38580246913999999</v>
      </c>
      <c r="CB95" s="95">
        <v>0.40420371866999999</v>
      </c>
      <c r="CC95" s="95">
        <v>0.37622272385</v>
      </c>
      <c r="CD95" s="95">
        <v>0.73260073260000003</v>
      </c>
      <c r="CE95" s="95">
        <v>0.65359477123999998</v>
      </c>
      <c r="CF95" s="95">
        <v>0.59630292188</v>
      </c>
      <c r="CG95" s="95">
        <v>1.3003901170000001</v>
      </c>
      <c r="CH95" s="95">
        <v>5.5900621118</v>
      </c>
      <c r="CI95" s="95">
        <v>4.5685279188000001</v>
      </c>
      <c r="CJ95" s="95">
        <v>4.1938490214000002</v>
      </c>
      <c r="CK95" s="95">
        <v>4.2036431574000002</v>
      </c>
      <c r="CL95" s="95">
        <v>4.0026861123000002</v>
      </c>
      <c r="CM95" s="95">
        <v>5.1075711275</v>
      </c>
      <c r="CN95" s="95">
        <v>5.6394240837999998</v>
      </c>
      <c r="CO95" s="95">
        <v>4.9159077078999998</v>
      </c>
      <c r="CP95" s="95">
        <v>5.8121339564000003</v>
      </c>
      <c r="CQ95" s="95">
        <v>5.3078093882999999</v>
      </c>
      <c r="CR95" s="95">
        <v>4.0529217957999997</v>
      </c>
      <c r="CS95" s="95">
        <v>4.7895404556000001</v>
      </c>
      <c r="CT95" s="95">
        <v>4.1420502644999999</v>
      </c>
      <c r="CU95" s="95">
        <v>3.6724667708999998</v>
      </c>
      <c r="CV95" s="95">
        <v>3.4716075387999998</v>
      </c>
      <c r="CW95" s="95">
        <v>3.3478866714</v>
      </c>
      <c r="CX95" s="95">
        <v>3.3935817041999998</v>
      </c>
      <c r="CY95" s="95">
        <v>3.2093933464000002</v>
      </c>
      <c r="CZ95" s="95">
        <v>2.9916089018999998</v>
      </c>
      <c r="DA95" s="95">
        <v>3.1459240797999999</v>
      </c>
      <c r="DB95" s="95">
        <v>2.4331647058999999</v>
      </c>
      <c r="DC95" s="95">
        <v>2.2521125227000001</v>
      </c>
      <c r="DD95" s="95">
        <v>2.0416485685999999</v>
      </c>
      <c r="DE95" s="95">
        <v>1.4423910806</v>
      </c>
      <c r="DF95" s="95">
        <v>1.5142478462000001E-3</v>
      </c>
      <c r="DG95" s="95">
        <v>1.6063268892999999E-3</v>
      </c>
      <c r="DH95" s="95">
        <v>1.8034727703E-3</v>
      </c>
      <c r="DI95" s="95">
        <v>3.2666190136000002E-3</v>
      </c>
      <c r="DJ95" s="95">
        <v>4.3904099722999996</v>
      </c>
      <c r="DK95" s="95">
        <v>3.8961111111000002</v>
      </c>
      <c r="DL95" s="95">
        <v>3.677350348</v>
      </c>
      <c r="DM95" s="95">
        <v>3.5676216215999998</v>
      </c>
      <c r="DN95" s="95">
        <v>10.972695293999999</v>
      </c>
      <c r="DO95" s="95">
        <v>12.248459969000001</v>
      </c>
      <c r="DP95" s="95">
        <v>12.681747624</v>
      </c>
      <c r="DQ95" s="95">
        <v>9.6462771083999996</v>
      </c>
      <c r="DR95" s="95">
        <v>19.944989413999998</v>
      </c>
      <c r="DS95" s="95">
        <v>21.178006744000001</v>
      </c>
      <c r="DT95" s="95">
        <v>25.415512589999999</v>
      </c>
      <c r="DU95" s="95">
        <v>23.453983402999999</v>
      </c>
      <c r="DV95" s="95"/>
      <c r="DW95" s="95"/>
      <c r="DX95" s="95"/>
      <c r="DY95" s="95"/>
      <c r="DZ95" s="95"/>
      <c r="EA95" s="95"/>
      <c r="EB95" s="95"/>
      <c r="EC95" s="95"/>
      <c r="ED95" s="95"/>
      <c r="EE95" s="95"/>
      <c r="EF95" s="95"/>
      <c r="EG95" s="95"/>
      <c r="EH95" s="95"/>
      <c r="EI95" s="95"/>
      <c r="EJ95" s="95"/>
      <c r="EK95" s="95"/>
      <c r="EL95" s="95"/>
      <c r="EM95" s="95"/>
      <c r="EN95" s="95"/>
      <c r="EO95" s="96"/>
    </row>
    <row r="96" spans="2:145" ht="15.6" x14ac:dyDescent="0.3">
      <c r="B96" s="100" t="str">
        <f>IF('Base - Part %'!B100="","",'Base - Part %'!B100)</f>
        <v>RDCD3&lt;XBSP&gt;</v>
      </c>
      <c r="C96" s="101"/>
      <c r="D96" s="101"/>
      <c r="E96" s="101">
        <v>7.5958120528000004</v>
      </c>
      <c r="F96" s="101">
        <v>8.8896532188999995</v>
      </c>
      <c r="G96" s="101">
        <v>8.4974626356999998</v>
      </c>
      <c r="H96" s="101">
        <v>8.4261739256000006</v>
      </c>
      <c r="I96" s="101">
        <v>7.4226071434999996</v>
      </c>
      <c r="J96" s="101">
        <v>4.7742385293999998</v>
      </c>
      <c r="K96" s="101">
        <v>4.5690954676000004</v>
      </c>
      <c r="L96" s="101">
        <v>4.0543793403999997</v>
      </c>
      <c r="M96" s="101">
        <v>3.8350440645999999</v>
      </c>
      <c r="N96" s="101">
        <v>3.7905405891999999</v>
      </c>
      <c r="O96" s="101">
        <v>3.5125676126999998</v>
      </c>
      <c r="P96" s="101">
        <v>3.0993243641000001</v>
      </c>
      <c r="Q96" s="101">
        <v>3.1211813766000001</v>
      </c>
      <c r="R96" s="101">
        <v>0</v>
      </c>
      <c r="S96" s="101">
        <v>0</v>
      </c>
      <c r="T96" s="101">
        <v>0</v>
      </c>
      <c r="U96" s="101">
        <v>0</v>
      </c>
      <c r="V96" s="101">
        <v>0</v>
      </c>
      <c r="W96" s="101">
        <v>0</v>
      </c>
      <c r="X96" s="101">
        <v>0</v>
      </c>
      <c r="Y96" s="101"/>
      <c r="Z96" s="101"/>
      <c r="AA96" s="101"/>
      <c r="AB96" s="101"/>
      <c r="AC96" s="101"/>
      <c r="AD96" s="101"/>
      <c r="AE96" s="101"/>
      <c r="AF96" s="101"/>
      <c r="AG96" s="101"/>
      <c r="AH96" s="101"/>
      <c r="AI96" s="101"/>
      <c r="AJ96" s="101"/>
      <c r="AK96" s="101"/>
      <c r="AL96" s="101"/>
      <c r="AM96" s="101"/>
      <c r="AN96" s="101"/>
      <c r="AO96" s="101"/>
      <c r="AP96" s="101"/>
      <c r="AQ96" s="101"/>
      <c r="AR96" s="101"/>
      <c r="AS96" s="101"/>
      <c r="AT96" s="101"/>
      <c r="AU96" s="101"/>
      <c r="AV96" s="101"/>
      <c r="AW96" s="101"/>
      <c r="AX96" s="101"/>
      <c r="AY96" s="101"/>
      <c r="AZ96" s="101"/>
      <c r="BA96" s="101"/>
      <c r="BB96" s="101"/>
      <c r="BC96" s="101"/>
      <c r="BD96" s="101"/>
      <c r="BE96" s="101"/>
      <c r="BF96" s="101"/>
      <c r="BG96" s="101"/>
      <c r="BH96" s="101"/>
      <c r="BI96" s="101"/>
      <c r="BJ96" s="101"/>
      <c r="BK96" s="101"/>
      <c r="BL96" s="101"/>
      <c r="BM96" s="101"/>
      <c r="BN96" s="101"/>
      <c r="BO96" s="101"/>
      <c r="BP96" s="101"/>
      <c r="BQ96" s="101"/>
      <c r="BR96" s="101"/>
      <c r="BS96" s="101"/>
      <c r="BT96" s="101"/>
      <c r="BU96" s="101"/>
      <c r="BV96" s="101"/>
      <c r="BW96" s="101"/>
      <c r="BX96" s="101"/>
      <c r="BY96" s="101"/>
      <c r="BZ96" s="101"/>
      <c r="CA96" s="101"/>
      <c r="CB96" s="101"/>
      <c r="CC96" s="101"/>
      <c r="CD96" s="101"/>
      <c r="CE96" s="101"/>
      <c r="CF96" s="101"/>
      <c r="CG96" s="101"/>
      <c r="CH96" s="101"/>
      <c r="CI96" s="101"/>
      <c r="CJ96" s="101"/>
      <c r="CK96" s="101"/>
      <c r="CL96" s="101"/>
      <c r="CM96" s="101"/>
      <c r="CN96" s="101"/>
      <c r="CO96" s="101"/>
      <c r="CP96" s="101"/>
      <c r="CQ96" s="101"/>
      <c r="CR96" s="101"/>
      <c r="CS96" s="101"/>
      <c r="CT96" s="101"/>
      <c r="CU96" s="101"/>
      <c r="CV96" s="101"/>
      <c r="CW96" s="101"/>
      <c r="CX96" s="101"/>
      <c r="CY96" s="101"/>
      <c r="CZ96" s="101"/>
      <c r="DA96" s="101"/>
      <c r="DB96" s="101"/>
      <c r="DC96" s="101"/>
      <c r="DD96" s="101"/>
      <c r="DE96" s="101"/>
      <c r="DF96" s="101"/>
      <c r="DG96" s="101"/>
      <c r="DH96" s="101"/>
      <c r="DI96" s="101"/>
      <c r="DJ96" s="101"/>
      <c r="DK96" s="101"/>
      <c r="DL96" s="101"/>
      <c r="DM96" s="101"/>
      <c r="DN96" s="101"/>
      <c r="DO96" s="101"/>
      <c r="DP96" s="101"/>
      <c r="DQ96" s="101"/>
      <c r="DR96" s="101"/>
      <c r="DS96" s="101"/>
      <c r="DT96" s="101"/>
      <c r="DU96" s="101"/>
      <c r="DV96" s="101"/>
      <c r="DW96" s="101"/>
      <c r="DX96" s="101"/>
      <c r="DY96" s="101"/>
      <c r="DZ96" s="101"/>
      <c r="EA96" s="101"/>
      <c r="EB96" s="101"/>
      <c r="EC96" s="101"/>
      <c r="ED96" s="101"/>
      <c r="EE96" s="101"/>
      <c r="EF96" s="101"/>
      <c r="EG96" s="101"/>
      <c r="EH96" s="101"/>
      <c r="EI96" s="101"/>
      <c r="EJ96" s="101"/>
      <c r="EK96" s="101"/>
      <c r="EL96" s="101"/>
      <c r="EM96" s="101"/>
      <c r="EN96" s="101"/>
      <c r="EO96" s="102"/>
    </row>
    <row r="97" spans="2:145" ht="15.6" x14ac:dyDescent="0.3">
      <c r="B97" s="94" t="str">
        <f>IF('Base - Part %'!B101="","",'Base - Part %'!B101)</f>
        <v>SAPR11&lt;XBSP&gt;</v>
      </c>
      <c r="C97" s="95"/>
      <c r="D97" s="95"/>
      <c r="E97" s="95"/>
      <c r="F97" s="95"/>
      <c r="G97" s="95"/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  <c r="AC97" s="95"/>
      <c r="AD97" s="95"/>
      <c r="AE97" s="95"/>
      <c r="AF97" s="95"/>
      <c r="AG97" s="95"/>
      <c r="AH97" s="95"/>
      <c r="AI97" s="95"/>
      <c r="AJ97" s="95"/>
      <c r="AK97" s="95"/>
      <c r="AL97" s="95"/>
      <c r="AM97" s="95"/>
      <c r="AN97" s="95"/>
      <c r="AO97" s="95"/>
      <c r="AP97" s="95"/>
      <c r="AQ97" s="95"/>
      <c r="AR97" s="95"/>
      <c r="AS97" s="95"/>
      <c r="AT97" s="95"/>
      <c r="AU97" s="95"/>
      <c r="AV97" s="95"/>
      <c r="AW97" s="95"/>
      <c r="AX97" s="95"/>
      <c r="AY97" s="95"/>
      <c r="AZ97" s="95"/>
      <c r="BA97" s="95"/>
      <c r="BB97" s="95"/>
      <c r="BC97" s="95"/>
      <c r="BD97" s="95"/>
      <c r="BE97" s="95"/>
      <c r="BF97" s="95"/>
      <c r="BG97" s="95"/>
      <c r="BH97" s="95"/>
      <c r="BI97" s="95"/>
      <c r="BJ97" s="95"/>
      <c r="BK97" s="95"/>
      <c r="BL97" s="95"/>
      <c r="BM97" s="95"/>
      <c r="BN97" s="95"/>
      <c r="BO97" s="95"/>
      <c r="BP97" s="95"/>
      <c r="BQ97" s="95"/>
      <c r="BR97" s="95"/>
      <c r="BS97" s="95"/>
      <c r="BT97" s="95"/>
      <c r="BU97" s="95"/>
      <c r="BV97" s="95"/>
      <c r="BW97" s="95"/>
      <c r="BX97" s="95"/>
      <c r="BY97" s="95"/>
      <c r="BZ97" s="95"/>
      <c r="CA97" s="95"/>
      <c r="CB97" s="95"/>
      <c r="CC97" s="95"/>
      <c r="CD97" s="95"/>
      <c r="CE97" s="95"/>
      <c r="CF97" s="95"/>
      <c r="CG97" s="95">
        <v>6.1705569919999999</v>
      </c>
      <c r="CH97" s="95">
        <v>5.6099747118999996</v>
      </c>
      <c r="CI97" s="95">
        <v>5.7529163753999999</v>
      </c>
      <c r="CJ97" s="95">
        <v>6.2486349640999999</v>
      </c>
      <c r="CK97" s="95">
        <v>5.5716995096000002</v>
      </c>
      <c r="CL97" s="95">
        <v>7.2191485041999996</v>
      </c>
      <c r="CM97" s="95">
        <v>8.5049872552999997</v>
      </c>
      <c r="CN97" s="95">
        <v>8.9763911854000007</v>
      </c>
      <c r="CO97" s="95">
        <v>9.9029029047999995</v>
      </c>
      <c r="CP97" s="95">
        <v>10.042761670000001</v>
      </c>
      <c r="CQ97" s="95">
        <v>10.638929471999999</v>
      </c>
      <c r="CR97" s="95">
        <v>8.5358613228000007</v>
      </c>
      <c r="CS97" s="95">
        <v>7.7143873547000004</v>
      </c>
      <c r="CT97" s="95">
        <v>7.3696387488999999</v>
      </c>
      <c r="CU97" s="95">
        <v>5.8133802907999996</v>
      </c>
      <c r="CV97" s="95">
        <v>5.5796689836000004</v>
      </c>
      <c r="CW97" s="95">
        <v>5.7404706513999999</v>
      </c>
      <c r="CX97" s="95">
        <v>4.2354646220000003</v>
      </c>
      <c r="CY97" s="95">
        <v>4.6042765718999998</v>
      </c>
      <c r="CZ97" s="95">
        <v>4.2123796469999997</v>
      </c>
      <c r="DA97" s="95">
        <v>3.6035686188999998</v>
      </c>
      <c r="DB97" s="95">
        <v>3.5293532468</v>
      </c>
      <c r="DC97" s="95">
        <v>3.6634854367999998</v>
      </c>
      <c r="DD97" s="95">
        <v>3.3822968616</v>
      </c>
      <c r="DE97" s="95">
        <v>3.3601903461</v>
      </c>
      <c r="DF97" s="95">
        <v>3.0892966339000001</v>
      </c>
      <c r="DG97" s="95">
        <v>2.9379456191000002</v>
      </c>
      <c r="DH97" s="95">
        <v>2.9642555799000001</v>
      </c>
      <c r="DI97" s="95">
        <v>4.1636294308000004</v>
      </c>
      <c r="DJ97" s="95">
        <v>3.8639129153999998</v>
      </c>
      <c r="DK97" s="95">
        <v>3.6149458290999998</v>
      </c>
      <c r="DL97" s="95">
        <v>3.1514618193000001</v>
      </c>
      <c r="DM97" s="95">
        <v>3.2442200155999998</v>
      </c>
      <c r="DN97" s="95">
        <v>3.717209102</v>
      </c>
      <c r="DO97" s="95">
        <v>3.9086219921000001</v>
      </c>
      <c r="DP97" s="95">
        <v>4.1973551488999998</v>
      </c>
      <c r="DQ97" s="95">
        <v>3.9774137391000002</v>
      </c>
      <c r="DR97" s="95">
        <v>3.8976256776999998</v>
      </c>
      <c r="DS97" s="95">
        <v>5.0074974071999998</v>
      </c>
      <c r="DT97" s="95">
        <v>5.5160911307999996</v>
      </c>
      <c r="DU97" s="95">
        <v>4.9619747035000001</v>
      </c>
      <c r="DV97" s="95"/>
      <c r="DW97" s="95"/>
      <c r="DX97" s="95"/>
      <c r="DY97" s="95"/>
      <c r="DZ97" s="95"/>
      <c r="EA97" s="95"/>
      <c r="EB97" s="95"/>
      <c r="EC97" s="95"/>
      <c r="ED97" s="95"/>
      <c r="EE97" s="95"/>
      <c r="EF97" s="95"/>
      <c r="EG97" s="95"/>
      <c r="EH97" s="95"/>
      <c r="EI97" s="95"/>
      <c r="EJ97" s="95"/>
      <c r="EK97" s="95"/>
      <c r="EL97" s="95"/>
      <c r="EM97" s="95"/>
      <c r="EN97" s="95"/>
      <c r="EO97" s="96"/>
    </row>
    <row r="98" spans="2:145" ht="15.6" x14ac:dyDescent="0.3">
      <c r="B98" s="100" t="str">
        <f>IF('Base - Part %'!B102="","",'Base - Part %'!B102)</f>
        <v>STBP11&lt;XBSP&gt;</v>
      </c>
      <c r="C98" s="101"/>
      <c r="D98" s="101"/>
      <c r="E98" s="101">
        <v>5.3540440709999997</v>
      </c>
      <c r="F98" s="101">
        <v>4.7023246102999998</v>
      </c>
      <c r="G98" s="101">
        <v>4.7258362332999999</v>
      </c>
      <c r="H98" s="101">
        <v>5.0364151686999996</v>
      </c>
      <c r="I98" s="101">
        <v>5.2704493309</v>
      </c>
      <c r="J98" s="101">
        <v>5.0274853545999996</v>
      </c>
      <c r="K98" s="101">
        <v>5.9072952916999997</v>
      </c>
      <c r="L98" s="101">
        <v>5.5685423017</v>
      </c>
      <c r="M98" s="101">
        <v>6.1641342174</v>
      </c>
      <c r="N98" s="101">
        <v>6.0594622010999997</v>
      </c>
      <c r="O98" s="101">
        <v>5.5427116239999998</v>
      </c>
      <c r="P98" s="101">
        <v>5.0772346961999997</v>
      </c>
      <c r="Q98" s="101">
        <v>4.8313061405999997</v>
      </c>
      <c r="R98" s="101">
        <v>4.6566806175000002</v>
      </c>
      <c r="S98" s="101">
        <v>5.1533932166999996</v>
      </c>
      <c r="T98" s="101">
        <v>5.0523462908000001</v>
      </c>
      <c r="U98" s="101">
        <v>4.8878215775999996</v>
      </c>
      <c r="V98" s="101">
        <v>4.5875904005999999</v>
      </c>
      <c r="W98" s="101">
        <v>5.3310964309999997</v>
      </c>
      <c r="X98" s="101">
        <v>5.2945820718999999</v>
      </c>
      <c r="Y98" s="101">
        <v>5.7259924629999999</v>
      </c>
      <c r="Z98" s="101">
        <v>4.8836696574999996</v>
      </c>
      <c r="AA98" s="101">
        <v>4.4563485624999997</v>
      </c>
      <c r="AB98" s="101">
        <v>4.8283426699999996</v>
      </c>
      <c r="AC98" s="101">
        <v>4.8203487251999997</v>
      </c>
      <c r="AD98" s="101">
        <v>4.5995112638000002</v>
      </c>
      <c r="AE98" s="101">
        <v>4.7573376307000004</v>
      </c>
      <c r="AF98" s="101">
        <v>4.9922678841000003</v>
      </c>
      <c r="AG98" s="101">
        <v>5.7088051568999996</v>
      </c>
      <c r="AH98" s="101">
        <v>6.3293274564999997</v>
      </c>
      <c r="AI98" s="101">
        <v>5.5016829743000004</v>
      </c>
      <c r="AJ98" s="101">
        <v>6.7023264963000004</v>
      </c>
      <c r="AK98" s="101">
        <v>7.2533398854</v>
      </c>
      <c r="AL98" s="101">
        <v>3.8403983104999999</v>
      </c>
      <c r="AM98" s="101">
        <v>4.4651408225999996</v>
      </c>
      <c r="AN98" s="101">
        <v>3.5146494666999999</v>
      </c>
      <c r="AO98" s="101">
        <v>3.1474472836</v>
      </c>
      <c r="AP98" s="101">
        <v>2.9501814213999999</v>
      </c>
      <c r="AQ98" s="101">
        <v>2.5542510659</v>
      </c>
      <c r="AR98" s="101">
        <v>2.7049636737</v>
      </c>
      <c r="AS98" s="101">
        <v>3.5382377181</v>
      </c>
      <c r="AT98" s="101">
        <v>3.0776265031999999</v>
      </c>
      <c r="AU98" s="101">
        <v>3.1797190591</v>
      </c>
      <c r="AV98" s="101">
        <v>3.3366925315999998</v>
      </c>
      <c r="AW98" s="101">
        <v>3.1568707784000001</v>
      </c>
      <c r="AX98" s="101">
        <v>0.70333250000000003</v>
      </c>
      <c r="AY98" s="101">
        <v>0.71768622448999997</v>
      </c>
      <c r="AZ98" s="101">
        <v>0.26319498369</v>
      </c>
      <c r="BA98" s="101">
        <v>0.29549180403000003</v>
      </c>
      <c r="BB98" s="101">
        <v>0.28631503993000001</v>
      </c>
      <c r="BC98" s="101">
        <v>0.27508699915000001</v>
      </c>
      <c r="BD98" s="101">
        <v>0.25013724805999998</v>
      </c>
      <c r="BE98" s="101">
        <v>0.25327868917000002</v>
      </c>
      <c r="BF98" s="101">
        <v>0.26889754167000002</v>
      </c>
      <c r="BG98" s="101">
        <v>0.25209144531</v>
      </c>
      <c r="BH98" s="101">
        <v>0.22580619314</v>
      </c>
      <c r="BI98" s="101">
        <v>0.22025737201000001</v>
      </c>
      <c r="BJ98" s="101">
        <v>0</v>
      </c>
      <c r="BK98" s="101">
        <v>0</v>
      </c>
      <c r="BL98" s="101">
        <v>0</v>
      </c>
      <c r="BM98" s="101">
        <v>0</v>
      </c>
      <c r="BN98" s="101">
        <v>0</v>
      </c>
      <c r="BO98" s="101">
        <v>0</v>
      </c>
      <c r="BP98" s="101">
        <v>0</v>
      </c>
      <c r="BQ98" s="101">
        <v>0</v>
      </c>
      <c r="BR98" s="101">
        <v>0</v>
      </c>
      <c r="BS98" s="101"/>
      <c r="BT98" s="101"/>
      <c r="BU98" s="101"/>
      <c r="BV98" s="101"/>
      <c r="BW98" s="101"/>
      <c r="BX98" s="101"/>
      <c r="BY98" s="101"/>
      <c r="BZ98" s="101"/>
      <c r="CA98" s="101"/>
      <c r="CB98" s="101"/>
      <c r="CC98" s="101"/>
      <c r="CD98" s="101"/>
      <c r="CE98" s="101"/>
      <c r="CF98" s="101"/>
      <c r="CG98" s="101"/>
      <c r="CH98" s="101"/>
      <c r="CI98" s="101"/>
      <c r="CJ98" s="101"/>
      <c r="CK98" s="101"/>
      <c r="CL98" s="101"/>
      <c r="CM98" s="101"/>
      <c r="CN98" s="101"/>
      <c r="CO98" s="101"/>
      <c r="CP98" s="101"/>
      <c r="CQ98" s="101"/>
      <c r="CR98" s="101"/>
      <c r="CS98" s="101"/>
      <c r="CT98" s="101"/>
      <c r="CU98" s="101"/>
      <c r="CV98" s="101"/>
      <c r="CW98" s="101"/>
      <c r="CX98" s="101"/>
      <c r="CY98" s="101"/>
      <c r="CZ98" s="101"/>
      <c r="DA98" s="101"/>
      <c r="DB98" s="101"/>
      <c r="DC98" s="101"/>
      <c r="DD98" s="101"/>
      <c r="DE98" s="101"/>
      <c r="DF98" s="101"/>
      <c r="DG98" s="101"/>
      <c r="DH98" s="101"/>
      <c r="DI98" s="101"/>
      <c r="DJ98" s="101"/>
      <c r="DK98" s="101"/>
      <c r="DL98" s="101"/>
      <c r="DM98" s="101"/>
      <c r="DN98" s="101"/>
      <c r="DO98" s="101"/>
      <c r="DP98" s="101"/>
      <c r="DQ98" s="101"/>
      <c r="DR98" s="101"/>
      <c r="DS98" s="101"/>
      <c r="DT98" s="101"/>
      <c r="DU98" s="101"/>
      <c r="DV98" s="101"/>
      <c r="DW98" s="101"/>
      <c r="DX98" s="101"/>
      <c r="DY98" s="101"/>
      <c r="DZ98" s="101"/>
      <c r="EA98" s="101"/>
      <c r="EB98" s="101"/>
      <c r="EC98" s="101"/>
      <c r="ED98" s="101"/>
      <c r="EE98" s="101"/>
      <c r="EF98" s="101"/>
      <c r="EG98" s="101"/>
      <c r="EH98" s="101"/>
      <c r="EI98" s="101"/>
      <c r="EJ98" s="101"/>
      <c r="EK98" s="101"/>
      <c r="EL98" s="101"/>
      <c r="EM98" s="101"/>
      <c r="EN98" s="101"/>
      <c r="EO98" s="102"/>
    </row>
    <row r="99" spans="2:145" ht="15.6" x14ac:dyDescent="0.3">
      <c r="B99" s="94" t="str">
        <f>IF('Base - Part %'!B103="","",'Base - Part %'!B103)</f>
        <v>SLED4&lt;XBSP&gt;</v>
      </c>
      <c r="C99" s="95"/>
      <c r="D99" s="95"/>
      <c r="E99" s="95">
        <v>2.3233862433999999</v>
      </c>
      <c r="F99" s="95">
        <v>2.2461381074000002</v>
      </c>
      <c r="G99" s="95">
        <v>2.5694558221000001</v>
      </c>
      <c r="H99" s="95">
        <v>2.8775884665999998</v>
      </c>
      <c r="I99" s="95">
        <v>3.0815438597</v>
      </c>
      <c r="J99" s="95">
        <v>3.2905207942999999</v>
      </c>
      <c r="K99" s="95">
        <v>3.4823156224999998</v>
      </c>
      <c r="L99" s="95">
        <v>3.5846530612</v>
      </c>
      <c r="M99" s="95">
        <v>4.1741444867000004</v>
      </c>
      <c r="N99" s="95">
        <v>4.3959330143999997</v>
      </c>
      <c r="O99" s="95">
        <v>4.3460264900999999</v>
      </c>
      <c r="P99" s="95">
        <v>3.8043478260999999</v>
      </c>
      <c r="Q99" s="95">
        <v>3.9841717259</v>
      </c>
      <c r="R99" s="95">
        <v>3.9963027403</v>
      </c>
      <c r="S99" s="95">
        <v>4.0296052631999997</v>
      </c>
      <c r="T99" s="95">
        <v>4.1385135135000004</v>
      </c>
      <c r="U99" s="95">
        <v>4.7358247423000002</v>
      </c>
      <c r="V99" s="95">
        <v>4.4708029196999997</v>
      </c>
      <c r="W99" s="95">
        <v>3.9945652173999999</v>
      </c>
      <c r="X99" s="95">
        <v>3.6414982164</v>
      </c>
      <c r="Y99" s="95">
        <v>3.3409090908999999</v>
      </c>
      <c r="Z99" s="95">
        <v>3.4019653178999998</v>
      </c>
      <c r="AA99" s="95">
        <v>3.4204184424999999</v>
      </c>
      <c r="AB99" s="95">
        <v>3.1260977337</v>
      </c>
      <c r="AC99" s="95">
        <v>3.1416725979</v>
      </c>
      <c r="AD99" s="95">
        <v>2.6352537313000002</v>
      </c>
      <c r="AE99" s="95">
        <v>2.5663081394999998</v>
      </c>
      <c r="AF99" s="95">
        <v>3.0441724138000001</v>
      </c>
      <c r="AG99" s="95">
        <v>2.9925762711999999</v>
      </c>
      <c r="AH99" s="95">
        <v>3.4019653178999998</v>
      </c>
      <c r="AI99" s="95">
        <v>3.0813612565000001</v>
      </c>
      <c r="AJ99" s="95">
        <v>3.0878279118999998</v>
      </c>
      <c r="AK99" s="95">
        <v>3.5171713147000001</v>
      </c>
      <c r="AL99" s="95">
        <v>0</v>
      </c>
      <c r="AM99" s="95">
        <v>4.4329999999999998</v>
      </c>
      <c r="AN99" s="95">
        <v>4.1237209302000002</v>
      </c>
      <c r="AO99" s="95">
        <v>5.5239875389000002</v>
      </c>
      <c r="AP99" s="95">
        <v>5.5936908516999999</v>
      </c>
      <c r="AQ99" s="95">
        <v>4.7159574468000001</v>
      </c>
      <c r="AR99" s="95">
        <v>4.5466666667000002</v>
      </c>
      <c r="AS99" s="95">
        <v>4.8554216866999997</v>
      </c>
      <c r="AT99" s="95">
        <v>5.1939074399000003</v>
      </c>
      <c r="AU99" s="95">
        <v>6.3555555555999996</v>
      </c>
      <c r="AV99" s="95">
        <v>6.4014440432999997</v>
      </c>
      <c r="AW99" s="95">
        <v>10.669073405000001</v>
      </c>
      <c r="AX99" s="95">
        <v>15.936297947</v>
      </c>
      <c r="AY99" s="95">
        <v>0</v>
      </c>
      <c r="AZ99" s="95">
        <v>0</v>
      </c>
      <c r="BA99" s="95">
        <v>0</v>
      </c>
      <c r="BB99" s="95">
        <v>0</v>
      </c>
      <c r="BC99" s="95">
        <v>0</v>
      </c>
      <c r="BD99" s="95">
        <v>0</v>
      </c>
      <c r="BE99" s="95">
        <v>0</v>
      </c>
      <c r="BF99" s="95">
        <v>0</v>
      </c>
      <c r="BG99" s="95">
        <v>0</v>
      </c>
      <c r="BH99" s="95">
        <v>0</v>
      </c>
      <c r="BI99" s="95">
        <v>0</v>
      </c>
      <c r="BJ99" s="95">
        <v>0</v>
      </c>
      <c r="BK99" s="95">
        <v>0</v>
      </c>
      <c r="BL99" s="95">
        <v>0</v>
      </c>
      <c r="BM99" s="95">
        <v>0</v>
      </c>
      <c r="BN99" s="95">
        <v>0</v>
      </c>
      <c r="BO99" s="95">
        <v>5.1428571428999996</v>
      </c>
      <c r="BP99" s="95">
        <v>5.625</v>
      </c>
      <c r="BQ99" s="95">
        <v>3.9823008849999999</v>
      </c>
      <c r="BR99" s="95">
        <v>4.0449438202000003</v>
      </c>
      <c r="BS99" s="95">
        <v>4.9046321525999996</v>
      </c>
      <c r="BT99" s="95">
        <v>4.8128342246000004</v>
      </c>
      <c r="BU99" s="95">
        <v>5.5045871560000004</v>
      </c>
      <c r="BV99" s="95">
        <v>4.8517520216000003</v>
      </c>
      <c r="BW99" s="95">
        <v>4.1284403669999996</v>
      </c>
      <c r="BX99" s="95">
        <v>3.1088082901999998</v>
      </c>
      <c r="BY99" s="95">
        <v>4.0632054175999999</v>
      </c>
      <c r="BZ99" s="95">
        <v>3.2200357782000002</v>
      </c>
      <c r="CA99" s="95">
        <v>4.6576923076999996</v>
      </c>
      <c r="CB99" s="95">
        <v>4.5602510460000003</v>
      </c>
      <c r="CC99" s="95">
        <v>4.6978448276</v>
      </c>
      <c r="CD99" s="95">
        <v>4.8440000000000003</v>
      </c>
      <c r="CE99" s="95">
        <v>4.8765100670999999</v>
      </c>
      <c r="CF99" s="95">
        <v>5.0575406031999997</v>
      </c>
      <c r="CG99" s="95">
        <v>5.6180412370999999</v>
      </c>
      <c r="CH99" s="95">
        <v>5.1410377358000003</v>
      </c>
      <c r="CI99" s="95">
        <v>4.9316742080999996</v>
      </c>
      <c r="CJ99" s="95">
        <v>4.5224066389999997</v>
      </c>
      <c r="CK99" s="95">
        <v>4.6776824034000004</v>
      </c>
      <c r="CL99" s="95">
        <v>4.0366666667000004</v>
      </c>
      <c r="CM99" s="95">
        <v>0</v>
      </c>
      <c r="CN99" s="95">
        <v>0</v>
      </c>
      <c r="CO99" s="95">
        <v>0</v>
      </c>
      <c r="CP99" s="95">
        <v>0</v>
      </c>
      <c r="CQ99" s="95">
        <v>0</v>
      </c>
      <c r="CR99" s="95">
        <v>0</v>
      </c>
      <c r="CS99" s="95">
        <v>0</v>
      </c>
      <c r="CT99" s="95">
        <v>0</v>
      </c>
      <c r="CU99" s="95">
        <v>0</v>
      </c>
      <c r="CV99" s="95">
        <v>0</v>
      </c>
      <c r="CW99" s="95">
        <v>0</v>
      </c>
      <c r="CX99" s="95">
        <v>0</v>
      </c>
      <c r="CY99" s="95">
        <v>0</v>
      </c>
      <c r="CZ99" s="95">
        <v>0</v>
      </c>
      <c r="DA99" s="95">
        <v>0</v>
      </c>
      <c r="DB99" s="95">
        <v>0</v>
      </c>
      <c r="DC99" s="95">
        <v>0</v>
      </c>
      <c r="DD99" s="95">
        <v>0</v>
      </c>
      <c r="DE99" s="95">
        <v>0</v>
      </c>
      <c r="DF99" s="95">
        <v>0</v>
      </c>
      <c r="DG99" s="95">
        <v>0</v>
      </c>
      <c r="DH99" s="95">
        <v>0</v>
      </c>
      <c r="DI99" s="95">
        <v>0</v>
      </c>
      <c r="DJ99" s="95">
        <v>0</v>
      </c>
      <c r="DK99" s="95">
        <v>0</v>
      </c>
      <c r="DL99" s="95">
        <v>0</v>
      </c>
      <c r="DM99" s="95">
        <v>0</v>
      </c>
      <c r="DN99" s="95">
        <v>0</v>
      </c>
      <c r="DO99" s="95">
        <v>0</v>
      </c>
      <c r="DP99" s="95">
        <v>0</v>
      </c>
      <c r="DQ99" s="95">
        <v>0</v>
      </c>
      <c r="DR99" s="95">
        <v>0</v>
      </c>
      <c r="DS99" s="95">
        <v>0</v>
      </c>
      <c r="DT99" s="95">
        <v>0</v>
      </c>
      <c r="DU99" s="95">
        <v>0</v>
      </c>
      <c r="DV99" s="95"/>
      <c r="DW99" s="95"/>
      <c r="DX99" s="95"/>
      <c r="DY99" s="95"/>
      <c r="DZ99" s="95"/>
      <c r="EA99" s="95"/>
      <c r="EB99" s="95"/>
      <c r="EC99" s="95"/>
      <c r="ED99" s="95"/>
      <c r="EE99" s="95"/>
      <c r="EF99" s="95"/>
      <c r="EG99" s="95"/>
      <c r="EH99" s="95"/>
      <c r="EI99" s="95"/>
      <c r="EJ99" s="95"/>
      <c r="EK99" s="95"/>
      <c r="EL99" s="95"/>
      <c r="EM99" s="95"/>
      <c r="EN99" s="95"/>
      <c r="EO99" s="96"/>
    </row>
    <row r="100" spans="2:145" ht="15.6" x14ac:dyDescent="0.3">
      <c r="B100" s="100" t="str">
        <f>IF('Base - Part %'!B104="","",'Base - Part %'!B104)</f>
        <v>SLCE3&lt;XBSP&gt;</v>
      </c>
      <c r="C100" s="101"/>
      <c r="D100" s="101"/>
      <c r="E100" s="101">
        <v>0.69295863121000001</v>
      </c>
      <c r="F100" s="101">
        <v>0</v>
      </c>
      <c r="G100" s="101">
        <v>3.1143348061</v>
      </c>
      <c r="H100" s="101">
        <v>3.4309897241999998</v>
      </c>
      <c r="I100" s="101">
        <v>3.6883139534999998</v>
      </c>
      <c r="J100" s="101">
        <v>4.0125869703000001</v>
      </c>
      <c r="K100" s="101">
        <v>4.0536102235999998</v>
      </c>
      <c r="L100" s="101">
        <v>3.7142271663000002</v>
      </c>
      <c r="M100" s="101">
        <v>3.9848618089999999</v>
      </c>
      <c r="N100" s="101">
        <v>4.0928387096999996</v>
      </c>
      <c r="O100" s="101">
        <v>3.9649375</v>
      </c>
      <c r="P100" s="101">
        <v>3.9898742137999998</v>
      </c>
      <c r="Q100" s="101">
        <v>3.2549512571000001</v>
      </c>
      <c r="R100" s="101">
        <v>4.1895488322999999</v>
      </c>
      <c r="S100" s="101">
        <v>0.79691872427999999</v>
      </c>
      <c r="T100" s="101">
        <v>0.77499249625</v>
      </c>
      <c r="U100" s="101">
        <v>0.68915035586999995</v>
      </c>
      <c r="V100" s="101">
        <v>0.72732863849999996</v>
      </c>
      <c r="W100" s="101">
        <v>0.71228045976999999</v>
      </c>
      <c r="X100" s="101">
        <v>0.79856185567000004</v>
      </c>
      <c r="Y100" s="101">
        <v>0.86596422581999999</v>
      </c>
      <c r="Z100" s="101">
        <v>0.78045843828999995</v>
      </c>
      <c r="AA100" s="101">
        <v>0.71789156626999995</v>
      </c>
      <c r="AB100" s="101">
        <v>0.79938596491000002</v>
      </c>
      <c r="AC100" s="101">
        <v>0.83112124463000003</v>
      </c>
      <c r="AD100" s="101">
        <v>2.1955882352999998</v>
      </c>
      <c r="AE100" s="101">
        <v>2.0387605041999999</v>
      </c>
      <c r="AF100" s="101">
        <v>2.0516913318999999</v>
      </c>
      <c r="AG100" s="101">
        <v>2.0376902886999999</v>
      </c>
      <c r="AH100" s="101">
        <v>1.9906666666999999</v>
      </c>
      <c r="AI100" s="101">
        <v>1.7660600546</v>
      </c>
      <c r="AJ100" s="101">
        <v>1.8573205742000001</v>
      </c>
      <c r="AK100" s="101">
        <v>1.9516339868999999</v>
      </c>
      <c r="AL100" s="101">
        <v>1.9028431373000001</v>
      </c>
      <c r="AM100" s="101">
        <v>2.1565555555999998</v>
      </c>
      <c r="AN100" s="101">
        <v>2.1505817175000002</v>
      </c>
      <c r="AO100" s="101">
        <v>2.2068220580000002</v>
      </c>
      <c r="AP100" s="101">
        <v>1.6455529412000001</v>
      </c>
      <c r="AQ100" s="101">
        <v>1.4684724409000001</v>
      </c>
      <c r="AR100" s="101">
        <v>1.455483871</v>
      </c>
      <c r="AS100" s="101">
        <v>1.6504070796000001</v>
      </c>
      <c r="AT100" s="101">
        <v>1.6160831889</v>
      </c>
      <c r="AU100" s="101">
        <v>1.7047166361999999</v>
      </c>
      <c r="AV100" s="101">
        <v>1.6562699822</v>
      </c>
      <c r="AW100" s="101">
        <v>1.8825302826000001</v>
      </c>
      <c r="AX100" s="101">
        <v>1.984</v>
      </c>
      <c r="AY100" s="101">
        <v>1.9562517482999999</v>
      </c>
      <c r="AZ100" s="101">
        <v>2.0256625634000001</v>
      </c>
      <c r="BA100" s="101">
        <v>1.5976242146999999</v>
      </c>
      <c r="BB100" s="101">
        <v>0</v>
      </c>
      <c r="BC100" s="101">
        <v>3.7943670886</v>
      </c>
      <c r="BD100" s="101">
        <v>3.4653757225000001</v>
      </c>
      <c r="BE100" s="101">
        <v>3.4063068182</v>
      </c>
      <c r="BF100" s="101">
        <v>3.7259788689</v>
      </c>
      <c r="BG100" s="101">
        <v>3.3492178771000001</v>
      </c>
      <c r="BH100" s="101">
        <v>3.4814750289999998</v>
      </c>
      <c r="BI100" s="101">
        <v>3.4794544399</v>
      </c>
      <c r="BJ100" s="101">
        <v>3.6444376900000002</v>
      </c>
      <c r="BK100" s="101">
        <v>3.6644865526000001</v>
      </c>
      <c r="BL100" s="101">
        <v>3.2582065217</v>
      </c>
      <c r="BM100" s="101">
        <v>3.7943670886</v>
      </c>
      <c r="BN100" s="101">
        <v>4.9997143995000002</v>
      </c>
      <c r="BO100" s="101">
        <v>0.97909015373999997</v>
      </c>
      <c r="BP100" s="101">
        <v>0.98967491216000003</v>
      </c>
      <c r="BQ100" s="101">
        <v>0.97647924666999997</v>
      </c>
      <c r="BR100" s="101">
        <v>1.0122452452999999</v>
      </c>
      <c r="BS100" s="101">
        <v>1.0417630654000001</v>
      </c>
      <c r="BT100" s="101">
        <v>14.018434136</v>
      </c>
      <c r="BU100" s="101">
        <v>15.159469473</v>
      </c>
      <c r="BV100" s="101">
        <v>15.316616702999999</v>
      </c>
      <c r="BW100" s="101">
        <v>13.497651869</v>
      </c>
      <c r="BX100" s="101">
        <v>12.885549052</v>
      </c>
      <c r="BY100" s="101">
        <v>12.437230286</v>
      </c>
      <c r="BZ100" s="101">
        <v>10.560421173</v>
      </c>
      <c r="CA100" s="101">
        <v>20.841817105000001</v>
      </c>
      <c r="CB100" s="101">
        <v>19.923196730000001</v>
      </c>
      <c r="CC100" s="101">
        <v>19.318908594</v>
      </c>
      <c r="CD100" s="101">
        <v>18.936011306000001</v>
      </c>
      <c r="CE100" s="101">
        <v>18.576072744000001</v>
      </c>
      <c r="CF100" s="101">
        <v>9.6997816363999991</v>
      </c>
      <c r="CG100" s="101">
        <v>9.5864867924000006</v>
      </c>
      <c r="CH100" s="101">
        <v>8.0013196850000003</v>
      </c>
      <c r="CI100" s="101">
        <v>6.7981903791000002</v>
      </c>
      <c r="CJ100" s="101">
        <v>6.1461750000000004</v>
      </c>
      <c r="CK100" s="101">
        <v>6.1764166715000002</v>
      </c>
      <c r="CL100" s="101">
        <v>4.7718067083999998</v>
      </c>
      <c r="CM100" s="101">
        <v>4.1725143488000001</v>
      </c>
      <c r="CN100" s="101">
        <v>3.7090835950000001</v>
      </c>
      <c r="CO100" s="101">
        <v>3.5730604915000002</v>
      </c>
      <c r="CP100" s="101">
        <v>2.8638621211999999</v>
      </c>
      <c r="CQ100" s="101">
        <v>3.0991129693000001</v>
      </c>
      <c r="CR100" s="101">
        <v>3.3114032936000002</v>
      </c>
      <c r="CS100" s="101">
        <v>4.0709648934000002</v>
      </c>
      <c r="CT100" s="101">
        <v>4.5154061156000003</v>
      </c>
      <c r="CU100" s="101">
        <v>4.2667020316000004</v>
      </c>
      <c r="CV100" s="101">
        <v>4.6078717699</v>
      </c>
      <c r="CW100" s="101">
        <v>4.6033828544000004</v>
      </c>
      <c r="CX100" s="101">
        <v>4.5989026763999998</v>
      </c>
      <c r="CY100" s="101">
        <v>2.0204403076999999</v>
      </c>
      <c r="CZ100" s="101">
        <v>2.2296879456999998</v>
      </c>
      <c r="DA100" s="101">
        <v>4.3667338636000004</v>
      </c>
      <c r="DB100" s="101">
        <v>4.5456364050999998</v>
      </c>
      <c r="DC100" s="101">
        <v>4.4033470597999997</v>
      </c>
      <c r="DD100" s="101">
        <v>4.3498552677999998</v>
      </c>
      <c r="DE100" s="101">
        <v>5.1340009323000002</v>
      </c>
      <c r="DF100" s="101">
        <v>3.9747103992000001</v>
      </c>
      <c r="DG100" s="101">
        <v>4.3271649648999997</v>
      </c>
      <c r="DH100" s="101">
        <v>4.8871005403999996</v>
      </c>
      <c r="DI100" s="101">
        <v>4.3424148855000002</v>
      </c>
      <c r="DJ100" s="101">
        <v>8.5351773707999996</v>
      </c>
      <c r="DK100" s="101">
        <v>6.6417370895000003</v>
      </c>
      <c r="DL100" s="101">
        <v>7.0104097839000001</v>
      </c>
      <c r="DM100" s="101">
        <v>5.4339818102999997</v>
      </c>
      <c r="DN100" s="101">
        <v>5.0186456210000001</v>
      </c>
      <c r="DO100" s="101">
        <v>4.9457974892000003</v>
      </c>
      <c r="DP100" s="101">
        <v>4.9303237388000003</v>
      </c>
      <c r="DQ100" s="101">
        <v>3.9491430322999999</v>
      </c>
      <c r="DR100" s="101">
        <v>3.8714549727000001</v>
      </c>
      <c r="DS100" s="101">
        <v>3.0687680912999999</v>
      </c>
      <c r="DT100" s="101">
        <v>2.5932513177000001</v>
      </c>
      <c r="DU100" s="101">
        <v>2.3806325941000002</v>
      </c>
      <c r="DV100" s="101"/>
      <c r="DW100" s="101"/>
      <c r="DX100" s="101"/>
      <c r="DY100" s="101"/>
      <c r="DZ100" s="101"/>
      <c r="EA100" s="101"/>
      <c r="EB100" s="101"/>
      <c r="EC100" s="101"/>
      <c r="ED100" s="101"/>
      <c r="EE100" s="101"/>
      <c r="EF100" s="101"/>
      <c r="EG100" s="101"/>
      <c r="EH100" s="101"/>
      <c r="EI100" s="101"/>
      <c r="EJ100" s="101"/>
      <c r="EK100" s="101"/>
      <c r="EL100" s="101"/>
      <c r="EM100" s="101"/>
      <c r="EN100" s="101"/>
      <c r="EO100" s="102"/>
    </row>
    <row r="101" spans="2:145" ht="15.6" x14ac:dyDescent="0.3">
      <c r="B101" s="94" t="str">
        <f>IF('Base - Part %'!B105="","",'Base - Part %'!B105)</f>
        <v>SMLS3&lt;XBSP&gt;</v>
      </c>
      <c r="C101" s="95"/>
      <c r="D101" s="95"/>
      <c r="E101" s="95"/>
      <c r="F101" s="95"/>
      <c r="G101" s="95"/>
      <c r="H101" s="95"/>
      <c r="I101" s="95"/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  <c r="AC101" s="95"/>
      <c r="AD101" s="95">
        <v>1.3202729248</v>
      </c>
      <c r="AE101" s="95">
        <v>6.4910060240999998</v>
      </c>
      <c r="AF101" s="95">
        <v>6.5969816327000004</v>
      </c>
      <c r="AG101" s="95">
        <v>5.7723589286000001</v>
      </c>
      <c r="AH101" s="95">
        <v>4.7726025454999998</v>
      </c>
      <c r="AI101" s="95">
        <v>4.5461229650000003</v>
      </c>
      <c r="AJ101" s="95">
        <v>4.4656879891000001</v>
      </c>
      <c r="AK101" s="95">
        <v>4.0075288550000003</v>
      </c>
      <c r="AL101" s="95">
        <v>4.8492853185999998</v>
      </c>
      <c r="AM101" s="95">
        <v>4.6849027654000004</v>
      </c>
      <c r="AN101" s="95">
        <v>4.3165282192000003</v>
      </c>
      <c r="AO101" s="95">
        <v>4.3462973793000002</v>
      </c>
      <c r="AP101" s="95">
        <v>8.3092260355000001</v>
      </c>
      <c r="AQ101" s="95">
        <v>5.3666560059000004</v>
      </c>
      <c r="AR101" s="95">
        <v>4.8011896552</v>
      </c>
      <c r="AS101" s="95">
        <v>5.7103769619999998</v>
      </c>
      <c r="AT101" s="95">
        <v>5.6959568182</v>
      </c>
      <c r="AU101" s="95">
        <v>5.8133992267999997</v>
      </c>
      <c r="AV101" s="95">
        <v>5.2700908878000003</v>
      </c>
      <c r="AW101" s="95">
        <v>4.7991465956999999</v>
      </c>
      <c r="AX101" s="95">
        <v>4.7304032572999999</v>
      </c>
      <c r="AY101" s="95">
        <v>5.1558596449999996</v>
      </c>
      <c r="AZ101" s="95">
        <v>4.5831068798999999</v>
      </c>
      <c r="BA101" s="95">
        <v>4.3135657425999998</v>
      </c>
      <c r="BB101" s="95">
        <v>0.47786935167</v>
      </c>
      <c r="BC101" s="95">
        <v>5.8273567917999998</v>
      </c>
      <c r="BD101" s="95">
        <v>5.5170996393999996</v>
      </c>
      <c r="BE101" s="95">
        <v>5.2557580907999997</v>
      </c>
      <c r="BF101" s="95">
        <v>6.0764209865999996</v>
      </c>
      <c r="BG101" s="95">
        <v>9.6737430949000007</v>
      </c>
      <c r="BH101" s="95">
        <v>10.163976743999999</v>
      </c>
      <c r="BI101" s="95">
        <v>8.5480776753000001</v>
      </c>
      <c r="BJ101" s="95">
        <v>8.2572933907999992</v>
      </c>
      <c r="BK101" s="95">
        <v>10.195953299999999</v>
      </c>
      <c r="BL101" s="95">
        <v>9.9718664147999991</v>
      </c>
      <c r="BM101" s="95">
        <v>18.656292555</v>
      </c>
      <c r="BN101" s="95">
        <v>19.073357740999999</v>
      </c>
      <c r="BO101" s="95">
        <v>10.827839196999999</v>
      </c>
      <c r="BP101" s="95">
        <v>9.1063052719000002</v>
      </c>
      <c r="BQ101" s="95">
        <v>8.6389311009000007</v>
      </c>
      <c r="BR101" s="95">
        <v>8.9240330019999998</v>
      </c>
      <c r="BS101" s="95">
        <v>8.3171921437999998</v>
      </c>
      <c r="BT101" s="95">
        <v>7.5702107793</v>
      </c>
      <c r="BU101" s="95">
        <v>9.2171469174999991</v>
      </c>
      <c r="BV101" s="95">
        <v>9.9770659467999998</v>
      </c>
      <c r="BW101" s="95">
        <v>8.5181773077000003</v>
      </c>
      <c r="BX101" s="95">
        <v>7.1766885936999998</v>
      </c>
      <c r="BY101" s="95">
        <v>0.38170804415999998</v>
      </c>
      <c r="BZ101" s="95">
        <v>0.52259479867000003</v>
      </c>
      <c r="CA101" s="95">
        <v>6.1866851920999997</v>
      </c>
      <c r="CB101" s="95">
        <v>6.4551369179</v>
      </c>
      <c r="CC101" s="95">
        <v>5.9350069442000004</v>
      </c>
      <c r="CD101" s="95">
        <v>5.5576118831999999</v>
      </c>
      <c r="CE101" s="95">
        <v>4.8000696074000002</v>
      </c>
      <c r="CF101" s="95">
        <v>4.4316755789000002</v>
      </c>
      <c r="CG101" s="95">
        <v>5.0521101599999998</v>
      </c>
      <c r="CH101" s="95">
        <v>4.9272276943</v>
      </c>
      <c r="CI101" s="95">
        <v>4.7322275349999998</v>
      </c>
      <c r="CJ101" s="95">
        <v>4.6126304223999997</v>
      </c>
      <c r="CK101" s="95">
        <v>5.6031384965999997</v>
      </c>
      <c r="CL101" s="95">
        <v>9.9970458194000003</v>
      </c>
      <c r="CM101" s="95">
        <v>6.2829256357999999</v>
      </c>
      <c r="CN101" s="95">
        <v>7.0519143287999997</v>
      </c>
      <c r="CO101" s="95">
        <v>6.9861400761999999</v>
      </c>
      <c r="CP101" s="95">
        <v>6.8905870141000003</v>
      </c>
      <c r="CQ101" s="95">
        <v>7.77587765</v>
      </c>
      <c r="CR101" s="95">
        <v>9.6024260912999999</v>
      </c>
      <c r="CS101" s="95">
        <v>8.0925423507000005</v>
      </c>
      <c r="CT101" s="95">
        <v>8.1997248311999993</v>
      </c>
      <c r="CU101" s="95">
        <v>8.2760621230000009</v>
      </c>
      <c r="CV101" s="95">
        <v>7.7070828521000001</v>
      </c>
      <c r="CW101" s="95">
        <v>7.7784191727999996</v>
      </c>
      <c r="CX101" s="95">
        <v>0.55154112244999998</v>
      </c>
      <c r="CY101" s="95">
        <v>0.56716715635000003</v>
      </c>
      <c r="CZ101" s="95">
        <v>0.64346464286000005</v>
      </c>
      <c r="DA101" s="95">
        <v>0.68540489474999999</v>
      </c>
      <c r="DB101" s="95">
        <v>2.9873760810999999</v>
      </c>
      <c r="DC101" s="95">
        <v>2.9087609210999998</v>
      </c>
      <c r="DD101" s="95">
        <v>2.9873760810999999</v>
      </c>
      <c r="DE101" s="95">
        <v>3.1798882335999998</v>
      </c>
      <c r="DF101" s="95">
        <v>3.9482828822</v>
      </c>
      <c r="DG101" s="95">
        <v>3.2992856028999999</v>
      </c>
      <c r="DH101" s="95">
        <v>3.8729868822000002</v>
      </c>
      <c r="DI101" s="95">
        <v>42.887942510000002</v>
      </c>
      <c r="DJ101" s="95">
        <v>37.091462884999999</v>
      </c>
      <c r="DK101" s="95">
        <v>43.846530629</v>
      </c>
      <c r="DL101" s="95">
        <v>36.007212101</v>
      </c>
      <c r="DM101" s="95">
        <v>34.686711852999998</v>
      </c>
      <c r="DN101" s="95">
        <v>31.687406960000001</v>
      </c>
      <c r="DO101" s="95">
        <v>32.005644906999997</v>
      </c>
      <c r="DP101" s="95">
        <v>30.918828135999998</v>
      </c>
      <c r="DQ101" s="95">
        <v>22.431306686999999</v>
      </c>
      <c r="DR101" s="95">
        <v>17.173116417999999</v>
      </c>
      <c r="DS101" s="95">
        <v>18.756850489000001</v>
      </c>
      <c r="DT101" s="95">
        <v>19.194927549999999</v>
      </c>
      <c r="DU101" s="95">
        <v>0</v>
      </c>
      <c r="DV101" s="95"/>
      <c r="DW101" s="95"/>
      <c r="DX101" s="95"/>
      <c r="DY101" s="95"/>
      <c r="DZ101" s="95"/>
      <c r="EA101" s="95"/>
      <c r="EB101" s="95"/>
      <c r="EC101" s="95"/>
      <c r="ED101" s="95"/>
      <c r="EE101" s="95"/>
      <c r="EF101" s="95"/>
      <c r="EG101" s="95"/>
      <c r="EH101" s="95"/>
      <c r="EI101" s="95"/>
      <c r="EJ101" s="95"/>
      <c r="EK101" s="95"/>
      <c r="EL101" s="95"/>
      <c r="EM101" s="95"/>
      <c r="EN101" s="95"/>
      <c r="EO101" s="96"/>
    </row>
    <row r="102" spans="2:145" ht="15.6" x14ac:dyDescent="0.3">
      <c r="B102" s="100" t="str">
        <f>IF('Base - Part %'!B106="","",'Base - Part %'!B106)</f>
        <v>CRUZ3&lt;XBSP&gt;</v>
      </c>
      <c r="C102" s="101"/>
      <c r="D102" s="101"/>
      <c r="E102" s="101">
        <v>5.9185588234999997</v>
      </c>
      <c r="F102" s="101">
        <v>5.6877049179999997</v>
      </c>
      <c r="G102" s="101">
        <v>5.0790257446</v>
      </c>
      <c r="H102" s="101">
        <v>5.0711127894999999</v>
      </c>
      <c r="I102" s="101">
        <v>2.8478378378000002</v>
      </c>
      <c r="J102" s="101">
        <v>4.7829678068000003</v>
      </c>
      <c r="K102" s="101">
        <v>5.0382188160999997</v>
      </c>
      <c r="L102" s="101">
        <v>4.5262630578999996</v>
      </c>
      <c r="M102" s="101">
        <v>4.1553225806</v>
      </c>
      <c r="N102" s="101">
        <v>4.1667961589000004</v>
      </c>
      <c r="O102" s="101">
        <v>4.1979463499999996</v>
      </c>
      <c r="P102" s="101">
        <v>3.7130027227000002</v>
      </c>
      <c r="Q102" s="101">
        <v>3.6667464286000002</v>
      </c>
      <c r="R102" s="101">
        <v>3.4580296395999999</v>
      </c>
      <c r="S102" s="101">
        <v>3.8025518519000001</v>
      </c>
      <c r="T102" s="101">
        <v>3.4772625508999999</v>
      </c>
      <c r="U102" s="101">
        <v>3.5470484429</v>
      </c>
      <c r="V102" s="101">
        <v>2.2090885704000001</v>
      </c>
      <c r="W102" s="101">
        <v>3.8962181818000001</v>
      </c>
      <c r="X102" s="101">
        <v>4.0432452830000001</v>
      </c>
      <c r="Y102" s="101">
        <v>3.4485355648999998</v>
      </c>
      <c r="Z102" s="101">
        <v>3.4739045763999998</v>
      </c>
      <c r="AA102" s="101">
        <v>3.2482852807000002</v>
      </c>
      <c r="AB102" s="101">
        <v>3.3881291548000001</v>
      </c>
      <c r="AC102" s="101">
        <v>3.6717738659000001</v>
      </c>
      <c r="AD102" s="101">
        <v>3.5562032787</v>
      </c>
      <c r="AE102" s="101">
        <v>3.7311386308999999</v>
      </c>
      <c r="AF102" s="101">
        <v>3.9518875501999999</v>
      </c>
      <c r="AG102" s="101">
        <v>3.9389446870000002</v>
      </c>
      <c r="AH102" s="101">
        <v>4.329688</v>
      </c>
      <c r="AI102" s="101">
        <v>3.9225860113</v>
      </c>
      <c r="AJ102" s="101">
        <v>4.2819810153000004</v>
      </c>
      <c r="AK102" s="101">
        <v>4.4149957446999997</v>
      </c>
      <c r="AL102" s="101">
        <v>4.2939195354999997</v>
      </c>
      <c r="AM102" s="101">
        <v>4.8994983436000004</v>
      </c>
      <c r="AN102" s="101">
        <v>5.0897935102999998</v>
      </c>
      <c r="AO102" s="101">
        <v>5.4281650485000004</v>
      </c>
      <c r="AP102" s="101">
        <v>5.4948501229</v>
      </c>
      <c r="AQ102" s="101">
        <v>4.8723398693000002</v>
      </c>
      <c r="AR102" s="101">
        <v>4.9335177866000004</v>
      </c>
      <c r="AS102" s="101">
        <v>5.3341025641000002</v>
      </c>
      <c r="AT102" s="101">
        <v>5.3595515266999998</v>
      </c>
      <c r="AU102" s="101">
        <v>5.6703866040999999</v>
      </c>
      <c r="AV102" s="101">
        <v>5.5797510538999999</v>
      </c>
      <c r="AW102" s="101">
        <v>5.4491032243999999</v>
      </c>
      <c r="AX102" s="101">
        <v>5.7053631522000003</v>
      </c>
      <c r="AY102" s="101">
        <v>4.9011834637999998</v>
      </c>
      <c r="AZ102" s="101">
        <v>4.3465148304000003</v>
      </c>
      <c r="BA102" s="101">
        <v>1.7944612637999999</v>
      </c>
      <c r="BB102" s="101">
        <v>1.6574296764000001</v>
      </c>
      <c r="BC102" s="101">
        <v>1.8756920206000001</v>
      </c>
      <c r="BD102" s="101">
        <v>1.7870370896000001</v>
      </c>
      <c r="BE102" s="101">
        <v>1.7973370152000001</v>
      </c>
      <c r="BF102" s="101">
        <v>1.6449629277</v>
      </c>
      <c r="BG102" s="101">
        <v>0</v>
      </c>
      <c r="BH102" s="101">
        <v>0</v>
      </c>
      <c r="BI102" s="101">
        <v>0</v>
      </c>
      <c r="BJ102" s="101"/>
      <c r="BK102" s="101"/>
      <c r="BL102" s="101"/>
      <c r="BM102" s="101"/>
      <c r="BN102" s="101"/>
      <c r="BO102" s="101"/>
      <c r="BP102" s="101"/>
      <c r="BQ102" s="101"/>
      <c r="BR102" s="101"/>
      <c r="BS102" s="101"/>
      <c r="BT102" s="101"/>
      <c r="BU102" s="101"/>
      <c r="BV102" s="101"/>
      <c r="BW102" s="101"/>
      <c r="BX102" s="101"/>
      <c r="BY102" s="101"/>
      <c r="BZ102" s="101"/>
      <c r="CA102" s="101"/>
      <c r="CB102" s="101"/>
      <c r="CC102" s="101"/>
      <c r="CD102" s="101"/>
      <c r="CE102" s="101"/>
      <c r="CF102" s="101"/>
      <c r="CG102" s="101"/>
      <c r="CH102" s="101"/>
      <c r="CI102" s="101"/>
      <c r="CJ102" s="101"/>
      <c r="CK102" s="101"/>
      <c r="CL102" s="101"/>
      <c r="CM102" s="101"/>
      <c r="CN102" s="101"/>
      <c r="CO102" s="101"/>
      <c r="CP102" s="101"/>
      <c r="CQ102" s="101"/>
      <c r="CR102" s="101"/>
      <c r="CS102" s="101"/>
      <c r="CT102" s="101"/>
      <c r="CU102" s="101"/>
      <c r="CV102" s="101"/>
      <c r="CW102" s="101"/>
      <c r="CX102" s="101"/>
      <c r="CY102" s="101"/>
      <c r="CZ102" s="101"/>
      <c r="DA102" s="101"/>
      <c r="DB102" s="101"/>
      <c r="DC102" s="101"/>
      <c r="DD102" s="101"/>
      <c r="DE102" s="101"/>
      <c r="DF102" s="101"/>
      <c r="DG102" s="101"/>
      <c r="DH102" s="101"/>
      <c r="DI102" s="101"/>
      <c r="DJ102" s="101"/>
      <c r="DK102" s="101"/>
      <c r="DL102" s="101"/>
      <c r="DM102" s="101"/>
      <c r="DN102" s="101"/>
      <c r="DO102" s="101"/>
      <c r="DP102" s="101"/>
      <c r="DQ102" s="101"/>
      <c r="DR102" s="101"/>
      <c r="DS102" s="101"/>
      <c r="DT102" s="101"/>
      <c r="DU102" s="101"/>
      <c r="DV102" s="101"/>
      <c r="DW102" s="101"/>
      <c r="DX102" s="101"/>
      <c r="DY102" s="101"/>
      <c r="DZ102" s="101"/>
      <c r="EA102" s="101"/>
      <c r="EB102" s="101"/>
      <c r="EC102" s="101"/>
      <c r="ED102" s="101"/>
      <c r="EE102" s="101"/>
      <c r="EF102" s="101"/>
      <c r="EG102" s="101"/>
      <c r="EH102" s="101"/>
      <c r="EI102" s="101"/>
      <c r="EJ102" s="101"/>
      <c r="EK102" s="101"/>
      <c r="EL102" s="101"/>
      <c r="EM102" s="101"/>
      <c r="EN102" s="101"/>
      <c r="EO102" s="102"/>
    </row>
    <row r="103" spans="2:145" ht="15.6" x14ac:dyDescent="0.3">
      <c r="B103" s="94" t="str">
        <f>IF('Base - Part %'!B107="","",'Base - Part %'!B107)</f>
        <v>SULA11&lt;XBSP&gt;</v>
      </c>
      <c r="C103" s="95"/>
      <c r="D103" s="95"/>
      <c r="E103" s="95">
        <v>6.9248696769000002</v>
      </c>
      <c r="F103" s="95">
        <v>3.9556726787000001</v>
      </c>
      <c r="G103" s="95">
        <v>3.9983545651000001</v>
      </c>
      <c r="H103" s="95">
        <v>4.0799536379000001</v>
      </c>
      <c r="I103" s="95">
        <v>4.6204195853999996</v>
      </c>
      <c r="J103" s="95">
        <v>4.4535111016000002</v>
      </c>
      <c r="K103" s="95">
        <v>5.0018496560000001</v>
      </c>
      <c r="L103" s="95">
        <v>6.069042617</v>
      </c>
      <c r="M103" s="95">
        <v>6.0675831581999997</v>
      </c>
      <c r="N103" s="95">
        <v>4.2685048453999999</v>
      </c>
      <c r="O103" s="95">
        <v>3.6621831344000002</v>
      </c>
      <c r="P103" s="95">
        <v>3.4102869400000002</v>
      </c>
      <c r="Q103" s="95">
        <v>3.8683871340999998</v>
      </c>
      <c r="R103" s="95">
        <v>3.2274356402</v>
      </c>
      <c r="S103" s="95">
        <v>3.6375107314999999</v>
      </c>
      <c r="T103" s="95">
        <v>3.2714279206999999</v>
      </c>
      <c r="U103" s="95">
        <v>4.1376444112000001</v>
      </c>
      <c r="V103" s="95">
        <v>3.5867236573999999</v>
      </c>
      <c r="W103" s="95">
        <v>3.4480370093000001</v>
      </c>
      <c r="X103" s="95">
        <v>3.2754271697999999</v>
      </c>
      <c r="Y103" s="95">
        <v>3.3810861107000001</v>
      </c>
      <c r="Z103" s="95">
        <v>4.1345842195999998</v>
      </c>
      <c r="AA103" s="95">
        <v>3.9302975665000002</v>
      </c>
      <c r="AB103" s="95">
        <v>3.8782268515</v>
      </c>
      <c r="AC103" s="95">
        <v>3.6246726442999999</v>
      </c>
      <c r="AD103" s="95">
        <v>2.9862495131000002</v>
      </c>
      <c r="AE103" s="95">
        <v>3.2018631964000002</v>
      </c>
      <c r="AF103" s="95">
        <v>3.3903520849</v>
      </c>
      <c r="AG103" s="95">
        <v>2.982855437</v>
      </c>
      <c r="AH103" s="95">
        <v>3.1675575192999998</v>
      </c>
      <c r="AI103" s="95">
        <v>2.7768193657000002</v>
      </c>
      <c r="AJ103" s="95">
        <v>2.7040125165000002</v>
      </c>
      <c r="AK103" s="95">
        <v>2.7890443565999998</v>
      </c>
      <c r="AL103" s="95">
        <v>2.6329715213</v>
      </c>
      <c r="AM103" s="95">
        <v>2.9279435187999998</v>
      </c>
      <c r="AN103" s="95">
        <v>2.6013125450999999</v>
      </c>
      <c r="AO103" s="95">
        <v>2.5704058613999998</v>
      </c>
      <c r="AP103" s="95">
        <v>3.2455249013</v>
      </c>
      <c r="AQ103" s="95">
        <v>2.8625192207999999</v>
      </c>
      <c r="AR103" s="95">
        <v>3.1606602004000002</v>
      </c>
      <c r="AS103" s="95">
        <v>3.8874968598000001</v>
      </c>
      <c r="AT103" s="95">
        <v>3.1974358199999999</v>
      </c>
      <c r="AU103" s="95">
        <v>3.2499561193000002</v>
      </c>
      <c r="AV103" s="95">
        <v>3.7586878523</v>
      </c>
      <c r="AW103" s="95">
        <v>3.8948293020999998</v>
      </c>
      <c r="AX103" s="95">
        <v>3.9037621471000001</v>
      </c>
      <c r="AY103" s="95">
        <v>4.4169648834000004</v>
      </c>
      <c r="AZ103" s="95">
        <v>3.8530251773000002</v>
      </c>
      <c r="BA103" s="95">
        <v>5.2389188468999999</v>
      </c>
      <c r="BB103" s="95">
        <v>3.6755178505999999</v>
      </c>
      <c r="BC103" s="95">
        <v>3.9750459617999998</v>
      </c>
      <c r="BD103" s="95">
        <v>3.4404979221</v>
      </c>
      <c r="BE103" s="95">
        <v>2.8120574929000002</v>
      </c>
      <c r="BF103" s="95">
        <v>2.7767059129999998</v>
      </c>
      <c r="BG103" s="95">
        <v>2.722260699</v>
      </c>
      <c r="BH103" s="95">
        <v>2.3767751440999998</v>
      </c>
      <c r="BI103" s="95">
        <v>2.0878122264000001</v>
      </c>
      <c r="BJ103" s="95">
        <v>2.8652568700000001</v>
      </c>
      <c r="BK103" s="95">
        <v>2.9508815910999999</v>
      </c>
      <c r="BL103" s="95">
        <v>3.3222698037999998</v>
      </c>
      <c r="BM103" s="95">
        <v>3.3261027475999998</v>
      </c>
      <c r="BN103" s="95">
        <v>3.1871014387000001</v>
      </c>
      <c r="BO103" s="95">
        <v>3.5636815152999999</v>
      </c>
      <c r="BP103" s="95">
        <v>3.4132959781999999</v>
      </c>
      <c r="BQ103" s="95">
        <v>3.0965167691</v>
      </c>
      <c r="BR103" s="95">
        <v>3.2690722045</v>
      </c>
      <c r="BS103" s="95">
        <v>3.2892143622000001</v>
      </c>
      <c r="BT103" s="95">
        <v>2.7703139127999998</v>
      </c>
      <c r="BU103" s="95">
        <v>2.8441102344</v>
      </c>
      <c r="BV103" s="95">
        <v>1.3393881245999999</v>
      </c>
      <c r="BW103" s="95">
        <v>3.5480788449</v>
      </c>
      <c r="BX103" s="95">
        <v>3.3964359281999998</v>
      </c>
      <c r="BY103" s="95">
        <v>2.1676446974000001</v>
      </c>
      <c r="BZ103" s="95">
        <v>3.1320627116000002</v>
      </c>
      <c r="CA103" s="95">
        <v>2.9460690716000002</v>
      </c>
      <c r="CB103" s="95">
        <v>2.9710357585999998</v>
      </c>
      <c r="CC103" s="95">
        <v>2.9964292267000001</v>
      </c>
      <c r="CD103" s="95">
        <v>2.9247682385</v>
      </c>
      <c r="CE103" s="95">
        <v>2.9394819971000001</v>
      </c>
      <c r="CF103" s="95">
        <v>2.9329243128</v>
      </c>
      <c r="CG103" s="95">
        <v>2.9394819971000001</v>
      </c>
      <c r="CH103" s="95">
        <v>2.8739042726999999</v>
      </c>
      <c r="CI103" s="95">
        <v>2.8453553167000001</v>
      </c>
      <c r="CJ103" s="95">
        <v>2.7054198092999999</v>
      </c>
      <c r="CK103" s="95">
        <v>3.5809175972</v>
      </c>
      <c r="CL103" s="95">
        <v>2.8494076448999999</v>
      </c>
      <c r="CM103" s="95">
        <v>3.1462815772999999</v>
      </c>
      <c r="CN103" s="95">
        <v>3.3700324553000001</v>
      </c>
      <c r="CO103" s="95">
        <v>2.7913091655</v>
      </c>
      <c r="CP103" s="95">
        <v>2.6819413706000002</v>
      </c>
      <c r="CQ103" s="95">
        <v>2.9653636064</v>
      </c>
      <c r="CR103" s="95">
        <v>3.1088489421999999</v>
      </c>
      <c r="CS103" s="95">
        <v>2.8661506977000002</v>
      </c>
      <c r="CT103" s="95">
        <v>3.7425033584</v>
      </c>
      <c r="CU103" s="95">
        <v>1.9980264685</v>
      </c>
      <c r="CV103" s="95">
        <v>2.1097582118</v>
      </c>
      <c r="CW103" s="95">
        <v>2.1661844627</v>
      </c>
      <c r="CX103" s="95">
        <v>2.0689838778</v>
      </c>
      <c r="CY103" s="95">
        <v>1.8491061870000001</v>
      </c>
      <c r="CZ103" s="95">
        <v>2.2357530191000001</v>
      </c>
      <c r="DA103" s="95">
        <v>2.8004725994999999</v>
      </c>
      <c r="DB103" s="95">
        <v>2.4288102917000001</v>
      </c>
      <c r="DC103" s="95">
        <v>2.1417019104000001</v>
      </c>
      <c r="DD103" s="95">
        <v>2.5269854561999998</v>
      </c>
      <c r="DE103" s="95">
        <v>4.0007840472999998</v>
      </c>
      <c r="DF103" s="95">
        <v>3.0776558344999998</v>
      </c>
      <c r="DG103" s="95">
        <v>3.1820560484999998</v>
      </c>
      <c r="DH103" s="95">
        <v>3.7082784139</v>
      </c>
      <c r="DI103" s="95">
        <v>5.3195580007999999</v>
      </c>
      <c r="DJ103" s="95">
        <v>4.0179007915999998</v>
      </c>
      <c r="DK103" s="95">
        <v>4.0089422613999997</v>
      </c>
      <c r="DL103" s="95">
        <v>3.5604150019</v>
      </c>
      <c r="DM103" s="95">
        <v>2.4985699957</v>
      </c>
      <c r="DN103" s="95">
        <v>2.9337077068999999</v>
      </c>
      <c r="DO103" s="95">
        <v>3.1965051420999999</v>
      </c>
      <c r="DP103" s="95">
        <v>2.6714170854999999</v>
      </c>
      <c r="DQ103" s="95">
        <v>0.36805215945999997</v>
      </c>
      <c r="DR103" s="95">
        <v>0.89272677965000002</v>
      </c>
      <c r="DS103" s="95">
        <v>0.59715457804000005</v>
      </c>
      <c r="DT103" s="95">
        <v>0.72153918284999996</v>
      </c>
      <c r="DU103" s="95">
        <v>0.65770362947000005</v>
      </c>
      <c r="DV103" s="95"/>
      <c r="DW103" s="95"/>
      <c r="DX103" s="95"/>
      <c r="DY103" s="95"/>
      <c r="DZ103" s="95"/>
      <c r="EA103" s="95"/>
      <c r="EB103" s="95"/>
      <c r="EC103" s="95"/>
      <c r="ED103" s="95"/>
      <c r="EE103" s="95"/>
      <c r="EF103" s="95"/>
      <c r="EG103" s="95"/>
      <c r="EH103" s="95"/>
      <c r="EI103" s="95"/>
      <c r="EJ103" s="95"/>
      <c r="EK103" s="95"/>
      <c r="EL103" s="95"/>
      <c r="EM103" s="95"/>
      <c r="EN103" s="95"/>
      <c r="EO103" s="96"/>
    </row>
    <row r="104" spans="2:145" ht="15.6" x14ac:dyDescent="0.3">
      <c r="B104" s="100" t="str">
        <f>IF('Base - Part %'!B108="","",'Base - Part %'!B108)</f>
        <v>SUZB5&lt;XBSP&gt;</v>
      </c>
      <c r="C104" s="101"/>
      <c r="D104" s="101"/>
      <c r="E104" s="101">
        <v>1.8839867109999999</v>
      </c>
      <c r="F104" s="101">
        <v>1.8465321678</v>
      </c>
      <c r="G104" s="101">
        <v>1.7041780822000001</v>
      </c>
      <c r="H104" s="101">
        <v>2.2038086801999999</v>
      </c>
      <c r="I104" s="101">
        <v>2.4156310680000002</v>
      </c>
      <c r="J104" s="101">
        <v>2.7492817679999999</v>
      </c>
      <c r="K104" s="101">
        <v>2.9761961722999999</v>
      </c>
      <c r="L104" s="101">
        <v>2.9620238095000002</v>
      </c>
      <c r="M104" s="101">
        <v>3.4750000000000001</v>
      </c>
      <c r="N104" s="101">
        <v>0</v>
      </c>
      <c r="O104" s="101">
        <v>0</v>
      </c>
      <c r="P104" s="101">
        <v>0</v>
      </c>
      <c r="Q104" s="101">
        <v>0</v>
      </c>
      <c r="R104" s="101">
        <v>0</v>
      </c>
      <c r="S104" s="101">
        <v>1.8966135458</v>
      </c>
      <c r="T104" s="101">
        <v>2.3982367758000001</v>
      </c>
      <c r="U104" s="101">
        <v>2.3393120393000002</v>
      </c>
      <c r="V104" s="101">
        <v>2.1157777778</v>
      </c>
      <c r="W104" s="101">
        <v>1.78630394</v>
      </c>
      <c r="X104" s="101">
        <v>1.8032196970000001</v>
      </c>
      <c r="Y104" s="101">
        <v>1.4993700786999999</v>
      </c>
      <c r="Z104" s="101">
        <v>1.3562678063</v>
      </c>
      <c r="AA104" s="101">
        <v>1.3042465753000001</v>
      </c>
      <c r="AB104" s="101">
        <v>1.4317293232999999</v>
      </c>
      <c r="AC104" s="101">
        <v>1.228516129</v>
      </c>
      <c r="AD104" s="101">
        <v>1.3060356653</v>
      </c>
      <c r="AE104" s="101">
        <v>1.4987080102999999</v>
      </c>
      <c r="AF104" s="101">
        <v>1.4060606061000001</v>
      </c>
      <c r="AG104" s="101">
        <v>1.4910025707000001</v>
      </c>
      <c r="AH104" s="101">
        <v>1.2340425531999999</v>
      </c>
      <c r="AI104" s="101">
        <v>1.3257142856999999</v>
      </c>
      <c r="AJ104" s="101">
        <v>1.2775330396</v>
      </c>
      <c r="AK104" s="101">
        <v>1.3647058824</v>
      </c>
      <c r="AL104" s="101">
        <v>1.2554112554000001</v>
      </c>
      <c r="AM104" s="101">
        <v>1.2184873949999999</v>
      </c>
      <c r="AN104" s="101">
        <v>1.3063063063</v>
      </c>
      <c r="AO104" s="101">
        <v>1.38424821</v>
      </c>
      <c r="AP104" s="101">
        <v>1.5955983493999999</v>
      </c>
      <c r="AQ104" s="101">
        <v>1.7613382900000001</v>
      </c>
      <c r="AR104" s="101">
        <v>1.6941597139</v>
      </c>
      <c r="AS104" s="101">
        <v>1.6152272727000001</v>
      </c>
      <c r="AT104" s="101">
        <v>1.5952861952999999</v>
      </c>
      <c r="AU104" s="101">
        <v>1.4445121951</v>
      </c>
      <c r="AV104" s="101">
        <v>1.3588910134000001</v>
      </c>
      <c r="AW104" s="101">
        <v>2.3515418750000001</v>
      </c>
      <c r="AX104" s="101">
        <v>2.2742022756</v>
      </c>
      <c r="AY104" s="101">
        <v>2.353705207</v>
      </c>
      <c r="AZ104" s="101">
        <v>2.1214573466000002</v>
      </c>
      <c r="BA104" s="101">
        <v>1.7298698851000001</v>
      </c>
      <c r="BB104" s="101">
        <v>3.5738261987</v>
      </c>
      <c r="BC104" s="101">
        <v>2.3831400239999998</v>
      </c>
      <c r="BD104" s="101">
        <v>2.4033117050000001</v>
      </c>
      <c r="BE104" s="101">
        <v>2.3675268373999998</v>
      </c>
      <c r="BF104" s="101">
        <v>2.2611362685</v>
      </c>
      <c r="BG104" s="101">
        <v>2.0606933955</v>
      </c>
      <c r="BH104" s="101">
        <v>2.4018595529</v>
      </c>
      <c r="BI104" s="101">
        <v>1.4936842105000001</v>
      </c>
      <c r="BJ104" s="101">
        <v>1.5184590689999999</v>
      </c>
      <c r="BK104" s="101">
        <v>1.7793103448000001</v>
      </c>
      <c r="BL104" s="101">
        <v>1.72</v>
      </c>
      <c r="BM104" s="101">
        <v>2.2417061611000002</v>
      </c>
      <c r="BN104" s="101">
        <v>0</v>
      </c>
      <c r="BO104" s="101">
        <v>2.3888921634</v>
      </c>
      <c r="BP104" s="101">
        <v>3.0910113958999998</v>
      </c>
      <c r="BQ104" s="101">
        <v>3.5303587818</v>
      </c>
      <c r="BR104" s="101">
        <v>3.4334469721</v>
      </c>
      <c r="BS104" s="101">
        <v>3.3449053595999998</v>
      </c>
      <c r="BT104" s="101">
        <v>3.1102272749000002</v>
      </c>
      <c r="BU104" s="101">
        <v>2.7253820323000002</v>
      </c>
      <c r="BV104" s="101">
        <v>2.4662788109</v>
      </c>
      <c r="BW104" s="101">
        <v>2.6135193369</v>
      </c>
      <c r="BX104" s="101">
        <v>2.6038036516999998</v>
      </c>
      <c r="BY104" s="101">
        <v>2.6411130554</v>
      </c>
      <c r="BZ104" s="101">
        <v>2.6816023368000002</v>
      </c>
      <c r="CA104" s="101">
        <v>0</v>
      </c>
      <c r="CB104" s="101">
        <v>0</v>
      </c>
      <c r="CC104" s="101">
        <v>0</v>
      </c>
      <c r="CD104" s="101">
        <v>0</v>
      </c>
      <c r="CE104" s="101">
        <v>0</v>
      </c>
      <c r="CF104" s="101">
        <v>0</v>
      </c>
      <c r="CG104" s="101">
        <v>0</v>
      </c>
      <c r="CH104" s="101"/>
      <c r="CI104" s="101"/>
      <c r="CJ104" s="101"/>
      <c r="CK104" s="101"/>
      <c r="CL104" s="101"/>
      <c r="CM104" s="101"/>
      <c r="CN104" s="101"/>
      <c r="CO104" s="101"/>
      <c r="CP104" s="101"/>
      <c r="CQ104" s="101"/>
      <c r="CR104" s="101"/>
      <c r="CS104" s="101"/>
      <c r="CT104" s="101"/>
      <c r="CU104" s="101"/>
      <c r="CV104" s="101"/>
      <c r="CW104" s="101"/>
      <c r="CX104" s="101"/>
      <c r="CY104" s="101"/>
      <c r="CZ104" s="101"/>
      <c r="DA104" s="101"/>
      <c r="DB104" s="101"/>
      <c r="DC104" s="101"/>
      <c r="DD104" s="101"/>
      <c r="DE104" s="101"/>
      <c r="DF104" s="101"/>
      <c r="DG104" s="101"/>
      <c r="DH104" s="101"/>
      <c r="DI104" s="101"/>
      <c r="DJ104" s="101"/>
      <c r="DK104" s="101"/>
      <c r="DL104" s="101"/>
      <c r="DM104" s="101"/>
      <c r="DN104" s="101"/>
      <c r="DO104" s="101"/>
      <c r="DP104" s="101"/>
      <c r="DQ104" s="101"/>
      <c r="DR104" s="101"/>
      <c r="DS104" s="101"/>
      <c r="DT104" s="101"/>
      <c r="DU104" s="101"/>
      <c r="DV104" s="101"/>
      <c r="DW104" s="101"/>
      <c r="DX104" s="101"/>
      <c r="DY104" s="101"/>
      <c r="DZ104" s="101"/>
      <c r="EA104" s="101"/>
      <c r="EB104" s="101"/>
      <c r="EC104" s="101"/>
      <c r="ED104" s="101"/>
      <c r="EE104" s="101"/>
      <c r="EF104" s="101"/>
      <c r="EG104" s="101"/>
      <c r="EH104" s="101"/>
      <c r="EI104" s="101"/>
      <c r="EJ104" s="101"/>
      <c r="EK104" s="101"/>
      <c r="EL104" s="101"/>
      <c r="EM104" s="101"/>
      <c r="EN104" s="101"/>
      <c r="EO104" s="102"/>
    </row>
    <row r="105" spans="2:145" ht="15.6" x14ac:dyDescent="0.3">
      <c r="B105" s="94" t="str">
        <f>IF('Base - Part %'!B109="","",'Base - Part %'!B109)</f>
        <v>TCSA3&lt;XBSP&gt;</v>
      </c>
      <c r="C105" s="95"/>
      <c r="D105" s="95"/>
      <c r="E105" s="95">
        <v>2.1611036226000002</v>
      </c>
      <c r="F105" s="95">
        <v>2.4360129659999998</v>
      </c>
      <c r="G105" s="95">
        <v>2.3123384615</v>
      </c>
      <c r="H105" s="95">
        <v>2.3034789272</v>
      </c>
      <c r="I105" s="95">
        <v>2.5303367002999999</v>
      </c>
      <c r="J105" s="95">
        <v>2.6484933920999998</v>
      </c>
      <c r="K105" s="95">
        <v>3.2603470716</v>
      </c>
      <c r="L105" s="95">
        <v>2.7327636364000001</v>
      </c>
      <c r="M105" s="95">
        <v>2.7477513711000001</v>
      </c>
      <c r="N105" s="95">
        <v>2.9910845771000001</v>
      </c>
      <c r="O105" s="95">
        <v>3.2323010753000001</v>
      </c>
      <c r="P105" s="95">
        <v>2.9499901865</v>
      </c>
      <c r="Q105" s="95">
        <v>3.0518172588999999</v>
      </c>
      <c r="R105" s="95">
        <v>0</v>
      </c>
      <c r="S105" s="95">
        <v>0</v>
      </c>
      <c r="T105" s="95">
        <v>0</v>
      </c>
      <c r="U105" s="95">
        <v>0</v>
      </c>
      <c r="V105" s="95">
        <v>0</v>
      </c>
      <c r="W105" s="95">
        <v>0</v>
      </c>
      <c r="X105" s="95">
        <v>0</v>
      </c>
      <c r="Y105" s="95">
        <v>0</v>
      </c>
      <c r="Z105" s="95">
        <v>0</v>
      </c>
      <c r="AA105" s="95">
        <v>0</v>
      </c>
      <c r="AB105" s="95">
        <v>0</v>
      </c>
      <c r="AC105" s="95">
        <v>0</v>
      </c>
      <c r="AD105" s="95">
        <v>5.2089533926999998</v>
      </c>
      <c r="AE105" s="95">
        <v>5.0030439102999997</v>
      </c>
      <c r="AF105" s="95">
        <v>5.4963017605999998</v>
      </c>
      <c r="AG105" s="95">
        <v>5.1067056707000003</v>
      </c>
      <c r="AH105" s="95">
        <v>5.1573227974</v>
      </c>
      <c r="AI105" s="95">
        <v>5.0299131042000003</v>
      </c>
      <c r="AJ105" s="95">
        <v>5.0353216128999998</v>
      </c>
      <c r="AK105" s="95">
        <v>5.3093527210999998</v>
      </c>
      <c r="AL105" s="95">
        <v>5.2263940847999999</v>
      </c>
      <c r="AM105" s="95">
        <v>6.0345993557000002</v>
      </c>
      <c r="AN105" s="95">
        <v>6.2106751988999997</v>
      </c>
      <c r="AO105" s="95">
        <v>5.8903762263999999</v>
      </c>
      <c r="AP105" s="95">
        <v>2.9668223045</v>
      </c>
      <c r="AQ105" s="95">
        <v>2.8516059042999999</v>
      </c>
      <c r="AR105" s="95">
        <v>2.8595380487000002</v>
      </c>
      <c r="AS105" s="95">
        <v>3.096397375</v>
      </c>
      <c r="AT105" s="95">
        <v>3.2276418477000002</v>
      </c>
      <c r="AU105" s="95">
        <v>4.1619592247000003</v>
      </c>
      <c r="AV105" s="95">
        <v>4.1704013327</v>
      </c>
      <c r="AW105" s="95">
        <v>4.2567450454999998</v>
      </c>
      <c r="AX105" s="95">
        <v>5.3402801480999997</v>
      </c>
      <c r="AY105" s="95">
        <v>6.5270090698000001</v>
      </c>
      <c r="AZ105" s="95">
        <v>5.5869778723000003</v>
      </c>
      <c r="BA105" s="95">
        <v>5.2718150178999998</v>
      </c>
      <c r="BB105" s="95">
        <v>0</v>
      </c>
      <c r="BC105" s="95">
        <v>4.4581018039</v>
      </c>
      <c r="BD105" s="95">
        <v>5.0119032702000004</v>
      </c>
      <c r="BE105" s="95">
        <v>5.0119032702000004</v>
      </c>
      <c r="BF105" s="95">
        <v>5.3794428432999997</v>
      </c>
      <c r="BG105" s="95">
        <v>5.2059124289999996</v>
      </c>
      <c r="BH105" s="95">
        <v>5.5268248389999997</v>
      </c>
      <c r="BI105" s="95">
        <v>6.2310148764999997</v>
      </c>
      <c r="BJ105" s="95">
        <v>5.9771587147999998</v>
      </c>
      <c r="BK105" s="95">
        <v>6.8967215939999997</v>
      </c>
      <c r="BL105" s="95">
        <v>6.3787859802</v>
      </c>
      <c r="BM105" s="95">
        <v>6.5337362470000002</v>
      </c>
      <c r="BN105" s="95">
        <v>6.1865464707999998</v>
      </c>
      <c r="BO105" s="95">
        <v>0</v>
      </c>
      <c r="BP105" s="95">
        <v>0</v>
      </c>
      <c r="BQ105" s="95">
        <v>0</v>
      </c>
      <c r="BR105" s="95">
        <v>0</v>
      </c>
      <c r="BS105" s="95">
        <v>0</v>
      </c>
      <c r="BT105" s="95">
        <v>0</v>
      </c>
      <c r="BU105" s="95">
        <v>0</v>
      </c>
      <c r="BV105" s="95">
        <v>0</v>
      </c>
      <c r="BW105" s="95">
        <v>0</v>
      </c>
      <c r="BX105" s="95">
        <v>0</v>
      </c>
      <c r="BY105" s="95">
        <v>0</v>
      </c>
      <c r="BZ105" s="95">
        <v>0</v>
      </c>
      <c r="CA105" s="95">
        <v>0</v>
      </c>
      <c r="CB105" s="95">
        <v>0</v>
      </c>
      <c r="CC105" s="95">
        <v>0</v>
      </c>
      <c r="CD105" s="95">
        <v>0</v>
      </c>
      <c r="CE105" s="95">
        <v>0</v>
      </c>
      <c r="CF105" s="95">
        <v>0</v>
      </c>
      <c r="CG105" s="95">
        <v>0</v>
      </c>
      <c r="CH105" s="95">
        <v>0</v>
      </c>
      <c r="CI105" s="95">
        <v>0</v>
      </c>
      <c r="CJ105" s="95">
        <v>0</v>
      </c>
      <c r="CK105" s="95">
        <v>0</v>
      </c>
      <c r="CL105" s="95">
        <v>0</v>
      </c>
      <c r="CM105" s="95">
        <v>0</v>
      </c>
      <c r="CN105" s="95">
        <v>0</v>
      </c>
      <c r="CO105" s="95">
        <v>0</v>
      </c>
      <c r="CP105" s="95">
        <v>0</v>
      </c>
      <c r="CQ105" s="95">
        <v>0</v>
      </c>
      <c r="CR105" s="95">
        <v>0</v>
      </c>
      <c r="CS105" s="95">
        <v>0</v>
      </c>
      <c r="CT105" s="95">
        <v>0</v>
      </c>
      <c r="CU105" s="95">
        <v>0</v>
      </c>
      <c r="CV105" s="95">
        <v>0</v>
      </c>
      <c r="CW105" s="95">
        <v>0</v>
      </c>
      <c r="CX105" s="95">
        <v>0</v>
      </c>
      <c r="CY105" s="95">
        <v>0</v>
      </c>
      <c r="CZ105" s="95">
        <v>0</v>
      </c>
      <c r="DA105" s="95">
        <v>0</v>
      </c>
      <c r="DB105" s="95">
        <v>0</v>
      </c>
      <c r="DC105" s="95">
        <v>0</v>
      </c>
      <c r="DD105" s="95">
        <v>0</v>
      </c>
      <c r="DE105" s="95">
        <v>0</v>
      </c>
      <c r="DF105" s="95">
        <v>0</v>
      </c>
      <c r="DG105" s="95">
        <v>0</v>
      </c>
      <c r="DH105" s="95">
        <v>0</v>
      </c>
      <c r="DI105" s="95">
        <v>0</v>
      </c>
      <c r="DJ105" s="95">
        <v>0</v>
      </c>
      <c r="DK105" s="95">
        <v>0</v>
      </c>
      <c r="DL105" s="95">
        <v>0</v>
      </c>
      <c r="DM105" s="95">
        <v>0</v>
      </c>
      <c r="DN105" s="95">
        <v>0</v>
      </c>
      <c r="DO105" s="95">
        <v>0</v>
      </c>
      <c r="DP105" s="95">
        <v>0</v>
      </c>
      <c r="DQ105" s="95">
        <v>0</v>
      </c>
      <c r="DR105" s="95">
        <v>0</v>
      </c>
      <c r="DS105" s="95">
        <v>0</v>
      </c>
      <c r="DT105" s="95">
        <v>0</v>
      </c>
      <c r="DU105" s="95">
        <v>0</v>
      </c>
      <c r="DV105" s="95"/>
      <c r="DW105" s="95"/>
      <c r="DX105" s="95"/>
      <c r="DY105" s="95"/>
      <c r="DZ105" s="95"/>
      <c r="EA105" s="95"/>
      <c r="EB105" s="95"/>
      <c r="EC105" s="95"/>
      <c r="ED105" s="95"/>
      <c r="EE105" s="95"/>
      <c r="EF105" s="95"/>
      <c r="EG105" s="95"/>
      <c r="EH105" s="95"/>
      <c r="EI105" s="95"/>
      <c r="EJ105" s="95"/>
      <c r="EK105" s="95"/>
      <c r="EL105" s="95"/>
      <c r="EM105" s="95"/>
      <c r="EN105" s="95"/>
      <c r="EO105" s="96"/>
    </row>
    <row r="106" spans="2:145" ht="15.6" x14ac:dyDescent="0.3">
      <c r="B106" s="100" t="str">
        <f>IF('Base - Part %'!B110="","",'Base - Part %'!B110)</f>
        <v>VIVT4&lt;XBSP&gt;</v>
      </c>
      <c r="C106" s="101"/>
      <c r="D106" s="101"/>
      <c r="E106" s="101">
        <v>5.2616456257999999</v>
      </c>
      <c r="F106" s="101">
        <v>9.3025604774000001</v>
      </c>
      <c r="G106" s="101">
        <v>8.5367820976999997</v>
      </c>
      <c r="H106" s="101">
        <v>8.4972947796000007</v>
      </c>
      <c r="I106" s="101">
        <v>7.9052701434000001</v>
      </c>
      <c r="J106" s="101">
        <v>7.6909326754</v>
      </c>
      <c r="K106" s="101">
        <v>7.7465297790000003</v>
      </c>
      <c r="L106" s="101">
        <v>4.7238522620000003</v>
      </c>
      <c r="M106" s="101">
        <v>6.9482020395999999</v>
      </c>
      <c r="N106" s="101">
        <v>6.6052774370999998</v>
      </c>
      <c r="O106" s="101">
        <v>8.9207922577000005</v>
      </c>
      <c r="P106" s="101">
        <v>8.4435125163000002</v>
      </c>
      <c r="Q106" s="101">
        <v>7.6827145218000004</v>
      </c>
      <c r="R106" s="101">
        <v>7.2125840794</v>
      </c>
      <c r="S106" s="101">
        <v>8.1742619567000006</v>
      </c>
      <c r="T106" s="101">
        <v>7.8504316511000001</v>
      </c>
      <c r="U106" s="101">
        <v>8.1691562340000008</v>
      </c>
      <c r="V106" s="101">
        <v>8.9173766800000003</v>
      </c>
      <c r="W106" s="101">
        <v>9.3152850156000007</v>
      </c>
      <c r="X106" s="101">
        <v>9.6174082834999997</v>
      </c>
      <c r="Y106" s="101">
        <v>9.6469167584999997</v>
      </c>
      <c r="Z106" s="101">
        <v>9.1350395427999995</v>
      </c>
      <c r="AA106" s="101">
        <v>7.2750195039000003</v>
      </c>
      <c r="AB106" s="101">
        <v>7.0168916542000002</v>
      </c>
      <c r="AC106" s="101">
        <v>8.5573986336000001</v>
      </c>
      <c r="AD106" s="101">
        <v>6.3296654097999996</v>
      </c>
      <c r="AE106" s="101">
        <v>6.3789094861000004</v>
      </c>
      <c r="AF106" s="101">
        <v>6.6700105142000004</v>
      </c>
      <c r="AG106" s="101">
        <v>6.9585702736000004</v>
      </c>
      <c r="AH106" s="101">
        <v>7.8556510311999999</v>
      </c>
      <c r="AI106" s="101">
        <v>7.5419047813000004</v>
      </c>
      <c r="AJ106" s="101">
        <v>7.5674828046</v>
      </c>
      <c r="AK106" s="101">
        <v>6.3180965321000002</v>
      </c>
      <c r="AL106" s="101">
        <v>7.3937519504000004</v>
      </c>
      <c r="AM106" s="101">
        <v>6.5436898753000001</v>
      </c>
      <c r="AN106" s="101">
        <v>12.861250519</v>
      </c>
      <c r="AO106" s="101">
        <v>9.5141707660999995</v>
      </c>
      <c r="AP106" s="101">
        <v>9.5324162038000004</v>
      </c>
      <c r="AQ106" s="101">
        <v>11.193832488</v>
      </c>
      <c r="AR106" s="101">
        <v>11.131644529000001</v>
      </c>
      <c r="AS106" s="101">
        <v>10.985175523000001</v>
      </c>
      <c r="AT106" s="101">
        <v>10.237529811</v>
      </c>
      <c r="AU106" s="101">
        <v>9.7939422144999995</v>
      </c>
      <c r="AV106" s="101">
        <v>9.0896351694999993</v>
      </c>
      <c r="AW106" s="101">
        <v>8.3962446623000009</v>
      </c>
      <c r="AX106" s="101">
        <v>8.8146275355999997</v>
      </c>
      <c r="AY106" s="101">
        <v>7.7097981062000001</v>
      </c>
      <c r="AZ106" s="101">
        <v>2.4821480427</v>
      </c>
      <c r="BA106" s="101">
        <v>2.9011401030999999</v>
      </c>
      <c r="BB106" s="101">
        <v>4.8212804587000004</v>
      </c>
      <c r="BC106" s="101">
        <v>4.4610512680000003</v>
      </c>
      <c r="BD106" s="101">
        <v>4.5931622903999996</v>
      </c>
      <c r="BE106" s="101">
        <v>4.6513096976000003</v>
      </c>
      <c r="BF106" s="101">
        <v>4.8629057082999996</v>
      </c>
      <c r="BG106" s="101">
        <v>4.9613984106000002</v>
      </c>
      <c r="BH106" s="101">
        <v>5.330393097</v>
      </c>
      <c r="BI106" s="101">
        <v>5.6023444701000003</v>
      </c>
      <c r="BJ106" s="101">
        <v>5.424741976</v>
      </c>
      <c r="BK106" s="101">
        <v>6.0797497937999996</v>
      </c>
      <c r="BL106" s="101">
        <v>5.5322540008000001</v>
      </c>
      <c r="BM106" s="101">
        <v>4.6443480159000003</v>
      </c>
      <c r="BN106" s="101">
        <v>5.9014738303999996</v>
      </c>
      <c r="BO106" s="101">
        <v>5.6279191337999999</v>
      </c>
      <c r="BP106" s="101">
        <v>5.3580348299000002</v>
      </c>
      <c r="BQ106" s="101">
        <v>4.7069186376000003</v>
      </c>
      <c r="BR106" s="101">
        <v>4.7591210624000002</v>
      </c>
      <c r="BS106" s="101">
        <v>4.9354974340000002</v>
      </c>
      <c r="BT106" s="101">
        <v>4.5614038037000002</v>
      </c>
      <c r="BU106" s="101">
        <v>4.6644293104000001</v>
      </c>
      <c r="BV106" s="101">
        <v>6.8967673555999998</v>
      </c>
      <c r="BW106" s="101">
        <v>5.6686741539999996</v>
      </c>
      <c r="BX106" s="101">
        <v>5.7763493667999999</v>
      </c>
      <c r="BY106" s="101">
        <v>5.4237617539</v>
      </c>
      <c r="BZ106" s="101">
        <v>5.2686598611999997</v>
      </c>
      <c r="CA106" s="101">
        <v>5.3238231802999998</v>
      </c>
      <c r="CB106" s="101">
        <v>5.5491074573999999</v>
      </c>
      <c r="CC106" s="101">
        <v>5.7329761930999998</v>
      </c>
      <c r="CD106" s="101">
        <v>5.4829508186</v>
      </c>
      <c r="CE106" s="101">
        <v>8.7272611946000005</v>
      </c>
      <c r="CF106" s="101">
        <v>8.3209184951000008</v>
      </c>
      <c r="CG106" s="101">
        <v>8.8501765796999994</v>
      </c>
      <c r="CH106" s="101">
        <v>8.4709819156999995</v>
      </c>
      <c r="CI106" s="101">
        <v>7.6482663090000003</v>
      </c>
      <c r="CJ106" s="101">
        <v>8.1314736573000008</v>
      </c>
      <c r="CK106" s="101">
        <v>9.0202778771999998</v>
      </c>
      <c r="CL106" s="101">
        <v>9.5957042325999993</v>
      </c>
      <c r="CM106" s="101">
        <v>11.128661438</v>
      </c>
      <c r="CN106" s="101">
        <v>11.129727746</v>
      </c>
      <c r="CO106" s="101">
        <v>13.177133593000001</v>
      </c>
      <c r="CP106" s="101">
        <v>13.519567849</v>
      </c>
      <c r="CQ106" s="101">
        <v>9.4388175575000002</v>
      </c>
      <c r="CR106" s="101">
        <v>8.5608895940000007</v>
      </c>
      <c r="CS106" s="101">
        <v>8.0417658825</v>
      </c>
      <c r="CT106" s="101">
        <v>6.2195632710000002</v>
      </c>
      <c r="CU106" s="101">
        <v>7.5991301756</v>
      </c>
      <c r="CV106" s="101">
        <v>7.9077078062000004</v>
      </c>
      <c r="CW106" s="101">
        <v>7.2364848763999996</v>
      </c>
      <c r="CX106" s="101">
        <v>4.3393832633000002</v>
      </c>
      <c r="CY106" s="101">
        <v>6.2724487187999998</v>
      </c>
      <c r="CZ106" s="101">
        <v>6.1110990833000001</v>
      </c>
      <c r="DA106" s="101">
        <v>5.6833088742999998</v>
      </c>
      <c r="DB106" s="101">
        <v>5.5382346586000004</v>
      </c>
      <c r="DC106" s="101">
        <v>6.1329710245999998</v>
      </c>
      <c r="DD106" s="101">
        <v>6.3478792028999997</v>
      </c>
      <c r="DE106" s="101">
        <v>5.9901409438000002</v>
      </c>
      <c r="DF106" s="101">
        <v>5.8952625756000003</v>
      </c>
      <c r="DG106" s="101">
        <v>4.2847986168999999</v>
      </c>
      <c r="DH106" s="101">
        <v>4.7819959557000002</v>
      </c>
      <c r="DI106" s="101">
        <v>4.8125367485000003</v>
      </c>
      <c r="DJ106" s="101">
        <v>5.0124090097999998</v>
      </c>
      <c r="DK106" s="101">
        <v>2.0086805145</v>
      </c>
      <c r="DL106" s="101">
        <v>1.9714594931</v>
      </c>
      <c r="DM106" s="101">
        <v>0.75419513701999996</v>
      </c>
      <c r="DN106" s="101">
        <v>0.83002453937999998</v>
      </c>
      <c r="DO106" s="101">
        <v>0</v>
      </c>
      <c r="DP106" s="101">
        <v>0</v>
      </c>
      <c r="DQ106" s="101">
        <v>0</v>
      </c>
      <c r="DR106" s="101"/>
      <c r="DS106" s="101"/>
      <c r="DT106" s="101"/>
      <c r="DU106" s="101"/>
      <c r="DV106" s="101"/>
      <c r="DW106" s="101"/>
      <c r="DX106" s="101"/>
      <c r="DY106" s="101"/>
      <c r="DZ106" s="101"/>
      <c r="EA106" s="101"/>
      <c r="EB106" s="101"/>
      <c r="EC106" s="101"/>
      <c r="ED106" s="101"/>
      <c r="EE106" s="101"/>
      <c r="EF106" s="101"/>
      <c r="EG106" s="101"/>
      <c r="EH106" s="101"/>
      <c r="EI106" s="101"/>
      <c r="EJ106" s="101"/>
      <c r="EK106" s="101"/>
      <c r="EL106" s="101"/>
      <c r="EM106" s="101"/>
      <c r="EN106" s="101"/>
      <c r="EO106" s="102"/>
    </row>
    <row r="107" spans="2:145" ht="15.6" x14ac:dyDescent="0.3">
      <c r="B107" s="94" t="str">
        <f>IF('Base - Part %'!B111="","",'Base - Part %'!B111)</f>
        <v>TNLP3&lt;XBSP&gt;</v>
      </c>
      <c r="C107" s="95"/>
      <c r="D107" s="95"/>
      <c r="E107" s="95">
        <v>1.5897800280000001</v>
      </c>
      <c r="F107" s="95">
        <v>0</v>
      </c>
      <c r="G107" s="95">
        <v>0</v>
      </c>
      <c r="H107" s="95">
        <v>0</v>
      </c>
      <c r="I107" s="95">
        <v>0</v>
      </c>
      <c r="J107" s="95">
        <v>0</v>
      </c>
      <c r="K107" s="95">
        <v>0</v>
      </c>
      <c r="L107" s="95">
        <v>0</v>
      </c>
      <c r="M107" s="95">
        <v>0</v>
      </c>
      <c r="N107" s="95">
        <v>0</v>
      </c>
      <c r="O107" s="95">
        <v>0</v>
      </c>
      <c r="P107" s="95">
        <v>0</v>
      </c>
      <c r="Q107" s="95">
        <v>0</v>
      </c>
      <c r="R107" s="95">
        <v>0</v>
      </c>
      <c r="S107" s="95"/>
      <c r="T107" s="95"/>
      <c r="U107" s="95"/>
      <c r="V107" s="95"/>
      <c r="W107" s="95"/>
      <c r="X107" s="95"/>
      <c r="Y107" s="95"/>
      <c r="Z107" s="95"/>
      <c r="AA107" s="95"/>
      <c r="AB107" s="95"/>
      <c r="AC107" s="95"/>
      <c r="AD107" s="95"/>
      <c r="AE107" s="95"/>
      <c r="AF107" s="95"/>
      <c r="AG107" s="95"/>
      <c r="AH107" s="95"/>
      <c r="AI107" s="95"/>
      <c r="AJ107" s="95"/>
      <c r="AK107" s="95"/>
      <c r="AL107" s="95"/>
      <c r="AM107" s="95"/>
      <c r="AN107" s="95"/>
      <c r="AO107" s="95"/>
      <c r="AP107" s="95"/>
      <c r="AQ107" s="95"/>
      <c r="AR107" s="95"/>
      <c r="AS107" s="95"/>
      <c r="AT107" s="95"/>
      <c r="AU107" s="95"/>
      <c r="AV107" s="95"/>
      <c r="AW107" s="95"/>
      <c r="AX107" s="95"/>
      <c r="AY107" s="95"/>
      <c r="AZ107" s="95"/>
      <c r="BA107" s="95"/>
      <c r="BB107" s="95"/>
      <c r="BC107" s="95"/>
      <c r="BD107" s="95"/>
      <c r="BE107" s="95"/>
      <c r="BF107" s="95"/>
      <c r="BG107" s="95"/>
      <c r="BH107" s="95"/>
      <c r="BI107" s="95"/>
      <c r="BJ107" s="95"/>
      <c r="BK107" s="95"/>
      <c r="BL107" s="95"/>
      <c r="BM107" s="95"/>
      <c r="BN107" s="95"/>
      <c r="BO107" s="95"/>
      <c r="BP107" s="95"/>
      <c r="BQ107" s="95"/>
      <c r="BR107" s="95"/>
      <c r="BS107" s="95"/>
      <c r="BT107" s="95"/>
      <c r="BU107" s="95"/>
      <c r="BV107" s="95"/>
      <c r="BW107" s="95"/>
      <c r="BX107" s="95"/>
      <c r="BY107" s="95"/>
      <c r="BZ107" s="95"/>
      <c r="CA107" s="95"/>
      <c r="CB107" s="95"/>
      <c r="CC107" s="95"/>
      <c r="CD107" s="95"/>
      <c r="CE107" s="95"/>
      <c r="CF107" s="95"/>
      <c r="CG107" s="95"/>
      <c r="CH107" s="95"/>
      <c r="CI107" s="95"/>
      <c r="CJ107" s="95"/>
      <c r="CK107" s="95"/>
      <c r="CL107" s="95"/>
      <c r="CM107" s="95"/>
      <c r="CN107" s="95"/>
      <c r="CO107" s="95"/>
      <c r="CP107" s="95"/>
      <c r="CQ107" s="95"/>
      <c r="CR107" s="95"/>
      <c r="CS107" s="95"/>
      <c r="CT107" s="95"/>
      <c r="CU107" s="95"/>
      <c r="CV107" s="95"/>
      <c r="CW107" s="95"/>
      <c r="CX107" s="95"/>
      <c r="CY107" s="95"/>
      <c r="CZ107" s="95"/>
      <c r="DA107" s="95"/>
      <c r="DB107" s="95"/>
      <c r="DC107" s="95"/>
      <c r="DD107" s="95"/>
      <c r="DE107" s="95"/>
      <c r="DF107" s="95"/>
      <c r="DG107" s="95"/>
      <c r="DH107" s="95"/>
      <c r="DI107" s="95"/>
      <c r="DJ107" s="95"/>
      <c r="DK107" s="95"/>
      <c r="DL107" s="95"/>
      <c r="DM107" s="95"/>
      <c r="DN107" s="95"/>
      <c r="DO107" s="95"/>
      <c r="DP107" s="95"/>
      <c r="DQ107" s="95"/>
      <c r="DR107" s="95"/>
      <c r="DS107" s="95"/>
      <c r="DT107" s="95"/>
      <c r="DU107" s="95"/>
      <c r="DV107" s="95"/>
      <c r="DW107" s="95"/>
      <c r="DX107" s="95"/>
      <c r="DY107" s="95"/>
      <c r="DZ107" s="95"/>
      <c r="EA107" s="95"/>
      <c r="EB107" s="95"/>
      <c r="EC107" s="95"/>
      <c r="ED107" s="95"/>
      <c r="EE107" s="95"/>
      <c r="EF107" s="95"/>
      <c r="EG107" s="95"/>
      <c r="EH107" s="95"/>
      <c r="EI107" s="95"/>
      <c r="EJ107" s="95"/>
      <c r="EK107" s="95"/>
      <c r="EL107" s="95"/>
      <c r="EM107" s="95"/>
      <c r="EN107" s="95"/>
      <c r="EO107" s="96"/>
    </row>
    <row r="108" spans="2:145" ht="15.6" x14ac:dyDescent="0.3">
      <c r="B108" s="100" t="str">
        <f>IF('Base - Part %'!B112="","",'Base - Part %'!B112)</f>
        <v>TNLP4&lt;XBSP&gt;</v>
      </c>
      <c r="C108" s="101"/>
      <c r="D108" s="101"/>
      <c r="E108" s="101">
        <v>2.9011455817999998</v>
      </c>
      <c r="F108" s="101">
        <v>0</v>
      </c>
      <c r="G108" s="101">
        <v>0</v>
      </c>
      <c r="H108" s="101">
        <v>0</v>
      </c>
      <c r="I108" s="101">
        <v>0</v>
      </c>
      <c r="J108" s="101">
        <v>0</v>
      </c>
      <c r="K108" s="101">
        <v>0</v>
      </c>
      <c r="L108" s="101">
        <v>0</v>
      </c>
      <c r="M108" s="101">
        <v>0</v>
      </c>
      <c r="N108" s="101">
        <v>0</v>
      </c>
      <c r="O108" s="101">
        <v>0</v>
      </c>
      <c r="P108" s="101">
        <v>0</v>
      </c>
      <c r="Q108" s="101">
        <v>0</v>
      </c>
      <c r="R108" s="101">
        <v>0</v>
      </c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  <c r="AC108" s="101"/>
      <c r="AD108" s="101"/>
      <c r="AE108" s="101"/>
      <c r="AF108" s="101"/>
      <c r="AG108" s="101"/>
      <c r="AH108" s="101"/>
      <c r="AI108" s="101"/>
      <c r="AJ108" s="101"/>
      <c r="AK108" s="101"/>
      <c r="AL108" s="101"/>
      <c r="AM108" s="101"/>
      <c r="AN108" s="101"/>
      <c r="AO108" s="101"/>
      <c r="AP108" s="101"/>
      <c r="AQ108" s="101"/>
      <c r="AR108" s="101"/>
      <c r="AS108" s="101"/>
      <c r="AT108" s="101"/>
      <c r="AU108" s="101"/>
      <c r="AV108" s="101"/>
      <c r="AW108" s="101"/>
      <c r="AX108" s="101"/>
      <c r="AY108" s="101"/>
      <c r="AZ108" s="101"/>
      <c r="BA108" s="101"/>
      <c r="BB108" s="101"/>
      <c r="BC108" s="101"/>
      <c r="BD108" s="101"/>
      <c r="BE108" s="101"/>
      <c r="BF108" s="101"/>
      <c r="BG108" s="101"/>
      <c r="BH108" s="101"/>
      <c r="BI108" s="101"/>
      <c r="BJ108" s="101"/>
      <c r="BK108" s="101"/>
      <c r="BL108" s="101"/>
      <c r="BM108" s="101"/>
      <c r="BN108" s="101"/>
      <c r="BO108" s="101"/>
      <c r="BP108" s="101"/>
      <c r="BQ108" s="101"/>
      <c r="BR108" s="101"/>
      <c r="BS108" s="101"/>
      <c r="BT108" s="101"/>
      <c r="BU108" s="101"/>
      <c r="BV108" s="101"/>
      <c r="BW108" s="101"/>
      <c r="BX108" s="101"/>
      <c r="BY108" s="101"/>
      <c r="BZ108" s="101"/>
      <c r="CA108" s="101"/>
      <c r="CB108" s="101"/>
      <c r="CC108" s="101"/>
      <c r="CD108" s="101"/>
      <c r="CE108" s="101"/>
      <c r="CF108" s="101"/>
      <c r="CG108" s="101"/>
      <c r="CH108" s="101"/>
      <c r="CI108" s="101"/>
      <c r="CJ108" s="101"/>
      <c r="CK108" s="101"/>
      <c r="CL108" s="101"/>
      <c r="CM108" s="101"/>
      <c r="CN108" s="101"/>
      <c r="CO108" s="101"/>
      <c r="CP108" s="101"/>
      <c r="CQ108" s="101"/>
      <c r="CR108" s="101"/>
      <c r="CS108" s="101"/>
      <c r="CT108" s="101"/>
      <c r="CU108" s="101"/>
      <c r="CV108" s="101"/>
      <c r="CW108" s="101"/>
      <c r="CX108" s="101"/>
      <c r="CY108" s="101"/>
      <c r="CZ108" s="101"/>
      <c r="DA108" s="101"/>
      <c r="DB108" s="101"/>
      <c r="DC108" s="101"/>
      <c r="DD108" s="101"/>
      <c r="DE108" s="101"/>
      <c r="DF108" s="101"/>
      <c r="DG108" s="101"/>
      <c r="DH108" s="101"/>
      <c r="DI108" s="101"/>
      <c r="DJ108" s="101"/>
      <c r="DK108" s="101"/>
      <c r="DL108" s="101"/>
      <c r="DM108" s="101"/>
      <c r="DN108" s="101"/>
      <c r="DO108" s="101"/>
      <c r="DP108" s="101"/>
      <c r="DQ108" s="101"/>
      <c r="DR108" s="101"/>
      <c r="DS108" s="101"/>
      <c r="DT108" s="101"/>
      <c r="DU108" s="101"/>
      <c r="DV108" s="101"/>
      <c r="DW108" s="101"/>
      <c r="DX108" s="101"/>
      <c r="DY108" s="101"/>
      <c r="DZ108" s="101"/>
      <c r="EA108" s="101"/>
      <c r="EB108" s="101"/>
      <c r="EC108" s="101"/>
      <c r="ED108" s="101"/>
      <c r="EE108" s="101"/>
      <c r="EF108" s="101"/>
      <c r="EG108" s="101"/>
      <c r="EH108" s="101"/>
      <c r="EI108" s="101"/>
      <c r="EJ108" s="101"/>
      <c r="EK108" s="101"/>
      <c r="EL108" s="101"/>
      <c r="EM108" s="101"/>
      <c r="EN108" s="101"/>
      <c r="EO108" s="102"/>
    </row>
    <row r="109" spans="2:145" ht="15.6" x14ac:dyDescent="0.3">
      <c r="B109" s="94" t="str">
        <f>IF('Base - Part %'!B113="","",'Base - Part %'!B113)</f>
        <v>TRIS3&lt;XBSP&gt;</v>
      </c>
      <c r="C109" s="95"/>
      <c r="D109" s="95"/>
      <c r="E109" s="95">
        <v>2.5723623982000001</v>
      </c>
      <c r="F109" s="95">
        <v>2.7487942004999999</v>
      </c>
      <c r="G109" s="95">
        <v>0</v>
      </c>
      <c r="H109" s="95">
        <v>0</v>
      </c>
      <c r="I109" s="95">
        <v>0</v>
      </c>
      <c r="J109" s="95">
        <v>0</v>
      </c>
      <c r="K109" s="95">
        <v>0</v>
      </c>
      <c r="L109" s="95">
        <v>0</v>
      </c>
      <c r="M109" s="95">
        <v>0</v>
      </c>
      <c r="N109" s="95">
        <v>0</v>
      </c>
      <c r="O109" s="95">
        <v>0</v>
      </c>
      <c r="P109" s="95">
        <v>0</v>
      </c>
      <c r="Q109" s="95">
        <v>0</v>
      </c>
      <c r="R109" s="95">
        <v>1.7966666667</v>
      </c>
      <c r="S109" s="95">
        <v>1.8657692308</v>
      </c>
      <c r="T109" s="95">
        <v>1.98</v>
      </c>
      <c r="U109" s="95">
        <v>1.8657692308</v>
      </c>
      <c r="V109" s="95">
        <v>1.8949218750000001</v>
      </c>
      <c r="W109" s="95">
        <v>1.9403999999999999</v>
      </c>
      <c r="X109" s="95">
        <v>1.9962962962999999</v>
      </c>
      <c r="Y109" s="95">
        <v>1.9403999999999999</v>
      </c>
      <c r="Z109" s="95">
        <v>1.6785467128</v>
      </c>
      <c r="AA109" s="95">
        <v>1.3820512820999999</v>
      </c>
      <c r="AB109" s="95">
        <v>1.5159374999999999</v>
      </c>
      <c r="AC109" s="95">
        <v>1.0661538462</v>
      </c>
      <c r="AD109" s="95">
        <v>2.7166666667000001</v>
      </c>
      <c r="AE109" s="95">
        <v>2.8764705882000001</v>
      </c>
      <c r="AF109" s="95">
        <v>3.0949367089000002</v>
      </c>
      <c r="AG109" s="95">
        <v>2.9107142857000001</v>
      </c>
      <c r="AH109" s="95">
        <v>2.9817073171000001</v>
      </c>
      <c r="AI109" s="95">
        <v>2.7166666667000001</v>
      </c>
      <c r="AJ109" s="95">
        <v>2.7784090908999999</v>
      </c>
      <c r="AK109" s="95">
        <v>2.9817073171000001</v>
      </c>
      <c r="AL109" s="95">
        <v>3.1346153846</v>
      </c>
      <c r="AM109" s="95">
        <v>3.6601796407</v>
      </c>
      <c r="AN109" s="95">
        <v>3.1027918782000001</v>
      </c>
      <c r="AO109" s="95">
        <v>2.8764705882000001</v>
      </c>
      <c r="AP109" s="95">
        <v>3.1410891089000001</v>
      </c>
      <c r="AQ109" s="95">
        <v>3.2538461538000001</v>
      </c>
      <c r="AR109" s="95">
        <v>3.2961038961</v>
      </c>
      <c r="AS109" s="95">
        <v>3.3046875</v>
      </c>
      <c r="AT109" s="95">
        <v>3.2622107968999998</v>
      </c>
      <c r="AU109" s="95">
        <v>3.2961038961</v>
      </c>
      <c r="AV109" s="95">
        <v>3.4767123288000001</v>
      </c>
      <c r="AW109" s="95">
        <v>3.375</v>
      </c>
      <c r="AX109" s="95">
        <v>4.2583892616999997</v>
      </c>
      <c r="AY109" s="95">
        <v>4.5647482013999996</v>
      </c>
      <c r="AZ109" s="95">
        <v>4.5321428571000002</v>
      </c>
      <c r="BA109" s="95">
        <v>4.1067961165</v>
      </c>
      <c r="BB109" s="95">
        <v>4.125</v>
      </c>
      <c r="BC109" s="95">
        <v>4.5766423357999999</v>
      </c>
      <c r="BD109" s="95">
        <v>4.6444444444000004</v>
      </c>
      <c r="BE109" s="95">
        <v>4.6791044776000001</v>
      </c>
      <c r="BF109" s="95">
        <v>4.8793774319000001</v>
      </c>
      <c r="BG109" s="95">
        <v>5.0361445783000001</v>
      </c>
      <c r="BH109" s="95">
        <v>5.1183673469000004</v>
      </c>
      <c r="BI109" s="95">
        <v>5.5242290749</v>
      </c>
      <c r="BJ109" s="95">
        <v>4.4785714285999996</v>
      </c>
      <c r="BK109" s="95">
        <v>3.9558359621000001</v>
      </c>
      <c r="BL109" s="95">
        <v>4.18</v>
      </c>
      <c r="BM109" s="95">
        <v>4.2080536913</v>
      </c>
      <c r="BN109" s="95">
        <v>4.5476545455000004</v>
      </c>
      <c r="BO109" s="95">
        <v>4.4239088434999996</v>
      </c>
      <c r="BP109" s="95">
        <v>5.1005066667000003</v>
      </c>
      <c r="BQ109" s="95">
        <v>4.6451042856999996</v>
      </c>
      <c r="BR109" s="95">
        <v>4.8350527880999996</v>
      </c>
      <c r="BS109" s="95">
        <v>4.8171451852000002</v>
      </c>
      <c r="BT109" s="95">
        <v>4.5958628975</v>
      </c>
      <c r="BU109" s="95">
        <v>4.5160736111000004</v>
      </c>
      <c r="BV109" s="95">
        <v>4.4849282758999998</v>
      </c>
      <c r="BW109" s="95">
        <v>4.7817249999999998</v>
      </c>
      <c r="BX109" s="95">
        <v>4.5318090592000004</v>
      </c>
      <c r="BY109" s="95">
        <v>4.9080347169999996</v>
      </c>
      <c r="BZ109" s="95">
        <v>6.1872073801000003</v>
      </c>
      <c r="CA109" s="95">
        <v>6.0751202899000001</v>
      </c>
      <c r="CB109" s="95">
        <v>5.967022064</v>
      </c>
      <c r="CC109" s="95">
        <v>6.3272950943000001</v>
      </c>
      <c r="CD109" s="95">
        <v>5.9883328570999996</v>
      </c>
      <c r="CE109" s="95">
        <v>5.2397912499999997</v>
      </c>
      <c r="CF109" s="95">
        <v>3.6058778495000001</v>
      </c>
      <c r="CG109" s="95">
        <v>3.9176009345999998</v>
      </c>
      <c r="CH109" s="95">
        <v>4.0995921759999998</v>
      </c>
      <c r="CI109" s="95">
        <v>3.0765746789000001</v>
      </c>
      <c r="CJ109" s="95">
        <v>3.1166044610000001</v>
      </c>
      <c r="CK109" s="95">
        <v>2.8085983250000002</v>
      </c>
      <c r="CL109" s="95">
        <v>5.1847011364000002</v>
      </c>
      <c r="CM109" s="95">
        <v>5.2044148289000001</v>
      </c>
      <c r="CN109" s="95">
        <v>5.7031712499999996</v>
      </c>
      <c r="CO109" s="95">
        <v>5.1847011364000002</v>
      </c>
      <c r="CP109" s="95">
        <v>5.2242790075999999</v>
      </c>
      <c r="CQ109" s="95">
        <v>5.7270338911999996</v>
      </c>
      <c r="CR109" s="95">
        <v>4.7198658620999998</v>
      </c>
      <c r="CS109" s="95">
        <v>4.0736937500000003</v>
      </c>
      <c r="CT109" s="95">
        <v>3.3384417072999999</v>
      </c>
      <c r="CU109" s="95">
        <v>3.2512140141999999</v>
      </c>
      <c r="CV109" s="95">
        <v>2.8876816455999998</v>
      </c>
      <c r="CW109" s="95">
        <v>2.9122576595999998</v>
      </c>
      <c r="CX109" s="95">
        <v>4.4103318280000003</v>
      </c>
      <c r="CY109" s="95">
        <v>3.5138053579999999</v>
      </c>
      <c r="CZ109" s="95">
        <v>3.2574791313000002</v>
      </c>
      <c r="DA109" s="95">
        <v>2.6299647464999998</v>
      </c>
      <c r="DB109" s="95">
        <v>1.9052633497</v>
      </c>
      <c r="DC109" s="95">
        <v>2.1541922295</v>
      </c>
      <c r="DD109" s="95">
        <v>1.7846971427</v>
      </c>
      <c r="DE109" s="95">
        <v>1.6103841235</v>
      </c>
      <c r="DF109" s="95">
        <v>1.4009289335999999</v>
      </c>
      <c r="DG109" s="95">
        <v>1.3149823732999999</v>
      </c>
      <c r="DH109" s="95">
        <v>1.4843637593000001</v>
      </c>
      <c r="DI109" s="95">
        <v>2.9564431288000002</v>
      </c>
      <c r="DJ109" s="95">
        <v>2.962345086</v>
      </c>
      <c r="DK109" s="95">
        <v>2.9954644720000001</v>
      </c>
      <c r="DL109" s="95">
        <v>2.0212480302000002</v>
      </c>
      <c r="DM109" s="95">
        <v>1.7613943755000001</v>
      </c>
      <c r="DN109" s="95">
        <v>1.9781369154999999</v>
      </c>
      <c r="DO109" s="95">
        <v>2.2452038175000002</v>
      </c>
      <c r="DP109" s="95">
        <v>2.2899799619999999</v>
      </c>
      <c r="DQ109" s="95">
        <v>2.0314649537</v>
      </c>
      <c r="DR109" s="95">
        <v>1.9684480816000001</v>
      </c>
      <c r="DS109" s="95">
        <v>2.2327304630000002</v>
      </c>
      <c r="DT109" s="95">
        <v>2.5762274572999999</v>
      </c>
      <c r="DU109" s="95">
        <v>2.4530507629999998</v>
      </c>
      <c r="DV109" s="95"/>
      <c r="DW109" s="95"/>
      <c r="DX109" s="95"/>
      <c r="DY109" s="95"/>
      <c r="DZ109" s="95"/>
      <c r="EA109" s="95"/>
      <c r="EB109" s="95"/>
      <c r="EC109" s="95"/>
      <c r="ED109" s="95"/>
      <c r="EE109" s="95"/>
      <c r="EF109" s="95"/>
      <c r="EG109" s="95"/>
      <c r="EH109" s="95"/>
      <c r="EI109" s="95"/>
      <c r="EJ109" s="95"/>
      <c r="EK109" s="95"/>
      <c r="EL109" s="95"/>
      <c r="EM109" s="95"/>
      <c r="EN109" s="95"/>
      <c r="EO109" s="96"/>
    </row>
    <row r="110" spans="2:145" ht="15.6" x14ac:dyDescent="0.3">
      <c r="B110" s="100" t="str">
        <f>IF('Base - Part %'!B114="","",'Base - Part %'!B114)</f>
        <v>TUPY3&lt;XBSP&gt;</v>
      </c>
      <c r="C110" s="101"/>
      <c r="D110" s="101"/>
      <c r="E110" s="101">
        <v>4.3796531792</v>
      </c>
      <c r="F110" s="101">
        <v>4.5075887977000004</v>
      </c>
      <c r="G110" s="101">
        <v>5.2809285713999996</v>
      </c>
      <c r="H110" s="101">
        <v>5.0466211604</v>
      </c>
      <c r="I110" s="101">
        <v>5.3381227436999996</v>
      </c>
      <c r="J110" s="101">
        <v>5.4989215321999998</v>
      </c>
      <c r="K110" s="101">
        <v>5.4785476101999997</v>
      </c>
      <c r="L110" s="101">
        <v>5.4005113220999998</v>
      </c>
      <c r="M110" s="101">
        <v>5.5903969754</v>
      </c>
      <c r="N110" s="101">
        <v>5.2998566307999999</v>
      </c>
      <c r="O110" s="101">
        <v>5.2998566307999999</v>
      </c>
      <c r="P110" s="101">
        <v>4.7729502904999999</v>
      </c>
      <c r="Q110" s="101">
        <v>5.0141064768000003</v>
      </c>
      <c r="R110" s="101">
        <v>5.7754385964999999</v>
      </c>
      <c r="S110" s="101">
        <v>1.2260246913999999</v>
      </c>
      <c r="T110" s="101">
        <v>1.2110731707</v>
      </c>
      <c r="U110" s="101">
        <v>1.0344583332999999</v>
      </c>
      <c r="V110" s="101">
        <v>1.0587206822999999</v>
      </c>
      <c r="W110" s="101">
        <v>1.0566929134</v>
      </c>
      <c r="X110" s="101">
        <v>1.0259090908999999</v>
      </c>
      <c r="Y110" s="101">
        <v>0.99307999999999996</v>
      </c>
      <c r="Z110" s="101">
        <v>1.0033138008</v>
      </c>
      <c r="AA110" s="101">
        <v>1.0794347825999999</v>
      </c>
      <c r="AB110" s="101">
        <v>1.0655364807000001</v>
      </c>
      <c r="AC110" s="101">
        <v>1.0353211009000001</v>
      </c>
      <c r="AD110" s="101">
        <v>0.78923076923000002</v>
      </c>
      <c r="AE110" s="101">
        <v>0.89446153845999998</v>
      </c>
      <c r="AF110" s="101">
        <v>0.83057142856999999</v>
      </c>
      <c r="AG110" s="101">
        <v>0.91800000000000004</v>
      </c>
      <c r="AH110" s="101">
        <v>0.89676092544999997</v>
      </c>
      <c r="AI110" s="101">
        <v>0.91319371727999998</v>
      </c>
      <c r="AJ110" s="101">
        <v>0.92825971260999995</v>
      </c>
      <c r="AK110" s="101">
        <v>0.82079999999999997</v>
      </c>
      <c r="AL110" s="101">
        <v>1.6691803905</v>
      </c>
      <c r="AM110" s="101">
        <v>1.7694491772000001</v>
      </c>
      <c r="AN110" s="101">
        <v>1.8957700487</v>
      </c>
      <c r="AO110" s="101">
        <v>1.9196488609</v>
      </c>
      <c r="AP110" s="101">
        <v>0.98659877871000001</v>
      </c>
      <c r="AQ110" s="101">
        <v>0.92299728512000001</v>
      </c>
      <c r="AR110" s="101">
        <v>0.91722855207999998</v>
      </c>
      <c r="AS110" s="101">
        <v>0.96975705947000002</v>
      </c>
      <c r="AT110" s="101">
        <v>4.7606026542000004</v>
      </c>
      <c r="AU110" s="101">
        <v>4.9372056558999997</v>
      </c>
      <c r="AV110" s="101">
        <v>5.2177287044999998</v>
      </c>
      <c r="AW110" s="101">
        <v>5.1017791778000001</v>
      </c>
      <c r="AX110" s="101">
        <v>4.1580524929999996</v>
      </c>
      <c r="AY110" s="101">
        <v>5.1187060000000004</v>
      </c>
      <c r="AZ110" s="101">
        <v>4.7577716026000001</v>
      </c>
      <c r="BA110" s="101">
        <v>4.5256851829000002</v>
      </c>
      <c r="BB110" s="101">
        <v>4.3404232163999996</v>
      </c>
      <c r="BC110" s="101">
        <v>4.2828180612000004</v>
      </c>
      <c r="BD110" s="101">
        <v>4.6100147204999997</v>
      </c>
      <c r="BE110" s="101">
        <v>4.1697324157000004</v>
      </c>
      <c r="BF110" s="101">
        <v>1.7606817915999999</v>
      </c>
      <c r="BG110" s="101">
        <v>1.6706913888999999</v>
      </c>
      <c r="BH110" s="101">
        <v>1.4252343601999999</v>
      </c>
      <c r="BI110" s="101">
        <v>2.9269441720999998</v>
      </c>
      <c r="BJ110" s="101">
        <v>3.1288563636000002</v>
      </c>
      <c r="BK110" s="101">
        <v>3.2944602477</v>
      </c>
      <c r="BL110" s="101">
        <v>3.2889046655</v>
      </c>
      <c r="BM110" s="101">
        <v>3.5460372120999999</v>
      </c>
      <c r="BN110" s="101">
        <v>5.0994172893999998</v>
      </c>
      <c r="BO110" s="101">
        <v>5.3543881538000004</v>
      </c>
      <c r="BP110" s="101">
        <v>8.8378407627000009</v>
      </c>
      <c r="BQ110" s="101">
        <v>7.0943211565000004</v>
      </c>
      <c r="BR110" s="101">
        <v>7.8453567003</v>
      </c>
      <c r="BS110" s="101">
        <v>7.8171967695999998</v>
      </c>
      <c r="BT110" s="101">
        <v>8.2183812076000002</v>
      </c>
      <c r="BU110" s="101">
        <v>9.9255049137999993</v>
      </c>
      <c r="BV110" s="101">
        <v>9.5866658618000002</v>
      </c>
      <c r="BW110" s="101">
        <v>9.6590484060000001</v>
      </c>
      <c r="BX110" s="101">
        <v>8.3250800433999999</v>
      </c>
      <c r="BY110" s="101">
        <v>10.156994033</v>
      </c>
      <c r="BZ110" s="101">
        <v>9.0962773769999998</v>
      </c>
      <c r="CA110" s="101">
        <v>11.344892286</v>
      </c>
      <c r="CB110" s="101">
        <v>8.1791422012999995</v>
      </c>
      <c r="CC110" s="101">
        <v>8.7870514189000009</v>
      </c>
      <c r="CD110" s="101">
        <v>7.2335215733</v>
      </c>
      <c r="CE110" s="101">
        <v>6.8190164045000001</v>
      </c>
      <c r="CF110" s="101">
        <v>6.9637689042000002</v>
      </c>
      <c r="CG110" s="101">
        <v>6.5609995675999997</v>
      </c>
      <c r="CH110" s="101">
        <v>6.6508762739999998</v>
      </c>
      <c r="CI110" s="101">
        <v>6.7059940331999996</v>
      </c>
      <c r="CJ110" s="101">
        <v>6.7059940331999996</v>
      </c>
      <c r="CK110" s="101">
        <v>10.728770947999999</v>
      </c>
      <c r="CL110" s="101">
        <v>9.6331874603000003</v>
      </c>
      <c r="CM110" s="101">
        <v>9.6600204457000007</v>
      </c>
      <c r="CN110" s="101">
        <v>9.6707957054999998</v>
      </c>
      <c r="CO110" s="101">
        <v>8.6138781421000008</v>
      </c>
      <c r="CP110" s="101">
        <v>6.1875634341000003</v>
      </c>
      <c r="CQ110" s="101">
        <v>7.2712264923000003</v>
      </c>
      <c r="CR110" s="101">
        <v>8.4221577714000002</v>
      </c>
      <c r="CS110" s="101">
        <v>5.7125335023000003</v>
      </c>
      <c r="CT110" s="101">
        <v>5.5934633251000001</v>
      </c>
      <c r="CU110" s="101">
        <v>6.1859652031000003</v>
      </c>
      <c r="CV110" s="101">
        <v>6.1254503261000002</v>
      </c>
      <c r="CW110" s="101">
        <v>0.95693874172000004</v>
      </c>
      <c r="CX110" s="101">
        <v>0.99084171429000001</v>
      </c>
      <c r="CY110" s="101">
        <v>0</v>
      </c>
      <c r="CZ110" s="101">
        <v>0</v>
      </c>
      <c r="DA110" s="101">
        <v>0</v>
      </c>
      <c r="DB110" s="101">
        <v>0</v>
      </c>
      <c r="DC110" s="101">
        <v>0</v>
      </c>
      <c r="DD110" s="101">
        <v>0</v>
      </c>
      <c r="DE110" s="101">
        <v>0</v>
      </c>
      <c r="DF110" s="101">
        <v>0</v>
      </c>
      <c r="DG110" s="101">
        <v>0</v>
      </c>
      <c r="DH110" s="101">
        <v>0</v>
      </c>
      <c r="DI110" s="101">
        <v>0</v>
      </c>
      <c r="DJ110" s="101">
        <v>0</v>
      </c>
      <c r="DK110" s="101">
        <v>0</v>
      </c>
      <c r="DL110" s="101">
        <v>0</v>
      </c>
      <c r="DM110" s="101">
        <v>0</v>
      </c>
      <c r="DN110" s="101">
        <v>0.80608232846000005</v>
      </c>
      <c r="DO110" s="101">
        <v>0.78427123494999995</v>
      </c>
      <c r="DP110" s="101">
        <v>0.72192852946999997</v>
      </c>
      <c r="DQ110" s="101">
        <v>1.2977508870000001</v>
      </c>
      <c r="DR110" s="101">
        <v>2.0605887724</v>
      </c>
      <c r="DS110" s="101">
        <v>2.0449856393000001</v>
      </c>
      <c r="DT110" s="101">
        <v>2.0334374850999999</v>
      </c>
      <c r="DU110" s="101">
        <v>2.0724482761999998</v>
      </c>
      <c r="DV110" s="101"/>
      <c r="DW110" s="101"/>
      <c r="DX110" s="101"/>
      <c r="DY110" s="101"/>
      <c r="DZ110" s="101"/>
      <c r="EA110" s="101"/>
      <c r="EB110" s="101"/>
      <c r="EC110" s="101"/>
      <c r="ED110" s="101"/>
      <c r="EE110" s="101"/>
      <c r="EF110" s="101"/>
      <c r="EG110" s="101"/>
      <c r="EH110" s="101"/>
      <c r="EI110" s="101"/>
      <c r="EJ110" s="101"/>
      <c r="EK110" s="101"/>
      <c r="EL110" s="101"/>
      <c r="EM110" s="101"/>
      <c r="EN110" s="101"/>
      <c r="EO110" s="102"/>
    </row>
    <row r="111" spans="2:145" ht="15.6" x14ac:dyDescent="0.3">
      <c r="B111" s="94" t="str">
        <f>IF('Base - Part %'!B115="","",'Base - Part %'!B115)</f>
        <v>UGPA3&lt;XBSP&gt;</v>
      </c>
      <c r="C111" s="95"/>
      <c r="D111" s="95"/>
      <c r="E111" s="95"/>
      <c r="F111" s="95"/>
      <c r="G111" s="95"/>
      <c r="H111" s="95"/>
      <c r="I111" s="95"/>
      <c r="J111" s="95">
        <v>3.6703850305999999</v>
      </c>
      <c r="K111" s="95">
        <v>3.4576271186</v>
      </c>
      <c r="L111" s="95">
        <v>3.3333333333000001</v>
      </c>
      <c r="M111" s="95">
        <v>3.2055311125000001</v>
      </c>
      <c r="N111" s="95">
        <v>3.1865042174</v>
      </c>
      <c r="O111" s="95">
        <v>2.8854314002999999</v>
      </c>
      <c r="P111" s="95">
        <v>3.0007694280999999</v>
      </c>
      <c r="Q111" s="95">
        <v>2.9249999999999998</v>
      </c>
      <c r="R111" s="95">
        <v>2.7020785218999999</v>
      </c>
      <c r="S111" s="95">
        <v>2.8199566160999998</v>
      </c>
      <c r="T111" s="95">
        <v>2.5884955752000001</v>
      </c>
      <c r="U111" s="95">
        <v>2.4223602484</v>
      </c>
      <c r="V111" s="95">
        <v>3.0414746544</v>
      </c>
      <c r="W111" s="95">
        <v>2.8941021706000001</v>
      </c>
      <c r="X111" s="95">
        <v>3.0985915493</v>
      </c>
      <c r="Y111" s="95">
        <v>3</v>
      </c>
      <c r="Z111" s="95">
        <v>2.8515878158999999</v>
      </c>
      <c r="AA111" s="95">
        <v>2.7459954233000001</v>
      </c>
      <c r="AB111" s="95">
        <v>2.6705653021</v>
      </c>
      <c r="AC111" s="95">
        <v>2.6810176124999998</v>
      </c>
      <c r="AD111" s="95">
        <v>2.5698743199999998</v>
      </c>
      <c r="AE111" s="95">
        <v>2.5370370370000002</v>
      </c>
      <c r="AF111" s="95">
        <v>2.5790662650999998</v>
      </c>
      <c r="AG111" s="95">
        <v>2.5300092336</v>
      </c>
      <c r="AH111" s="95">
        <v>2.7360308285000001</v>
      </c>
      <c r="AI111" s="95">
        <v>2.5978777900000001</v>
      </c>
      <c r="AJ111" s="95">
        <v>2.3785594639999998</v>
      </c>
      <c r="AK111" s="95">
        <v>2.4470101672000002</v>
      </c>
      <c r="AL111" s="95">
        <v>2.5379803395999998</v>
      </c>
      <c r="AM111" s="95">
        <v>2.6641651032000002</v>
      </c>
      <c r="AN111" s="95">
        <v>1.3614573346000001</v>
      </c>
      <c r="AO111" s="95">
        <v>2.5860498997999999</v>
      </c>
      <c r="AP111" s="95">
        <v>2.5366202215000002</v>
      </c>
      <c r="AQ111" s="95">
        <v>2.6369545033000001</v>
      </c>
      <c r="AR111" s="95">
        <v>2.6996197719000001</v>
      </c>
      <c r="AS111" s="95">
        <v>2.7177033492999998</v>
      </c>
      <c r="AT111" s="95">
        <v>2.6174380308999998</v>
      </c>
      <c r="AU111" s="95">
        <v>2.9144952711999998</v>
      </c>
      <c r="AV111" s="95">
        <v>2.7937095282</v>
      </c>
      <c r="AW111" s="95">
        <v>2.7429609446000001</v>
      </c>
      <c r="AX111" s="95">
        <v>2.9348882409999999</v>
      </c>
      <c r="AY111" s="95">
        <v>2.8490566037999998</v>
      </c>
      <c r="AZ111" s="95">
        <v>3.8771399798999999</v>
      </c>
      <c r="BA111" s="95">
        <v>2.4679932130000002</v>
      </c>
      <c r="BB111" s="95">
        <v>2.3074704355</v>
      </c>
      <c r="BC111" s="95">
        <v>2.3310023310000001</v>
      </c>
      <c r="BD111" s="95">
        <v>2.4353120243999999</v>
      </c>
      <c r="BE111" s="95">
        <v>2.2769318344</v>
      </c>
      <c r="BF111" s="95">
        <v>2.5208760043999998</v>
      </c>
      <c r="BG111" s="95">
        <v>2.3952095808</v>
      </c>
      <c r="BH111" s="95">
        <v>2.3880597015</v>
      </c>
      <c r="BI111" s="95">
        <v>2.5506137413999999</v>
      </c>
      <c r="BJ111" s="95">
        <v>2.6468155499999999</v>
      </c>
      <c r="BK111" s="95">
        <v>2.6945099360000002</v>
      </c>
      <c r="BL111" s="95">
        <v>1.2728719173</v>
      </c>
      <c r="BM111" s="95">
        <v>2.3928929646000001</v>
      </c>
      <c r="BN111" s="95">
        <v>2.3059928197000001</v>
      </c>
      <c r="BO111" s="95">
        <v>2.4468864468999998</v>
      </c>
      <c r="BP111" s="95">
        <v>2.3484741949000001</v>
      </c>
      <c r="BQ111" s="95">
        <v>2.2555375472999999</v>
      </c>
      <c r="BR111" s="95">
        <v>2.310896144</v>
      </c>
      <c r="BS111" s="95">
        <v>2.4204897270000001</v>
      </c>
      <c r="BT111" s="95">
        <v>2.3779897691</v>
      </c>
      <c r="BU111" s="95">
        <v>2.4891461650000002</v>
      </c>
      <c r="BV111" s="95">
        <v>2.5127830533000002</v>
      </c>
      <c r="BW111" s="95">
        <v>2.5997581620000001</v>
      </c>
      <c r="BX111" s="95">
        <v>2.629969419</v>
      </c>
      <c r="BY111" s="95">
        <v>2.4434515497999998</v>
      </c>
      <c r="BZ111" s="95">
        <v>2.4850894632</v>
      </c>
      <c r="CA111" s="95">
        <v>2.3380093519999998</v>
      </c>
      <c r="CB111" s="95">
        <v>2.2574819400999999</v>
      </c>
      <c r="CC111" s="95">
        <v>2.3648648648999999</v>
      </c>
      <c r="CD111" s="95">
        <v>1.9877467664999999</v>
      </c>
      <c r="CE111" s="95">
        <v>1.9386535653000001</v>
      </c>
      <c r="CF111" s="95">
        <v>1.8693982074</v>
      </c>
      <c r="CG111" s="95">
        <v>2.0797720798000001</v>
      </c>
      <c r="CH111" s="95">
        <v>1.9466666667000001</v>
      </c>
      <c r="CI111" s="95">
        <v>1.7905322540999999</v>
      </c>
      <c r="CJ111" s="95">
        <v>1.9378816033999999</v>
      </c>
      <c r="CK111" s="95">
        <v>1.7766497461999999</v>
      </c>
      <c r="CL111" s="95">
        <v>2.0843672457000002</v>
      </c>
      <c r="CM111" s="95">
        <v>2.52</v>
      </c>
      <c r="CN111" s="95">
        <v>2.7421109902</v>
      </c>
      <c r="CO111" s="95">
        <v>3.0996309963000002</v>
      </c>
      <c r="CP111" s="95">
        <v>2.6718484333000001</v>
      </c>
      <c r="CQ111" s="95">
        <v>2.9466916688999998</v>
      </c>
      <c r="CR111" s="95">
        <v>2.4858757061999999</v>
      </c>
      <c r="CS111" s="95">
        <v>2.328042328</v>
      </c>
      <c r="CT111" s="95">
        <v>2.0676691729000001</v>
      </c>
      <c r="CU111" s="95">
        <v>1.9230769231</v>
      </c>
      <c r="CV111" s="95">
        <v>2.9582475192</v>
      </c>
      <c r="CW111" s="95">
        <v>1.8723404255</v>
      </c>
      <c r="CX111" s="95">
        <v>2.0952380952</v>
      </c>
      <c r="CY111" s="95">
        <v>2.1276595745</v>
      </c>
      <c r="CZ111" s="95">
        <v>2.1890547264000002</v>
      </c>
      <c r="DA111" s="95">
        <v>2.2121669179999999</v>
      </c>
      <c r="DB111" s="95">
        <v>1.4616321559000001</v>
      </c>
      <c r="DC111" s="95">
        <v>1.2979989183</v>
      </c>
      <c r="DD111" s="95">
        <v>1.2718600953999999</v>
      </c>
      <c r="DE111" s="95">
        <v>1.1004126546999999</v>
      </c>
      <c r="DF111" s="95">
        <v>0.94191522763000002</v>
      </c>
      <c r="DG111" s="95">
        <v>0.95011876485000002</v>
      </c>
      <c r="DH111" s="95">
        <v>0</v>
      </c>
      <c r="DI111" s="95">
        <v>3.5115722266999998</v>
      </c>
      <c r="DJ111" s="95">
        <v>3.0344827585999998</v>
      </c>
      <c r="DK111" s="95">
        <v>2.5700934579000001</v>
      </c>
      <c r="DL111" s="95">
        <v>2.39390642</v>
      </c>
      <c r="DM111" s="95">
        <v>2.3231256600000001</v>
      </c>
      <c r="DN111" s="95">
        <v>3.2921810699999998</v>
      </c>
      <c r="DO111" s="95">
        <v>3.3212247015999998</v>
      </c>
      <c r="DP111" s="95">
        <v>3.9072039072</v>
      </c>
      <c r="DQ111" s="95">
        <v>3.1480570585000001</v>
      </c>
      <c r="DR111" s="95">
        <v>2.6958719461</v>
      </c>
      <c r="DS111" s="95">
        <v>2.9384756657</v>
      </c>
      <c r="DT111" s="95">
        <v>3.3126293996</v>
      </c>
      <c r="DU111" s="95">
        <v>1.7463460632000001</v>
      </c>
      <c r="DV111" s="95"/>
      <c r="DW111" s="95"/>
      <c r="DX111" s="95"/>
      <c r="DY111" s="95"/>
      <c r="DZ111" s="95"/>
      <c r="EA111" s="95"/>
      <c r="EB111" s="95"/>
      <c r="EC111" s="95"/>
      <c r="ED111" s="95"/>
      <c r="EE111" s="95"/>
      <c r="EF111" s="95"/>
      <c r="EG111" s="95"/>
      <c r="EH111" s="95"/>
      <c r="EI111" s="95"/>
      <c r="EJ111" s="95"/>
      <c r="EK111" s="95"/>
      <c r="EL111" s="95"/>
      <c r="EM111" s="95"/>
      <c r="EN111" s="95"/>
      <c r="EO111" s="96"/>
    </row>
    <row r="112" spans="2:145" ht="15.6" x14ac:dyDescent="0.3">
      <c r="B112" s="100" t="str">
        <f>IF('Base - Part %'!B116="","",'Base - Part %'!B116)</f>
        <v>VALE3&lt;XBSP&gt;</v>
      </c>
      <c r="C112" s="101"/>
      <c r="D112" s="101"/>
      <c r="E112" s="101">
        <v>4.8084604948000003</v>
      </c>
      <c r="F112" s="101">
        <v>5.8550757206000004</v>
      </c>
      <c r="G112" s="101">
        <v>6.0345148570999996</v>
      </c>
      <c r="H112" s="101">
        <v>6.1271847155000003</v>
      </c>
      <c r="I112" s="101">
        <v>6.0429328730999998</v>
      </c>
      <c r="J112" s="101">
        <v>4.6851351333000002</v>
      </c>
      <c r="K112" s="101">
        <v>4.9213142782999997</v>
      </c>
      <c r="L112" s="101">
        <v>5.1745594800000001</v>
      </c>
      <c r="M112" s="101">
        <v>5.4304920737</v>
      </c>
      <c r="N112" s="101">
        <v>5.7333332033</v>
      </c>
      <c r="O112" s="101">
        <v>5.0599551424999998</v>
      </c>
      <c r="P112" s="101">
        <v>5.1935704907</v>
      </c>
      <c r="Q112" s="101">
        <v>5.2722609526999999</v>
      </c>
      <c r="R112" s="101">
        <v>4.8135418591999999</v>
      </c>
      <c r="S112" s="101">
        <v>5.4550913328000004</v>
      </c>
      <c r="T112" s="101">
        <v>5.1098151807000001</v>
      </c>
      <c r="U112" s="101">
        <v>5.5197007591</v>
      </c>
      <c r="V112" s="101">
        <v>6.0703636233999996</v>
      </c>
      <c r="W112" s="101">
        <v>5.6195363990000002</v>
      </c>
      <c r="X112" s="101">
        <v>4.8287927423000001</v>
      </c>
      <c r="Y112" s="101">
        <v>4.8095289415</v>
      </c>
      <c r="Z112" s="101">
        <v>4.2771591342999997</v>
      </c>
      <c r="AA112" s="101">
        <v>4.4917607601</v>
      </c>
      <c r="AB112" s="101">
        <v>4.7840816983999996</v>
      </c>
      <c r="AC112" s="101">
        <v>5.1816128423999999</v>
      </c>
      <c r="AD112" s="101">
        <v>5.3817272730000001</v>
      </c>
      <c r="AE112" s="101">
        <v>6.0533385583000001</v>
      </c>
      <c r="AF112" s="101">
        <v>6.3341635429999998</v>
      </c>
      <c r="AG112" s="101">
        <v>5.9421069986999999</v>
      </c>
      <c r="AH112" s="101">
        <v>5.3551469813999999</v>
      </c>
      <c r="AI112" s="101">
        <v>5.3489309082999998</v>
      </c>
      <c r="AJ112" s="101">
        <v>5.2861006881000003</v>
      </c>
      <c r="AK112" s="101">
        <v>5.2684164929000001</v>
      </c>
      <c r="AL112" s="101">
        <v>5.2920218313999996</v>
      </c>
      <c r="AM112" s="101">
        <v>5.7179455250000002</v>
      </c>
      <c r="AN112" s="101">
        <v>5.7266090788000001</v>
      </c>
      <c r="AO112" s="101">
        <v>6.0145798726999997</v>
      </c>
      <c r="AP112" s="101">
        <v>5.4171355714000002</v>
      </c>
      <c r="AQ112" s="101">
        <v>5.6078797817000003</v>
      </c>
      <c r="AR112" s="101">
        <v>5.4467779000999998</v>
      </c>
      <c r="AS112" s="101">
        <v>4.8928966451999996</v>
      </c>
      <c r="AT112" s="101">
        <v>5.4692234135</v>
      </c>
      <c r="AU112" s="101">
        <v>5.9316121340999999</v>
      </c>
      <c r="AV112" s="101">
        <v>3.9014820960000001</v>
      </c>
      <c r="AW112" s="101">
        <v>4.1861395879999996</v>
      </c>
      <c r="AX112" s="101">
        <v>4.4517139388000002</v>
      </c>
      <c r="AY112" s="101">
        <v>5.2411097475000004</v>
      </c>
      <c r="AZ112" s="101">
        <v>4.5899789364999997</v>
      </c>
      <c r="BA112" s="101">
        <v>5.4368479598999997</v>
      </c>
      <c r="BB112" s="101">
        <v>1.6494902118999999</v>
      </c>
      <c r="BC112" s="101">
        <v>1.8633891920000001</v>
      </c>
      <c r="BD112" s="101">
        <v>2.0426983762000002</v>
      </c>
      <c r="BE112" s="101">
        <v>2.0907080750000002</v>
      </c>
      <c r="BF112" s="101">
        <v>2.0848746261</v>
      </c>
      <c r="BG112" s="101">
        <v>2.2533747467</v>
      </c>
      <c r="BH112" s="101">
        <v>0</v>
      </c>
      <c r="BI112" s="101">
        <v>0</v>
      </c>
      <c r="BJ112" s="101">
        <v>1.2762389563000001</v>
      </c>
      <c r="BK112" s="101">
        <v>1.7108429629999999</v>
      </c>
      <c r="BL112" s="101">
        <v>1.4080773581999999</v>
      </c>
      <c r="BM112" s="101">
        <v>1.0976497426</v>
      </c>
      <c r="BN112" s="101">
        <v>5.4437055611999998</v>
      </c>
      <c r="BO112" s="101">
        <v>7.5377329465000003</v>
      </c>
      <c r="BP112" s="101">
        <v>6.5879878611000002</v>
      </c>
      <c r="BQ112" s="101">
        <v>5.7938682432000004</v>
      </c>
      <c r="BR112" s="101">
        <v>6.3274239964000003</v>
      </c>
      <c r="BS112" s="101">
        <v>6.0183359068</v>
      </c>
      <c r="BT112" s="101">
        <v>4.8544638813000001</v>
      </c>
      <c r="BU112" s="101">
        <v>3.819906005</v>
      </c>
      <c r="BV112" s="101">
        <v>5.1615426440999999</v>
      </c>
      <c r="BW112" s="101">
        <v>4.1189687724999997</v>
      </c>
      <c r="BX112" s="101">
        <v>4.0509906815000001</v>
      </c>
      <c r="BY112" s="101">
        <v>6.0892780027000004</v>
      </c>
      <c r="BZ112" s="101">
        <v>3.306968431</v>
      </c>
      <c r="CA112" s="101">
        <v>3.3434826205000001</v>
      </c>
      <c r="CB112" s="101">
        <v>3.1324973378999998</v>
      </c>
      <c r="CC112" s="101">
        <v>2.9023138275</v>
      </c>
      <c r="CD112" s="101">
        <v>6.8095375484999998</v>
      </c>
      <c r="CE112" s="101">
        <v>7.4954056227999999</v>
      </c>
      <c r="CF112" s="101">
        <v>7.4417002242999999</v>
      </c>
      <c r="CG112" s="101">
        <v>6.7979105635000003</v>
      </c>
      <c r="CH112" s="101">
        <v>4.8903957029000003</v>
      </c>
      <c r="CI112" s="101">
        <v>4.7499959228000002</v>
      </c>
      <c r="CJ112" s="101">
        <v>4.3704180022000001</v>
      </c>
      <c r="CK112" s="101">
        <v>3.5071346695000001</v>
      </c>
      <c r="CL112" s="101">
        <v>3.0416304582000002</v>
      </c>
      <c r="CM112" s="101">
        <v>2.9238821725999999</v>
      </c>
      <c r="CN112" s="101">
        <v>2.9852017423000001</v>
      </c>
      <c r="CO112" s="101">
        <v>2.6994192998000002</v>
      </c>
      <c r="CP112" s="101">
        <v>0</v>
      </c>
      <c r="CQ112" s="101">
        <v>0</v>
      </c>
      <c r="CR112" s="101">
        <v>0</v>
      </c>
      <c r="CS112" s="101">
        <v>0</v>
      </c>
      <c r="CT112" s="101">
        <v>2.7732634686000002</v>
      </c>
      <c r="CU112" s="101">
        <v>3.1084931186999998</v>
      </c>
      <c r="CV112" s="101">
        <v>3.0028967495000001</v>
      </c>
      <c r="CW112" s="101">
        <v>2.7770751404</v>
      </c>
      <c r="CX112" s="101">
        <v>2.8230825729000002</v>
      </c>
      <c r="CY112" s="101">
        <v>2.8864578959</v>
      </c>
      <c r="CZ112" s="101">
        <v>2.7293793304</v>
      </c>
      <c r="DA112" s="101">
        <v>2.8395189099000002</v>
      </c>
      <c r="DB112" s="101">
        <v>3.1037181676999999</v>
      </c>
      <c r="DC112" s="101">
        <v>8.0039268879000005</v>
      </c>
      <c r="DD112" s="101">
        <v>8.0971929851999995</v>
      </c>
      <c r="DE112" s="101">
        <v>7.6468089016</v>
      </c>
      <c r="DF112" s="101">
        <v>4.5169056660000004</v>
      </c>
      <c r="DG112" s="101">
        <v>4.7891599760999997</v>
      </c>
      <c r="DH112" s="101">
        <v>5.4333349582999997</v>
      </c>
      <c r="DI112" s="101">
        <v>15.430721746</v>
      </c>
      <c r="DJ112" s="101">
        <v>14.866602628000001</v>
      </c>
      <c r="DK112" s="101">
        <v>12.583316866000001</v>
      </c>
      <c r="DL112" s="101">
        <v>15.819481537</v>
      </c>
      <c r="DM112" s="101">
        <v>14.571329394999999</v>
      </c>
      <c r="DN112" s="101">
        <v>14.822811788999999</v>
      </c>
      <c r="DO112" s="101">
        <v>24.760586699000001</v>
      </c>
      <c r="DP112" s="101">
        <v>24.171730467</v>
      </c>
      <c r="DQ112" s="101">
        <v>18.764080509999999</v>
      </c>
      <c r="DR112" s="101">
        <v>16.736401141000002</v>
      </c>
      <c r="DS112" s="101">
        <v>16.641253892000002</v>
      </c>
      <c r="DT112" s="101">
        <v>15.484535334</v>
      </c>
      <c r="DU112" s="101">
        <v>14.385620257999999</v>
      </c>
      <c r="DV112" s="101"/>
      <c r="DW112" s="101"/>
      <c r="DX112" s="101"/>
      <c r="DY112" s="101"/>
      <c r="DZ112" s="101"/>
      <c r="EA112" s="101"/>
      <c r="EB112" s="101"/>
      <c r="EC112" s="101"/>
      <c r="ED112" s="101"/>
      <c r="EE112" s="101"/>
      <c r="EF112" s="101"/>
      <c r="EG112" s="101"/>
      <c r="EH112" s="101"/>
      <c r="EI112" s="101"/>
      <c r="EJ112" s="101"/>
      <c r="EK112" s="101"/>
      <c r="EL112" s="101"/>
      <c r="EM112" s="101"/>
      <c r="EN112" s="101"/>
      <c r="EO112" s="102"/>
    </row>
    <row r="113" spans="2:145" ht="15.6" x14ac:dyDescent="0.3">
      <c r="B113" s="94" t="str">
        <f>IF('Base - Part %'!B117="","",'Base - Part %'!B117)</f>
        <v>VALE5&lt;XBSP&gt;</v>
      </c>
      <c r="C113" s="95"/>
      <c r="D113" s="95"/>
      <c r="E113" s="95">
        <v>5.4131961890999998</v>
      </c>
      <c r="F113" s="95">
        <v>6.5820354329999997</v>
      </c>
      <c r="G113" s="95">
        <v>6.7625863604000003</v>
      </c>
      <c r="H113" s="95">
        <v>6.7928846863999999</v>
      </c>
      <c r="I113" s="95">
        <v>6.6484186012000004</v>
      </c>
      <c r="J113" s="95">
        <v>5.1634453825</v>
      </c>
      <c r="K113" s="95">
        <v>5.3503455213000004</v>
      </c>
      <c r="L113" s="95">
        <v>5.5436273456</v>
      </c>
      <c r="M113" s="95">
        <v>5.7950293543000004</v>
      </c>
      <c r="N113" s="95">
        <v>5.9804335193</v>
      </c>
      <c r="O113" s="95">
        <v>5.2981961982000003</v>
      </c>
      <c r="P113" s="95">
        <v>5.3218822518</v>
      </c>
      <c r="Q113" s="95">
        <v>5.4553785745000001</v>
      </c>
      <c r="R113" s="95">
        <v>4.9470900651000003</v>
      </c>
      <c r="S113" s="95">
        <v>5.5843377778000001</v>
      </c>
      <c r="T113" s="95">
        <v>5.2363861900000002</v>
      </c>
      <c r="U113" s="95">
        <v>5.6334308570999996</v>
      </c>
      <c r="V113" s="95">
        <v>6.1801351174999999</v>
      </c>
      <c r="W113" s="95">
        <v>5.8139178678999999</v>
      </c>
      <c r="X113" s="95">
        <v>4.9749185199000001</v>
      </c>
      <c r="Y113" s="95">
        <v>4.9274737928999999</v>
      </c>
      <c r="Z113" s="95">
        <v>4.4247195547000002</v>
      </c>
      <c r="AA113" s="95">
        <v>4.6728239844999999</v>
      </c>
      <c r="AB113" s="95">
        <v>4.9476959836000001</v>
      </c>
      <c r="AC113" s="95">
        <v>5.4403817148</v>
      </c>
      <c r="AD113" s="95">
        <v>5.6471862468999996</v>
      </c>
      <c r="AE113" s="95">
        <v>6.4336530226999997</v>
      </c>
      <c r="AF113" s="95">
        <v>6.8142018151999997</v>
      </c>
      <c r="AG113" s="95">
        <v>6.5479274991</v>
      </c>
      <c r="AH113" s="95">
        <v>5.9268218360000002</v>
      </c>
      <c r="AI113" s="95">
        <v>5.8441394768999997</v>
      </c>
      <c r="AJ113" s="95">
        <v>5.7545097319999998</v>
      </c>
      <c r="AK113" s="95">
        <v>5.7632845257999996</v>
      </c>
      <c r="AL113" s="95">
        <v>5.7738496670000004</v>
      </c>
      <c r="AM113" s="95">
        <v>6.2992699866999997</v>
      </c>
      <c r="AN113" s="95">
        <v>6.4963251838999998</v>
      </c>
      <c r="AO113" s="95">
        <v>6.6658941658000002</v>
      </c>
      <c r="AP113" s="95">
        <v>6.0281523769999996</v>
      </c>
      <c r="AQ113" s="95">
        <v>6.2115361076999998</v>
      </c>
      <c r="AR113" s="95">
        <v>6.044166444</v>
      </c>
      <c r="AS113" s="95">
        <v>5.4673458907999999</v>
      </c>
      <c r="AT113" s="95">
        <v>6.1326063072999997</v>
      </c>
      <c r="AU113" s="95">
        <v>6.6973837595000001</v>
      </c>
      <c r="AV113" s="95">
        <v>4.5260813179000001</v>
      </c>
      <c r="AW113" s="95">
        <v>4.8768526200000002</v>
      </c>
      <c r="AX113" s="95">
        <v>5.0721296100000002</v>
      </c>
      <c r="AY113" s="95">
        <v>5.8934774864000001</v>
      </c>
      <c r="AZ113" s="95">
        <v>5.2694247650000001</v>
      </c>
      <c r="BA113" s="95">
        <v>6.3130778251999997</v>
      </c>
      <c r="BB113" s="95">
        <v>2.0584547273</v>
      </c>
      <c r="BC113" s="95">
        <v>2.2291738246000001</v>
      </c>
      <c r="BD113" s="95">
        <v>2.3980072721000001</v>
      </c>
      <c r="BE113" s="95">
        <v>2.5502357200999999</v>
      </c>
      <c r="BF113" s="95">
        <v>2.6403500565</v>
      </c>
      <c r="BG113" s="95">
        <v>2.8048763739</v>
      </c>
      <c r="BH113" s="95">
        <v>0</v>
      </c>
      <c r="BI113" s="95">
        <v>0</v>
      </c>
      <c r="BJ113" s="95">
        <v>1.6223798634</v>
      </c>
      <c r="BK113" s="95">
        <v>2.2968775690999998</v>
      </c>
      <c r="BL113" s="95">
        <v>1.9426861682000001</v>
      </c>
      <c r="BM113" s="95">
        <v>1.4612823902000001</v>
      </c>
      <c r="BN113" s="95">
        <v>6.8098197267999998</v>
      </c>
      <c r="BO113" s="95">
        <v>9.5361710408999993</v>
      </c>
      <c r="BP113" s="95">
        <v>8.2261367997000008</v>
      </c>
      <c r="BQ113" s="95">
        <v>7.1410101599000004</v>
      </c>
      <c r="BR113" s="95">
        <v>7.4075025916000001</v>
      </c>
      <c r="BS113" s="95">
        <v>6.9601663961</v>
      </c>
      <c r="BT113" s="95">
        <v>5.1956646872999999</v>
      </c>
      <c r="BU113" s="95">
        <v>4.1951687867</v>
      </c>
      <c r="BV113" s="95">
        <v>3.8799129777000001</v>
      </c>
      <c r="BW113" s="95">
        <v>2.9642281146</v>
      </c>
      <c r="BX113" s="95">
        <v>2.8739184036999998</v>
      </c>
      <c r="BY113" s="95">
        <v>3.2101087876999999</v>
      </c>
      <c r="BZ113" s="95">
        <v>0</v>
      </c>
      <c r="CA113" s="95">
        <v>0</v>
      </c>
      <c r="CB113" s="95">
        <v>0</v>
      </c>
      <c r="CC113" s="95">
        <v>0</v>
      </c>
      <c r="CD113" s="95">
        <v>0</v>
      </c>
      <c r="CE113" s="95">
        <v>0</v>
      </c>
      <c r="CF113" s="95">
        <v>0</v>
      </c>
      <c r="CG113" s="95">
        <v>0</v>
      </c>
      <c r="CH113" s="95"/>
      <c r="CI113" s="95"/>
      <c r="CJ113" s="95"/>
      <c r="CK113" s="95"/>
      <c r="CL113" s="95"/>
      <c r="CM113" s="95"/>
      <c r="CN113" s="95"/>
      <c r="CO113" s="95"/>
      <c r="CP113" s="95"/>
      <c r="CQ113" s="95"/>
      <c r="CR113" s="95"/>
      <c r="CS113" s="95"/>
      <c r="CT113" s="95"/>
      <c r="CU113" s="95"/>
      <c r="CV113" s="95"/>
      <c r="CW113" s="95"/>
      <c r="CX113" s="95"/>
      <c r="CY113" s="95"/>
      <c r="CZ113" s="95"/>
      <c r="DA113" s="95"/>
      <c r="DB113" s="95"/>
      <c r="DC113" s="95"/>
      <c r="DD113" s="95"/>
      <c r="DE113" s="95"/>
      <c r="DF113" s="95"/>
      <c r="DG113" s="95"/>
      <c r="DH113" s="95"/>
      <c r="DI113" s="95"/>
      <c r="DJ113" s="95"/>
      <c r="DK113" s="95"/>
      <c r="DL113" s="95"/>
      <c r="DM113" s="95"/>
      <c r="DN113" s="95"/>
      <c r="DO113" s="95"/>
      <c r="DP113" s="95"/>
      <c r="DQ113" s="95"/>
      <c r="DR113" s="95"/>
      <c r="DS113" s="95"/>
      <c r="DT113" s="95"/>
      <c r="DU113" s="95"/>
      <c r="DV113" s="95"/>
      <c r="DW113" s="95"/>
      <c r="DX113" s="95"/>
      <c r="DY113" s="95"/>
      <c r="DZ113" s="95"/>
      <c r="EA113" s="95"/>
      <c r="EB113" s="95"/>
      <c r="EC113" s="95"/>
      <c r="ED113" s="95"/>
      <c r="EE113" s="95"/>
      <c r="EF113" s="95"/>
      <c r="EG113" s="95"/>
      <c r="EH113" s="95"/>
      <c r="EI113" s="95"/>
      <c r="EJ113" s="95"/>
      <c r="EK113" s="95"/>
      <c r="EL113" s="95"/>
      <c r="EM113" s="95"/>
      <c r="EN113" s="95"/>
      <c r="EO113" s="96"/>
    </row>
    <row r="114" spans="2:145" ht="15.6" x14ac:dyDescent="0.3">
      <c r="B114" s="100" t="str">
        <f>IF('Base - Part %'!B118="","",'Base - Part %'!B118)</f>
        <v>VLID3&lt;XBSP&gt;</v>
      </c>
      <c r="C114" s="101"/>
      <c r="D114" s="101"/>
      <c r="E114" s="101">
        <v>4.4985548872000001</v>
      </c>
      <c r="F114" s="101">
        <v>9.2780241859999997</v>
      </c>
      <c r="G114" s="101">
        <v>9.0671599999999994</v>
      </c>
      <c r="H114" s="101">
        <v>8.651870229</v>
      </c>
      <c r="I114" s="101">
        <v>8.3420156250000002</v>
      </c>
      <c r="J114" s="101">
        <v>10.357659459000001</v>
      </c>
      <c r="K114" s="101">
        <v>10.006093994</v>
      </c>
      <c r="L114" s="101">
        <v>8.2959563106999994</v>
      </c>
      <c r="M114" s="101">
        <v>9.5439875240000003</v>
      </c>
      <c r="N114" s="101">
        <v>8.1733256881000003</v>
      </c>
      <c r="O114" s="101">
        <v>9.3248953975000006</v>
      </c>
      <c r="P114" s="101">
        <v>7.8658235294000001</v>
      </c>
      <c r="Q114" s="101">
        <v>7.3043882010000001</v>
      </c>
      <c r="R114" s="101">
        <v>2.7503360214999999</v>
      </c>
      <c r="S114" s="101">
        <v>4.1643037974999997</v>
      </c>
      <c r="T114" s="101">
        <v>3.8380999999999998</v>
      </c>
      <c r="U114" s="101">
        <v>3.59821875</v>
      </c>
      <c r="V114" s="101">
        <v>3.2819848743</v>
      </c>
      <c r="W114" s="101">
        <v>3.0268635204000001</v>
      </c>
      <c r="X114" s="101">
        <v>3.7802634213999999</v>
      </c>
      <c r="Y114" s="101">
        <v>2.9876787333000001</v>
      </c>
      <c r="Z114" s="101">
        <v>2.5608674856999998</v>
      </c>
      <c r="AA114" s="101">
        <v>2.9141981295999999</v>
      </c>
      <c r="AB114" s="101">
        <v>2.9666117650000001</v>
      </c>
      <c r="AC114" s="101">
        <v>3.1719925794999999</v>
      </c>
      <c r="AD114" s="101">
        <v>3.680283712</v>
      </c>
      <c r="AE114" s="101">
        <v>2.8689764163999998</v>
      </c>
      <c r="AF114" s="101">
        <v>3.7951410017999998</v>
      </c>
      <c r="AG114" s="101">
        <v>3.9233507986</v>
      </c>
      <c r="AH114" s="101">
        <v>3.5587775391999998</v>
      </c>
      <c r="AI114" s="101">
        <v>3.5038433893000001</v>
      </c>
      <c r="AJ114" s="101">
        <v>3.0386149594999998</v>
      </c>
      <c r="AK114" s="101">
        <v>2.8692495354999998</v>
      </c>
      <c r="AL114" s="101">
        <v>4.1769219224</v>
      </c>
      <c r="AM114" s="101">
        <v>3.4853370731000002</v>
      </c>
      <c r="AN114" s="101">
        <v>3.5562252848</v>
      </c>
      <c r="AO114" s="101">
        <v>2.9973898828999999</v>
      </c>
      <c r="AP114" s="101">
        <v>3.1548991548999998</v>
      </c>
      <c r="AQ114" s="101">
        <v>3.0303521212</v>
      </c>
      <c r="AR114" s="101">
        <v>3.0539400784000001</v>
      </c>
      <c r="AS114" s="101">
        <v>2.9620221747</v>
      </c>
      <c r="AT114" s="101">
        <v>2.8996638132000001</v>
      </c>
      <c r="AU114" s="101">
        <v>2.8769510417999999</v>
      </c>
      <c r="AV114" s="101">
        <v>2.0094827778000002</v>
      </c>
      <c r="AW114" s="101">
        <v>2.7877848155999998</v>
      </c>
      <c r="AX114" s="101">
        <v>2.4268217099</v>
      </c>
      <c r="AY114" s="101">
        <v>2.6761310922999999</v>
      </c>
      <c r="AZ114" s="101">
        <v>2.4806470708999999</v>
      </c>
      <c r="BA114" s="101">
        <v>2.3201181623</v>
      </c>
      <c r="BB114" s="101">
        <v>1.8036540448</v>
      </c>
      <c r="BC114" s="101">
        <v>2.2648448612999998</v>
      </c>
      <c r="BD114" s="101">
        <v>1.7188556013</v>
      </c>
      <c r="BE114" s="101">
        <v>1.555999664</v>
      </c>
      <c r="BF114" s="101">
        <v>1.6471391544</v>
      </c>
      <c r="BG114" s="101">
        <v>2.2041651027000002</v>
      </c>
      <c r="BH114" s="101">
        <v>2.3033248480999999</v>
      </c>
      <c r="BI114" s="101">
        <v>1.6210836070000001</v>
      </c>
      <c r="BJ114" s="101">
        <v>2.2465658681999998</v>
      </c>
      <c r="BK114" s="101">
        <v>2.3941587110999998</v>
      </c>
      <c r="BL114" s="101">
        <v>2.4313483422000002</v>
      </c>
      <c r="BM114" s="101">
        <v>3.1783971171999998</v>
      </c>
      <c r="BN114" s="101">
        <v>2.7475122165000001</v>
      </c>
      <c r="BO114" s="101">
        <v>3.0323904375000001</v>
      </c>
      <c r="BP114" s="101">
        <v>3.1757398036</v>
      </c>
      <c r="BQ114" s="101">
        <v>2.9745519277999999</v>
      </c>
      <c r="BR114" s="101">
        <v>3.0503962486999998</v>
      </c>
      <c r="BS114" s="101">
        <v>2.0926019285000002</v>
      </c>
      <c r="BT114" s="101">
        <v>2.1331806352</v>
      </c>
      <c r="BU114" s="101">
        <v>3.3530063618999999</v>
      </c>
      <c r="BV114" s="101">
        <v>1.5730657734</v>
      </c>
      <c r="BW114" s="101">
        <v>1.6163792239999999</v>
      </c>
      <c r="BX114" s="101">
        <v>1.5017290698000001</v>
      </c>
      <c r="BY114" s="101">
        <v>1.7143632742999999</v>
      </c>
      <c r="BZ114" s="101">
        <v>2.4792763993000002</v>
      </c>
      <c r="CA114" s="101">
        <v>2.1186440678</v>
      </c>
      <c r="CB114" s="101">
        <v>2.3632680621</v>
      </c>
      <c r="CC114" s="101">
        <v>2.0746887966999998</v>
      </c>
      <c r="CD114" s="101">
        <v>1.7508754377</v>
      </c>
      <c r="CE114" s="101">
        <v>2.8747255305000001</v>
      </c>
      <c r="CF114" s="101">
        <v>3.1948368885999998</v>
      </c>
      <c r="CG114" s="101">
        <v>2.2866119763000001</v>
      </c>
      <c r="CH114" s="101">
        <v>5.2509677022999997</v>
      </c>
      <c r="CI114" s="101">
        <v>4.7722030000000002</v>
      </c>
      <c r="CJ114" s="101">
        <v>4.9143332256000001</v>
      </c>
      <c r="CK114" s="101">
        <v>5.3490627033000004</v>
      </c>
      <c r="CL114" s="101">
        <v>4.5001607213000003</v>
      </c>
      <c r="CM114" s="101">
        <v>4.5298647525</v>
      </c>
      <c r="CN114" s="101">
        <v>4.9580337868999997</v>
      </c>
      <c r="CO114" s="101">
        <v>4.5373521321999997</v>
      </c>
      <c r="CP114" s="101">
        <v>5.5832502507999999</v>
      </c>
      <c r="CQ114" s="101">
        <v>4.6759562320999999</v>
      </c>
      <c r="CR114" s="101">
        <v>3.8598116403999998</v>
      </c>
      <c r="CS114" s="101">
        <v>7.5467796953999997</v>
      </c>
      <c r="CT114" s="101">
        <v>3.8888888889</v>
      </c>
      <c r="CU114" s="101">
        <v>3.3508855912</v>
      </c>
      <c r="CV114" s="101">
        <v>3.5551041138000001</v>
      </c>
      <c r="CW114" s="101">
        <v>3.6307053942</v>
      </c>
      <c r="CX114" s="101">
        <v>3.9436619718000001</v>
      </c>
      <c r="CY114" s="101">
        <v>4.7106325706999996</v>
      </c>
      <c r="CZ114" s="101">
        <v>4.5219638243000002</v>
      </c>
      <c r="DA114" s="101">
        <v>4.6022353714999999</v>
      </c>
      <c r="DB114" s="101">
        <v>6.0658578855999998</v>
      </c>
      <c r="DC114" s="101">
        <v>5.0651230100999998</v>
      </c>
      <c r="DD114" s="101">
        <v>5.2710843372999996</v>
      </c>
      <c r="DE114" s="101">
        <v>0</v>
      </c>
      <c r="DF114" s="101">
        <v>0</v>
      </c>
      <c r="DG114" s="101">
        <v>0</v>
      </c>
      <c r="DH114" s="101">
        <v>0</v>
      </c>
      <c r="DI114" s="101">
        <v>0</v>
      </c>
      <c r="DJ114" s="101">
        <v>0</v>
      </c>
      <c r="DK114" s="101">
        <v>0</v>
      </c>
      <c r="DL114" s="101">
        <v>0</v>
      </c>
      <c r="DM114" s="101">
        <v>0</v>
      </c>
      <c r="DN114" s="101">
        <v>0</v>
      </c>
      <c r="DO114" s="101">
        <v>0</v>
      </c>
      <c r="DP114" s="101">
        <v>0</v>
      </c>
      <c r="DQ114" s="101">
        <v>0</v>
      </c>
      <c r="DR114" s="101">
        <v>0</v>
      </c>
      <c r="DS114" s="101">
        <v>3.3722885016999999</v>
      </c>
      <c r="DT114" s="101">
        <v>3.8254814228999998</v>
      </c>
      <c r="DU114" s="101">
        <v>3.2012573318999999</v>
      </c>
      <c r="DV114" s="101"/>
      <c r="DW114" s="101"/>
      <c r="DX114" s="101"/>
      <c r="DY114" s="101"/>
      <c r="DZ114" s="101"/>
      <c r="EA114" s="101"/>
      <c r="EB114" s="101"/>
      <c r="EC114" s="101"/>
      <c r="ED114" s="101"/>
      <c r="EE114" s="101"/>
      <c r="EF114" s="101"/>
      <c r="EG114" s="101"/>
      <c r="EH114" s="101"/>
      <c r="EI114" s="101"/>
      <c r="EJ114" s="101"/>
      <c r="EK114" s="101"/>
      <c r="EL114" s="101"/>
      <c r="EM114" s="101"/>
      <c r="EN114" s="101"/>
      <c r="EO114" s="102"/>
    </row>
    <row r="115" spans="2:145" ht="15.6" x14ac:dyDescent="0.3">
      <c r="B115" s="94" t="str">
        <f>IF('Base - Part %'!B119="","",'Base - Part %'!B119)</f>
        <v>VBBR3&lt;XBSP&gt;</v>
      </c>
      <c r="C115" s="95"/>
      <c r="D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95"/>
      <c r="AX115" s="95"/>
      <c r="AY115" s="95"/>
      <c r="AZ115" s="95"/>
      <c r="BA115" s="95"/>
      <c r="BB115" s="95"/>
      <c r="BC115" s="95"/>
      <c r="BD115" s="95"/>
      <c r="BE115" s="95"/>
      <c r="BF115" s="95"/>
      <c r="BG115" s="95"/>
      <c r="BH115" s="95"/>
      <c r="BI115" s="95"/>
      <c r="BJ115" s="95"/>
      <c r="BK115" s="95"/>
      <c r="BL115" s="95"/>
      <c r="BM115" s="95"/>
      <c r="BN115" s="95"/>
      <c r="BO115" s="95"/>
      <c r="BP115" s="95"/>
      <c r="BQ115" s="95"/>
      <c r="BR115" s="95"/>
      <c r="BS115" s="95"/>
      <c r="BT115" s="95"/>
      <c r="BU115" s="95"/>
      <c r="BV115" s="95"/>
      <c r="BW115" s="95"/>
      <c r="BX115" s="95"/>
      <c r="BY115" s="95"/>
      <c r="BZ115" s="95"/>
      <c r="CA115" s="95"/>
      <c r="CB115" s="95"/>
      <c r="CC115" s="95"/>
      <c r="CD115" s="95"/>
      <c r="CE115" s="95"/>
      <c r="CF115" s="95"/>
      <c r="CG115" s="95"/>
      <c r="CH115" s="95">
        <v>8.3299485443000005</v>
      </c>
      <c r="CI115" s="95">
        <v>6.7829581004000001</v>
      </c>
      <c r="CJ115" s="95">
        <v>3.8893061723</v>
      </c>
      <c r="CK115" s="95">
        <v>3.7208650214999999</v>
      </c>
      <c r="CL115" s="95">
        <v>11.518181293</v>
      </c>
      <c r="CM115" s="95">
        <v>14.530628708</v>
      </c>
      <c r="CN115" s="95">
        <v>14.459127528</v>
      </c>
      <c r="CO115" s="95">
        <v>13.568878527000001</v>
      </c>
      <c r="CP115" s="95">
        <v>13.369941481</v>
      </c>
      <c r="CQ115" s="95">
        <v>13.561920128000001</v>
      </c>
      <c r="CR115" s="95">
        <v>11.028250312000001</v>
      </c>
      <c r="CS115" s="95">
        <v>10.816255317</v>
      </c>
      <c r="CT115" s="95">
        <v>10.211759813</v>
      </c>
      <c r="CU115" s="95">
        <v>9.8477383567000008</v>
      </c>
      <c r="CV115" s="95">
        <v>10.733833423</v>
      </c>
      <c r="CW115" s="95">
        <v>11.336597287</v>
      </c>
      <c r="CX115" s="95">
        <v>1.9569302197</v>
      </c>
      <c r="CY115" s="95">
        <v>1.8152346852000001</v>
      </c>
      <c r="CZ115" s="95">
        <v>1.8551698483000001</v>
      </c>
      <c r="DA115" s="95">
        <v>1.7435806844999999</v>
      </c>
      <c r="DB115" s="95">
        <v>3.350528583</v>
      </c>
      <c r="DC115" s="95">
        <v>3.5050934685000001</v>
      </c>
      <c r="DD115" s="95">
        <v>3.4121366050000002</v>
      </c>
      <c r="DE115" s="95">
        <v>3.3929403372000002</v>
      </c>
      <c r="DF115" s="95">
        <v>3.0885820064999998</v>
      </c>
      <c r="DG115" s="95">
        <v>3.2247798935</v>
      </c>
      <c r="DH115" s="95">
        <v>3.5583778135999999</v>
      </c>
      <c r="DI115" s="95">
        <v>5.9879858757999997</v>
      </c>
      <c r="DJ115" s="95">
        <v>12.744665431</v>
      </c>
      <c r="DK115" s="95">
        <v>11.502001657999999</v>
      </c>
      <c r="DL115" s="95">
        <v>11.550037859</v>
      </c>
      <c r="DM115" s="95">
        <v>10.964903783</v>
      </c>
      <c r="DN115" s="95">
        <v>9.3152454965999993</v>
      </c>
      <c r="DO115" s="95">
        <v>11.521317533</v>
      </c>
      <c r="DP115" s="95">
        <v>12.103991046999999</v>
      </c>
      <c r="DQ115" s="95">
        <v>11.308063726</v>
      </c>
      <c r="DR115" s="95">
        <v>9.1525128669000004</v>
      </c>
      <c r="DS115" s="95">
        <v>8.7078723020000002</v>
      </c>
      <c r="DT115" s="95">
        <v>10.167927196000001</v>
      </c>
      <c r="DU115" s="95">
        <v>9.1732386659999996</v>
      </c>
      <c r="DV115" s="95"/>
      <c r="DW115" s="95"/>
      <c r="DX115" s="95"/>
      <c r="DY115" s="95"/>
      <c r="DZ115" s="95"/>
      <c r="EA115" s="95"/>
      <c r="EB115" s="95"/>
      <c r="EC115" s="95"/>
      <c r="ED115" s="95"/>
      <c r="EE115" s="95"/>
      <c r="EF115" s="95"/>
      <c r="EG115" s="95"/>
      <c r="EH115" s="95"/>
      <c r="EI115" s="95"/>
      <c r="EJ115" s="95"/>
      <c r="EK115" s="95"/>
      <c r="EL115" s="95"/>
      <c r="EM115" s="95"/>
      <c r="EN115" s="95"/>
      <c r="EO115" s="96"/>
    </row>
    <row r="116" spans="2:145" ht="15.6" x14ac:dyDescent="0.3">
      <c r="B116" s="100" t="str">
        <f>IF('Base - Part %'!B120="","",'Base - Part %'!B120)</f>
        <v>YDUQ3&lt;XBSP&gt;</v>
      </c>
      <c r="C116" s="101"/>
      <c r="D116" s="101"/>
      <c r="E116" s="101">
        <v>1.7636226415</v>
      </c>
      <c r="F116" s="101">
        <v>0.88073913042999996</v>
      </c>
      <c r="G116" s="101">
        <v>0.87314655172</v>
      </c>
      <c r="H116" s="101">
        <v>1.01285</v>
      </c>
      <c r="I116" s="101">
        <v>1.0545028631</v>
      </c>
      <c r="J116" s="101">
        <v>1.1136338647999999</v>
      </c>
      <c r="K116" s="101">
        <v>1.2276969697</v>
      </c>
      <c r="L116" s="101">
        <v>1.0108283433</v>
      </c>
      <c r="M116" s="101">
        <v>1.1130219779999999</v>
      </c>
      <c r="N116" s="101">
        <v>1.1260144525</v>
      </c>
      <c r="O116" s="101">
        <v>1.0194765979</v>
      </c>
      <c r="P116" s="101">
        <v>0.97249159866000001</v>
      </c>
      <c r="Q116" s="101">
        <v>1.0282741117</v>
      </c>
      <c r="R116" s="101">
        <v>0</v>
      </c>
      <c r="S116" s="101">
        <v>1.0582905138000001</v>
      </c>
      <c r="T116" s="101">
        <v>1.1018415638000001</v>
      </c>
      <c r="U116" s="101">
        <v>1.0612267142</v>
      </c>
      <c r="V116" s="101">
        <v>0.84999206349</v>
      </c>
      <c r="W116" s="101">
        <v>0.78749264706</v>
      </c>
      <c r="X116" s="101">
        <v>0.69185400516999995</v>
      </c>
      <c r="Y116" s="101">
        <v>0.68390166027999999</v>
      </c>
      <c r="Z116" s="101">
        <v>0.64177253115999999</v>
      </c>
      <c r="AA116" s="101">
        <v>0.60713718820999996</v>
      </c>
      <c r="AB116" s="101">
        <v>0.55205670103000004</v>
      </c>
      <c r="AC116" s="101">
        <v>0.60990318906999996</v>
      </c>
      <c r="AD116" s="101">
        <v>0.56131551362999998</v>
      </c>
      <c r="AE116" s="101">
        <v>1.1808517356999999</v>
      </c>
      <c r="AF116" s="101">
        <v>1.2288238375</v>
      </c>
      <c r="AG116" s="101">
        <v>1.1158445743000001</v>
      </c>
      <c r="AH116" s="101">
        <v>1.1196572550999999</v>
      </c>
      <c r="AI116" s="101">
        <v>1.1417643089</v>
      </c>
      <c r="AJ116" s="101">
        <v>1.136484474</v>
      </c>
      <c r="AK116" s="101">
        <v>0.98256778610999995</v>
      </c>
      <c r="AL116" s="101">
        <v>0.96331119059000003</v>
      </c>
      <c r="AM116" s="101">
        <v>1.0508381293</v>
      </c>
      <c r="AN116" s="101">
        <v>0.88964621720000003</v>
      </c>
      <c r="AO116" s="101">
        <v>0.86006917760000001</v>
      </c>
      <c r="AP116" s="101">
        <v>2.1997358208</v>
      </c>
      <c r="AQ116" s="101">
        <v>1.2223320937</v>
      </c>
      <c r="AR116" s="101">
        <v>1.1237097436000001</v>
      </c>
      <c r="AS116" s="101">
        <v>1.1676202487</v>
      </c>
      <c r="AT116" s="101">
        <v>1.1055671038999999</v>
      </c>
      <c r="AU116" s="101">
        <v>1.2920011791999999</v>
      </c>
      <c r="AV116" s="101">
        <v>1.1452442509</v>
      </c>
      <c r="AW116" s="101">
        <v>1.1785051989999999</v>
      </c>
      <c r="AX116" s="101">
        <v>1.3798702771</v>
      </c>
      <c r="AY116" s="101">
        <v>1.9693535051</v>
      </c>
      <c r="AZ116" s="101">
        <v>1.7030316061999999</v>
      </c>
      <c r="BA116" s="101">
        <v>1.7728430421000001</v>
      </c>
      <c r="BB116" s="101">
        <v>2.0578423077000001</v>
      </c>
      <c r="BC116" s="101">
        <v>2.0465972678000002</v>
      </c>
      <c r="BD116" s="101">
        <v>2.0807072222</v>
      </c>
      <c r="BE116" s="101">
        <v>2.6375161972000001</v>
      </c>
      <c r="BF116" s="101">
        <v>3.0034266238999998</v>
      </c>
      <c r="BG116" s="101">
        <v>2.6562219857999998</v>
      </c>
      <c r="BH116" s="101">
        <v>2.4225569211</v>
      </c>
      <c r="BI116" s="101">
        <v>9.5633355704999996</v>
      </c>
      <c r="BJ116" s="101">
        <v>12.447323408000001</v>
      </c>
      <c r="BK116" s="101">
        <v>14.828365631</v>
      </c>
      <c r="BL116" s="101">
        <v>13.608163129999999</v>
      </c>
      <c r="BM116" s="101">
        <v>14.690368997</v>
      </c>
      <c r="BN116" s="101">
        <v>13.861435815</v>
      </c>
      <c r="BO116" s="101">
        <v>15.150574874</v>
      </c>
      <c r="BP116" s="101">
        <v>9.7013704677000003</v>
      </c>
      <c r="BQ116" s="101">
        <v>9.3221100924000009</v>
      </c>
      <c r="BR116" s="101">
        <v>9.9237179210999997</v>
      </c>
      <c r="BS116" s="101">
        <v>9.2383628933999997</v>
      </c>
      <c r="BT116" s="101">
        <v>8.8889920654000001</v>
      </c>
      <c r="BU116" s="101">
        <v>4.3947343940000003</v>
      </c>
      <c r="BV116" s="101">
        <v>1.7941652901</v>
      </c>
      <c r="BW116" s="101">
        <v>1.7828812317</v>
      </c>
      <c r="BX116" s="101">
        <v>1.8911148488</v>
      </c>
      <c r="BY116" s="101">
        <v>1.7862515176</v>
      </c>
      <c r="BZ116" s="101">
        <v>1.8256309591</v>
      </c>
      <c r="CA116" s="101">
        <v>1.8718228867</v>
      </c>
      <c r="CB116" s="101">
        <v>2.2264705882000002</v>
      </c>
      <c r="CC116" s="101">
        <v>1.5956372549</v>
      </c>
      <c r="CD116" s="101">
        <v>1.2611778380000001</v>
      </c>
      <c r="CE116" s="101">
        <v>1.0503710874000001</v>
      </c>
      <c r="CF116" s="101">
        <v>1.1098192976000001</v>
      </c>
      <c r="CG116" s="101">
        <v>5.4105764371999996</v>
      </c>
      <c r="CH116" s="101">
        <v>5.0528387508000003</v>
      </c>
      <c r="CI116" s="101">
        <v>4.7313599943</v>
      </c>
      <c r="CJ116" s="101">
        <v>4.8918633569000001</v>
      </c>
      <c r="CK116" s="101">
        <v>4.7421838090000001</v>
      </c>
      <c r="CL116" s="101">
        <v>5.7774743574</v>
      </c>
      <c r="CM116" s="101">
        <v>7.3280887474999998</v>
      </c>
      <c r="CN116" s="101">
        <v>7.5595337161999998</v>
      </c>
      <c r="CO116" s="101">
        <v>7.1021746434999997</v>
      </c>
      <c r="CP116" s="101">
        <v>8.1766385093</v>
      </c>
      <c r="CQ116" s="101">
        <v>7.3750072829000004</v>
      </c>
      <c r="CR116" s="101">
        <v>7.9680688283999999</v>
      </c>
      <c r="CS116" s="101">
        <v>2.0613440080999998</v>
      </c>
      <c r="CT116" s="101">
        <v>2.1472333416999998</v>
      </c>
      <c r="CU116" s="101">
        <v>1.6404586559000001</v>
      </c>
      <c r="CV116" s="101">
        <v>1.8518426207000001</v>
      </c>
      <c r="CW116" s="101">
        <v>1.9179798571</v>
      </c>
      <c r="CX116" s="101">
        <v>1.8753627960000001</v>
      </c>
      <c r="CY116" s="101">
        <v>1.7308102138000001</v>
      </c>
      <c r="CZ116" s="101">
        <v>1.7576676136</v>
      </c>
      <c r="DA116" s="101">
        <v>1.4860746587</v>
      </c>
      <c r="DB116" s="101">
        <v>1.6202276159</v>
      </c>
      <c r="DC116" s="101">
        <v>1.4127594455000001</v>
      </c>
      <c r="DD116" s="101">
        <v>1.2986588738</v>
      </c>
      <c r="DE116" s="101">
        <v>1.2018948548999999</v>
      </c>
      <c r="DF116" s="101">
        <v>1.0731023325</v>
      </c>
      <c r="DG116" s="101">
        <v>0.96703397447999995</v>
      </c>
      <c r="DH116" s="101">
        <v>0.98231568307999995</v>
      </c>
      <c r="DI116" s="101">
        <v>2.2991592600000001</v>
      </c>
      <c r="DJ116" s="101">
        <v>1.5475941554999999</v>
      </c>
      <c r="DK116" s="101">
        <v>1.6492093617000001</v>
      </c>
      <c r="DL116" s="101">
        <v>1.3958241492000001</v>
      </c>
      <c r="DM116" s="101">
        <v>1.3859392924</v>
      </c>
      <c r="DN116" s="101">
        <v>1.7428379451</v>
      </c>
      <c r="DO116" s="101">
        <v>1.7135892965999999</v>
      </c>
      <c r="DP116" s="101">
        <v>2.0492793464000001</v>
      </c>
      <c r="DQ116" s="101">
        <v>1.4224555609</v>
      </c>
      <c r="DR116" s="101">
        <v>1.4267765073000001</v>
      </c>
      <c r="DS116" s="101">
        <v>1.3999845788</v>
      </c>
      <c r="DT116" s="101">
        <v>1.5594117735999999</v>
      </c>
      <c r="DU116" s="101">
        <v>1.7584980389</v>
      </c>
      <c r="DV116" s="101"/>
      <c r="DW116" s="101"/>
      <c r="DX116" s="101"/>
      <c r="DY116" s="101"/>
      <c r="DZ116" s="101"/>
      <c r="EA116" s="101"/>
      <c r="EB116" s="101"/>
      <c r="EC116" s="101"/>
      <c r="ED116" s="101"/>
      <c r="EE116" s="101"/>
      <c r="EF116" s="101"/>
      <c r="EG116" s="101"/>
      <c r="EH116" s="101"/>
      <c r="EI116" s="101"/>
      <c r="EJ116" s="101"/>
      <c r="EK116" s="101"/>
      <c r="EL116" s="101"/>
      <c r="EM116" s="101"/>
      <c r="EN116" s="101"/>
      <c r="EO116" s="102"/>
    </row>
    <row r="117" spans="2:145" ht="15.6" x14ac:dyDescent="0.3">
      <c r="B117" s="94" t="str">
        <f>IF('Base - Part %'!B121="","",'Base - Part %'!B121)</f>
        <v/>
      </c>
      <c r="C117" s="95"/>
      <c r="D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5"/>
      <c r="AP117" s="95"/>
      <c r="AQ117" s="95"/>
      <c r="AR117" s="95"/>
      <c r="AS117" s="95"/>
      <c r="AT117" s="95"/>
      <c r="AU117" s="95"/>
      <c r="AV117" s="95"/>
      <c r="AW117" s="95"/>
      <c r="AX117" s="95"/>
      <c r="AY117" s="95"/>
      <c r="AZ117" s="95"/>
      <c r="BA117" s="95"/>
      <c r="BB117" s="95"/>
      <c r="BC117" s="95"/>
      <c r="BD117" s="95"/>
      <c r="BE117" s="95"/>
      <c r="BF117" s="95"/>
      <c r="BG117" s="95"/>
      <c r="BH117" s="95"/>
      <c r="BI117" s="95"/>
      <c r="BJ117" s="95"/>
      <c r="BK117" s="95"/>
      <c r="BL117" s="95"/>
      <c r="BM117" s="95"/>
      <c r="BN117" s="95"/>
      <c r="BO117" s="95"/>
      <c r="BP117" s="95"/>
      <c r="BQ117" s="95"/>
      <c r="BR117" s="95"/>
      <c r="BS117" s="95"/>
      <c r="BT117" s="95"/>
      <c r="BU117" s="95"/>
      <c r="BV117" s="95"/>
      <c r="BW117" s="95"/>
      <c r="BX117" s="95"/>
      <c r="BY117" s="95"/>
      <c r="BZ117" s="95"/>
      <c r="CA117" s="95"/>
      <c r="CB117" s="95"/>
      <c r="CC117" s="95"/>
      <c r="CD117" s="95"/>
      <c r="CE117" s="95"/>
      <c r="CF117" s="95"/>
      <c r="CG117" s="95"/>
      <c r="CH117" s="95"/>
      <c r="CI117" s="95"/>
      <c r="CJ117" s="95"/>
      <c r="CK117" s="95"/>
      <c r="CL117" s="95"/>
      <c r="CM117" s="95"/>
      <c r="CN117" s="95"/>
      <c r="CO117" s="95"/>
      <c r="CP117" s="95"/>
      <c r="CQ117" s="95"/>
      <c r="CR117" s="95"/>
      <c r="CS117" s="95"/>
      <c r="CT117" s="95"/>
      <c r="CU117" s="95"/>
      <c r="CV117" s="95"/>
      <c r="CW117" s="95"/>
      <c r="CX117" s="95"/>
      <c r="CY117" s="95"/>
      <c r="CZ117" s="95"/>
      <c r="DA117" s="95"/>
      <c r="DB117" s="95"/>
      <c r="DC117" s="95"/>
      <c r="DD117" s="95"/>
      <c r="DE117" s="95"/>
      <c r="DF117" s="95"/>
      <c r="DG117" s="95"/>
      <c r="DH117" s="95"/>
      <c r="DI117" s="95"/>
      <c r="DJ117" s="95"/>
      <c r="DK117" s="95"/>
      <c r="DL117" s="95"/>
      <c r="DM117" s="95"/>
      <c r="DN117" s="95"/>
      <c r="DO117" s="95"/>
      <c r="DP117" s="95"/>
      <c r="DQ117" s="95"/>
      <c r="DR117" s="95"/>
      <c r="DS117" s="95"/>
      <c r="DT117" s="95"/>
      <c r="DU117" s="95"/>
      <c r="DV117" s="95"/>
      <c r="DW117" s="95"/>
      <c r="DX117" s="95"/>
      <c r="DY117" s="95"/>
      <c r="DZ117" s="95"/>
      <c r="EA117" s="95"/>
      <c r="EB117" s="95"/>
      <c r="EC117" s="95"/>
      <c r="ED117" s="95"/>
      <c r="EE117" s="95"/>
      <c r="EF117" s="95"/>
      <c r="EG117" s="95"/>
      <c r="EH117" s="95"/>
      <c r="EI117" s="95"/>
      <c r="EJ117" s="95"/>
      <c r="EK117" s="95"/>
      <c r="EL117" s="95"/>
      <c r="EM117" s="95"/>
      <c r="EN117" s="95"/>
      <c r="EO117" s="96"/>
    </row>
    <row r="118" spans="2:145" ht="15.6" x14ac:dyDescent="0.3">
      <c r="B118" s="100" t="str">
        <f>IF('Base - Part %'!B122="","",'Base - Part %'!B122)</f>
        <v/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  <c r="AA118" s="101"/>
      <c r="AB118" s="101"/>
      <c r="AC118" s="101"/>
      <c r="AD118" s="101"/>
      <c r="AE118" s="101"/>
      <c r="AF118" s="101"/>
      <c r="AG118" s="101"/>
      <c r="AH118" s="101"/>
      <c r="AI118" s="101"/>
      <c r="AJ118" s="101"/>
      <c r="AK118" s="101"/>
      <c r="AL118" s="101"/>
      <c r="AM118" s="101"/>
      <c r="AN118" s="101"/>
      <c r="AO118" s="101"/>
      <c r="AP118" s="101"/>
      <c r="AQ118" s="101"/>
      <c r="AR118" s="101"/>
      <c r="AS118" s="101"/>
      <c r="AT118" s="101"/>
      <c r="AU118" s="101"/>
      <c r="AV118" s="101"/>
      <c r="AW118" s="101"/>
      <c r="AX118" s="101"/>
      <c r="AY118" s="101"/>
      <c r="AZ118" s="101"/>
      <c r="BA118" s="101"/>
      <c r="BB118" s="101"/>
      <c r="BC118" s="101"/>
      <c r="BD118" s="101"/>
      <c r="BE118" s="101"/>
      <c r="BF118" s="101"/>
      <c r="BG118" s="101"/>
      <c r="BH118" s="101"/>
      <c r="BI118" s="101"/>
      <c r="BJ118" s="101"/>
      <c r="BK118" s="101"/>
      <c r="BL118" s="101"/>
      <c r="BM118" s="101"/>
      <c r="BN118" s="101"/>
      <c r="BO118" s="101"/>
      <c r="BP118" s="101"/>
      <c r="BQ118" s="101"/>
      <c r="BR118" s="101"/>
      <c r="BS118" s="101"/>
      <c r="BT118" s="101"/>
      <c r="BU118" s="101"/>
      <c r="BV118" s="101"/>
      <c r="BW118" s="101"/>
      <c r="BX118" s="101"/>
      <c r="BY118" s="101"/>
      <c r="BZ118" s="101"/>
      <c r="CA118" s="101"/>
      <c r="CB118" s="101"/>
      <c r="CC118" s="101"/>
      <c r="CD118" s="101"/>
      <c r="CE118" s="101"/>
      <c r="CF118" s="101"/>
      <c r="CG118" s="101"/>
      <c r="CH118" s="101"/>
      <c r="CI118" s="101"/>
      <c r="CJ118" s="101"/>
      <c r="CK118" s="101"/>
      <c r="CL118" s="101"/>
      <c r="CM118" s="101"/>
      <c r="CN118" s="101"/>
      <c r="CO118" s="101"/>
      <c r="CP118" s="101"/>
      <c r="CQ118" s="101"/>
      <c r="CR118" s="101"/>
      <c r="CS118" s="101"/>
      <c r="CT118" s="101"/>
      <c r="CU118" s="101"/>
      <c r="CV118" s="101"/>
      <c r="CW118" s="101"/>
      <c r="CX118" s="101"/>
      <c r="CY118" s="101"/>
      <c r="CZ118" s="101"/>
      <c r="DA118" s="101"/>
      <c r="DB118" s="101"/>
      <c r="DC118" s="101"/>
      <c r="DD118" s="101"/>
      <c r="DE118" s="101"/>
      <c r="DF118" s="101"/>
      <c r="DG118" s="101"/>
      <c r="DH118" s="101"/>
      <c r="DI118" s="101"/>
      <c r="DJ118" s="101"/>
      <c r="DK118" s="101"/>
      <c r="DL118" s="101"/>
      <c r="DM118" s="101"/>
      <c r="DN118" s="101"/>
      <c r="DO118" s="101"/>
      <c r="DP118" s="101"/>
      <c r="DQ118" s="101"/>
      <c r="DR118" s="101"/>
      <c r="DS118" s="101"/>
      <c r="DT118" s="101"/>
      <c r="DU118" s="101"/>
      <c r="DV118" s="101"/>
      <c r="DW118" s="101"/>
      <c r="DX118" s="101"/>
      <c r="DY118" s="101"/>
      <c r="DZ118" s="101"/>
      <c r="EA118" s="101"/>
      <c r="EB118" s="101"/>
      <c r="EC118" s="101"/>
      <c r="ED118" s="101"/>
      <c r="EE118" s="101"/>
      <c r="EF118" s="101"/>
      <c r="EG118" s="101"/>
      <c r="EH118" s="101"/>
      <c r="EI118" s="101"/>
      <c r="EJ118" s="101"/>
      <c r="EK118" s="101"/>
      <c r="EL118" s="101"/>
      <c r="EM118" s="101"/>
      <c r="EN118" s="101"/>
      <c r="EO118" s="102"/>
    </row>
    <row r="119" spans="2:145" ht="15.6" x14ac:dyDescent="0.3">
      <c r="B119" s="94" t="str">
        <f>IF('Base - Part %'!B123="","",'Base - Part %'!B123)</f>
        <v/>
      </c>
      <c r="C119" s="95"/>
      <c r="D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5"/>
      <c r="AP119" s="95"/>
      <c r="AQ119" s="95"/>
      <c r="AR119" s="95"/>
      <c r="AS119" s="95"/>
      <c r="AT119" s="95"/>
      <c r="AU119" s="95"/>
      <c r="AV119" s="95"/>
      <c r="AW119" s="95"/>
      <c r="AX119" s="95"/>
      <c r="AY119" s="95"/>
      <c r="AZ119" s="95"/>
      <c r="BA119" s="95"/>
      <c r="BB119" s="95"/>
      <c r="BC119" s="95"/>
      <c r="BD119" s="95"/>
      <c r="BE119" s="95"/>
      <c r="BF119" s="95"/>
      <c r="BG119" s="95"/>
      <c r="BH119" s="95"/>
      <c r="BI119" s="95"/>
      <c r="BJ119" s="95"/>
      <c r="BK119" s="95"/>
      <c r="BL119" s="95"/>
      <c r="BM119" s="95"/>
      <c r="BN119" s="95"/>
      <c r="BO119" s="95"/>
      <c r="BP119" s="95"/>
      <c r="BQ119" s="95"/>
      <c r="BR119" s="95"/>
      <c r="BS119" s="95"/>
      <c r="BT119" s="95"/>
      <c r="BU119" s="95"/>
      <c r="BV119" s="95"/>
      <c r="BW119" s="95"/>
      <c r="BX119" s="95"/>
      <c r="BY119" s="95"/>
      <c r="BZ119" s="95"/>
      <c r="CA119" s="95"/>
      <c r="CB119" s="95"/>
      <c r="CC119" s="95"/>
      <c r="CD119" s="95"/>
      <c r="CE119" s="95"/>
      <c r="CF119" s="95"/>
      <c r="CG119" s="95"/>
      <c r="CH119" s="95"/>
      <c r="CI119" s="95"/>
      <c r="CJ119" s="95"/>
      <c r="CK119" s="95"/>
      <c r="CL119" s="95"/>
      <c r="CM119" s="95"/>
      <c r="CN119" s="95"/>
      <c r="CO119" s="95"/>
      <c r="CP119" s="95"/>
      <c r="CQ119" s="95"/>
      <c r="CR119" s="95"/>
      <c r="CS119" s="95"/>
      <c r="CT119" s="95"/>
      <c r="CU119" s="95"/>
      <c r="CV119" s="95"/>
      <c r="CW119" s="95"/>
      <c r="CX119" s="95"/>
      <c r="CY119" s="95"/>
      <c r="CZ119" s="95"/>
      <c r="DA119" s="95"/>
      <c r="DB119" s="95"/>
      <c r="DC119" s="95"/>
      <c r="DD119" s="95"/>
      <c r="DE119" s="95"/>
      <c r="DF119" s="95"/>
      <c r="DG119" s="95"/>
      <c r="DH119" s="95"/>
      <c r="DI119" s="95"/>
      <c r="DJ119" s="95"/>
      <c r="DK119" s="95"/>
      <c r="DL119" s="95"/>
      <c r="DM119" s="95"/>
      <c r="DN119" s="95"/>
      <c r="DO119" s="95"/>
      <c r="DP119" s="95"/>
      <c r="DQ119" s="95"/>
      <c r="DR119" s="95"/>
      <c r="DS119" s="95"/>
      <c r="DT119" s="95"/>
      <c r="DU119" s="95"/>
      <c r="DV119" s="95"/>
      <c r="DW119" s="95"/>
      <c r="DX119" s="95"/>
      <c r="DY119" s="95"/>
      <c r="DZ119" s="95"/>
      <c r="EA119" s="95"/>
      <c r="EB119" s="95"/>
      <c r="EC119" s="95"/>
      <c r="ED119" s="95"/>
      <c r="EE119" s="95"/>
      <c r="EF119" s="95"/>
      <c r="EG119" s="95"/>
      <c r="EH119" s="95"/>
      <c r="EI119" s="95"/>
      <c r="EJ119" s="95"/>
      <c r="EK119" s="95"/>
      <c r="EL119" s="95"/>
      <c r="EM119" s="95"/>
      <c r="EN119" s="95"/>
      <c r="EO119" s="96"/>
    </row>
    <row r="120" spans="2:145" ht="15.6" x14ac:dyDescent="0.3">
      <c r="B120" s="100" t="str">
        <f>IF('Base - Part %'!B124="","",'Base - Part %'!B124)</f>
        <v/>
      </c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01"/>
      <c r="AC120" s="101"/>
      <c r="AD120" s="101"/>
      <c r="AE120" s="101"/>
      <c r="AF120" s="101"/>
      <c r="AG120" s="101"/>
      <c r="AH120" s="101"/>
      <c r="AI120" s="101"/>
      <c r="AJ120" s="101"/>
      <c r="AK120" s="101"/>
      <c r="AL120" s="101"/>
      <c r="AM120" s="101"/>
      <c r="AN120" s="101"/>
      <c r="AO120" s="101"/>
      <c r="AP120" s="101"/>
      <c r="AQ120" s="101"/>
      <c r="AR120" s="101"/>
      <c r="AS120" s="101"/>
      <c r="AT120" s="101"/>
      <c r="AU120" s="101"/>
      <c r="AV120" s="101"/>
      <c r="AW120" s="101"/>
      <c r="AX120" s="101"/>
      <c r="AY120" s="101"/>
      <c r="AZ120" s="101"/>
      <c r="BA120" s="101"/>
      <c r="BB120" s="101"/>
      <c r="BC120" s="101"/>
      <c r="BD120" s="101"/>
      <c r="BE120" s="101"/>
      <c r="BF120" s="101"/>
      <c r="BG120" s="101"/>
      <c r="BH120" s="101"/>
      <c r="BI120" s="101"/>
      <c r="BJ120" s="101"/>
      <c r="BK120" s="101"/>
      <c r="BL120" s="101"/>
      <c r="BM120" s="101"/>
      <c r="BN120" s="101"/>
      <c r="BO120" s="101"/>
      <c r="BP120" s="101"/>
      <c r="BQ120" s="101"/>
      <c r="BR120" s="101"/>
      <c r="BS120" s="101"/>
      <c r="BT120" s="101"/>
      <c r="BU120" s="101"/>
      <c r="BV120" s="101"/>
      <c r="BW120" s="101"/>
      <c r="BX120" s="101"/>
      <c r="BY120" s="101"/>
      <c r="BZ120" s="101"/>
      <c r="CA120" s="101"/>
      <c r="CB120" s="101"/>
      <c r="CC120" s="101"/>
      <c r="CD120" s="101"/>
      <c r="CE120" s="101"/>
      <c r="CF120" s="101"/>
      <c r="CG120" s="101"/>
      <c r="CH120" s="101"/>
      <c r="CI120" s="101"/>
      <c r="CJ120" s="101"/>
      <c r="CK120" s="101"/>
      <c r="CL120" s="101"/>
      <c r="CM120" s="101"/>
      <c r="CN120" s="101"/>
      <c r="CO120" s="101"/>
      <c r="CP120" s="101"/>
      <c r="CQ120" s="101"/>
      <c r="CR120" s="101"/>
      <c r="CS120" s="101"/>
      <c r="CT120" s="101"/>
      <c r="CU120" s="101"/>
      <c r="CV120" s="101"/>
      <c r="CW120" s="101"/>
      <c r="CX120" s="101"/>
      <c r="CY120" s="101"/>
      <c r="CZ120" s="101"/>
      <c r="DA120" s="101"/>
      <c r="DB120" s="101"/>
      <c r="DC120" s="101"/>
      <c r="DD120" s="101"/>
      <c r="DE120" s="101"/>
      <c r="DF120" s="101"/>
      <c r="DG120" s="101"/>
      <c r="DH120" s="101"/>
      <c r="DI120" s="101"/>
      <c r="DJ120" s="101"/>
      <c r="DK120" s="101"/>
      <c r="DL120" s="101"/>
      <c r="DM120" s="101"/>
      <c r="DN120" s="101"/>
      <c r="DO120" s="101"/>
      <c r="DP120" s="101"/>
      <c r="DQ120" s="101"/>
      <c r="DR120" s="101"/>
      <c r="DS120" s="101"/>
      <c r="DT120" s="101"/>
      <c r="DU120" s="101"/>
      <c r="DV120" s="101"/>
      <c r="DW120" s="101"/>
      <c r="DX120" s="101"/>
      <c r="DY120" s="101"/>
      <c r="DZ120" s="101"/>
      <c r="EA120" s="101"/>
      <c r="EB120" s="101"/>
      <c r="EC120" s="101"/>
      <c r="ED120" s="101"/>
      <c r="EE120" s="101"/>
      <c r="EF120" s="101"/>
      <c r="EG120" s="101"/>
      <c r="EH120" s="101"/>
      <c r="EI120" s="101"/>
      <c r="EJ120" s="101"/>
      <c r="EK120" s="101"/>
      <c r="EL120" s="101"/>
      <c r="EM120" s="101"/>
      <c r="EN120" s="101"/>
      <c r="EO120" s="102"/>
    </row>
    <row r="121" spans="2:145" ht="15.6" x14ac:dyDescent="0.3">
      <c r="B121" s="94" t="str">
        <f>IF('Base - Part %'!B125="","",'Base - Part %'!B125)</f>
        <v/>
      </c>
      <c r="C121" s="95"/>
      <c r="D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5"/>
      <c r="AP121" s="95"/>
      <c r="AQ121" s="95"/>
      <c r="AR121" s="95"/>
      <c r="AS121" s="95"/>
      <c r="AT121" s="95"/>
      <c r="AU121" s="95"/>
      <c r="AV121" s="95"/>
      <c r="AW121" s="95"/>
      <c r="AX121" s="95"/>
      <c r="AY121" s="95"/>
      <c r="AZ121" s="95"/>
      <c r="BA121" s="95"/>
      <c r="BB121" s="95"/>
      <c r="BC121" s="95"/>
      <c r="BD121" s="95"/>
      <c r="BE121" s="95"/>
      <c r="BF121" s="95"/>
      <c r="BG121" s="95"/>
      <c r="BH121" s="95"/>
      <c r="BI121" s="95"/>
      <c r="BJ121" s="95"/>
      <c r="BK121" s="95"/>
      <c r="BL121" s="95"/>
      <c r="BM121" s="95"/>
      <c r="BN121" s="95"/>
      <c r="BO121" s="95"/>
      <c r="BP121" s="95"/>
      <c r="BQ121" s="95"/>
      <c r="BR121" s="95"/>
      <c r="BS121" s="95"/>
      <c r="BT121" s="95"/>
      <c r="BU121" s="95"/>
      <c r="BV121" s="95"/>
      <c r="BW121" s="95"/>
      <c r="BX121" s="95"/>
      <c r="BY121" s="95"/>
      <c r="BZ121" s="95"/>
      <c r="CA121" s="95"/>
      <c r="CB121" s="95"/>
      <c r="CC121" s="95"/>
      <c r="CD121" s="95"/>
      <c r="CE121" s="95"/>
      <c r="CF121" s="95"/>
      <c r="CG121" s="95"/>
      <c r="CH121" s="95"/>
      <c r="CI121" s="95"/>
      <c r="CJ121" s="95"/>
      <c r="CK121" s="95"/>
      <c r="CL121" s="95"/>
      <c r="CM121" s="95"/>
      <c r="CN121" s="95"/>
      <c r="CO121" s="95"/>
      <c r="CP121" s="95"/>
      <c r="CQ121" s="95"/>
      <c r="CR121" s="95"/>
      <c r="CS121" s="95"/>
      <c r="CT121" s="95"/>
      <c r="CU121" s="95"/>
      <c r="CV121" s="95"/>
      <c r="CW121" s="95"/>
      <c r="CX121" s="95"/>
      <c r="CY121" s="95"/>
      <c r="CZ121" s="95"/>
      <c r="DA121" s="95"/>
      <c r="DB121" s="95"/>
      <c r="DC121" s="95"/>
      <c r="DD121" s="95"/>
      <c r="DE121" s="95"/>
      <c r="DF121" s="95"/>
      <c r="DG121" s="95"/>
      <c r="DH121" s="95"/>
      <c r="DI121" s="95"/>
      <c r="DJ121" s="95"/>
      <c r="DK121" s="95"/>
      <c r="DL121" s="95"/>
      <c r="DM121" s="95"/>
      <c r="DN121" s="95"/>
      <c r="DO121" s="95"/>
      <c r="DP121" s="95"/>
      <c r="DQ121" s="95"/>
      <c r="DR121" s="95"/>
      <c r="DS121" s="95"/>
      <c r="DT121" s="95"/>
      <c r="DU121" s="95"/>
      <c r="DV121" s="95"/>
      <c r="DW121" s="95"/>
      <c r="DX121" s="95"/>
      <c r="DY121" s="95"/>
      <c r="DZ121" s="95"/>
      <c r="EA121" s="95"/>
      <c r="EB121" s="95"/>
      <c r="EC121" s="95"/>
      <c r="ED121" s="95"/>
      <c r="EE121" s="95"/>
      <c r="EF121" s="95"/>
      <c r="EG121" s="95"/>
      <c r="EH121" s="95"/>
      <c r="EI121" s="95"/>
      <c r="EJ121" s="95"/>
      <c r="EK121" s="95"/>
      <c r="EL121" s="95"/>
      <c r="EM121" s="95"/>
      <c r="EN121" s="95"/>
      <c r="EO121" s="96"/>
    </row>
    <row r="122" spans="2:145" ht="15.6" x14ac:dyDescent="0.3">
      <c r="B122" s="100" t="str">
        <f>IF('Base - Part %'!B126="","",'Base - Part %'!B126)</f>
        <v/>
      </c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  <c r="BE122" s="101"/>
      <c r="BF122" s="101"/>
      <c r="BG122" s="101"/>
      <c r="BH122" s="101"/>
      <c r="BI122" s="101"/>
      <c r="BJ122" s="101"/>
      <c r="BK122" s="101"/>
      <c r="BL122" s="101"/>
      <c r="BM122" s="101"/>
      <c r="BN122" s="101"/>
      <c r="BO122" s="101"/>
      <c r="BP122" s="101"/>
      <c r="BQ122" s="101"/>
      <c r="BR122" s="101"/>
      <c r="BS122" s="101"/>
      <c r="BT122" s="101"/>
      <c r="BU122" s="101"/>
      <c r="BV122" s="101"/>
      <c r="BW122" s="101"/>
      <c r="BX122" s="101"/>
      <c r="BY122" s="101"/>
      <c r="BZ122" s="101"/>
      <c r="CA122" s="101"/>
      <c r="CB122" s="101"/>
      <c r="CC122" s="101"/>
      <c r="CD122" s="101"/>
      <c r="CE122" s="101"/>
      <c r="CF122" s="101"/>
      <c r="CG122" s="101"/>
      <c r="CH122" s="101"/>
      <c r="CI122" s="101"/>
      <c r="CJ122" s="101"/>
      <c r="CK122" s="101"/>
      <c r="CL122" s="101"/>
      <c r="CM122" s="101"/>
      <c r="CN122" s="101"/>
      <c r="CO122" s="101"/>
      <c r="CP122" s="101"/>
      <c r="CQ122" s="101"/>
      <c r="CR122" s="101"/>
      <c r="CS122" s="101"/>
      <c r="CT122" s="101"/>
      <c r="CU122" s="101"/>
      <c r="CV122" s="101"/>
      <c r="CW122" s="101"/>
      <c r="CX122" s="101"/>
      <c r="CY122" s="101"/>
      <c r="CZ122" s="101"/>
      <c r="DA122" s="101"/>
      <c r="DB122" s="101"/>
      <c r="DC122" s="101"/>
      <c r="DD122" s="101"/>
      <c r="DE122" s="101"/>
      <c r="DF122" s="101"/>
      <c r="DG122" s="101"/>
      <c r="DH122" s="101"/>
      <c r="DI122" s="101"/>
      <c r="DJ122" s="101"/>
      <c r="DK122" s="101"/>
      <c r="DL122" s="101"/>
      <c r="DM122" s="101"/>
      <c r="DN122" s="101"/>
      <c r="DO122" s="101"/>
      <c r="DP122" s="101"/>
      <c r="DQ122" s="101"/>
      <c r="DR122" s="101"/>
      <c r="DS122" s="101"/>
      <c r="DT122" s="101"/>
      <c r="DU122" s="101"/>
      <c r="DV122" s="101"/>
      <c r="DW122" s="101"/>
      <c r="DX122" s="101"/>
      <c r="DY122" s="101"/>
      <c r="DZ122" s="101"/>
      <c r="EA122" s="101"/>
      <c r="EB122" s="101"/>
      <c r="EC122" s="101"/>
      <c r="ED122" s="101"/>
      <c r="EE122" s="101"/>
      <c r="EF122" s="101"/>
      <c r="EG122" s="101"/>
      <c r="EH122" s="101"/>
      <c r="EI122" s="101"/>
      <c r="EJ122" s="101"/>
      <c r="EK122" s="101"/>
      <c r="EL122" s="101"/>
      <c r="EM122" s="101"/>
      <c r="EN122" s="101"/>
      <c r="EO122" s="102"/>
    </row>
    <row r="123" spans="2:145" ht="15.6" x14ac:dyDescent="0.3">
      <c r="B123" s="94" t="str">
        <f>IF('Base - Part %'!B127="","",'Base - Part %'!B127)</f>
        <v/>
      </c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5"/>
      <c r="AP123" s="95"/>
      <c r="AQ123" s="95"/>
      <c r="AR123" s="95"/>
      <c r="AS123" s="95"/>
      <c r="AT123" s="95"/>
      <c r="AU123" s="95"/>
      <c r="AV123" s="95"/>
      <c r="AW123" s="95"/>
      <c r="AX123" s="95"/>
      <c r="AY123" s="95"/>
      <c r="AZ123" s="95"/>
      <c r="BA123" s="95"/>
      <c r="BB123" s="95"/>
      <c r="BC123" s="95"/>
      <c r="BD123" s="95"/>
      <c r="BE123" s="95"/>
      <c r="BF123" s="95"/>
      <c r="BG123" s="95"/>
      <c r="BH123" s="95"/>
      <c r="BI123" s="95"/>
      <c r="BJ123" s="95"/>
      <c r="BK123" s="95"/>
      <c r="BL123" s="95"/>
      <c r="BM123" s="95"/>
      <c r="BN123" s="95"/>
      <c r="BO123" s="95"/>
      <c r="BP123" s="95"/>
      <c r="BQ123" s="95"/>
      <c r="BR123" s="95"/>
      <c r="BS123" s="95"/>
      <c r="BT123" s="95"/>
      <c r="BU123" s="95"/>
      <c r="BV123" s="95"/>
      <c r="BW123" s="95"/>
      <c r="BX123" s="95"/>
      <c r="BY123" s="95"/>
      <c r="BZ123" s="95"/>
      <c r="CA123" s="95"/>
      <c r="CB123" s="95"/>
      <c r="CC123" s="95"/>
      <c r="CD123" s="95"/>
      <c r="CE123" s="95"/>
      <c r="CF123" s="95"/>
      <c r="CG123" s="95"/>
      <c r="CH123" s="95"/>
      <c r="CI123" s="95"/>
      <c r="CJ123" s="95"/>
      <c r="CK123" s="95"/>
      <c r="CL123" s="95"/>
      <c r="CM123" s="95"/>
      <c r="CN123" s="95"/>
      <c r="CO123" s="95"/>
      <c r="CP123" s="95"/>
      <c r="CQ123" s="95"/>
      <c r="CR123" s="95"/>
      <c r="CS123" s="95"/>
      <c r="CT123" s="95"/>
      <c r="CU123" s="95"/>
      <c r="CV123" s="95"/>
      <c r="CW123" s="95"/>
      <c r="CX123" s="95"/>
      <c r="CY123" s="95"/>
      <c r="CZ123" s="95"/>
      <c r="DA123" s="95"/>
      <c r="DB123" s="95"/>
      <c r="DC123" s="95"/>
      <c r="DD123" s="95"/>
      <c r="DE123" s="95"/>
      <c r="DF123" s="95"/>
      <c r="DG123" s="95"/>
      <c r="DH123" s="95"/>
      <c r="DI123" s="95"/>
      <c r="DJ123" s="95"/>
      <c r="DK123" s="95"/>
      <c r="DL123" s="95"/>
      <c r="DM123" s="95"/>
      <c r="DN123" s="95"/>
      <c r="DO123" s="95"/>
      <c r="DP123" s="95"/>
      <c r="DQ123" s="95"/>
      <c r="DR123" s="95"/>
      <c r="DS123" s="95"/>
      <c r="DT123" s="95"/>
      <c r="DU123" s="95"/>
      <c r="DV123" s="95"/>
      <c r="DW123" s="95"/>
      <c r="DX123" s="95"/>
      <c r="DY123" s="95"/>
      <c r="DZ123" s="95"/>
      <c r="EA123" s="95"/>
      <c r="EB123" s="95"/>
      <c r="EC123" s="95"/>
      <c r="ED123" s="95"/>
      <c r="EE123" s="95"/>
      <c r="EF123" s="95"/>
      <c r="EG123" s="95"/>
      <c r="EH123" s="95"/>
      <c r="EI123" s="95"/>
      <c r="EJ123" s="95"/>
      <c r="EK123" s="95"/>
      <c r="EL123" s="95"/>
      <c r="EM123" s="95"/>
      <c r="EN123" s="95"/>
      <c r="EO123" s="96"/>
    </row>
    <row r="124" spans="2:145" ht="15.6" x14ac:dyDescent="0.3">
      <c r="B124" s="100" t="str">
        <f>IF('Base - Part %'!B128="","",'Base - Part %'!B128)</f>
        <v/>
      </c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1"/>
      <c r="AL124" s="101"/>
      <c r="AM124" s="101"/>
      <c r="AN124" s="101"/>
      <c r="AO124" s="101"/>
      <c r="AP124" s="101"/>
      <c r="AQ124" s="101"/>
      <c r="AR124" s="101"/>
      <c r="AS124" s="101"/>
      <c r="AT124" s="101"/>
      <c r="AU124" s="101"/>
      <c r="AV124" s="101"/>
      <c r="AW124" s="101"/>
      <c r="AX124" s="101"/>
      <c r="AY124" s="101"/>
      <c r="AZ124" s="101"/>
      <c r="BA124" s="101"/>
      <c r="BB124" s="101"/>
      <c r="BC124" s="101"/>
      <c r="BD124" s="101"/>
      <c r="BE124" s="101"/>
      <c r="BF124" s="101"/>
      <c r="BG124" s="101"/>
      <c r="BH124" s="101"/>
      <c r="BI124" s="101"/>
      <c r="BJ124" s="101"/>
      <c r="BK124" s="101"/>
      <c r="BL124" s="101"/>
      <c r="BM124" s="101"/>
      <c r="BN124" s="101"/>
      <c r="BO124" s="101"/>
      <c r="BP124" s="101"/>
      <c r="BQ124" s="101"/>
      <c r="BR124" s="101"/>
      <c r="BS124" s="101"/>
      <c r="BT124" s="101"/>
      <c r="BU124" s="101"/>
      <c r="BV124" s="101"/>
      <c r="BW124" s="101"/>
      <c r="BX124" s="101"/>
      <c r="BY124" s="101"/>
      <c r="BZ124" s="101"/>
      <c r="CA124" s="101"/>
      <c r="CB124" s="101"/>
      <c r="CC124" s="101"/>
      <c r="CD124" s="101"/>
      <c r="CE124" s="101"/>
      <c r="CF124" s="101"/>
      <c r="CG124" s="101"/>
      <c r="CH124" s="101"/>
      <c r="CI124" s="101"/>
      <c r="CJ124" s="101"/>
      <c r="CK124" s="101"/>
      <c r="CL124" s="101"/>
      <c r="CM124" s="101"/>
      <c r="CN124" s="101"/>
      <c r="CO124" s="101"/>
      <c r="CP124" s="101"/>
      <c r="CQ124" s="101"/>
      <c r="CR124" s="101"/>
      <c r="CS124" s="101"/>
      <c r="CT124" s="101"/>
      <c r="CU124" s="101"/>
      <c r="CV124" s="101"/>
      <c r="CW124" s="101"/>
      <c r="CX124" s="101"/>
      <c r="CY124" s="101"/>
      <c r="CZ124" s="101"/>
      <c r="DA124" s="101"/>
      <c r="DB124" s="101"/>
      <c r="DC124" s="101"/>
      <c r="DD124" s="101"/>
      <c r="DE124" s="101"/>
      <c r="DF124" s="101"/>
      <c r="DG124" s="101"/>
      <c r="DH124" s="101"/>
      <c r="DI124" s="101"/>
      <c r="DJ124" s="101"/>
      <c r="DK124" s="101"/>
      <c r="DL124" s="101"/>
      <c r="DM124" s="101"/>
      <c r="DN124" s="101"/>
      <c r="DO124" s="101"/>
      <c r="DP124" s="101"/>
      <c r="DQ124" s="101"/>
      <c r="DR124" s="101"/>
      <c r="DS124" s="101"/>
      <c r="DT124" s="101"/>
      <c r="DU124" s="101"/>
      <c r="DV124" s="101"/>
      <c r="DW124" s="101"/>
      <c r="DX124" s="101"/>
      <c r="DY124" s="101"/>
      <c r="DZ124" s="101"/>
      <c r="EA124" s="101"/>
      <c r="EB124" s="101"/>
      <c r="EC124" s="101"/>
      <c r="ED124" s="101"/>
      <c r="EE124" s="101"/>
      <c r="EF124" s="101"/>
      <c r="EG124" s="101"/>
      <c r="EH124" s="101"/>
      <c r="EI124" s="101"/>
      <c r="EJ124" s="101"/>
      <c r="EK124" s="101"/>
      <c r="EL124" s="101"/>
      <c r="EM124" s="101"/>
      <c r="EN124" s="101"/>
      <c r="EO124" s="102"/>
    </row>
    <row r="125" spans="2:145" ht="15.6" x14ac:dyDescent="0.3">
      <c r="B125" s="94" t="str">
        <f>IF('Base - Part %'!B129="","",'Base - Part %'!B129)</f>
        <v/>
      </c>
      <c r="C125" s="95"/>
      <c r="D125" s="95"/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95"/>
      <c r="AL125" s="95"/>
      <c r="AM125" s="95"/>
      <c r="AN125" s="95"/>
      <c r="AO125" s="95"/>
      <c r="AP125" s="95"/>
      <c r="AQ125" s="95"/>
      <c r="AR125" s="95"/>
      <c r="AS125" s="95"/>
      <c r="AT125" s="95"/>
      <c r="AU125" s="95"/>
      <c r="AV125" s="95"/>
      <c r="AW125" s="95"/>
      <c r="AX125" s="95"/>
      <c r="AY125" s="95"/>
      <c r="AZ125" s="95"/>
      <c r="BA125" s="95"/>
      <c r="BB125" s="95"/>
      <c r="BC125" s="95"/>
      <c r="BD125" s="95"/>
      <c r="BE125" s="95"/>
      <c r="BF125" s="95"/>
      <c r="BG125" s="95"/>
      <c r="BH125" s="95"/>
      <c r="BI125" s="95"/>
      <c r="BJ125" s="95"/>
      <c r="BK125" s="95"/>
      <c r="BL125" s="95"/>
      <c r="BM125" s="95"/>
      <c r="BN125" s="95"/>
      <c r="BO125" s="95"/>
      <c r="BP125" s="95"/>
      <c r="BQ125" s="95"/>
      <c r="BR125" s="95"/>
      <c r="BS125" s="95"/>
      <c r="BT125" s="95"/>
      <c r="BU125" s="95"/>
      <c r="BV125" s="95"/>
      <c r="BW125" s="95"/>
      <c r="BX125" s="95"/>
      <c r="BY125" s="95"/>
      <c r="BZ125" s="95"/>
      <c r="CA125" s="95"/>
      <c r="CB125" s="95"/>
      <c r="CC125" s="95"/>
      <c r="CD125" s="95"/>
      <c r="CE125" s="95"/>
      <c r="CF125" s="95"/>
      <c r="CG125" s="95"/>
      <c r="CH125" s="95"/>
      <c r="CI125" s="95"/>
      <c r="CJ125" s="95"/>
      <c r="CK125" s="95"/>
      <c r="CL125" s="95"/>
      <c r="CM125" s="95"/>
      <c r="CN125" s="95"/>
      <c r="CO125" s="95"/>
      <c r="CP125" s="95"/>
      <c r="CQ125" s="95"/>
      <c r="CR125" s="95"/>
      <c r="CS125" s="95"/>
      <c r="CT125" s="95"/>
      <c r="CU125" s="95"/>
      <c r="CV125" s="95"/>
      <c r="CW125" s="95"/>
      <c r="CX125" s="95"/>
      <c r="CY125" s="95"/>
      <c r="CZ125" s="95"/>
      <c r="DA125" s="95"/>
      <c r="DB125" s="95"/>
      <c r="DC125" s="95"/>
      <c r="DD125" s="95"/>
      <c r="DE125" s="95"/>
      <c r="DF125" s="95"/>
      <c r="DG125" s="95"/>
      <c r="DH125" s="95"/>
      <c r="DI125" s="95"/>
      <c r="DJ125" s="95"/>
      <c r="DK125" s="95"/>
      <c r="DL125" s="95"/>
      <c r="DM125" s="95"/>
      <c r="DN125" s="95"/>
      <c r="DO125" s="95"/>
      <c r="DP125" s="95"/>
      <c r="DQ125" s="95"/>
      <c r="DR125" s="95"/>
      <c r="DS125" s="95"/>
      <c r="DT125" s="95"/>
      <c r="DU125" s="95"/>
      <c r="DV125" s="95"/>
      <c r="DW125" s="95"/>
      <c r="DX125" s="95"/>
      <c r="DY125" s="95"/>
      <c r="DZ125" s="95"/>
      <c r="EA125" s="95"/>
      <c r="EB125" s="95"/>
      <c r="EC125" s="95"/>
      <c r="ED125" s="95"/>
      <c r="EE125" s="95"/>
      <c r="EF125" s="95"/>
      <c r="EG125" s="95"/>
      <c r="EH125" s="95"/>
      <c r="EI125" s="95"/>
      <c r="EJ125" s="95"/>
      <c r="EK125" s="95"/>
      <c r="EL125" s="95"/>
      <c r="EM125" s="95"/>
      <c r="EN125" s="95"/>
      <c r="EO125" s="96"/>
    </row>
    <row r="126" spans="2:145" ht="15.6" x14ac:dyDescent="0.3">
      <c r="B126" s="100" t="str">
        <f>IF('Base - Part %'!B130="","",'Base - Part %'!B130)</f>
        <v/>
      </c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  <c r="BO126" s="101"/>
      <c r="BP126" s="101"/>
      <c r="BQ126" s="101"/>
      <c r="BR126" s="101"/>
      <c r="BS126" s="101"/>
      <c r="BT126" s="101"/>
      <c r="BU126" s="101"/>
      <c r="BV126" s="101"/>
      <c r="BW126" s="101"/>
      <c r="BX126" s="101"/>
      <c r="BY126" s="101"/>
      <c r="BZ126" s="101"/>
      <c r="CA126" s="101"/>
      <c r="CB126" s="101"/>
      <c r="CC126" s="101"/>
      <c r="CD126" s="101"/>
      <c r="CE126" s="101"/>
      <c r="CF126" s="101"/>
      <c r="CG126" s="101"/>
      <c r="CH126" s="101"/>
      <c r="CI126" s="101"/>
      <c r="CJ126" s="101"/>
      <c r="CK126" s="101"/>
      <c r="CL126" s="101"/>
      <c r="CM126" s="101"/>
      <c r="CN126" s="101"/>
      <c r="CO126" s="101"/>
      <c r="CP126" s="101"/>
      <c r="CQ126" s="101"/>
      <c r="CR126" s="101"/>
      <c r="CS126" s="101"/>
      <c r="CT126" s="101"/>
      <c r="CU126" s="101"/>
      <c r="CV126" s="101"/>
      <c r="CW126" s="101"/>
      <c r="CX126" s="101"/>
      <c r="CY126" s="101"/>
      <c r="CZ126" s="101"/>
      <c r="DA126" s="101"/>
      <c r="DB126" s="101"/>
      <c r="DC126" s="101"/>
      <c r="DD126" s="101"/>
      <c r="DE126" s="101"/>
      <c r="DF126" s="101"/>
      <c r="DG126" s="101"/>
      <c r="DH126" s="101"/>
      <c r="DI126" s="101"/>
      <c r="DJ126" s="101"/>
      <c r="DK126" s="101"/>
      <c r="DL126" s="101"/>
      <c r="DM126" s="101"/>
      <c r="DN126" s="101"/>
      <c r="DO126" s="101"/>
      <c r="DP126" s="101"/>
      <c r="DQ126" s="101"/>
      <c r="DR126" s="101"/>
      <c r="DS126" s="101"/>
      <c r="DT126" s="101"/>
      <c r="DU126" s="101"/>
      <c r="DV126" s="101"/>
      <c r="DW126" s="101"/>
      <c r="DX126" s="101"/>
      <c r="DY126" s="101"/>
      <c r="DZ126" s="101"/>
      <c r="EA126" s="101"/>
      <c r="EB126" s="101"/>
      <c r="EC126" s="101"/>
      <c r="ED126" s="101"/>
      <c r="EE126" s="101"/>
      <c r="EF126" s="101"/>
      <c r="EG126" s="101"/>
      <c r="EH126" s="101"/>
      <c r="EI126" s="101"/>
      <c r="EJ126" s="101"/>
      <c r="EK126" s="101"/>
      <c r="EL126" s="101"/>
      <c r="EM126" s="101"/>
      <c r="EN126" s="101"/>
      <c r="EO126" s="102"/>
    </row>
    <row r="127" spans="2:145" ht="15.6" x14ac:dyDescent="0.3">
      <c r="B127" s="94" t="str">
        <f>IF('Base - Part %'!B131="","",'Base - Part %'!B131)</f>
        <v/>
      </c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  <c r="AC127" s="95"/>
      <c r="AD127" s="95"/>
      <c r="AE127" s="95"/>
      <c r="AF127" s="95"/>
      <c r="AG127" s="95"/>
      <c r="AH127" s="95"/>
      <c r="AI127" s="95"/>
      <c r="AJ127" s="95"/>
      <c r="AK127" s="95"/>
      <c r="AL127" s="95"/>
      <c r="AM127" s="95"/>
      <c r="AN127" s="95"/>
      <c r="AO127" s="95"/>
      <c r="AP127" s="95"/>
      <c r="AQ127" s="95"/>
      <c r="AR127" s="95"/>
      <c r="AS127" s="95"/>
      <c r="AT127" s="95"/>
      <c r="AU127" s="95"/>
      <c r="AV127" s="95"/>
      <c r="AW127" s="95"/>
      <c r="AX127" s="95"/>
      <c r="AY127" s="95"/>
      <c r="AZ127" s="95"/>
      <c r="BA127" s="95"/>
      <c r="BB127" s="95"/>
      <c r="BC127" s="95"/>
      <c r="BD127" s="95"/>
      <c r="BE127" s="95"/>
      <c r="BF127" s="95"/>
      <c r="BG127" s="95"/>
      <c r="BH127" s="95"/>
      <c r="BI127" s="95"/>
      <c r="BJ127" s="95"/>
      <c r="BK127" s="95"/>
      <c r="BL127" s="95"/>
      <c r="BM127" s="95"/>
      <c r="BN127" s="95"/>
      <c r="BO127" s="95"/>
      <c r="BP127" s="95"/>
      <c r="BQ127" s="95"/>
      <c r="BR127" s="95"/>
      <c r="BS127" s="95"/>
      <c r="BT127" s="95"/>
      <c r="BU127" s="95"/>
      <c r="BV127" s="95"/>
      <c r="BW127" s="95"/>
      <c r="BX127" s="95"/>
      <c r="BY127" s="95"/>
      <c r="BZ127" s="95"/>
      <c r="CA127" s="95"/>
      <c r="CB127" s="95"/>
      <c r="CC127" s="95"/>
      <c r="CD127" s="95"/>
      <c r="CE127" s="95"/>
      <c r="CF127" s="95"/>
      <c r="CG127" s="95"/>
      <c r="CH127" s="95"/>
      <c r="CI127" s="95"/>
      <c r="CJ127" s="95"/>
      <c r="CK127" s="95"/>
      <c r="CL127" s="95"/>
      <c r="CM127" s="95"/>
      <c r="CN127" s="95"/>
      <c r="CO127" s="95"/>
      <c r="CP127" s="95"/>
      <c r="CQ127" s="95"/>
      <c r="CR127" s="95"/>
      <c r="CS127" s="95"/>
      <c r="CT127" s="95"/>
      <c r="CU127" s="95"/>
      <c r="CV127" s="95"/>
      <c r="CW127" s="95"/>
      <c r="CX127" s="95"/>
      <c r="CY127" s="95"/>
      <c r="CZ127" s="95"/>
      <c r="DA127" s="95"/>
      <c r="DB127" s="95"/>
      <c r="DC127" s="95"/>
      <c r="DD127" s="95"/>
      <c r="DE127" s="95"/>
      <c r="DF127" s="95"/>
      <c r="DG127" s="95"/>
      <c r="DH127" s="95"/>
      <c r="DI127" s="95"/>
      <c r="DJ127" s="95"/>
      <c r="DK127" s="95"/>
      <c r="DL127" s="95"/>
      <c r="DM127" s="95"/>
      <c r="DN127" s="95"/>
      <c r="DO127" s="95"/>
      <c r="DP127" s="95"/>
      <c r="DQ127" s="95"/>
      <c r="DR127" s="95"/>
      <c r="DS127" s="95"/>
      <c r="DT127" s="95"/>
      <c r="DU127" s="95"/>
      <c r="DV127" s="95"/>
      <c r="DW127" s="95"/>
      <c r="DX127" s="95"/>
      <c r="DY127" s="95"/>
      <c r="DZ127" s="95"/>
      <c r="EA127" s="95"/>
      <c r="EB127" s="95"/>
      <c r="EC127" s="95"/>
      <c r="ED127" s="95"/>
      <c r="EE127" s="95"/>
      <c r="EF127" s="95"/>
      <c r="EG127" s="95"/>
      <c r="EH127" s="95"/>
      <c r="EI127" s="95"/>
      <c r="EJ127" s="95"/>
      <c r="EK127" s="95"/>
      <c r="EL127" s="95"/>
      <c r="EM127" s="95"/>
      <c r="EN127" s="95"/>
      <c r="EO127" s="96"/>
    </row>
    <row r="128" spans="2:145" ht="15.6" x14ac:dyDescent="0.3">
      <c r="B128" s="100" t="str">
        <f>IF('Base - Part %'!B132="","",'Base - Part %'!B132)</f>
        <v/>
      </c>
      <c r="C128" s="101"/>
      <c r="D128" s="101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  <c r="AA128" s="101"/>
      <c r="AB128" s="101"/>
      <c r="AC128" s="101"/>
      <c r="AD128" s="101"/>
      <c r="AE128" s="101"/>
      <c r="AF128" s="101"/>
      <c r="AG128" s="101"/>
      <c r="AH128" s="101"/>
      <c r="AI128" s="101"/>
      <c r="AJ128" s="101"/>
      <c r="AK128" s="101"/>
      <c r="AL128" s="101"/>
      <c r="AM128" s="101"/>
      <c r="AN128" s="101"/>
      <c r="AO128" s="101"/>
      <c r="AP128" s="101"/>
      <c r="AQ128" s="101"/>
      <c r="AR128" s="101"/>
      <c r="AS128" s="101"/>
      <c r="AT128" s="101"/>
      <c r="AU128" s="101"/>
      <c r="AV128" s="101"/>
      <c r="AW128" s="101"/>
      <c r="AX128" s="101"/>
      <c r="AY128" s="101"/>
      <c r="AZ128" s="101"/>
      <c r="BA128" s="101"/>
      <c r="BB128" s="101"/>
      <c r="BC128" s="101"/>
      <c r="BD128" s="101"/>
      <c r="BE128" s="101"/>
      <c r="BF128" s="101"/>
      <c r="BG128" s="101"/>
      <c r="BH128" s="101"/>
      <c r="BI128" s="101"/>
      <c r="BJ128" s="101"/>
      <c r="BK128" s="101"/>
      <c r="BL128" s="101"/>
      <c r="BM128" s="101"/>
      <c r="BN128" s="101"/>
      <c r="BO128" s="101"/>
      <c r="BP128" s="101"/>
      <c r="BQ128" s="101"/>
      <c r="BR128" s="101"/>
      <c r="BS128" s="101"/>
      <c r="BT128" s="101"/>
      <c r="BU128" s="101"/>
      <c r="BV128" s="101"/>
      <c r="BW128" s="101"/>
      <c r="BX128" s="101"/>
      <c r="BY128" s="101"/>
      <c r="BZ128" s="101"/>
      <c r="CA128" s="101"/>
      <c r="CB128" s="101"/>
      <c r="CC128" s="101"/>
      <c r="CD128" s="101"/>
      <c r="CE128" s="101"/>
      <c r="CF128" s="101"/>
      <c r="CG128" s="101"/>
      <c r="CH128" s="101"/>
      <c r="CI128" s="101"/>
      <c r="CJ128" s="101"/>
      <c r="CK128" s="101"/>
      <c r="CL128" s="101"/>
      <c r="CM128" s="101"/>
      <c r="CN128" s="101"/>
      <c r="CO128" s="101"/>
      <c r="CP128" s="101"/>
      <c r="CQ128" s="101"/>
      <c r="CR128" s="101"/>
      <c r="CS128" s="101"/>
      <c r="CT128" s="101"/>
      <c r="CU128" s="101"/>
      <c r="CV128" s="101"/>
      <c r="CW128" s="101"/>
      <c r="CX128" s="101"/>
      <c r="CY128" s="101"/>
      <c r="CZ128" s="101"/>
      <c r="DA128" s="101"/>
      <c r="DB128" s="101"/>
      <c r="DC128" s="101"/>
      <c r="DD128" s="101"/>
      <c r="DE128" s="101"/>
      <c r="DF128" s="101"/>
      <c r="DG128" s="101"/>
      <c r="DH128" s="101"/>
      <c r="DI128" s="101"/>
      <c r="DJ128" s="101"/>
      <c r="DK128" s="101"/>
      <c r="DL128" s="101"/>
      <c r="DM128" s="101"/>
      <c r="DN128" s="101"/>
      <c r="DO128" s="101"/>
      <c r="DP128" s="101"/>
      <c r="DQ128" s="101"/>
      <c r="DR128" s="101"/>
      <c r="DS128" s="101"/>
      <c r="DT128" s="101"/>
      <c r="DU128" s="101"/>
      <c r="DV128" s="101"/>
      <c r="DW128" s="101"/>
      <c r="DX128" s="101"/>
      <c r="DY128" s="101"/>
      <c r="DZ128" s="101"/>
      <c r="EA128" s="101"/>
      <c r="EB128" s="101"/>
      <c r="EC128" s="101"/>
      <c r="ED128" s="101"/>
      <c r="EE128" s="101"/>
      <c r="EF128" s="101"/>
      <c r="EG128" s="101"/>
      <c r="EH128" s="101"/>
      <c r="EI128" s="101"/>
      <c r="EJ128" s="101"/>
      <c r="EK128" s="101"/>
      <c r="EL128" s="101"/>
      <c r="EM128" s="101"/>
      <c r="EN128" s="101"/>
      <c r="EO128" s="102"/>
    </row>
    <row r="129" spans="2:145" ht="15.6" x14ac:dyDescent="0.3">
      <c r="B129" s="94" t="str">
        <f>IF('Base - Part %'!B133="","",'Base - Part %'!B133)</f>
        <v/>
      </c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  <c r="AC129" s="95"/>
      <c r="AD129" s="95"/>
      <c r="AE129" s="95"/>
      <c r="AF129" s="95"/>
      <c r="AG129" s="95"/>
      <c r="AH129" s="95"/>
      <c r="AI129" s="95"/>
      <c r="AJ129" s="95"/>
      <c r="AK129" s="95"/>
      <c r="AL129" s="95"/>
      <c r="AM129" s="95"/>
      <c r="AN129" s="95"/>
      <c r="AO129" s="95"/>
      <c r="AP129" s="95"/>
      <c r="AQ129" s="95"/>
      <c r="AR129" s="95"/>
      <c r="AS129" s="95"/>
      <c r="AT129" s="95"/>
      <c r="AU129" s="95"/>
      <c r="AV129" s="95"/>
      <c r="AW129" s="95"/>
      <c r="AX129" s="95"/>
      <c r="AY129" s="95"/>
      <c r="AZ129" s="95"/>
      <c r="BA129" s="95"/>
      <c r="BB129" s="95"/>
      <c r="BC129" s="95"/>
      <c r="BD129" s="95"/>
      <c r="BE129" s="95"/>
      <c r="BF129" s="95"/>
      <c r="BG129" s="95"/>
      <c r="BH129" s="95"/>
      <c r="BI129" s="95"/>
      <c r="BJ129" s="95"/>
      <c r="BK129" s="95"/>
      <c r="BL129" s="95"/>
      <c r="BM129" s="95"/>
      <c r="BN129" s="95"/>
      <c r="BO129" s="95"/>
      <c r="BP129" s="95"/>
      <c r="BQ129" s="95"/>
      <c r="BR129" s="95"/>
      <c r="BS129" s="95"/>
      <c r="BT129" s="95"/>
      <c r="BU129" s="95"/>
      <c r="BV129" s="95"/>
      <c r="BW129" s="95"/>
      <c r="BX129" s="95"/>
      <c r="BY129" s="95"/>
      <c r="BZ129" s="95"/>
      <c r="CA129" s="95"/>
      <c r="CB129" s="95"/>
      <c r="CC129" s="95"/>
      <c r="CD129" s="95"/>
      <c r="CE129" s="95"/>
      <c r="CF129" s="95"/>
      <c r="CG129" s="95"/>
      <c r="CH129" s="95"/>
      <c r="CI129" s="95"/>
      <c r="CJ129" s="95"/>
      <c r="CK129" s="95"/>
      <c r="CL129" s="95"/>
      <c r="CM129" s="95"/>
      <c r="CN129" s="95"/>
      <c r="CO129" s="95"/>
      <c r="CP129" s="95"/>
      <c r="CQ129" s="95"/>
      <c r="CR129" s="95"/>
      <c r="CS129" s="95"/>
      <c r="CT129" s="95"/>
      <c r="CU129" s="95"/>
      <c r="CV129" s="95"/>
      <c r="CW129" s="95"/>
      <c r="CX129" s="95"/>
      <c r="CY129" s="95"/>
      <c r="CZ129" s="95"/>
      <c r="DA129" s="95"/>
      <c r="DB129" s="95"/>
      <c r="DC129" s="95"/>
      <c r="DD129" s="95"/>
      <c r="DE129" s="95"/>
      <c r="DF129" s="95"/>
      <c r="DG129" s="95"/>
      <c r="DH129" s="95"/>
      <c r="DI129" s="95"/>
      <c r="DJ129" s="95"/>
      <c r="DK129" s="95"/>
      <c r="DL129" s="95"/>
      <c r="DM129" s="95"/>
      <c r="DN129" s="95"/>
      <c r="DO129" s="95"/>
      <c r="DP129" s="95"/>
      <c r="DQ129" s="95"/>
      <c r="DR129" s="95"/>
      <c r="DS129" s="95"/>
      <c r="DT129" s="95"/>
      <c r="DU129" s="95"/>
      <c r="DV129" s="95"/>
      <c r="DW129" s="95"/>
      <c r="DX129" s="95"/>
      <c r="DY129" s="95"/>
      <c r="DZ129" s="95"/>
      <c r="EA129" s="95"/>
      <c r="EB129" s="95"/>
      <c r="EC129" s="95"/>
      <c r="ED129" s="95"/>
      <c r="EE129" s="95"/>
      <c r="EF129" s="95"/>
      <c r="EG129" s="95"/>
      <c r="EH129" s="95"/>
      <c r="EI129" s="95"/>
      <c r="EJ129" s="95"/>
      <c r="EK129" s="95"/>
      <c r="EL129" s="95"/>
      <c r="EM129" s="95"/>
      <c r="EN129" s="95"/>
      <c r="EO129" s="96"/>
    </row>
    <row r="130" spans="2:145" ht="15.6" x14ac:dyDescent="0.3">
      <c r="B130" s="100" t="str">
        <f>IF('Base - Part %'!B134="","",'Base - Part %'!B134)</f>
        <v/>
      </c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  <c r="AC130" s="101"/>
      <c r="AD130" s="101"/>
      <c r="AE130" s="101"/>
      <c r="AF130" s="101"/>
      <c r="AG130" s="101"/>
      <c r="AH130" s="101"/>
      <c r="AI130" s="101"/>
      <c r="AJ130" s="101"/>
      <c r="AK130" s="101"/>
      <c r="AL130" s="101"/>
      <c r="AM130" s="101"/>
      <c r="AN130" s="101"/>
      <c r="AO130" s="101"/>
      <c r="AP130" s="101"/>
      <c r="AQ130" s="101"/>
      <c r="AR130" s="101"/>
      <c r="AS130" s="101"/>
      <c r="AT130" s="101"/>
      <c r="AU130" s="101"/>
      <c r="AV130" s="101"/>
      <c r="AW130" s="101"/>
      <c r="AX130" s="101"/>
      <c r="AY130" s="101"/>
      <c r="AZ130" s="101"/>
      <c r="BA130" s="101"/>
      <c r="BB130" s="101"/>
      <c r="BC130" s="101"/>
      <c r="BD130" s="101"/>
      <c r="BE130" s="101"/>
      <c r="BF130" s="101"/>
      <c r="BG130" s="101"/>
      <c r="BH130" s="101"/>
      <c r="BI130" s="101"/>
      <c r="BJ130" s="101"/>
      <c r="BK130" s="101"/>
      <c r="BL130" s="101"/>
      <c r="BM130" s="101"/>
      <c r="BN130" s="101"/>
      <c r="BO130" s="101"/>
      <c r="BP130" s="101"/>
      <c r="BQ130" s="101"/>
      <c r="BR130" s="101"/>
      <c r="BS130" s="101"/>
      <c r="BT130" s="101"/>
      <c r="BU130" s="101"/>
      <c r="BV130" s="101"/>
      <c r="BW130" s="101"/>
      <c r="BX130" s="101"/>
      <c r="BY130" s="101"/>
      <c r="BZ130" s="101"/>
      <c r="CA130" s="101"/>
      <c r="CB130" s="101"/>
      <c r="CC130" s="101"/>
      <c r="CD130" s="101"/>
      <c r="CE130" s="101"/>
      <c r="CF130" s="101"/>
      <c r="CG130" s="101"/>
      <c r="CH130" s="101"/>
      <c r="CI130" s="101"/>
      <c r="CJ130" s="101"/>
      <c r="CK130" s="101"/>
      <c r="CL130" s="101"/>
      <c r="CM130" s="101"/>
      <c r="CN130" s="101"/>
      <c r="CO130" s="101"/>
      <c r="CP130" s="101"/>
      <c r="CQ130" s="101"/>
      <c r="CR130" s="101"/>
      <c r="CS130" s="101"/>
      <c r="CT130" s="101"/>
      <c r="CU130" s="101"/>
      <c r="CV130" s="101"/>
      <c r="CW130" s="101"/>
      <c r="CX130" s="101"/>
      <c r="CY130" s="101"/>
      <c r="CZ130" s="101"/>
      <c r="DA130" s="101"/>
      <c r="DB130" s="101"/>
      <c r="DC130" s="101"/>
      <c r="DD130" s="101"/>
      <c r="DE130" s="101"/>
      <c r="DF130" s="101"/>
      <c r="DG130" s="101"/>
      <c r="DH130" s="101"/>
      <c r="DI130" s="101"/>
      <c r="DJ130" s="101"/>
      <c r="DK130" s="101"/>
      <c r="DL130" s="101"/>
      <c r="DM130" s="101"/>
      <c r="DN130" s="101"/>
      <c r="DO130" s="101"/>
      <c r="DP130" s="101"/>
      <c r="DQ130" s="101"/>
      <c r="DR130" s="101"/>
      <c r="DS130" s="101"/>
      <c r="DT130" s="101"/>
      <c r="DU130" s="101"/>
      <c r="DV130" s="101"/>
      <c r="DW130" s="101"/>
      <c r="DX130" s="101"/>
      <c r="DY130" s="101"/>
      <c r="DZ130" s="101"/>
      <c r="EA130" s="101"/>
      <c r="EB130" s="101"/>
      <c r="EC130" s="101"/>
      <c r="ED130" s="101"/>
      <c r="EE130" s="101"/>
      <c r="EF130" s="101"/>
      <c r="EG130" s="101"/>
      <c r="EH130" s="101"/>
      <c r="EI130" s="101"/>
      <c r="EJ130" s="101"/>
      <c r="EK130" s="101"/>
      <c r="EL130" s="101"/>
      <c r="EM130" s="101"/>
      <c r="EN130" s="101"/>
      <c r="EO130" s="102"/>
    </row>
    <row r="131" spans="2:145" ht="15.6" x14ac:dyDescent="0.3">
      <c r="B131" s="94" t="str">
        <f>IF('Base - Part %'!B135="","",'Base - Part %'!B135)</f>
        <v/>
      </c>
      <c r="C131" s="95"/>
      <c r="D131" s="95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  <c r="AC131" s="95"/>
      <c r="AD131" s="95"/>
      <c r="AE131" s="95"/>
      <c r="AF131" s="95"/>
      <c r="AG131" s="95"/>
      <c r="AH131" s="95"/>
      <c r="AI131" s="95"/>
      <c r="AJ131" s="95"/>
      <c r="AK131" s="95"/>
      <c r="AL131" s="95"/>
      <c r="AM131" s="95"/>
      <c r="AN131" s="95"/>
      <c r="AO131" s="95"/>
      <c r="AP131" s="95"/>
      <c r="AQ131" s="95"/>
      <c r="AR131" s="95"/>
      <c r="AS131" s="95"/>
      <c r="AT131" s="95"/>
      <c r="AU131" s="95"/>
      <c r="AV131" s="95"/>
      <c r="AW131" s="95"/>
      <c r="AX131" s="95"/>
      <c r="AY131" s="95"/>
      <c r="AZ131" s="95"/>
      <c r="BA131" s="95"/>
      <c r="BB131" s="95"/>
      <c r="BC131" s="95"/>
      <c r="BD131" s="95"/>
      <c r="BE131" s="95"/>
      <c r="BF131" s="95"/>
      <c r="BG131" s="95"/>
      <c r="BH131" s="95"/>
      <c r="BI131" s="95"/>
      <c r="BJ131" s="95"/>
      <c r="BK131" s="95"/>
      <c r="BL131" s="95"/>
      <c r="BM131" s="95"/>
      <c r="BN131" s="95"/>
      <c r="BO131" s="95"/>
      <c r="BP131" s="95"/>
      <c r="BQ131" s="95"/>
      <c r="BR131" s="95"/>
      <c r="BS131" s="95"/>
      <c r="BT131" s="95"/>
      <c r="BU131" s="95"/>
      <c r="BV131" s="95"/>
      <c r="BW131" s="95"/>
      <c r="BX131" s="95"/>
      <c r="BY131" s="95"/>
      <c r="BZ131" s="95"/>
      <c r="CA131" s="95"/>
      <c r="CB131" s="95"/>
      <c r="CC131" s="95"/>
      <c r="CD131" s="95"/>
      <c r="CE131" s="95"/>
      <c r="CF131" s="95"/>
      <c r="CG131" s="95"/>
      <c r="CH131" s="95"/>
      <c r="CI131" s="95"/>
      <c r="CJ131" s="95"/>
      <c r="CK131" s="95"/>
      <c r="CL131" s="95"/>
      <c r="CM131" s="95"/>
      <c r="CN131" s="95"/>
      <c r="CO131" s="95"/>
      <c r="CP131" s="95"/>
      <c r="CQ131" s="95"/>
      <c r="CR131" s="95"/>
      <c r="CS131" s="95"/>
      <c r="CT131" s="95"/>
      <c r="CU131" s="95"/>
      <c r="CV131" s="95"/>
      <c r="CW131" s="95"/>
      <c r="CX131" s="95"/>
      <c r="CY131" s="95"/>
      <c r="CZ131" s="95"/>
      <c r="DA131" s="95"/>
      <c r="DB131" s="95"/>
      <c r="DC131" s="95"/>
      <c r="DD131" s="95"/>
      <c r="DE131" s="95"/>
      <c r="DF131" s="95"/>
      <c r="DG131" s="95"/>
      <c r="DH131" s="95"/>
      <c r="DI131" s="95"/>
      <c r="DJ131" s="95"/>
      <c r="DK131" s="95"/>
      <c r="DL131" s="95"/>
      <c r="DM131" s="95"/>
      <c r="DN131" s="95"/>
      <c r="DO131" s="95"/>
      <c r="DP131" s="95"/>
      <c r="DQ131" s="95"/>
      <c r="DR131" s="95"/>
      <c r="DS131" s="95"/>
      <c r="DT131" s="95"/>
      <c r="DU131" s="95"/>
      <c r="DV131" s="95"/>
      <c r="DW131" s="95"/>
      <c r="DX131" s="95"/>
      <c r="DY131" s="95"/>
      <c r="DZ131" s="95"/>
      <c r="EA131" s="95"/>
      <c r="EB131" s="95"/>
      <c r="EC131" s="95"/>
      <c r="ED131" s="95"/>
      <c r="EE131" s="95"/>
      <c r="EF131" s="95"/>
      <c r="EG131" s="95"/>
      <c r="EH131" s="95"/>
      <c r="EI131" s="95"/>
      <c r="EJ131" s="95"/>
      <c r="EK131" s="95"/>
      <c r="EL131" s="95"/>
      <c r="EM131" s="95"/>
      <c r="EN131" s="95"/>
      <c r="EO131" s="96"/>
    </row>
    <row r="132" spans="2:145" ht="15.6" x14ac:dyDescent="0.3">
      <c r="B132" s="100" t="str">
        <f>IF('Base - Part %'!B136="","",'Base - Part %'!B136)</f>
        <v/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  <c r="AC132" s="101"/>
      <c r="AD132" s="101"/>
      <c r="AE132" s="101"/>
      <c r="AF132" s="101"/>
      <c r="AG132" s="101"/>
      <c r="AH132" s="101"/>
      <c r="AI132" s="101"/>
      <c r="AJ132" s="101"/>
      <c r="AK132" s="101"/>
      <c r="AL132" s="101"/>
      <c r="AM132" s="101"/>
      <c r="AN132" s="101"/>
      <c r="AO132" s="101"/>
      <c r="AP132" s="101"/>
      <c r="AQ132" s="101"/>
      <c r="AR132" s="101"/>
      <c r="AS132" s="101"/>
      <c r="AT132" s="101"/>
      <c r="AU132" s="101"/>
      <c r="AV132" s="101"/>
      <c r="AW132" s="101"/>
      <c r="AX132" s="101"/>
      <c r="AY132" s="101"/>
      <c r="AZ132" s="101"/>
      <c r="BA132" s="101"/>
      <c r="BB132" s="101"/>
      <c r="BC132" s="101"/>
      <c r="BD132" s="101"/>
      <c r="BE132" s="101"/>
      <c r="BF132" s="101"/>
      <c r="BG132" s="101"/>
      <c r="BH132" s="101"/>
      <c r="BI132" s="101"/>
      <c r="BJ132" s="101"/>
      <c r="BK132" s="101"/>
      <c r="BL132" s="101"/>
      <c r="BM132" s="101"/>
      <c r="BN132" s="101"/>
      <c r="BO132" s="101"/>
      <c r="BP132" s="101"/>
      <c r="BQ132" s="101"/>
      <c r="BR132" s="101"/>
      <c r="BS132" s="101"/>
      <c r="BT132" s="101"/>
      <c r="BU132" s="101"/>
      <c r="BV132" s="101"/>
      <c r="BW132" s="101"/>
      <c r="BX132" s="101"/>
      <c r="BY132" s="101"/>
      <c r="BZ132" s="101"/>
      <c r="CA132" s="101"/>
      <c r="CB132" s="101"/>
      <c r="CC132" s="101"/>
      <c r="CD132" s="101"/>
      <c r="CE132" s="101"/>
      <c r="CF132" s="101"/>
      <c r="CG132" s="101"/>
      <c r="CH132" s="101"/>
      <c r="CI132" s="101"/>
      <c r="CJ132" s="101"/>
      <c r="CK132" s="101"/>
      <c r="CL132" s="101"/>
      <c r="CM132" s="101"/>
      <c r="CN132" s="101"/>
      <c r="CO132" s="101"/>
      <c r="CP132" s="101"/>
      <c r="CQ132" s="101"/>
      <c r="CR132" s="101"/>
      <c r="CS132" s="101"/>
      <c r="CT132" s="101"/>
      <c r="CU132" s="101"/>
      <c r="CV132" s="101"/>
      <c r="CW132" s="101"/>
      <c r="CX132" s="101"/>
      <c r="CY132" s="101"/>
      <c r="CZ132" s="101"/>
      <c r="DA132" s="101"/>
      <c r="DB132" s="101"/>
      <c r="DC132" s="101"/>
      <c r="DD132" s="101"/>
      <c r="DE132" s="101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01"/>
      <c r="DQ132" s="101"/>
      <c r="DR132" s="101"/>
      <c r="DS132" s="101"/>
      <c r="DT132" s="101"/>
      <c r="DU132" s="101"/>
      <c r="DV132" s="101"/>
      <c r="DW132" s="101"/>
      <c r="DX132" s="101"/>
      <c r="DY132" s="101"/>
      <c r="DZ132" s="101"/>
      <c r="EA132" s="101"/>
      <c r="EB132" s="101"/>
      <c r="EC132" s="101"/>
      <c r="ED132" s="101"/>
      <c r="EE132" s="101"/>
      <c r="EF132" s="101"/>
      <c r="EG132" s="101"/>
      <c r="EH132" s="101"/>
      <c r="EI132" s="101"/>
      <c r="EJ132" s="101"/>
      <c r="EK132" s="101"/>
      <c r="EL132" s="101"/>
      <c r="EM132" s="101"/>
      <c r="EN132" s="101"/>
      <c r="EO132" s="102"/>
    </row>
    <row r="133" spans="2:145" ht="15.6" x14ac:dyDescent="0.3">
      <c r="B133" s="94" t="str">
        <f>IF('Base - Part %'!B137="","",'Base - Part %'!B137)</f>
        <v/>
      </c>
      <c r="C133" s="95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95"/>
      <c r="AS133" s="95"/>
      <c r="AT133" s="95"/>
      <c r="AU133" s="95"/>
      <c r="AV133" s="95"/>
      <c r="AW133" s="95"/>
      <c r="AX133" s="95"/>
      <c r="AY133" s="95"/>
      <c r="AZ133" s="95"/>
      <c r="BA133" s="95"/>
      <c r="BB133" s="95"/>
      <c r="BC133" s="95"/>
      <c r="BD133" s="95"/>
      <c r="BE133" s="95"/>
      <c r="BF133" s="95"/>
      <c r="BG133" s="95"/>
      <c r="BH133" s="95"/>
      <c r="BI133" s="95"/>
      <c r="BJ133" s="95"/>
      <c r="BK133" s="95"/>
      <c r="BL133" s="95"/>
      <c r="BM133" s="95"/>
      <c r="BN133" s="95"/>
      <c r="BO133" s="95"/>
      <c r="BP133" s="95"/>
      <c r="BQ133" s="95"/>
      <c r="BR133" s="95"/>
      <c r="BS133" s="95"/>
      <c r="BT133" s="95"/>
      <c r="BU133" s="95"/>
      <c r="BV133" s="95"/>
      <c r="BW133" s="95"/>
      <c r="BX133" s="95"/>
      <c r="BY133" s="95"/>
      <c r="BZ133" s="95"/>
      <c r="CA133" s="95"/>
      <c r="CB133" s="95"/>
      <c r="CC133" s="95"/>
      <c r="CD133" s="95"/>
      <c r="CE133" s="95"/>
      <c r="CF133" s="95"/>
      <c r="CG133" s="95"/>
      <c r="CH133" s="95"/>
      <c r="CI133" s="95"/>
      <c r="CJ133" s="95"/>
      <c r="CK133" s="95"/>
      <c r="CL133" s="95"/>
      <c r="CM133" s="95"/>
      <c r="CN133" s="95"/>
      <c r="CO133" s="95"/>
      <c r="CP133" s="95"/>
      <c r="CQ133" s="95"/>
      <c r="CR133" s="95"/>
      <c r="CS133" s="95"/>
      <c r="CT133" s="95"/>
      <c r="CU133" s="95"/>
      <c r="CV133" s="95"/>
      <c r="CW133" s="95"/>
      <c r="CX133" s="95"/>
      <c r="CY133" s="95"/>
      <c r="CZ133" s="95"/>
      <c r="DA133" s="95"/>
      <c r="DB133" s="95"/>
      <c r="DC133" s="95"/>
      <c r="DD133" s="95"/>
      <c r="DE133" s="95"/>
      <c r="DF133" s="95"/>
      <c r="DG133" s="95"/>
      <c r="DH133" s="95"/>
      <c r="DI133" s="95"/>
      <c r="DJ133" s="95"/>
      <c r="DK133" s="95"/>
      <c r="DL133" s="95"/>
      <c r="DM133" s="95"/>
      <c r="DN133" s="95"/>
      <c r="DO133" s="95"/>
      <c r="DP133" s="95"/>
      <c r="DQ133" s="95"/>
      <c r="DR133" s="95"/>
      <c r="DS133" s="95"/>
      <c r="DT133" s="95"/>
      <c r="DU133" s="95"/>
      <c r="DV133" s="95"/>
      <c r="DW133" s="95"/>
      <c r="DX133" s="95"/>
      <c r="DY133" s="95"/>
      <c r="DZ133" s="95"/>
      <c r="EA133" s="95"/>
      <c r="EB133" s="95"/>
      <c r="EC133" s="95"/>
      <c r="ED133" s="95"/>
      <c r="EE133" s="95"/>
      <c r="EF133" s="95"/>
      <c r="EG133" s="95"/>
      <c r="EH133" s="95"/>
      <c r="EI133" s="95"/>
      <c r="EJ133" s="95"/>
      <c r="EK133" s="95"/>
      <c r="EL133" s="95"/>
      <c r="EM133" s="95"/>
      <c r="EN133" s="95"/>
      <c r="EO133" s="96"/>
    </row>
    <row r="134" spans="2:145" ht="15.6" x14ac:dyDescent="0.3">
      <c r="B134" s="100" t="str">
        <f>IF('Base - Part %'!B138="","",'Base - Part %'!B138)</f>
        <v/>
      </c>
      <c r="C134" s="101"/>
      <c r="D134" s="101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101"/>
      <c r="AK134" s="101"/>
      <c r="AL134" s="101"/>
      <c r="AM134" s="101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101"/>
      <c r="AY134" s="101"/>
      <c r="AZ134" s="101"/>
      <c r="BA134" s="101"/>
      <c r="BB134" s="101"/>
      <c r="BC134" s="101"/>
      <c r="BD134" s="101"/>
      <c r="BE134" s="101"/>
      <c r="BF134" s="101"/>
      <c r="BG134" s="101"/>
      <c r="BH134" s="101"/>
      <c r="BI134" s="101"/>
      <c r="BJ134" s="101"/>
      <c r="BK134" s="101"/>
      <c r="BL134" s="101"/>
      <c r="BM134" s="101"/>
      <c r="BN134" s="101"/>
      <c r="BO134" s="101"/>
      <c r="BP134" s="101"/>
      <c r="BQ134" s="101"/>
      <c r="BR134" s="101"/>
      <c r="BS134" s="101"/>
      <c r="BT134" s="101"/>
      <c r="BU134" s="101"/>
      <c r="BV134" s="101"/>
      <c r="BW134" s="101"/>
      <c r="BX134" s="101"/>
      <c r="BY134" s="101"/>
      <c r="BZ134" s="101"/>
      <c r="CA134" s="101"/>
      <c r="CB134" s="101"/>
      <c r="CC134" s="101"/>
      <c r="CD134" s="101"/>
      <c r="CE134" s="101"/>
      <c r="CF134" s="101"/>
      <c r="CG134" s="101"/>
      <c r="CH134" s="101"/>
      <c r="CI134" s="101"/>
      <c r="CJ134" s="101"/>
      <c r="CK134" s="101"/>
      <c r="CL134" s="101"/>
      <c r="CM134" s="101"/>
      <c r="CN134" s="101"/>
      <c r="CO134" s="101"/>
      <c r="CP134" s="101"/>
      <c r="CQ134" s="101"/>
      <c r="CR134" s="101"/>
      <c r="CS134" s="101"/>
      <c r="CT134" s="101"/>
      <c r="CU134" s="101"/>
      <c r="CV134" s="101"/>
      <c r="CW134" s="101"/>
      <c r="CX134" s="101"/>
      <c r="CY134" s="101"/>
      <c r="CZ134" s="101"/>
      <c r="DA134" s="101"/>
      <c r="DB134" s="101"/>
      <c r="DC134" s="101"/>
      <c r="DD134" s="101"/>
      <c r="DE134" s="101"/>
      <c r="DF134" s="101"/>
      <c r="DG134" s="101"/>
      <c r="DH134" s="101"/>
      <c r="DI134" s="101"/>
      <c r="DJ134" s="101"/>
      <c r="DK134" s="101"/>
      <c r="DL134" s="101"/>
      <c r="DM134" s="101"/>
      <c r="DN134" s="101"/>
      <c r="DO134" s="101"/>
      <c r="DP134" s="101"/>
      <c r="DQ134" s="101"/>
      <c r="DR134" s="101"/>
      <c r="DS134" s="101"/>
      <c r="DT134" s="101"/>
      <c r="DU134" s="101"/>
      <c r="DV134" s="101"/>
      <c r="DW134" s="101"/>
      <c r="DX134" s="101"/>
      <c r="DY134" s="101"/>
      <c r="DZ134" s="101"/>
      <c r="EA134" s="101"/>
      <c r="EB134" s="101"/>
      <c r="EC134" s="101"/>
      <c r="ED134" s="101"/>
      <c r="EE134" s="101"/>
      <c r="EF134" s="101"/>
      <c r="EG134" s="101"/>
      <c r="EH134" s="101"/>
      <c r="EI134" s="101"/>
      <c r="EJ134" s="101"/>
      <c r="EK134" s="101"/>
      <c r="EL134" s="101"/>
      <c r="EM134" s="101"/>
      <c r="EN134" s="101"/>
      <c r="EO134" s="102"/>
    </row>
    <row r="135" spans="2:145" ht="15.6" x14ac:dyDescent="0.3">
      <c r="B135" s="94" t="str">
        <f>IF('Base - Part %'!B139="","",'Base - Part %'!B139)</f>
        <v/>
      </c>
      <c r="C135" s="95"/>
      <c r="D135" s="95"/>
      <c r="E135" s="95"/>
      <c r="F135" s="95"/>
      <c r="G135" s="95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  <c r="AC135" s="95"/>
      <c r="AD135" s="95"/>
      <c r="AE135" s="95"/>
      <c r="AF135" s="95"/>
      <c r="AG135" s="95"/>
      <c r="AH135" s="95"/>
      <c r="AI135" s="95"/>
      <c r="AJ135" s="95"/>
      <c r="AK135" s="95"/>
      <c r="AL135" s="95"/>
      <c r="AM135" s="95"/>
      <c r="AN135" s="95"/>
      <c r="AO135" s="95"/>
      <c r="AP135" s="95"/>
      <c r="AQ135" s="95"/>
      <c r="AR135" s="95"/>
      <c r="AS135" s="95"/>
      <c r="AT135" s="95"/>
      <c r="AU135" s="95"/>
      <c r="AV135" s="95"/>
      <c r="AW135" s="95"/>
      <c r="AX135" s="95"/>
      <c r="AY135" s="95"/>
      <c r="AZ135" s="95"/>
      <c r="BA135" s="95"/>
      <c r="BB135" s="95"/>
      <c r="BC135" s="95"/>
      <c r="BD135" s="95"/>
      <c r="BE135" s="95"/>
      <c r="BF135" s="95"/>
      <c r="BG135" s="95"/>
      <c r="BH135" s="95"/>
      <c r="BI135" s="95"/>
      <c r="BJ135" s="95"/>
      <c r="BK135" s="95"/>
      <c r="BL135" s="95"/>
      <c r="BM135" s="95"/>
      <c r="BN135" s="95"/>
      <c r="BO135" s="95"/>
      <c r="BP135" s="95"/>
      <c r="BQ135" s="95"/>
      <c r="BR135" s="95"/>
      <c r="BS135" s="95"/>
      <c r="BT135" s="95"/>
      <c r="BU135" s="95"/>
      <c r="BV135" s="95"/>
      <c r="BW135" s="95"/>
      <c r="BX135" s="95"/>
      <c r="BY135" s="95"/>
      <c r="BZ135" s="95"/>
      <c r="CA135" s="95"/>
      <c r="CB135" s="95"/>
      <c r="CC135" s="95"/>
      <c r="CD135" s="95"/>
      <c r="CE135" s="95"/>
      <c r="CF135" s="95"/>
      <c r="CG135" s="95"/>
      <c r="CH135" s="95"/>
      <c r="CI135" s="95"/>
      <c r="CJ135" s="95"/>
      <c r="CK135" s="95"/>
      <c r="CL135" s="95"/>
      <c r="CM135" s="95"/>
      <c r="CN135" s="95"/>
      <c r="CO135" s="95"/>
      <c r="CP135" s="95"/>
      <c r="CQ135" s="95"/>
      <c r="CR135" s="95"/>
      <c r="CS135" s="95"/>
      <c r="CT135" s="95"/>
      <c r="CU135" s="95"/>
      <c r="CV135" s="95"/>
      <c r="CW135" s="95"/>
      <c r="CX135" s="95"/>
      <c r="CY135" s="95"/>
      <c r="CZ135" s="95"/>
      <c r="DA135" s="95"/>
      <c r="DB135" s="95"/>
      <c r="DC135" s="95"/>
      <c r="DD135" s="95"/>
      <c r="DE135" s="95"/>
      <c r="DF135" s="95"/>
      <c r="DG135" s="95"/>
      <c r="DH135" s="95"/>
      <c r="DI135" s="95"/>
      <c r="DJ135" s="95"/>
      <c r="DK135" s="95"/>
      <c r="DL135" s="95"/>
      <c r="DM135" s="95"/>
      <c r="DN135" s="95"/>
      <c r="DO135" s="95"/>
      <c r="DP135" s="95"/>
      <c r="DQ135" s="95"/>
      <c r="DR135" s="95"/>
      <c r="DS135" s="95"/>
      <c r="DT135" s="95"/>
      <c r="DU135" s="95"/>
      <c r="DV135" s="95"/>
      <c r="DW135" s="95"/>
      <c r="DX135" s="95"/>
      <c r="DY135" s="95"/>
      <c r="DZ135" s="95"/>
      <c r="EA135" s="95"/>
      <c r="EB135" s="95"/>
      <c r="EC135" s="95"/>
      <c r="ED135" s="95"/>
      <c r="EE135" s="95"/>
      <c r="EF135" s="95"/>
      <c r="EG135" s="95"/>
      <c r="EH135" s="95"/>
      <c r="EI135" s="95"/>
      <c r="EJ135" s="95"/>
      <c r="EK135" s="95"/>
      <c r="EL135" s="95"/>
      <c r="EM135" s="95"/>
      <c r="EN135" s="95"/>
      <c r="EO135" s="96"/>
    </row>
    <row r="136" spans="2:145" ht="15.6" x14ac:dyDescent="0.3">
      <c r="B136" s="100" t="str">
        <f>IF('Base - Part %'!B140="","",'Base - Part %'!B140)</f>
        <v/>
      </c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  <c r="AA136" s="101"/>
      <c r="AB136" s="101"/>
      <c r="AC136" s="101"/>
      <c r="AD136" s="101"/>
      <c r="AE136" s="101"/>
      <c r="AF136" s="101"/>
      <c r="AG136" s="101"/>
      <c r="AH136" s="101"/>
      <c r="AI136" s="101"/>
      <c r="AJ136" s="101"/>
      <c r="AK136" s="101"/>
      <c r="AL136" s="101"/>
      <c r="AM136" s="101"/>
      <c r="AN136" s="101"/>
      <c r="AO136" s="101"/>
      <c r="AP136" s="101"/>
      <c r="AQ136" s="101"/>
      <c r="AR136" s="101"/>
      <c r="AS136" s="101"/>
      <c r="AT136" s="101"/>
      <c r="AU136" s="101"/>
      <c r="AV136" s="101"/>
      <c r="AW136" s="101"/>
      <c r="AX136" s="101"/>
      <c r="AY136" s="101"/>
      <c r="AZ136" s="101"/>
      <c r="BA136" s="101"/>
      <c r="BB136" s="101"/>
      <c r="BC136" s="101"/>
      <c r="BD136" s="101"/>
      <c r="BE136" s="101"/>
      <c r="BF136" s="101"/>
      <c r="BG136" s="101"/>
      <c r="BH136" s="101"/>
      <c r="BI136" s="101"/>
      <c r="BJ136" s="101"/>
      <c r="BK136" s="101"/>
      <c r="BL136" s="101"/>
      <c r="BM136" s="101"/>
      <c r="BN136" s="101"/>
      <c r="BO136" s="101"/>
      <c r="BP136" s="101"/>
      <c r="BQ136" s="101"/>
      <c r="BR136" s="101"/>
      <c r="BS136" s="101"/>
      <c r="BT136" s="101"/>
      <c r="BU136" s="101"/>
      <c r="BV136" s="101"/>
      <c r="BW136" s="101"/>
      <c r="BX136" s="101"/>
      <c r="BY136" s="101"/>
      <c r="BZ136" s="101"/>
      <c r="CA136" s="101"/>
      <c r="CB136" s="101"/>
      <c r="CC136" s="101"/>
      <c r="CD136" s="101"/>
      <c r="CE136" s="101"/>
      <c r="CF136" s="101"/>
      <c r="CG136" s="101"/>
      <c r="CH136" s="101"/>
      <c r="CI136" s="101"/>
      <c r="CJ136" s="101"/>
      <c r="CK136" s="101"/>
      <c r="CL136" s="101"/>
      <c r="CM136" s="101"/>
      <c r="CN136" s="101"/>
      <c r="CO136" s="101"/>
      <c r="CP136" s="101"/>
      <c r="CQ136" s="101"/>
      <c r="CR136" s="101"/>
      <c r="CS136" s="101"/>
      <c r="CT136" s="101"/>
      <c r="CU136" s="101"/>
      <c r="CV136" s="101"/>
      <c r="CW136" s="101"/>
      <c r="CX136" s="101"/>
      <c r="CY136" s="101"/>
      <c r="CZ136" s="101"/>
      <c r="DA136" s="101"/>
      <c r="DB136" s="101"/>
      <c r="DC136" s="101"/>
      <c r="DD136" s="101"/>
      <c r="DE136" s="101"/>
      <c r="DF136" s="101"/>
      <c r="DG136" s="101"/>
      <c r="DH136" s="101"/>
      <c r="DI136" s="101"/>
      <c r="DJ136" s="101"/>
      <c r="DK136" s="101"/>
      <c r="DL136" s="101"/>
      <c r="DM136" s="101"/>
      <c r="DN136" s="101"/>
      <c r="DO136" s="101"/>
      <c r="DP136" s="101"/>
      <c r="DQ136" s="101"/>
      <c r="DR136" s="101"/>
      <c r="DS136" s="101"/>
      <c r="DT136" s="101"/>
      <c r="DU136" s="101"/>
      <c r="DV136" s="101"/>
      <c r="DW136" s="101"/>
      <c r="DX136" s="101"/>
      <c r="DY136" s="101"/>
      <c r="DZ136" s="101"/>
      <c r="EA136" s="101"/>
      <c r="EB136" s="101"/>
      <c r="EC136" s="101"/>
      <c r="ED136" s="101"/>
      <c r="EE136" s="101"/>
      <c r="EF136" s="101"/>
      <c r="EG136" s="101"/>
      <c r="EH136" s="101"/>
      <c r="EI136" s="101"/>
      <c r="EJ136" s="101"/>
      <c r="EK136" s="101"/>
      <c r="EL136" s="101"/>
      <c r="EM136" s="101"/>
      <c r="EN136" s="101"/>
      <c r="EO136" s="102"/>
    </row>
    <row r="137" spans="2:145" ht="15.6" x14ac:dyDescent="0.3">
      <c r="B137" s="94" t="str">
        <f>IF('Base - Part %'!B141="","",'Base - Part %'!B141)</f>
        <v/>
      </c>
      <c r="C137" s="95"/>
      <c r="D137" s="95"/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95"/>
      <c r="AJ137" s="95"/>
      <c r="AK137" s="95"/>
      <c r="AL137" s="95"/>
      <c r="AM137" s="95"/>
      <c r="AN137" s="95"/>
      <c r="AO137" s="95"/>
      <c r="AP137" s="95"/>
      <c r="AQ137" s="95"/>
      <c r="AR137" s="95"/>
      <c r="AS137" s="95"/>
      <c r="AT137" s="95"/>
      <c r="AU137" s="95"/>
      <c r="AV137" s="95"/>
      <c r="AW137" s="95"/>
      <c r="AX137" s="95"/>
      <c r="AY137" s="95"/>
      <c r="AZ137" s="95"/>
      <c r="BA137" s="95"/>
      <c r="BB137" s="95"/>
      <c r="BC137" s="95"/>
      <c r="BD137" s="95"/>
      <c r="BE137" s="95"/>
      <c r="BF137" s="95"/>
      <c r="BG137" s="95"/>
      <c r="BH137" s="95"/>
      <c r="BI137" s="95"/>
      <c r="BJ137" s="95"/>
      <c r="BK137" s="95"/>
      <c r="BL137" s="95"/>
      <c r="BM137" s="95"/>
      <c r="BN137" s="95"/>
      <c r="BO137" s="95"/>
      <c r="BP137" s="95"/>
      <c r="BQ137" s="95"/>
      <c r="BR137" s="95"/>
      <c r="BS137" s="95"/>
      <c r="BT137" s="95"/>
      <c r="BU137" s="95"/>
      <c r="BV137" s="95"/>
      <c r="BW137" s="95"/>
      <c r="BX137" s="95"/>
      <c r="BY137" s="95"/>
      <c r="BZ137" s="95"/>
      <c r="CA137" s="95"/>
      <c r="CB137" s="95"/>
      <c r="CC137" s="95"/>
      <c r="CD137" s="95"/>
      <c r="CE137" s="95"/>
      <c r="CF137" s="95"/>
      <c r="CG137" s="95"/>
      <c r="CH137" s="95"/>
      <c r="CI137" s="95"/>
      <c r="CJ137" s="95"/>
      <c r="CK137" s="95"/>
      <c r="CL137" s="95"/>
      <c r="CM137" s="95"/>
      <c r="CN137" s="95"/>
      <c r="CO137" s="95"/>
      <c r="CP137" s="95"/>
      <c r="CQ137" s="95"/>
      <c r="CR137" s="95"/>
      <c r="CS137" s="95"/>
      <c r="CT137" s="95"/>
      <c r="CU137" s="95"/>
      <c r="CV137" s="95"/>
      <c r="CW137" s="95"/>
      <c r="CX137" s="95"/>
      <c r="CY137" s="95"/>
      <c r="CZ137" s="95"/>
      <c r="DA137" s="95"/>
      <c r="DB137" s="95"/>
      <c r="DC137" s="95"/>
      <c r="DD137" s="95"/>
      <c r="DE137" s="95"/>
      <c r="DF137" s="95"/>
      <c r="DG137" s="95"/>
      <c r="DH137" s="95"/>
      <c r="DI137" s="95"/>
      <c r="DJ137" s="95"/>
      <c r="DK137" s="95"/>
      <c r="DL137" s="95"/>
      <c r="DM137" s="95"/>
      <c r="DN137" s="95"/>
      <c r="DO137" s="95"/>
      <c r="DP137" s="95"/>
      <c r="DQ137" s="95"/>
      <c r="DR137" s="95"/>
      <c r="DS137" s="95"/>
      <c r="DT137" s="95"/>
      <c r="DU137" s="95"/>
      <c r="DV137" s="95"/>
      <c r="DW137" s="95"/>
      <c r="DX137" s="95"/>
      <c r="DY137" s="95"/>
      <c r="DZ137" s="95"/>
      <c r="EA137" s="95"/>
      <c r="EB137" s="95"/>
      <c r="EC137" s="95"/>
      <c r="ED137" s="95"/>
      <c r="EE137" s="95"/>
      <c r="EF137" s="95"/>
      <c r="EG137" s="95"/>
      <c r="EH137" s="95"/>
      <c r="EI137" s="95"/>
      <c r="EJ137" s="95"/>
      <c r="EK137" s="95"/>
      <c r="EL137" s="95"/>
      <c r="EM137" s="95"/>
      <c r="EN137" s="95"/>
      <c r="EO137" s="96"/>
    </row>
    <row r="138" spans="2:145" ht="15.6" x14ac:dyDescent="0.3">
      <c r="B138" s="100" t="str">
        <f>IF('Base - Part %'!B142="","",'Base - Part %'!B142)</f>
        <v/>
      </c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  <c r="AB138" s="101"/>
      <c r="AC138" s="101"/>
      <c r="AD138" s="101"/>
      <c r="AE138" s="101"/>
      <c r="AF138" s="101"/>
      <c r="AG138" s="101"/>
      <c r="AH138" s="101"/>
      <c r="AI138" s="101"/>
      <c r="AJ138" s="101"/>
      <c r="AK138" s="101"/>
      <c r="AL138" s="101"/>
      <c r="AM138" s="101"/>
      <c r="AN138" s="101"/>
      <c r="AO138" s="101"/>
      <c r="AP138" s="101"/>
      <c r="AQ138" s="101"/>
      <c r="AR138" s="101"/>
      <c r="AS138" s="101"/>
      <c r="AT138" s="101"/>
      <c r="AU138" s="101"/>
      <c r="AV138" s="101"/>
      <c r="AW138" s="101"/>
      <c r="AX138" s="101"/>
      <c r="AY138" s="101"/>
      <c r="AZ138" s="101"/>
      <c r="BA138" s="101"/>
      <c r="BB138" s="101"/>
      <c r="BC138" s="101"/>
      <c r="BD138" s="101"/>
      <c r="BE138" s="101"/>
      <c r="BF138" s="101"/>
      <c r="BG138" s="101"/>
      <c r="BH138" s="101"/>
      <c r="BI138" s="101"/>
      <c r="BJ138" s="101"/>
      <c r="BK138" s="101"/>
      <c r="BL138" s="101"/>
      <c r="BM138" s="101"/>
      <c r="BN138" s="101"/>
      <c r="BO138" s="101"/>
      <c r="BP138" s="101"/>
      <c r="BQ138" s="101"/>
      <c r="BR138" s="101"/>
      <c r="BS138" s="101"/>
      <c r="BT138" s="101"/>
      <c r="BU138" s="101"/>
      <c r="BV138" s="101"/>
      <c r="BW138" s="101"/>
      <c r="BX138" s="101"/>
      <c r="BY138" s="101"/>
      <c r="BZ138" s="101"/>
      <c r="CA138" s="101"/>
      <c r="CB138" s="101"/>
      <c r="CC138" s="101"/>
      <c r="CD138" s="101"/>
      <c r="CE138" s="101"/>
      <c r="CF138" s="101"/>
      <c r="CG138" s="101"/>
      <c r="CH138" s="101"/>
      <c r="CI138" s="101"/>
      <c r="CJ138" s="101"/>
      <c r="CK138" s="101"/>
      <c r="CL138" s="101"/>
      <c r="CM138" s="101"/>
      <c r="CN138" s="101"/>
      <c r="CO138" s="101"/>
      <c r="CP138" s="101"/>
      <c r="CQ138" s="101"/>
      <c r="CR138" s="101"/>
      <c r="CS138" s="101"/>
      <c r="CT138" s="101"/>
      <c r="CU138" s="101"/>
      <c r="CV138" s="101"/>
      <c r="CW138" s="101"/>
      <c r="CX138" s="101"/>
      <c r="CY138" s="101"/>
      <c r="CZ138" s="101"/>
      <c r="DA138" s="101"/>
      <c r="DB138" s="101"/>
      <c r="DC138" s="101"/>
      <c r="DD138" s="101"/>
      <c r="DE138" s="101"/>
      <c r="DF138" s="101"/>
      <c r="DG138" s="101"/>
      <c r="DH138" s="101"/>
      <c r="DI138" s="101"/>
      <c r="DJ138" s="101"/>
      <c r="DK138" s="101"/>
      <c r="DL138" s="101"/>
      <c r="DM138" s="101"/>
      <c r="DN138" s="101"/>
      <c r="DO138" s="101"/>
      <c r="DP138" s="101"/>
      <c r="DQ138" s="101"/>
      <c r="DR138" s="101"/>
      <c r="DS138" s="101"/>
      <c r="DT138" s="101"/>
      <c r="DU138" s="101"/>
      <c r="DV138" s="101"/>
      <c r="DW138" s="101"/>
      <c r="DX138" s="101"/>
      <c r="DY138" s="101"/>
      <c r="DZ138" s="101"/>
      <c r="EA138" s="101"/>
      <c r="EB138" s="101"/>
      <c r="EC138" s="101"/>
      <c r="ED138" s="101"/>
      <c r="EE138" s="101"/>
      <c r="EF138" s="101"/>
      <c r="EG138" s="101"/>
      <c r="EH138" s="101"/>
      <c r="EI138" s="101"/>
      <c r="EJ138" s="101"/>
      <c r="EK138" s="101"/>
      <c r="EL138" s="101"/>
      <c r="EM138" s="101"/>
      <c r="EN138" s="101"/>
      <c r="EO138" s="102"/>
    </row>
    <row r="139" spans="2:145" ht="15.6" x14ac:dyDescent="0.3">
      <c r="B139" s="94" t="str">
        <f>IF('Base - Part %'!B143="","",'Base - Part %'!B143)</f>
        <v/>
      </c>
      <c r="C139" s="95"/>
      <c r="D139" s="95"/>
      <c r="E139" s="95"/>
      <c r="F139" s="95"/>
      <c r="G139" s="95"/>
      <c r="H139" s="95"/>
      <c r="I139" s="95"/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  <c r="AC139" s="95"/>
      <c r="AD139" s="95"/>
      <c r="AE139" s="95"/>
      <c r="AF139" s="95"/>
      <c r="AG139" s="95"/>
      <c r="AH139" s="95"/>
      <c r="AI139" s="95"/>
      <c r="AJ139" s="95"/>
      <c r="AK139" s="95"/>
      <c r="AL139" s="95"/>
      <c r="AM139" s="95"/>
      <c r="AN139" s="95"/>
      <c r="AO139" s="95"/>
      <c r="AP139" s="95"/>
      <c r="AQ139" s="95"/>
      <c r="AR139" s="95"/>
      <c r="AS139" s="95"/>
      <c r="AT139" s="95"/>
      <c r="AU139" s="95"/>
      <c r="AV139" s="95"/>
      <c r="AW139" s="95"/>
      <c r="AX139" s="95"/>
      <c r="AY139" s="95"/>
      <c r="AZ139" s="95"/>
      <c r="BA139" s="95"/>
      <c r="BB139" s="95"/>
      <c r="BC139" s="95"/>
      <c r="BD139" s="95"/>
      <c r="BE139" s="95"/>
      <c r="BF139" s="95"/>
      <c r="BG139" s="95"/>
      <c r="BH139" s="95"/>
      <c r="BI139" s="95"/>
      <c r="BJ139" s="95"/>
      <c r="BK139" s="95"/>
      <c r="BL139" s="95"/>
      <c r="BM139" s="95"/>
      <c r="BN139" s="95"/>
      <c r="BO139" s="95"/>
      <c r="BP139" s="95"/>
      <c r="BQ139" s="95"/>
      <c r="BR139" s="95"/>
      <c r="BS139" s="95"/>
      <c r="BT139" s="95"/>
      <c r="BU139" s="95"/>
      <c r="BV139" s="95"/>
      <c r="BW139" s="95"/>
      <c r="BX139" s="95"/>
      <c r="BY139" s="95"/>
      <c r="BZ139" s="95"/>
      <c r="CA139" s="95"/>
      <c r="CB139" s="95"/>
      <c r="CC139" s="95"/>
      <c r="CD139" s="95"/>
      <c r="CE139" s="95"/>
      <c r="CF139" s="95"/>
      <c r="CG139" s="95"/>
      <c r="CH139" s="95"/>
      <c r="CI139" s="95"/>
      <c r="CJ139" s="95"/>
      <c r="CK139" s="95"/>
      <c r="CL139" s="95"/>
      <c r="CM139" s="95"/>
      <c r="CN139" s="95"/>
      <c r="CO139" s="95"/>
      <c r="CP139" s="95"/>
      <c r="CQ139" s="95"/>
      <c r="CR139" s="95"/>
      <c r="CS139" s="95"/>
      <c r="CT139" s="95"/>
      <c r="CU139" s="95"/>
      <c r="CV139" s="95"/>
      <c r="CW139" s="95"/>
      <c r="CX139" s="95"/>
      <c r="CY139" s="95"/>
      <c r="CZ139" s="95"/>
      <c r="DA139" s="95"/>
      <c r="DB139" s="95"/>
      <c r="DC139" s="95"/>
      <c r="DD139" s="95"/>
      <c r="DE139" s="95"/>
      <c r="DF139" s="95"/>
      <c r="DG139" s="95"/>
      <c r="DH139" s="95"/>
      <c r="DI139" s="95"/>
      <c r="DJ139" s="95"/>
      <c r="DK139" s="95"/>
      <c r="DL139" s="95"/>
      <c r="DM139" s="95"/>
      <c r="DN139" s="95"/>
      <c r="DO139" s="95"/>
      <c r="DP139" s="95"/>
      <c r="DQ139" s="95"/>
      <c r="DR139" s="95"/>
      <c r="DS139" s="95"/>
      <c r="DT139" s="95"/>
      <c r="DU139" s="95"/>
      <c r="DV139" s="95"/>
      <c r="DW139" s="95"/>
      <c r="DX139" s="95"/>
      <c r="DY139" s="95"/>
      <c r="DZ139" s="95"/>
      <c r="EA139" s="95"/>
      <c r="EB139" s="95"/>
      <c r="EC139" s="95"/>
      <c r="ED139" s="95"/>
      <c r="EE139" s="95"/>
      <c r="EF139" s="95"/>
      <c r="EG139" s="95"/>
      <c r="EH139" s="95"/>
      <c r="EI139" s="95"/>
      <c r="EJ139" s="95"/>
      <c r="EK139" s="95"/>
      <c r="EL139" s="95"/>
      <c r="EM139" s="95"/>
      <c r="EN139" s="95"/>
      <c r="EO139" s="96"/>
    </row>
    <row r="140" spans="2:145" ht="15.6" x14ac:dyDescent="0.3">
      <c r="B140" s="100" t="str">
        <f>IF('Base - Part %'!B144="","",'Base - Part %'!B144)</f>
        <v/>
      </c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  <c r="AB140" s="101"/>
      <c r="AC140" s="101"/>
      <c r="AD140" s="101"/>
      <c r="AE140" s="101"/>
      <c r="AF140" s="101"/>
      <c r="AG140" s="101"/>
      <c r="AH140" s="101"/>
      <c r="AI140" s="101"/>
      <c r="AJ140" s="101"/>
      <c r="AK140" s="101"/>
      <c r="AL140" s="101"/>
      <c r="AM140" s="101"/>
      <c r="AN140" s="101"/>
      <c r="AO140" s="101"/>
      <c r="AP140" s="101"/>
      <c r="AQ140" s="101"/>
      <c r="AR140" s="101"/>
      <c r="AS140" s="101"/>
      <c r="AT140" s="101"/>
      <c r="AU140" s="101"/>
      <c r="AV140" s="101"/>
      <c r="AW140" s="101"/>
      <c r="AX140" s="101"/>
      <c r="AY140" s="101"/>
      <c r="AZ140" s="101"/>
      <c r="BA140" s="101"/>
      <c r="BB140" s="101"/>
      <c r="BC140" s="101"/>
      <c r="BD140" s="101"/>
      <c r="BE140" s="101"/>
      <c r="BF140" s="101"/>
      <c r="BG140" s="101"/>
      <c r="BH140" s="101"/>
      <c r="BI140" s="101"/>
      <c r="BJ140" s="101"/>
      <c r="BK140" s="101"/>
      <c r="BL140" s="101"/>
      <c r="BM140" s="101"/>
      <c r="BN140" s="101"/>
      <c r="BO140" s="101"/>
      <c r="BP140" s="101"/>
      <c r="BQ140" s="101"/>
      <c r="BR140" s="101"/>
      <c r="BS140" s="101"/>
      <c r="BT140" s="101"/>
      <c r="BU140" s="101"/>
      <c r="BV140" s="101"/>
      <c r="BW140" s="101"/>
      <c r="BX140" s="101"/>
      <c r="BY140" s="101"/>
      <c r="BZ140" s="101"/>
      <c r="CA140" s="101"/>
      <c r="CB140" s="101"/>
      <c r="CC140" s="101"/>
      <c r="CD140" s="101"/>
      <c r="CE140" s="101"/>
      <c r="CF140" s="101"/>
      <c r="CG140" s="101"/>
      <c r="CH140" s="101"/>
      <c r="CI140" s="101"/>
      <c r="CJ140" s="101"/>
      <c r="CK140" s="101"/>
      <c r="CL140" s="101"/>
      <c r="CM140" s="101"/>
      <c r="CN140" s="101"/>
      <c r="CO140" s="101"/>
      <c r="CP140" s="101"/>
      <c r="CQ140" s="101"/>
      <c r="CR140" s="101"/>
      <c r="CS140" s="101"/>
      <c r="CT140" s="101"/>
      <c r="CU140" s="101"/>
      <c r="CV140" s="101"/>
      <c r="CW140" s="101"/>
      <c r="CX140" s="101"/>
      <c r="CY140" s="101"/>
      <c r="CZ140" s="101"/>
      <c r="DA140" s="101"/>
      <c r="DB140" s="101"/>
      <c r="DC140" s="101"/>
      <c r="DD140" s="101"/>
      <c r="DE140" s="101"/>
      <c r="DF140" s="101"/>
      <c r="DG140" s="101"/>
      <c r="DH140" s="101"/>
      <c r="DI140" s="101"/>
      <c r="DJ140" s="101"/>
      <c r="DK140" s="101"/>
      <c r="DL140" s="101"/>
      <c r="DM140" s="101"/>
      <c r="DN140" s="101"/>
      <c r="DO140" s="101"/>
      <c r="DP140" s="101"/>
      <c r="DQ140" s="101"/>
      <c r="DR140" s="101"/>
      <c r="DS140" s="101"/>
      <c r="DT140" s="101"/>
      <c r="DU140" s="101"/>
      <c r="DV140" s="101"/>
      <c r="DW140" s="101"/>
      <c r="DX140" s="101"/>
      <c r="DY140" s="101"/>
      <c r="DZ140" s="101"/>
      <c r="EA140" s="101"/>
      <c r="EB140" s="101"/>
      <c r="EC140" s="101"/>
      <c r="ED140" s="101"/>
      <c r="EE140" s="101"/>
      <c r="EF140" s="101"/>
      <c r="EG140" s="101"/>
      <c r="EH140" s="101"/>
      <c r="EI140" s="101"/>
      <c r="EJ140" s="101"/>
      <c r="EK140" s="101"/>
      <c r="EL140" s="101"/>
      <c r="EM140" s="101"/>
      <c r="EN140" s="101"/>
      <c r="EO140" s="102"/>
    </row>
    <row r="141" spans="2:145" ht="15.6" x14ac:dyDescent="0.3">
      <c r="B141" s="94" t="str">
        <f>IF('Base - Part %'!B145="","",'Base - Part %'!B145)</f>
        <v/>
      </c>
      <c r="C141" s="95"/>
      <c r="D141" s="95"/>
      <c r="E141" s="95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  <c r="AC141" s="95"/>
      <c r="AD141" s="95"/>
      <c r="AE141" s="95"/>
      <c r="AF141" s="95"/>
      <c r="AG141" s="95"/>
      <c r="AH141" s="95"/>
      <c r="AI141" s="95"/>
      <c r="AJ141" s="95"/>
      <c r="AK141" s="95"/>
      <c r="AL141" s="95"/>
      <c r="AM141" s="95"/>
      <c r="AN141" s="95"/>
      <c r="AO141" s="95"/>
      <c r="AP141" s="95"/>
      <c r="AQ141" s="95"/>
      <c r="AR141" s="95"/>
      <c r="AS141" s="95"/>
      <c r="AT141" s="95"/>
      <c r="AU141" s="95"/>
      <c r="AV141" s="95"/>
      <c r="AW141" s="95"/>
      <c r="AX141" s="95"/>
      <c r="AY141" s="95"/>
      <c r="AZ141" s="95"/>
      <c r="BA141" s="95"/>
      <c r="BB141" s="95"/>
      <c r="BC141" s="95"/>
      <c r="BD141" s="95"/>
      <c r="BE141" s="95"/>
      <c r="BF141" s="95"/>
      <c r="BG141" s="95"/>
      <c r="BH141" s="95"/>
      <c r="BI141" s="95"/>
      <c r="BJ141" s="95"/>
      <c r="BK141" s="95"/>
      <c r="BL141" s="95"/>
      <c r="BM141" s="95"/>
      <c r="BN141" s="95"/>
      <c r="BO141" s="95"/>
      <c r="BP141" s="95"/>
      <c r="BQ141" s="95"/>
      <c r="BR141" s="95"/>
      <c r="BS141" s="95"/>
      <c r="BT141" s="95"/>
      <c r="BU141" s="95"/>
      <c r="BV141" s="95"/>
      <c r="BW141" s="95"/>
      <c r="BX141" s="95"/>
      <c r="BY141" s="95"/>
      <c r="BZ141" s="95"/>
      <c r="CA141" s="95"/>
      <c r="CB141" s="95"/>
      <c r="CC141" s="95"/>
      <c r="CD141" s="95"/>
      <c r="CE141" s="95"/>
      <c r="CF141" s="95"/>
      <c r="CG141" s="95"/>
      <c r="CH141" s="95"/>
      <c r="CI141" s="95"/>
      <c r="CJ141" s="95"/>
      <c r="CK141" s="95"/>
      <c r="CL141" s="95"/>
      <c r="CM141" s="95"/>
      <c r="CN141" s="95"/>
      <c r="CO141" s="95"/>
      <c r="CP141" s="95"/>
      <c r="CQ141" s="95"/>
      <c r="CR141" s="95"/>
      <c r="CS141" s="95"/>
      <c r="CT141" s="95"/>
      <c r="CU141" s="95"/>
      <c r="CV141" s="95"/>
      <c r="CW141" s="95"/>
      <c r="CX141" s="95"/>
      <c r="CY141" s="95"/>
      <c r="CZ141" s="95"/>
      <c r="DA141" s="95"/>
      <c r="DB141" s="95"/>
      <c r="DC141" s="95"/>
      <c r="DD141" s="95"/>
      <c r="DE141" s="95"/>
      <c r="DF141" s="95"/>
      <c r="DG141" s="95"/>
      <c r="DH141" s="95"/>
      <c r="DI141" s="95"/>
      <c r="DJ141" s="95"/>
      <c r="DK141" s="95"/>
      <c r="DL141" s="95"/>
      <c r="DM141" s="95"/>
      <c r="DN141" s="95"/>
      <c r="DO141" s="95"/>
      <c r="DP141" s="95"/>
      <c r="DQ141" s="95"/>
      <c r="DR141" s="95"/>
      <c r="DS141" s="95"/>
      <c r="DT141" s="95"/>
      <c r="DU141" s="95"/>
      <c r="DV141" s="95"/>
      <c r="DW141" s="95"/>
      <c r="DX141" s="95"/>
      <c r="DY141" s="95"/>
      <c r="DZ141" s="95"/>
      <c r="EA141" s="95"/>
      <c r="EB141" s="95"/>
      <c r="EC141" s="95"/>
      <c r="ED141" s="95"/>
      <c r="EE141" s="95"/>
      <c r="EF141" s="95"/>
      <c r="EG141" s="95"/>
      <c r="EH141" s="95"/>
      <c r="EI141" s="95"/>
      <c r="EJ141" s="95"/>
      <c r="EK141" s="95"/>
      <c r="EL141" s="95"/>
      <c r="EM141" s="95"/>
      <c r="EN141" s="95"/>
      <c r="EO141" s="96"/>
    </row>
    <row r="142" spans="2:145" ht="15.6" x14ac:dyDescent="0.3">
      <c r="B142" s="100" t="str">
        <f>IF('Base - Part %'!B146="","",'Base - Part %'!B146)</f>
        <v/>
      </c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  <c r="AC142" s="101"/>
      <c r="AD142" s="101"/>
      <c r="AE142" s="101"/>
      <c r="AF142" s="101"/>
      <c r="AG142" s="101"/>
      <c r="AH142" s="101"/>
      <c r="AI142" s="101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  <c r="AU142" s="101"/>
      <c r="AV142" s="101"/>
      <c r="AW142" s="101"/>
      <c r="AX142" s="101"/>
      <c r="AY142" s="101"/>
      <c r="AZ142" s="101"/>
      <c r="BA142" s="101"/>
      <c r="BB142" s="101"/>
      <c r="BC142" s="101"/>
      <c r="BD142" s="101"/>
      <c r="BE142" s="101"/>
      <c r="BF142" s="101"/>
      <c r="BG142" s="101"/>
      <c r="BH142" s="101"/>
      <c r="BI142" s="101"/>
      <c r="BJ142" s="101"/>
      <c r="BK142" s="101"/>
      <c r="BL142" s="101"/>
      <c r="BM142" s="101"/>
      <c r="BN142" s="101"/>
      <c r="BO142" s="101"/>
      <c r="BP142" s="101"/>
      <c r="BQ142" s="101"/>
      <c r="BR142" s="101"/>
      <c r="BS142" s="101"/>
      <c r="BT142" s="101"/>
      <c r="BU142" s="101"/>
      <c r="BV142" s="101"/>
      <c r="BW142" s="101"/>
      <c r="BX142" s="101"/>
      <c r="BY142" s="101"/>
      <c r="BZ142" s="101"/>
      <c r="CA142" s="101"/>
      <c r="CB142" s="101"/>
      <c r="CC142" s="101"/>
      <c r="CD142" s="101"/>
      <c r="CE142" s="101"/>
      <c r="CF142" s="101"/>
      <c r="CG142" s="101"/>
      <c r="CH142" s="101"/>
      <c r="CI142" s="101"/>
      <c r="CJ142" s="101"/>
      <c r="CK142" s="101"/>
      <c r="CL142" s="101"/>
      <c r="CM142" s="101"/>
      <c r="CN142" s="101"/>
      <c r="CO142" s="101"/>
      <c r="CP142" s="101"/>
      <c r="CQ142" s="101"/>
      <c r="CR142" s="101"/>
      <c r="CS142" s="101"/>
      <c r="CT142" s="101"/>
      <c r="CU142" s="101"/>
      <c r="CV142" s="101"/>
      <c r="CW142" s="101"/>
      <c r="CX142" s="101"/>
      <c r="CY142" s="101"/>
      <c r="CZ142" s="101"/>
      <c r="DA142" s="101"/>
      <c r="DB142" s="101"/>
      <c r="DC142" s="101"/>
      <c r="DD142" s="101"/>
      <c r="DE142" s="101"/>
      <c r="DF142" s="101"/>
      <c r="DG142" s="101"/>
      <c r="DH142" s="101"/>
      <c r="DI142" s="101"/>
      <c r="DJ142" s="101"/>
      <c r="DK142" s="101"/>
      <c r="DL142" s="101"/>
      <c r="DM142" s="101"/>
      <c r="DN142" s="101"/>
      <c r="DO142" s="101"/>
      <c r="DP142" s="101"/>
      <c r="DQ142" s="101"/>
      <c r="DR142" s="101"/>
      <c r="DS142" s="101"/>
      <c r="DT142" s="101"/>
      <c r="DU142" s="101"/>
      <c r="DV142" s="101"/>
      <c r="DW142" s="101"/>
      <c r="DX142" s="101"/>
      <c r="DY142" s="101"/>
      <c r="DZ142" s="101"/>
      <c r="EA142" s="101"/>
      <c r="EB142" s="101"/>
      <c r="EC142" s="101"/>
      <c r="ED142" s="101"/>
      <c r="EE142" s="101"/>
      <c r="EF142" s="101"/>
      <c r="EG142" s="101"/>
      <c r="EH142" s="101"/>
      <c r="EI142" s="101"/>
      <c r="EJ142" s="101"/>
      <c r="EK142" s="101"/>
      <c r="EL142" s="101"/>
      <c r="EM142" s="101"/>
      <c r="EN142" s="101"/>
      <c r="EO142" s="102"/>
    </row>
    <row r="143" spans="2:145" ht="15.6" x14ac:dyDescent="0.3">
      <c r="B143" s="94" t="str">
        <f>IF('Base - Part %'!B147="","",'Base - Part %'!B147)</f>
        <v/>
      </c>
      <c r="C143" s="95"/>
      <c r="D143" s="95"/>
      <c r="E143" s="95"/>
      <c r="F143" s="95"/>
      <c r="G143" s="95"/>
      <c r="H143" s="95"/>
      <c r="I143" s="95"/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  <c r="AC143" s="95"/>
      <c r="AD143" s="95"/>
      <c r="AE143" s="95"/>
      <c r="AF143" s="95"/>
      <c r="AG143" s="95"/>
      <c r="AH143" s="95"/>
      <c r="AI143" s="95"/>
      <c r="AJ143" s="95"/>
      <c r="AK143" s="95"/>
      <c r="AL143" s="95"/>
      <c r="AM143" s="95"/>
      <c r="AN143" s="95"/>
      <c r="AO143" s="95"/>
      <c r="AP143" s="95"/>
      <c r="AQ143" s="95"/>
      <c r="AR143" s="95"/>
      <c r="AS143" s="95"/>
      <c r="AT143" s="95"/>
      <c r="AU143" s="95"/>
      <c r="AV143" s="95"/>
      <c r="AW143" s="95"/>
      <c r="AX143" s="95"/>
      <c r="AY143" s="95"/>
      <c r="AZ143" s="95"/>
      <c r="BA143" s="95"/>
      <c r="BB143" s="95"/>
      <c r="BC143" s="95"/>
      <c r="BD143" s="95"/>
      <c r="BE143" s="95"/>
      <c r="BF143" s="95"/>
      <c r="BG143" s="95"/>
      <c r="BH143" s="95"/>
      <c r="BI143" s="95"/>
      <c r="BJ143" s="95"/>
      <c r="BK143" s="95"/>
      <c r="BL143" s="95"/>
      <c r="BM143" s="95"/>
      <c r="BN143" s="95"/>
      <c r="BO143" s="95"/>
      <c r="BP143" s="95"/>
      <c r="BQ143" s="95"/>
      <c r="BR143" s="95"/>
      <c r="BS143" s="95"/>
      <c r="BT143" s="95"/>
      <c r="BU143" s="95"/>
      <c r="BV143" s="95"/>
      <c r="BW143" s="95"/>
      <c r="BX143" s="95"/>
      <c r="BY143" s="95"/>
      <c r="BZ143" s="95"/>
      <c r="CA143" s="95"/>
      <c r="CB143" s="95"/>
      <c r="CC143" s="95"/>
      <c r="CD143" s="95"/>
      <c r="CE143" s="95"/>
      <c r="CF143" s="95"/>
      <c r="CG143" s="95"/>
      <c r="CH143" s="95"/>
      <c r="CI143" s="95"/>
      <c r="CJ143" s="95"/>
      <c r="CK143" s="95"/>
      <c r="CL143" s="95"/>
      <c r="CM143" s="95"/>
      <c r="CN143" s="95"/>
      <c r="CO143" s="95"/>
      <c r="CP143" s="95"/>
      <c r="CQ143" s="95"/>
      <c r="CR143" s="95"/>
      <c r="CS143" s="95"/>
      <c r="CT143" s="95"/>
      <c r="CU143" s="95"/>
      <c r="CV143" s="95"/>
      <c r="CW143" s="95"/>
      <c r="CX143" s="95"/>
      <c r="CY143" s="95"/>
      <c r="CZ143" s="95"/>
      <c r="DA143" s="95"/>
      <c r="DB143" s="95"/>
      <c r="DC143" s="95"/>
      <c r="DD143" s="95"/>
      <c r="DE143" s="95"/>
      <c r="DF143" s="95"/>
      <c r="DG143" s="95"/>
      <c r="DH143" s="95"/>
      <c r="DI143" s="95"/>
      <c r="DJ143" s="95"/>
      <c r="DK143" s="95"/>
      <c r="DL143" s="95"/>
      <c r="DM143" s="95"/>
      <c r="DN143" s="95"/>
      <c r="DO143" s="95"/>
      <c r="DP143" s="95"/>
      <c r="DQ143" s="95"/>
      <c r="DR143" s="95"/>
      <c r="DS143" s="95"/>
      <c r="DT143" s="95"/>
      <c r="DU143" s="95"/>
      <c r="DV143" s="95"/>
      <c r="DW143" s="95"/>
      <c r="DX143" s="95"/>
      <c r="DY143" s="95"/>
      <c r="DZ143" s="95"/>
      <c r="EA143" s="95"/>
      <c r="EB143" s="95"/>
      <c r="EC143" s="95"/>
      <c r="ED143" s="95"/>
      <c r="EE143" s="95"/>
      <c r="EF143" s="95"/>
      <c r="EG143" s="95"/>
      <c r="EH143" s="95"/>
      <c r="EI143" s="95"/>
      <c r="EJ143" s="95"/>
      <c r="EK143" s="95"/>
      <c r="EL143" s="95"/>
      <c r="EM143" s="95"/>
      <c r="EN143" s="95"/>
      <c r="EO143" s="96"/>
    </row>
    <row r="144" spans="2:145" ht="15.6" x14ac:dyDescent="0.3">
      <c r="B144" s="100" t="str">
        <f>IF('Base - Part %'!B148="","",'Base - Part %'!B148)</f>
        <v/>
      </c>
      <c r="C144" s="101"/>
      <c r="D144" s="101"/>
      <c r="E144" s="101"/>
      <c r="F144" s="101"/>
      <c r="G144" s="101"/>
      <c r="H144" s="101"/>
      <c r="I144" s="101"/>
      <c r="J144" s="101"/>
      <c r="K144" s="101"/>
      <c r="L144" s="101"/>
      <c r="M144" s="101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  <c r="AA144" s="101"/>
      <c r="AB144" s="101"/>
      <c r="AC144" s="101"/>
      <c r="AD144" s="101"/>
      <c r="AE144" s="101"/>
      <c r="AF144" s="101"/>
      <c r="AG144" s="101"/>
      <c r="AH144" s="101"/>
      <c r="AI144" s="101"/>
      <c r="AJ144" s="101"/>
      <c r="AK144" s="101"/>
      <c r="AL144" s="101"/>
      <c r="AM144" s="101"/>
      <c r="AN144" s="101"/>
      <c r="AO144" s="101"/>
      <c r="AP144" s="101"/>
      <c r="AQ144" s="101"/>
      <c r="AR144" s="101"/>
      <c r="AS144" s="101"/>
      <c r="AT144" s="101"/>
      <c r="AU144" s="101"/>
      <c r="AV144" s="101"/>
      <c r="AW144" s="101"/>
      <c r="AX144" s="101"/>
      <c r="AY144" s="101"/>
      <c r="AZ144" s="101"/>
      <c r="BA144" s="101"/>
      <c r="BB144" s="101"/>
      <c r="BC144" s="101"/>
      <c r="BD144" s="101"/>
      <c r="BE144" s="101"/>
      <c r="BF144" s="101"/>
      <c r="BG144" s="101"/>
      <c r="BH144" s="101"/>
      <c r="BI144" s="101"/>
      <c r="BJ144" s="101"/>
      <c r="BK144" s="101"/>
      <c r="BL144" s="101"/>
      <c r="BM144" s="101"/>
      <c r="BN144" s="101"/>
      <c r="BO144" s="101"/>
      <c r="BP144" s="101"/>
      <c r="BQ144" s="101"/>
      <c r="BR144" s="101"/>
      <c r="BS144" s="101"/>
      <c r="BT144" s="101"/>
      <c r="BU144" s="101"/>
      <c r="BV144" s="101"/>
      <c r="BW144" s="101"/>
      <c r="BX144" s="101"/>
      <c r="BY144" s="101"/>
      <c r="BZ144" s="101"/>
      <c r="CA144" s="101"/>
      <c r="CB144" s="101"/>
      <c r="CC144" s="101"/>
      <c r="CD144" s="101"/>
      <c r="CE144" s="101"/>
      <c r="CF144" s="101"/>
      <c r="CG144" s="101"/>
      <c r="CH144" s="101"/>
      <c r="CI144" s="101"/>
      <c r="CJ144" s="101"/>
      <c r="CK144" s="101"/>
      <c r="CL144" s="101"/>
      <c r="CM144" s="101"/>
      <c r="CN144" s="101"/>
      <c r="CO144" s="101"/>
      <c r="CP144" s="101"/>
      <c r="CQ144" s="101"/>
      <c r="CR144" s="101"/>
      <c r="CS144" s="101"/>
      <c r="CT144" s="101"/>
      <c r="CU144" s="101"/>
      <c r="CV144" s="101"/>
      <c r="CW144" s="101"/>
      <c r="CX144" s="101"/>
      <c r="CY144" s="101"/>
      <c r="CZ144" s="101"/>
      <c r="DA144" s="101"/>
      <c r="DB144" s="101"/>
      <c r="DC144" s="101"/>
      <c r="DD144" s="101"/>
      <c r="DE144" s="101"/>
      <c r="DF144" s="101"/>
      <c r="DG144" s="101"/>
      <c r="DH144" s="101"/>
      <c r="DI144" s="101"/>
      <c r="DJ144" s="101"/>
      <c r="DK144" s="101"/>
      <c r="DL144" s="101"/>
      <c r="DM144" s="101"/>
      <c r="DN144" s="101"/>
      <c r="DO144" s="101"/>
      <c r="DP144" s="101"/>
      <c r="DQ144" s="101"/>
      <c r="DR144" s="101"/>
      <c r="DS144" s="101"/>
      <c r="DT144" s="101"/>
      <c r="DU144" s="101"/>
      <c r="DV144" s="101"/>
      <c r="DW144" s="101"/>
      <c r="DX144" s="101"/>
      <c r="DY144" s="101"/>
      <c r="DZ144" s="101"/>
      <c r="EA144" s="101"/>
      <c r="EB144" s="101"/>
      <c r="EC144" s="101"/>
      <c r="ED144" s="101"/>
      <c r="EE144" s="101"/>
      <c r="EF144" s="101"/>
      <c r="EG144" s="101"/>
      <c r="EH144" s="101"/>
      <c r="EI144" s="101"/>
      <c r="EJ144" s="101"/>
      <c r="EK144" s="101"/>
      <c r="EL144" s="101"/>
      <c r="EM144" s="101"/>
      <c r="EN144" s="101"/>
      <c r="EO144" s="102"/>
    </row>
    <row r="145" spans="2:145" ht="15.6" x14ac:dyDescent="0.3">
      <c r="B145" s="94" t="str">
        <f>IF('Base - Part %'!B149="","",'Base - Part %'!B149)</f>
        <v/>
      </c>
      <c r="C145" s="95"/>
      <c r="D145" s="95"/>
      <c r="E145" s="95"/>
      <c r="F145" s="95"/>
      <c r="G145" s="95"/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  <c r="AC145" s="95"/>
      <c r="AD145" s="95"/>
      <c r="AE145" s="95"/>
      <c r="AF145" s="95"/>
      <c r="AG145" s="95"/>
      <c r="AH145" s="95"/>
      <c r="AI145" s="95"/>
      <c r="AJ145" s="95"/>
      <c r="AK145" s="95"/>
      <c r="AL145" s="95"/>
      <c r="AM145" s="95"/>
      <c r="AN145" s="95"/>
      <c r="AO145" s="95"/>
      <c r="AP145" s="95"/>
      <c r="AQ145" s="95"/>
      <c r="AR145" s="95"/>
      <c r="AS145" s="95"/>
      <c r="AT145" s="95"/>
      <c r="AU145" s="95"/>
      <c r="AV145" s="95"/>
      <c r="AW145" s="95"/>
      <c r="AX145" s="95"/>
      <c r="AY145" s="95"/>
      <c r="AZ145" s="95"/>
      <c r="BA145" s="95"/>
      <c r="BB145" s="95"/>
      <c r="BC145" s="95"/>
      <c r="BD145" s="95"/>
      <c r="BE145" s="95"/>
      <c r="BF145" s="95"/>
      <c r="BG145" s="95"/>
      <c r="BH145" s="95"/>
      <c r="BI145" s="95"/>
      <c r="BJ145" s="95"/>
      <c r="BK145" s="95"/>
      <c r="BL145" s="95"/>
      <c r="BM145" s="95"/>
      <c r="BN145" s="95"/>
      <c r="BO145" s="95"/>
      <c r="BP145" s="95"/>
      <c r="BQ145" s="95"/>
      <c r="BR145" s="95"/>
      <c r="BS145" s="95"/>
      <c r="BT145" s="95"/>
      <c r="BU145" s="95"/>
      <c r="BV145" s="95"/>
      <c r="BW145" s="95"/>
      <c r="BX145" s="95"/>
      <c r="BY145" s="95"/>
      <c r="BZ145" s="95"/>
      <c r="CA145" s="95"/>
      <c r="CB145" s="95"/>
      <c r="CC145" s="95"/>
      <c r="CD145" s="95"/>
      <c r="CE145" s="95"/>
      <c r="CF145" s="95"/>
      <c r="CG145" s="95"/>
      <c r="CH145" s="95"/>
      <c r="CI145" s="95"/>
      <c r="CJ145" s="95"/>
      <c r="CK145" s="95"/>
      <c r="CL145" s="95"/>
      <c r="CM145" s="95"/>
      <c r="CN145" s="95"/>
      <c r="CO145" s="95"/>
      <c r="CP145" s="95"/>
      <c r="CQ145" s="95"/>
      <c r="CR145" s="95"/>
      <c r="CS145" s="95"/>
      <c r="CT145" s="95"/>
      <c r="CU145" s="95"/>
      <c r="CV145" s="95"/>
      <c r="CW145" s="95"/>
      <c r="CX145" s="95"/>
      <c r="CY145" s="95"/>
      <c r="CZ145" s="95"/>
      <c r="DA145" s="95"/>
      <c r="DB145" s="95"/>
      <c r="DC145" s="95"/>
      <c r="DD145" s="95"/>
      <c r="DE145" s="95"/>
      <c r="DF145" s="95"/>
      <c r="DG145" s="95"/>
      <c r="DH145" s="95"/>
      <c r="DI145" s="95"/>
      <c r="DJ145" s="95"/>
      <c r="DK145" s="95"/>
      <c r="DL145" s="95"/>
      <c r="DM145" s="95"/>
      <c r="DN145" s="95"/>
      <c r="DO145" s="95"/>
      <c r="DP145" s="95"/>
      <c r="DQ145" s="95"/>
      <c r="DR145" s="95"/>
      <c r="DS145" s="95"/>
      <c r="DT145" s="95"/>
      <c r="DU145" s="95"/>
      <c r="DV145" s="95"/>
      <c r="DW145" s="95"/>
      <c r="DX145" s="95"/>
      <c r="DY145" s="95"/>
      <c r="DZ145" s="95"/>
      <c r="EA145" s="95"/>
      <c r="EB145" s="95"/>
      <c r="EC145" s="95"/>
      <c r="ED145" s="95"/>
      <c r="EE145" s="95"/>
      <c r="EF145" s="95"/>
      <c r="EG145" s="95"/>
      <c r="EH145" s="95"/>
      <c r="EI145" s="95"/>
      <c r="EJ145" s="95"/>
      <c r="EK145" s="95"/>
      <c r="EL145" s="95"/>
      <c r="EM145" s="95"/>
      <c r="EN145" s="95"/>
      <c r="EO145" s="96"/>
    </row>
    <row r="146" spans="2:145" ht="15.6" x14ac:dyDescent="0.3">
      <c r="B146" s="100" t="str">
        <f>IF('Base - Part %'!B150="","",'Base - Part %'!B150)</f>
        <v/>
      </c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101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  <c r="AC146" s="101"/>
      <c r="AD146" s="101"/>
      <c r="AE146" s="101"/>
      <c r="AF146" s="101"/>
      <c r="AG146" s="101"/>
      <c r="AH146" s="101"/>
      <c r="AI146" s="101"/>
      <c r="AJ146" s="101"/>
      <c r="AK146" s="101"/>
      <c r="AL146" s="101"/>
      <c r="AM146" s="101"/>
      <c r="AN146" s="101"/>
      <c r="AO146" s="101"/>
      <c r="AP146" s="101"/>
      <c r="AQ146" s="101"/>
      <c r="AR146" s="101"/>
      <c r="AS146" s="101"/>
      <c r="AT146" s="101"/>
      <c r="AU146" s="101"/>
      <c r="AV146" s="101"/>
      <c r="AW146" s="101"/>
      <c r="AX146" s="101"/>
      <c r="AY146" s="101"/>
      <c r="AZ146" s="101"/>
      <c r="BA146" s="101"/>
      <c r="BB146" s="101"/>
      <c r="BC146" s="101"/>
      <c r="BD146" s="101"/>
      <c r="BE146" s="101"/>
      <c r="BF146" s="101"/>
      <c r="BG146" s="101"/>
      <c r="BH146" s="101"/>
      <c r="BI146" s="101"/>
      <c r="BJ146" s="101"/>
      <c r="BK146" s="101"/>
      <c r="BL146" s="101"/>
      <c r="BM146" s="101"/>
      <c r="BN146" s="101"/>
      <c r="BO146" s="101"/>
      <c r="BP146" s="101"/>
      <c r="BQ146" s="101"/>
      <c r="BR146" s="101"/>
      <c r="BS146" s="101"/>
      <c r="BT146" s="101"/>
      <c r="BU146" s="101"/>
      <c r="BV146" s="101"/>
      <c r="BW146" s="101"/>
      <c r="BX146" s="101"/>
      <c r="BY146" s="101"/>
      <c r="BZ146" s="101"/>
      <c r="CA146" s="101"/>
      <c r="CB146" s="101"/>
      <c r="CC146" s="101"/>
      <c r="CD146" s="101"/>
      <c r="CE146" s="101"/>
      <c r="CF146" s="101"/>
      <c r="CG146" s="101"/>
      <c r="CH146" s="101"/>
      <c r="CI146" s="101"/>
      <c r="CJ146" s="101"/>
      <c r="CK146" s="101"/>
      <c r="CL146" s="101"/>
      <c r="CM146" s="101"/>
      <c r="CN146" s="101"/>
      <c r="CO146" s="101"/>
      <c r="CP146" s="101"/>
      <c r="CQ146" s="101"/>
      <c r="CR146" s="101"/>
      <c r="CS146" s="101"/>
      <c r="CT146" s="101"/>
      <c r="CU146" s="101"/>
      <c r="CV146" s="101"/>
      <c r="CW146" s="101"/>
      <c r="CX146" s="101"/>
      <c r="CY146" s="101"/>
      <c r="CZ146" s="101"/>
      <c r="DA146" s="101"/>
      <c r="DB146" s="101"/>
      <c r="DC146" s="101"/>
      <c r="DD146" s="101"/>
      <c r="DE146" s="101"/>
      <c r="DF146" s="101"/>
      <c r="DG146" s="101"/>
      <c r="DH146" s="101"/>
      <c r="DI146" s="101"/>
      <c r="DJ146" s="101"/>
      <c r="DK146" s="101"/>
      <c r="DL146" s="101"/>
      <c r="DM146" s="101"/>
      <c r="DN146" s="101"/>
      <c r="DO146" s="101"/>
      <c r="DP146" s="101"/>
      <c r="DQ146" s="101"/>
      <c r="DR146" s="101"/>
      <c r="DS146" s="101"/>
      <c r="DT146" s="101"/>
      <c r="DU146" s="101"/>
      <c r="DV146" s="101"/>
      <c r="DW146" s="101"/>
      <c r="DX146" s="101"/>
      <c r="DY146" s="101"/>
      <c r="DZ146" s="101"/>
      <c r="EA146" s="101"/>
      <c r="EB146" s="101"/>
      <c r="EC146" s="101"/>
      <c r="ED146" s="101"/>
      <c r="EE146" s="101"/>
      <c r="EF146" s="101"/>
      <c r="EG146" s="101"/>
      <c r="EH146" s="101"/>
      <c r="EI146" s="101"/>
      <c r="EJ146" s="101"/>
      <c r="EK146" s="101"/>
      <c r="EL146" s="101"/>
      <c r="EM146" s="101"/>
      <c r="EN146" s="101"/>
      <c r="EO146" s="102"/>
    </row>
    <row r="147" spans="2:145" ht="15.6" x14ac:dyDescent="0.3">
      <c r="B147" s="94" t="str">
        <f>IF('Base - Part %'!B151="","",'Base - Part %'!B151)</f>
        <v/>
      </c>
      <c r="C147" s="95"/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95"/>
      <c r="AT147" s="95"/>
      <c r="AU147" s="95"/>
      <c r="AV147" s="95"/>
      <c r="AW147" s="95"/>
      <c r="AX147" s="95"/>
      <c r="AY147" s="95"/>
      <c r="AZ147" s="95"/>
      <c r="BA147" s="95"/>
      <c r="BB147" s="95"/>
      <c r="BC147" s="95"/>
      <c r="BD147" s="95"/>
      <c r="BE147" s="95"/>
      <c r="BF147" s="95"/>
      <c r="BG147" s="95"/>
      <c r="BH147" s="95"/>
      <c r="BI147" s="95"/>
      <c r="BJ147" s="95"/>
      <c r="BK147" s="95"/>
      <c r="BL147" s="95"/>
      <c r="BM147" s="95"/>
      <c r="BN147" s="95"/>
      <c r="BO147" s="95"/>
      <c r="BP147" s="95"/>
      <c r="BQ147" s="95"/>
      <c r="BR147" s="95"/>
      <c r="BS147" s="95"/>
      <c r="BT147" s="95"/>
      <c r="BU147" s="95"/>
      <c r="BV147" s="95"/>
      <c r="BW147" s="95"/>
      <c r="BX147" s="95"/>
      <c r="BY147" s="95"/>
      <c r="BZ147" s="95"/>
      <c r="CA147" s="95"/>
      <c r="CB147" s="95"/>
      <c r="CC147" s="95"/>
      <c r="CD147" s="95"/>
      <c r="CE147" s="95"/>
      <c r="CF147" s="95"/>
      <c r="CG147" s="95"/>
      <c r="CH147" s="95"/>
      <c r="CI147" s="95"/>
      <c r="CJ147" s="95"/>
      <c r="CK147" s="95"/>
      <c r="CL147" s="95"/>
      <c r="CM147" s="95"/>
      <c r="CN147" s="95"/>
      <c r="CO147" s="95"/>
      <c r="CP147" s="95"/>
      <c r="CQ147" s="95"/>
      <c r="CR147" s="95"/>
      <c r="CS147" s="95"/>
      <c r="CT147" s="95"/>
      <c r="CU147" s="95"/>
      <c r="CV147" s="95"/>
      <c r="CW147" s="95"/>
      <c r="CX147" s="95"/>
      <c r="CY147" s="95"/>
      <c r="CZ147" s="95"/>
      <c r="DA147" s="95"/>
      <c r="DB147" s="95"/>
      <c r="DC147" s="95"/>
      <c r="DD147" s="95"/>
      <c r="DE147" s="95"/>
      <c r="DF147" s="95"/>
      <c r="DG147" s="95"/>
      <c r="DH147" s="95"/>
      <c r="DI147" s="95"/>
      <c r="DJ147" s="95"/>
      <c r="DK147" s="95"/>
      <c r="DL147" s="95"/>
      <c r="DM147" s="95"/>
      <c r="DN147" s="95"/>
      <c r="DO147" s="95"/>
      <c r="DP147" s="95"/>
      <c r="DQ147" s="95"/>
      <c r="DR147" s="95"/>
      <c r="DS147" s="95"/>
      <c r="DT147" s="95"/>
      <c r="DU147" s="95"/>
      <c r="DV147" s="95"/>
      <c r="DW147" s="95"/>
      <c r="DX147" s="95"/>
      <c r="DY147" s="95"/>
      <c r="DZ147" s="95"/>
      <c r="EA147" s="95"/>
      <c r="EB147" s="95"/>
      <c r="EC147" s="95"/>
      <c r="ED147" s="95"/>
      <c r="EE147" s="95"/>
      <c r="EF147" s="95"/>
      <c r="EG147" s="95"/>
      <c r="EH147" s="95"/>
      <c r="EI147" s="95"/>
      <c r="EJ147" s="95"/>
      <c r="EK147" s="95"/>
      <c r="EL147" s="95"/>
      <c r="EM147" s="95"/>
      <c r="EN147" s="95"/>
      <c r="EO147" s="96"/>
    </row>
    <row r="148" spans="2:145" ht="15.6" x14ac:dyDescent="0.3">
      <c r="B148" s="100" t="str">
        <f>IF('Base - Part %'!B152="","",'Base - Part %'!B152)</f>
        <v/>
      </c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  <c r="AC148" s="101"/>
      <c r="AD148" s="101"/>
      <c r="AE148" s="101"/>
      <c r="AF148" s="101"/>
      <c r="AG148" s="101"/>
      <c r="AH148" s="101"/>
      <c r="AI148" s="101"/>
      <c r="AJ148" s="101"/>
      <c r="AK148" s="101"/>
      <c r="AL148" s="101"/>
      <c r="AM148" s="101"/>
      <c r="AN148" s="101"/>
      <c r="AO148" s="101"/>
      <c r="AP148" s="101"/>
      <c r="AQ148" s="101"/>
      <c r="AR148" s="101"/>
      <c r="AS148" s="101"/>
      <c r="AT148" s="101"/>
      <c r="AU148" s="101"/>
      <c r="AV148" s="101"/>
      <c r="AW148" s="101"/>
      <c r="AX148" s="101"/>
      <c r="AY148" s="101"/>
      <c r="AZ148" s="101"/>
      <c r="BA148" s="101"/>
      <c r="BB148" s="101"/>
      <c r="BC148" s="101"/>
      <c r="BD148" s="101"/>
      <c r="BE148" s="101"/>
      <c r="BF148" s="101"/>
      <c r="BG148" s="101"/>
      <c r="BH148" s="101"/>
      <c r="BI148" s="101"/>
      <c r="BJ148" s="101"/>
      <c r="BK148" s="101"/>
      <c r="BL148" s="101"/>
      <c r="BM148" s="101"/>
      <c r="BN148" s="101"/>
      <c r="BO148" s="101"/>
      <c r="BP148" s="101"/>
      <c r="BQ148" s="101"/>
      <c r="BR148" s="101"/>
      <c r="BS148" s="101"/>
      <c r="BT148" s="101"/>
      <c r="BU148" s="101"/>
      <c r="BV148" s="101"/>
      <c r="BW148" s="101"/>
      <c r="BX148" s="101"/>
      <c r="BY148" s="101"/>
      <c r="BZ148" s="101"/>
      <c r="CA148" s="101"/>
      <c r="CB148" s="101"/>
      <c r="CC148" s="101"/>
      <c r="CD148" s="101"/>
      <c r="CE148" s="101"/>
      <c r="CF148" s="101"/>
      <c r="CG148" s="101"/>
      <c r="CH148" s="101"/>
      <c r="CI148" s="101"/>
      <c r="CJ148" s="101"/>
      <c r="CK148" s="101"/>
      <c r="CL148" s="101"/>
      <c r="CM148" s="101"/>
      <c r="CN148" s="101"/>
      <c r="CO148" s="101"/>
      <c r="CP148" s="101"/>
      <c r="CQ148" s="101"/>
      <c r="CR148" s="101"/>
      <c r="CS148" s="101"/>
      <c r="CT148" s="101"/>
      <c r="CU148" s="101"/>
      <c r="CV148" s="101"/>
      <c r="CW148" s="101"/>
      <c r="CX148" s="101"/>
      <c r="CY148" s="101"/>
      <c r="CZ148" s="101"/>
      <c r="DA148" s="101"/>
      <c r="DB148" s="101"/>
      <c r="DC148" s="101"/>
      <c r="DD148" s="101"/>
      <c r="DE148" s="101"/>
      <c r="DF148" s="101"/>
      <c r="DG148" s="101"/>
      <c r="DH148" s="101"/>
      <c r="DI148" s="101"/>
      <c r="DJ148" s="101"/>
      <c r="DK148" s="101"/>
      <c r="DL148" s="101"/>
      <c r="DM148" s="101"/>
      <c r="DN148" s="101"/>
      <c r="DO148" s="101"/>
      <c r="DP148" s="101"/>
      <c r="DQ148" s="101"/>
      <c r="DR148" s="101"/>
      <c r="DS148" s="101"/>
      <c r="DT148" s="101"/>
      <c r="DU148" s="101"/>
      <c r="DV148" s="101"/>
      <c r="DW148" s="101"/>
      <c r="DX148" s="101"/>
      <c r="DY148" s="101"/>
      <c r="DZ148" s="101"/>
      <c r="EA148" s="101"/>
      <c r="EB148" s="101"/>
      <c r="EC148" s="101"/>
      <c r="ED148" s="101"/>
      <c r="EE148" s="101"/>
      <c r="EF148" s="101"/>
      <c r="EG148" s="101"/>
      <c r="EH148" s="101"/>
      <c r="EI148" s="101"/>
      <c r="EJ148" s="101"/>
      <c r="EK148" s="101"/>
      <c r="EL148" s="101"/>
      <c r="EM148" s="101"/>
      <c r="EN148" s="101"/>
      <c r="EO148" s="102"/>
    </row>
    <row r="149" spans="2:145" ht="15.6" x14ac:dyDescent="0.3">
      <c r="B149" s="94" t="str">
        <f>IF('Base - Part %'!B153="","",'Base - Part %'!B153)</f>
        <v/>
      </c>
      <c r="C149" s="95"/>
      <c r="D149" s="95"/>
      <c r="E149" s="95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  <c r="AC149" s="95"/>
      <c r="AD149" s="95"/>
      <c r="AE149" s="95"/>
      <c r="AF149" s="95"/>
      <c r="AG149" s="95"/>
      <c r="AH149" s="95"/>
      <c r="AI149" s="95"/>
      <c r="AJ149" s="95"/>
      <c r="AK149" s="95"/>
      <c r="AL149" s="95"/>
      <c r="AM149" s="95"/>
      <c r="AN149" s="95"/>
      <c r="AO149" s="95"/>
      <c r="AP149" s="95"/>
      <c r="AQ149" s="95"/>
      <c r="AR149" s="95"/>
      <c r="AS149" s="95"/>
      <c r="AT149" s="95"/>
      <c r="AU149" s="95"/>
      <c r="AV149" s="95"/>
      <c r="AW149" s="95"/>
      <c r="AX149" s="95"/>
      <c r="AY149" s="95"/>
      <c r="AZ149" s="95"/>
      <c r="BA149" s="95"/>
      <c r="BB149" s="95"/>
      <c r="BC149" s="95"/>
      <c r="BD149" s="95"/>
      <c r="BE149" s="95"/>
      <c r="BF149" s="95"/>
      <c r="BG149" s="95"/>
      <c r="BH149" s="95"/>
      <c r="BI149" s="95"/>
      <c r="BJ149" s="95"/>
      <c r="BK149" s="95"/>
      <c r="BL149" s="95"/>
      <c r="BM149" s="95"/>
      <c r="BN149" s="95"/>
      <c r="BO149" s="95"/>
      <c r="BP149" s="95"/>
      <c r="BQ149" s="95"/>
      <c r="BR149" s="95"/>
      <c r="BS149" s="95"/>
      <c r="BT149" s="95"/>
      <c r="BU149" s="95"/>
      <c r="BV149" s="95"/>
      <c r="BW149" s="95"/>
      <c r="BX149" s="95"/>
      <c r="BY149" s="95"/>
      <c r="BZ149" s="95"/>
      <c r="CA149" s="95"/>
      <c r="CB149" s="95"/>
      <c r="CC149" s="95"/>
      <c r="CD149" s="95"/>
      <c r="CE149" s="95"/>
      <c r="CF149" s="95"/>
      <c r="CG149" s="95"/>
      <c r="CH149" s="95"/>
      <c r="CI149" s="95"/>
      <c r="CJ149" s="95"/>
      <c r="CK149" s="95"/>
      <c r="CL149" s="95"/>
      <c r="CM149" s="95"/>
      <c r="CN149" s="95"/>
      <c r="CO149" s="95"/>
      <c r="CP149" s="95"/>
      <c r="CQ149" s="95"/>
      <c r="CR149" s="95"/>
      <c r="CS149" s="95"/>
      <c r="CT149" s="95"/>
      <c r="CU149" s="95"/>
      <c r="CV149" s="95"/>
      <c r="CW149" s="95"/>
      <c r="CX149" s="95"/>
      <c r="CY149" s="95"/>
      <c r="CZ149" s="95"/>
      <c r="DA149" s="95"/>
      <c r="DB149" s="95"/>
      <c r="DC149" s="95"/>
      <c r="DD149" s="95"/>
      <c r="DE149" s="95"/>
      <c r="DF149" s="95"/>
      <c r="DG149" s="95"/>
      <c r="DH149" s="95"/>
      <c r="DI149" s="95"/>
      <c r="DJ149" s="95"/>
      <c r="DK149" s="95"/>
      <c r="DL149" s="95"/>
      <c r="DM149" s="95"/>
      <c r="DN149" s="95"/>
      <c r="DO149" s="95"/>
      <c r="DP149" s="95"/>
      <c r="DQ149" s="95"/>
      <c r="DR149" s="95"/>
      <c r="DS149" s="95"/>
      <c r="DT149" s="95"/>
      <c r="DU149" s="95"/>
      <c r="DV149" s="95"/>
      <c r="DW149" s="95"/>
      <c r="DX149" s="95"/>
      <c r="DY149" s="95"/>
      <c r="DZ149" s="95"/>
      <c r="EA149" s="95"/>
      <c r="EB149" s="95"/>
      <c r="EC149" s="95"/>
      <c r="ED149" s="95"/>
      <c r="EE149" s="95"/>
      <c r="EF149" s="95"/>
      <c r="EG149" s="95"/>
      <c r="EH149" s="95"/>
      <c r="EI149" s="95"/>
      <c r="EJ149" s="95"/>
      <c r="EK149" s="95"/>
      <c r="EL149" s="95"/>
      <c r="EM149" s="95"/>
      <c r="EN149" s="95"/>
      <c r="EO149" s="96"/>
    </row>
    <row r="150" spans="2:145" ht="15.6" x14ac:dyDescent="0.3">
      <c r="B150" s="100" t="str">
        <f>IF('Base - Part %'!B154="","",'Base - Part %'!B154)</f>
        <v/>
      </c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  <c r="AA150" s="101"/>
      <c r="AB150" s="101"/>
      <c r="AC150" s="101"/>
      <c r="AD150" s="101"/>
      <c r="AE150" s="101"/>
      <c r="AF150" s="101"/>
      <c r="AG150" s="101"/>
      <c r="AH150" s="101"/>
      <c r="AI150" s="101"/>
      <c r="AJ150" s="101"/>
      <c r="AK150" s="101"/>
      <c r="AL150" s="101"/>
      <c r="AM150" s="101"/>
      <c r="AN150" s="101"/>
      <c r="AO150" s="101"/>
      <c r="AP150" s="101"/>
      <c r="AQ150" s="101"/>
      <c r="AR150" s="101"/>
      <c r="AS150" s="101"/>
      <c r="AT150" s="101"/>
      <c r="AU150" s="101"/>
      <c r="AV150" s="101"/>
      <c r="AW150" s="101"/>
      <c r="AX150" s="101"/>
      <c r="AY150" s="101"/>
      <c r="AZ150" s="101"/>
      <c r="BA150" s="101"/>
      <c r="BB150" s="101"/>
      <c r="BC150" s="101"/>
      <c r="BD150" s="101"/>
      <c r="BE150" s="101"/>
      <c r="BF150" s="101"/>
      <c r="BG150" s="101"/>
      <c r="BH150" s="101"/>
      <c r="BI150" s="101"/>
      <c r="BJ150" s="101"/>
      <c r="BK150" s="101"/>
      <c r="BL150" s="101"/>
      <c r="BM150" s="101"/>
      <c r="BN150" s="101"/>
      <c r="BO150" s="101"/>
      <c r="BP150" s="101"/>
      <c r="BQ150" s="101"/>
      <c r="BR150" s="101"/>
      <c r="BS150" s="101"/>
      <c r="BT150" s="101"/>
      <c r="BU150" s="101"/>
      <c r="BV150" s="101"/>
      <c r="BW150" s="101"/>
      <c r="BX150" s="101"/>
      <c r="BY150" s="101"/>
      <c r="BZ150" s="101"/>
      <c r="CA150" s="101"/>
      <c r="CB150" s="101"/>
      <c r="CC150" s="101"/>
      <c r="CD150" s="101"/>
      <c r="CE150" s="101"/>
      <c r="CF150" s="101"/>
      <c r="CG150" s="101"/>
      <c r="CH150" s="101"/>
      <c r="CI150" s="101"/>
      <c r="CJ150" s="101"/>
      <c r="CK150" s="101"/>
      <c r="CL150" s="101"/>
      <c r="CM150" s="101"/>
      <c r="CN150" s="101"/>
      <c r="CO150" s="101"/>
      <c r="CP150" s="101"/>
      <c r="CQ150" s="101"/>
      <c r="CR150" s="101"/>
      <c r="CS150" s="101"/>
      <c r="CT150" s="101"/>
      <c r="CU150" s="101"/>
      <c r="CV150" s="101"/>
      <c r="CW150" s="101"/>
      <c r="CX150" s="101"/>
      <c r="CY150" s="101"/>
      <c r="CZ150" s="101"/>
      <c r="DA150" s="101"/>
      <c r="DB150" s="101"/>
      <c r="DC150" s="101"/>
      <c r="DD150" s="101"/>
      <c r="DE150" s="101"/>
      <c r="DF150" s="101"/>
      <c r="DG150" s="101"/>
      <c r="DH150" s="101"/>
      <c r="DI150" s="101"/>
      <c r="DJ150" s="101"/>
      <c r="DK150" s="101"/>
      <c r="DL150" s="101"/>
      <c r="DM150" s="101"/>
      <c r="DN150" s="101"/>
      <c r="DO150" s="101"/>
      <c r="DP150" s="101"/>
      <c r="DQ150" s="101"/>
      <c r="DR150" s="101"/>
      <c r="DS150" s="101"/>
      <c r="DT150" s="101"/>
      <c r="DU150" s="101"/>
      <c r="DV150" s="101"/>
      <c r="DW150" s="101"/>
      <c r="DX150" s="101"/>
      <c r="DY150" s="101"/>
      <c r="DZ150" s="101"/>
      <c r="EA150" s="101"/>
      <c r="EB150" s="101"/>
      <c r="EC150" s="101"/>
      <c r="ED150" s="101"/>
      <c r="EE150" s="101"/>
      <c r="EF150" s="101"/>
      <c r="EG150" s="101"/>
      <c r="EH150" s="101"/>
      <c r="EI150" s="101"/>
      <c r="EJ150" s="101"/>
      <c r="EK150" s="101"/>
      <c r="EL150" s="101"/>
      <c r="EM150" s="101"/>
      <c r="EN150" s="101"/>
      <c r="EO150" s="102"/>
    </row>
    <row r="151" spans="2:145" ht="15.6" x14ac:dyDescent="0.3">
      <c r="B151" s="94" t="str">
        <f>IF('Base - Part %'!B155="","",'Base - Part %'!B155)</f>
        <v/>
      </c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  <c r="AC151" s="95"/>
      <c r="AD151" s="95"/>
      <c r="AE151" s="95"/>
      <c r="AF151" s="95"/>
      <c r="AG151" s="95"/>
      <c r="AH151" s="95"/>
      <c r="AI151" s="95"/>
      <c r="AJ151" s="95"/>
      <c r="AK151" s="95"/>
      <c r="AL151" s="95"/>
      <c r="AM151" s="95"/>
      <c r="AN151" s="95"/>
      <c r="AO151" s="95"/>
      <c r="AP151" s="95"/>
      <c r="AQ151" s="95"/>
      <c r="AR151" s="95"/>
      <c r="AS151" s="95"/>
      <c r="AT151" s="95"/>
      <c r="AU151" s="95"/>
      <c r="AV151" s="95"/>
      <c r="AW151" s="95"/>
      <c r="AX151" s="95"/>
      <c r="AY151" s="95"/>
      <c r="AZ151" s="95"/>
      <c r="BA151" s="95"/>
      <c r="BB151" s="95"/>
      <c r="BC151" s="95"/>
      <c r="BD151" s="95"/>
      <c r="BE151" s="95"/>
      <c r="BF151" s="95"/>
      <c r="BG151" s="95"/>
      <c r="BH151" s="95"/>
      <c r="BI151" s="95"/>
      <c r="BJ151" s="95"/>
      <c r="BK151" s="95"/>
      <c r="BL151" s="95"/>
      <c r="BM151" s="95"/>
      <c r="BN151" s="95"/>
      <c r="BO151" s="95"/>
      <c r="BP151" s="95"/>
      <c r="BQ151" s="95"/>
      <c r="BR151" s="95"/>
      <c r="BS151" s="95"/>
      <c r="BT151" s="95"/>
      <c r="BU151" s="95"/>
      <c r="BV151" s="95"/>
      <c r="BW151" s="95"/>
      <c r="BX151" s="95"/>
      <c r="BY151" s="95"/>
      <c r="BZ151" s="95"/>
      <c r="CA151" s="95"/>
      <c r="CB151" s="95"/>
      <c r="CC151" s="95"/>
      <c r="CD151" s="95"/>
      <c r="CE151" s="95"/>
      <c r="CF151" s="95"/>
      <c r="CG151" s="95"/>
      <c r="CH151" s="95"/>
      <c r="CI151" s="95"/>
      <c r="CJ151" s="95"/>
      <c r="CK151" s="95"/>
      <c r="CL151" s="95"/>
      <c r="CM151" s="95"/>
      <c r="CN151" s="95"/>
      <c r="CO151" s="95"/>
      <c r="CP151" s="95"/>
      <c r="CQ151" s="95"/>
      <c r="CR151" s="95"/>
      <c r="CS151" s="95"/>
      <c r="CT151" s="95"/>
      <c r="CU151" s="95"/>
      <c r="CV151" s="95"/>
      <c r="CW151" s="95"/>
      <c r="CX151" s="95"/>
      <c r="CY151" s="95"/>
      <c r="CZ151" s="95"/>
      <c r="DA151" s="95"/>
      <c r="DB151" s="95"/>
      <c r="DC151" s="95"/>
      <c r="DD151" s="95"/>
      <c r="DE151" s="95"/>
      <c r="DF151" s="95"/>
      <c r="DG151" s="95"/>
      <c r="DH151" s="95"/>
      <c r="DI151" s="95"/>
      <c r="DJ151" s="95"/>
      <c r="DK151" s="95"/>
      <c r="DL151" s="95"/>
      <c r="DM151" s="95"/>
      <c r="DN151" s="95"/>
      <c r="DO151" s="95"/>
      <c r="DP151" s="95"/>
      <c r="DQ151" s="95"/>
      <c r="DR151" s="95"/>
      <c r="DS151" s="95"/>
      <c r="DT151" s="95"/>
      <c r="DU151" s="95"/>
      <c r="DV151" s="95"/>
      <c r="DW151" s="95"/>
      <c r="DX151" s="95"/>
      <c r="DY151" s="95"/>
      <c r="DZ151" s="95"/>
      <c r="EA151" s="95"/>
      <c r="EB151" s="95"/>
      <c r="EC151" s="95"/>
      <c r="ED151" s="95"/>
      <c r="EE151" s="95"/>
      <c r="EF151" s="95"/>
      <c r="EG151" s="95"/>
      <c r="EH151" s="95"/>
      <c r="EI151" s="95"/>
      <c r="EJ151" s="95"/>
      <c r="EK151" s="95"/>
      <c r="EL151" s="95"/>
      <c r="EM151" s="95"/>
      <c r="EN151" s="95"/>
      <c r="EO151" s="96"/>
    </row>
    <row r="152" spans="2:145" ht="15.6" x14ac:dyDescent="0.3">
      <c r="B152" s="100" t="str">
        <f>IF('Base - Part %'!B156="","",'Base - Part %'!B156)</f>
        <v/>
      </c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  <c r="AC152" s="101"/>
      <c r="AD152" s="101"/>
      <c r="AE152" s="101"/>
      <c r="AF152" s="101"/>
      <c r="AG152" s="101"/>
      <c r="AH152" s="101"/>
      <c r="AI152" s="101"/>
      <c r="AJ152" s="101"/>
      <c r="AK152" s="101"/>
      <c r="AL152" s="101"/>
      <c r="AM152" s="101"/>
      <c r="AN152" s="101"/>
      <c r="AO152" s="101"/>
      <c r="AP152" s="101"/>
      <c r="AQ152" s="101"/>
      <c r="AR152" s="101"/>
      <c r="AS152" s="101"/>
      <c r="AT152" s="101"/>
      <c r="AU152" s="101"/>
      <c r="AV152" s="101"/>
      <c r="AW152" s="101"/>
      <c r="AX152" s="101"/>
      <c r="AY152" s="101"/>
      <c r="AZ152" s="101"/>
      <c r="BA152" s="101"/>
      <c r="BB152" s="101"/>
      <c r="BC152" s="101"/>
      <c r="BD152" s="101"/>
      <c r="BE152" s="101"/>
      <c r="BF152" s="101"/>
      <c r="BG152" s="101"/>
      <c r="BH152" s="101"/>
      <c r="BI152" s="101"/>
      <c r="BJ152" s="101"/>
      <c r="BK152" s="101"/>
      <c r="BL152" s="101"/>
      <c r="BM152" s="101"/>
      <c r="BN152" s="101"/>
      <c r="BO152" s="101"/>
      <c r="BP152" s="101"/>
      <c r="BQ152" s="101"/>
      <c r="BR152" s="101"/>
      <c r="BS152" s="101"/>
      <c r="BT152" s="101"/>
      <c r="BU152" s="101"/>
      <c r="BV152" s="101"/>
      <c r="BW152" s="101"/>
      <c r="BX152" s="101"/>
      <c r="BY152" s="101"/>
      <c r="BZ152" s="101"/>
      <c r="CA152" s="101"/>
      <c r="CB152" s="101"/>
      <c r="CC152" s="101"/>
      <c r="CD152" s="101"/>
      <c r="CE152" s="101"/>
      <c r="CF152" s="101"/>
      <c r="CG152" s="101"/>
      <c r="CH152" s="101"/>
      <c r="CI152" s="101"/>
      <c r="CJ152" s="101"/>
      <c r="CK152" s="101"/>
      <c r="CL152" s="101"/>
      <c r="CM152" s="101"/>
      <c r="CN152" s="101"/>
      <c r="CO152" s="101"/>
      <c r="CP152" s="101"/>
      <c r="CQ152" s="101"/>
      <c r="CR152" s="101"/>
      <c r="CS152" s="101"/>
      <c r="CT152" s="101"/>
      <c r="CU152" s="101"/>
      <c r="CV152" s="101"/>
      <c r="CW152" s="101"/>
      <c r="CX152" s="101"/>
      <c r="CY152" s="101"/>
      <c r="CZ152" s="101"/>
      <c r="DA152" s="101"/>
      <c r="DB152" s="101"/>
      <c r="DC152" s="101"/>
      <c r="DD152" s="101"/>
      <c r="DE152" s="101"/>
      <c r="DF152" s="101"/>
      <c r="DG152" s="101"/>
      <c r="DH152" s="101"/>
      <c r="DI152" s="101"/>
      <c r="DJ152" s="101"/>
      <c r="DK152" s="101"/>
      <c r="DL152" s="101"/>
      <c r="DM152" s="101"/>
      <c r="DN152" s="101"/>
      <c r="DO152" s="101"/>
      <c r="DP152" s="101"/>
      <c r="DQ152" s="101"/>
      <c r="DR152" s="101"/>
      <c r="DS152" s="101"/>
      <c r="DT152" s="101"/>
      <c r="DU152" s="101"/>
      <c r="DV152" s="101"/>
      <c r="DW152" s="101"/>
      <c r="DX152" s="101"/>
      <c r="DY152" s="101"/>
      <c r="DZ152" s="101"/>
      <c r="EA152" s="101"/>
      <c r="EB152" s="101"/>
      <c r="EC152" s="101"/>
      <c r="ED152" s="101"/>
      <c r="EE152" s="101"/>
      <c r="EF152" s="101"/>
      <c r="EG152" s="101"/>
      <c r="EH152" s="101"/>
      <c r="EI152" s="101"/>
      <c r="EJ152" s="101"/>
      <c r="EK152" s="101"/>
      <c r="EL152" s="101"/>
      <c r="EM152" s="101"/>
      <c r="EN152" s="101"/>
      <c r="EO152" s="102"/>
    </row>
    <row r="153" spans="2:145" ht="15.6" x14ac:dyDescent="0.3">
      <c r="B153" s="94" t="str">
        <f>IF('Base - Part %'!B157="","",'Base - Part %'!B157)</f>
        <v/>
      </c>
      <c r="C153" s="95"/>
      <c r="D153" s="95"/>
      <c r="E153" s="95"/>
      <c r="F153" s="95"/>
      <c r="G153" s="95"/>
      <c r="H153" s="95"/>
      <c r="I153" s="95"/>
      <c r="J153" s="95"/>
      <c r="K153" s="95"/>
      <c r="L153" s="95"/>
      <c r="M153" s="95"/>
      <c r="N153" s="95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  <c r="AC153" s="95"/>
      <c r="AD153" s="95"/>
      <c r="AE153" s="95"/>
      <c r="AF153" s="95"/>
      <c r="AG153" s="95"/>
      <c r="AH153" s="95"/>
      <c r="AI153" s="95"/>
      <c r="AJ153" s="95"/>
      <c r="AK153" s="95"/>
      <c r="AL153" s="95"/>
      <c r="AM153" s="95"/>
      <c r="AN153" s="95"/>
      <c r="AO153" s="95"/>
      <c r="AP153" s="95"/>
      <c r="AQ153" s="95"/>
      <c r="AR153" s="95"/>
      <c r="AS153" s="95"/>
      <c r="AT153" s="95"/>
      <c r="AU153" s="95"/>
      <c r="AV153" s="95"/>
      <c r="AW153" s="95"/>
      <c r="AX153" s="95"/>
      <c r="AY153" s="95"/>
      <c r="AZ153" s="95"/>
      <c r="BA153" s="95"/>
      <c r="BB153" s="95"/>
      <c r="BC153" s="95"/>
      <c r="BD153" s="95"/>
      <c r="BE153" s="95"/>
      <c r="BF153" s="95"/>
      <c r="BG153" s="95"/>
      <c r="BH153" s="95"/>
      <c r="BI153" s="95"/>
      <c r="BJ153" s="95"/>
      <c r="BK153" s="95"/>
      <c r="BL153" s="95"/>
      <c r="BM153" s="95"/>
      <c r="BN153" s="95"/>
      <c r="BO153" s="95"/>
      <c r="BP153" s="95"/>
      <c r="BQ153" s="95"/>
      <c r="BR153" s="95"/>
      <c r="BS153" s="95"/>
      <c r="BT153" s="95"/>
      <c r="BU153" s="95"/>
      <c r="BV153" s="95"/>
      <c r="BW153" s="95"/>
      <c r="BX153" s="95"/>
      <c r="BY153" s="95"/>
      <c r="BZ153" s="95"/>
      <c r="CA153" s="95"/>
      <c r="CB153" s="95"/>
      <c r="CC153" s="95"/>
      <c r="CD153" s="95"/>
      <c r="CE153" s="95"/>
      <c r="CF153" s="95"/>
      <c r="CG153" s="95"/>
      <c r="CH153" s="95"/>
      <c r="CI153" s="95"/>
      <c r="CJ153" s="95"/>
      <c r="CK153" s="95"/>
      <c r="CL153" s="95"/>
      <c r="CM153" s="95"/>
      <c r="CN153" s="95"/>
      <c r="CO153" s="95"/>
      <c r="CP153" s="95"/>
      <c r="CQ153" s="95"/>
      <c r="CR153" s="95"/>
      <c r="CS153" s="95"/>
      <c r="CT153" s="95"/>
      <c r="CU153" s="95"/>
      <c r="CV153" s="95"/>
      <c r="CW153" s="95"/>
      <c r="CX153" s="95"/>
      <c r="CY153" s="95"/>
      <c r="CZ153" s="95"/>
      <c r="DA153" s="95"/>
      <c r="DB153" s="95"/>
      <c r="DC153" s="95"/>
      <c r="DD153" s="95"/>
      <c r="DE153" s="95"/>
      <c r="DF153" s="95"/>
      <c r="DG153" s="95"/>
      <c r="DH153" s="95"/>
      <c r="DI153" s="95"/>
      <c r="DJ153" s="95"/>
      <c r="DK153" s="95"/>
      <c r="DL153" s="95"/>
      <c r="DM153" s="95"/>
      <c r="DN153" s="95"/>
      <c r="DO153" s="95"/>
      <c r="DP153" s="95"/>
      <c r="DQ153" s="95"/>
      <c r="DR153" s="95"/>
      <c r="DS153" s="95"/>
      <c r="DT153" s="95"/>
      <c r="DU153" s="95"/>
      <c r="DV153" s="95"/>
      <c r="DW153" s="95"/>
      <c r="DX153" s="95"/>
      <c r="DY153" s="95"/>
      <c r="DZ153" s="95"/>
      <c r="EA153" s="95"/>
      <c r="EB153" s="95"/>
      <c r="EC153" s="95"/>
      <c r="ED153" s="95"/>
      <c r="EE153" s="95"/>
      <c r="EF153" s="95"/>
      <c r="EG153" s="95"/>
      <c r="EH153" s="95"/>
      <c r="EI153" s="95"/>
      <c r="EJ153" s="95"/>
      <c r="EK153" s="95"/>
      <c r="EL153" s="95"/>
      <c r="EM153" s="95"/>
      <c r="EN153" s="95"/>
      <c r="EO153" s="96"/>
    </row>
    <row r="154" spans="2:145" ht="15.6" x14ac:dyDescent="0.3">
      <c r="B154" s="100" t="str">
        <f>IF('Base - Part %'!B158="","",'Base - Part %'!B158)</f>
        <v/>
      </c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  <c r="AA154" s="101"/>
      <c r="AB154" s="101"/>
      <c r="AC154" s="101"/>
      <c r="AD154" s="101"/>
      <c r="AE154" s="101"/>
      <c r="AF154" s="101"/>
      <c r="AG154" s="101"/>
      <c r="AH154" s="101"/>
      <c r="AI154" s="101"/>
      <c r="AJ154" s="101"/>
      <c r="AK154" s="101"/>
      <c r="AL154" s="101"/>
      <c r="AM154" s="101"/>
      <c r="AN154" s="101"/>
      <c r="AO154" s="101"/>
      <c r="AP154" s="101"/>
      <c r="AQ154" s="101"/>
      <c r="AR154" s="101"/>
      <c r="AS154" s="101"/>
      <c r="AT154" s="101"/>
      <c r="AU154" s="101"/>
      <c r="AV154" s="101"/>
      <c r="AW154" s="101"/>
      <c r="AX154" s="101"/>
      <c r="AY154" s="101"/>
      <c r="AZ154" s="101"/>
      <c r="BA154" s="101"/>
      <c r="BB154" s="101"/>
      <c r="BC154" s="101"/>
      <c r="BD154" s="101"/>
      <c r="BE154" s="101"/>
      <c r="BF154" s="101"/>
      <c r="BG154" s="101"/>
      <c r="BH154" s="101"/>
      <c r="BI154" s="101"/>
      <c r="BJ154" s="101"/>
      <c r="BK154" s="101"/>
      <c r="BL154" s="101"/>
      <c r="BM154" s="101"/>
      <c r="BN154" s="101"/>
      <c r="BO154" s="101"/>
      <c r="BP154" s="101"/>
      <c r="BQ154" s="101"/>
      <c r="BR154" s="101"/>
      <c r="BS154" s="101"/>
      <c r="BT154" s="101"/>
      <c r="BU154" s="101"/>
      <c r="BV154" s="101"/>
      <c r="BW154" s="101"/>
      <c r="BX154" s="101"/>
      <c r="BY154" s="101"/>
      <c r="BZ154" s="101"/>
      <c r="CA154" s="101"/>
      <c r="CB154" s="101"/>
      <c r="CC154" s="101"/>
      <c r="CD154" s="101"/>
      <c r="CE154" s="101"/>
      <c r="CF154" s="101"/>
      <c r="CG154" s="101"/>
      <c r="CH154" s="101"/>
      <c r="CI154" s="101"/>
      <c r="CJ154" s="101"/>
      <c r="CK154" s="101"/>
      <c r="CL154" s="101"/>
      <c r="CM154" s="101"/>
      <c r="CN154" s="101"/>
      <c r="CO154" s="101"/>
      <c r="CP154" s="101"/>
      <c r="CQ154" s="101"/>
      <c r="CR154" s="101"/>
      <c r="CS154" s="101"/>
      <c r="CT154" s="101"/>
      <c r="CU154" s="101"/>
      <c r="CV154" s="101"/>
      <c r="CW154" s="101"/>
      <c r="CX154" s="101"/>
      <c r="CY154" s="101"/>
      <c r="CZ154" s="101"/>
      <c r="DA154" s="101"/>
      <c r="DB154" s="101"/>
      <c r="DC154" s="101"/>
      <c r="DD154" s="101"/>
      <c r="DE154" s="101"/>
      <c r="DF154" s="101"/>
      <c r="DG154" s="101"/>
      <c r="DH154" s="101"/>
      <c r="DI154" s="101"/>
      <c r="DJ154" s="101"/>
      <c r="DK154" s="101"/>
      <c r="DL154" s="101"/>
      <c r="DM154" s="101"/>
      <c r="DN154" s="101"/>
      <c r="DO154" s="101"/>
      <c r="DP154" s="101"/>
      <c r="DQ154" s="101"/>
      <c r="DR154" s="101"/>
      <c r="DS154" s="101"/>
      <c r="DT154" s="101"/>
      <c r="DU154" s="101"/>
      <c r="DV154" s="101"/>
      <c r="DW154" s="101"/>
      <c r="DX154" s="101"/>
      <c r="DY154" s="101"/>
      <c r="DZ154" s="101"/>
      <c r="EA154" s="101"/>
      <c r="EB154" s="101"/>
      <c r="EC154" s="101"/>
      <c r="ED154" s="101"/>
      <c r="EE154" s="101"/>
      <c r="EF154" s="101"/>
      <c r="EG154" s="101"/>
      <c r="EH154" s="101"/>
      <c r="EI154" s="101"/>
      <c r="EJ154" s="101"/>
      <c r="EK154" s="101"/>
      <c r="EL154" s="101"/>
      <c r="EM154" s="101"/>
      <c r="EN154" s="101"/>
      <c r="EO154" s="102"/>
    </row>
    <row r="155" spans="2:145" ht="15.6" x14ac:dyDescent="0.3">
      <c r="B155" s="94" t="str">
        <f>IF('Base - Part %'!B159="","",'Base - Part %'!B159)</f>
        <v/>
      </c>
      <c r="C155" s="95"/>
      <c r="D155" s="95"/>
      <c r="E155" s="95"/>
      <c r="F155" s="95"/>
      <c r="G155" s="95"/>
      <c r="H155" s="95"/>
      <c r="I155" s="95"/>
      <c r="J155" s="95"/>
      <c r="K155" s="95"/>
      <c r="L155" s="95"/>
      <c r="M155" s="95"/>
      <c r="N155" s="95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  <c r="AC155" s="95"/>
      <c r="AD155" s="95"/>
      <c r="AE155" s="95"/>
      <c r="AF155" s="95"/>
      <c r="AG155" s="95"/>
      <c r="AH155" s="95"/>
      <c r="AI155" s="95"/>
      <c r="AJ155" s="95"/>
      <c r="AK155" s="95"/>
      <c r="AL155" s="95"/>
      <c r="AM155" s="95"/>
      <c r="AN155" s="95"/>
      <c r="AO155" s="95"/>
      <c r="AP155" s="95"/>
      <c r="AQ155" s="95"/>
      <c r="AR155" s="95"/>
      <c r="AS155" s="95"/>
      <c r="AT155" s="95"/>
      <c r="AU155" s="95"/>
      <c r="AV155" s="95"/>
      <c r="AW155" s="95"/>
      <c r="AX155" s="95"/>
      <c r="AY155" s="95"/>
      <c r="AZ155" s="95"/>
      <c r="BA155" s="95"/>
      <c r="BB155" s="95"/>
      <c r="BC155" s="95"/>
      <c r="BD155" s="95"/>
      <c r="BE155" s="95"/>
      <c r="BF155" s="95"/>
      <c r="BG155" s="95"/>
      <c r="BH155" s="95"/>
      <c r="BI155" s="95"/>
      <c r="BJ155" s="95"/>
      <c r="BK155" s="95"/>
      <c r="BL155" s="95"/>
      <c r="BM155" s="95"/>
      <c r="BN155" s="95"/>
      <c r="BO155" s="95"/>
      <c r="BP155" s="95"/>
      <c r="BQ155" s="95"/>
      <c r="BR155" s="95"/>
      <c r="BS155" s="95"/>
      <c r="BT155" s="95"/>
      <c r="BU155" s="95"/>
      <c r="BV155" s="95"/>
      <c r="BW155" s="95"/>
      <c r="BX155" s="95"/>
      <c r="BY155" s="95"/>
      <c r="BZ155" s="95"/>
      <c r="CA155" s="95"/>
      <c r="CB155" s="95"/>
      <c r="CC155" s="95"/>
      <c r="CD155" s="95"/>
      <c r="CE155" s="95"/>
      <c r="CF155" s="95"/>
      <c r="CG155" s="95"/>
      <c r="CH155" s="95"/>
      <c r="CI155" s="95"/>
      <c r="CJ155" s="95"/>
      <c r="CK155" s="95"/>
      <c r="CL155" s="95"/>
      <c r="CM155" s="95"/>
      <c r="CN155" s="95"/>
      <c r="CO155" s="95"/>
      <c r="CP155" s="95"/>
      <c r="CQ155" s="95"/>
      <c r="CR155" s="95"/>
      <c r="CS155" s="95"/>
      <c r="CT155" s="95"/>
      <c r="CU155" s="95"/>
      <c r="CV155" s="95"/>
      <c r="CW155" s="95"/>
      <c r="CX155" s="95"/>
      <c r="CY155" s="95"/>
      <c r="CZ155" s="95"/>
      <c r="DA155" s="95"/>
      <c r="DB155" s="95"/>
      <c r="DC155" s="95"/>
      <c r="DD155" s="95"/>
      <c r="DE155" s="95"/>
      <c r="DF155" s="95"/>
      <c r="DG155" s="95"/>
      <c r="DH155" s="95"/>
      <c r="DI155" s="95"/>
      <c r="DJ155" s="95"/>
      <c r="DK155" s="95"/>
      <c r="DL155" s="95"/>
      <c r="DM155" s="95"/>
      <c r="DN155" s="95"/>
      <c r="DO155" s="95"/>
      <c r="DP155" s="95"/>
      <c r="DQ155" s="95"/>
      <c r="DR155" s="95"/>
      <c r="DS155" s="95"/>
      <c r="DT155" s="95"/>
      <c r="DU155" s="95"/>
      <c r="DV155" s="95"/>
      <c r="DW155" s="95"/>
      <c r="DX155" s="95"/>
      <c r="DY155" s="95"/>
      <c r="DZ155" s="95"/>
      <c r="EA155" s="95"/>
      <c r="EB155" s="95"/>
      <c r="EC155" s="95"/>
      <c r="ED155" s="95"/>
      <c r="EE155" s="95"/>
      <c r="EF155" s="95"/>
      <c r="EG155" s="95"/>
      <c r="EH155" s="95"/>
      <c r="EI155" s="95"/>
      <c r="EJ155" s="95"/>
      <c r="EK155" s="95"/>
      <c r="EL155" s="95"/>
      <c r="EM155" s="95"/>
      <c r="EN155" s="95"/>
      <c r="EO155" s="96"/>
    </row>
    <row r="156" spans="2:145" ht="15.6" x14ac:dyDescent="0.3">
      <c r="B156" s="100" t="str">
        <f>IF('Base - Part %'!B160="","",'Base - Part %'!B160)</f>
        <v/>
      </c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  <c r="AA156" s="101"/>
      <c r="AB156" s="101"/>
      <c r="AC156" s="101"/>
      <c r="AD156" s="101"/>
      <c r="AE156" s="101"/>
      <c r="AF156" s="101"/>
      <c r="AG156" s="101"/>
      <c r="AH156" s="101"/>
      <c r="AI156" s="101"/>
      <c r="AJ156" s="101"/>
      <c r="AK156" s="101"/>
      <c r="AL156" s="101"/>
      <c r="AM156" s="101"/>
      <c r="AN156" s="101"/>
      <c r="AO156" s="101"/>
      <c r="AP156" s="101"/>
      <c r="AQ156" s="101"/>
      <c r="AR156" s="101"/>
      <c r="AS156" s="101"/>
      <c r="AT156" s="101"/>
      <c r="AU156" s="101"/>
      <c r="AV156" s="101"/>
      <c r="AW156" s="101"/>
      <c r="AX156" s="101"/>
      <c r="AY156" s="101"/>
      <c r="AZ156" s="101"/>
      <c r="BA156" s="101"/>
      <c r="BB156" s="101"/>
      <c r="BC156" s="101"/>
      <c r="BD156" s="101"/>
      <c r="BE156" s="101"/>
      <c r="BF156" s="101"/>
      <c r="BG156" s="101"/>
      <c r="BH156" s="101"/>
      <c r="BI156" s="101"/>
      <c r="BJ156" s="101"/>
      <c r="BK156" s="101"/>
      <c r="BL156" s="101"/>
      <c r="BM156" s="101"/>
      <c r="BN156" s="101"/>
      <c r="BO156" s="101"/>
      <c r="BP156" s="101"/>
      <c r="BQ156" s="101"/>
      <c r="BR156" s="101"/>
      <c r="BS156" s="101"/>
      <c r="BT156" s="101"/>
      <c r="BU156" s="101"/>
      <c r="BV156" s="101"/>
      <c r="BW156" s="101"/>
      <c r="BX156" s="101"/>
      <c r="BY156" s="101"/>
      <c r="BZ156" s="101"/>
      <c r="CA156" s="101"/>
      <c r="CB156" s="101"/>
      <c r="CC156" s="101"/>
      <c r="CD156" s="101"/>
      <c r="CE156" s="101"/>
      <c r="CF156" s="101"/>
      <c r="CG156" s="101"/>
      <c r="CH156" s="101"/>
      <c r="CI156" s="101"/>
      <c r="CJ156" s="101"/>
      <c r="CK156" s="101"/>
      <c r="CL156" s="101"/>
      <c r="CM156" s="101"/>
      <c r="CN156" s="101"/>
      <c r="CO156" s="101"/>
      <c r="CP156" s="101"/>
      <c r="CQ156" s="101"/>
      <c r="CR156" s="101"/>
      <c r="CS156" s="101"/>
      <c r="CT156" s="101"/>
      <c r="CU156" s="101"/>
      <c r="CV156" s="101"/>
      <c r="CW156" s="101"/>
      <c r="CX156" s="101"/>
      <c r="CY156" s="101"/>
      <c r="CZ156" s="101"/>
      <c r="DA156" s="101"/>
      <c r="DB156" s="101"/>
      <c r="DC156" s="101"/>
      <c r="DD156" s="101"/>
      <c r="DE156" s="101"/>
      <c r="DF156" s="101"/>
      <c r="DG156" s="101"/>
      <c r="DH156" s="101"/>
      <c r="DI156" s="101"/>
      <c r="DJ156" s="101"/>
      <c r="DK156" s="101"/>
      <c r="DL156" s="101"/>
      <c r="DM156" s="101"/>
      <c r="DN156" s="101"/>
      <c r="DO156" s="101"/>
      <c r="DP156" s="101"/>
      <c r="DQ156" s="101"/>
      <c r="DR156" s="101"/>
      <c r="DS156" s="101"/>
      <c r="DT156" s="101"/>
      <c r="DU156" s="101"/>
      <c r="DV156" s="101"/>
      <c r="DW156" s="101"/>
      <c r="DX156" s="101"/>
      <c r="DY156" s="101"/>
      <c r="DZ156" s="101"/>
      <c r="EA156" s="101"/>
      <c r="EB156" s="101"/>
      <c r="EC156" s="101"/>
      <c r="ED156" s="101"/>
      <c r="EE156" s="101"/>
      <c r="EF156" s="101"/>
      <c r="EG156" s="101"/>
      <c r="EH156" s="101"/>
      <c r="EI156" s="101"/>
      <c r="EJ156" s="101"/>
      <c r="EK156" s="101"/>
      <c r="EL156" s="101"/>
      <c r="EM156" s="101"/>
      <c r="EN156" s="101"/>
      <c r="EO156" s="102"/>
    </row>
    <row r="157" spans="2:145" ht="15.6" x14ac:dyDescent="0.3">
      <c r="B157" s="94" t="str">
        <f>IF('Base - Part %'!B161="","",'Base - Part %'!B161)</f>
        <v/>
      </c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95"/>
      <c r="AA157" s="95"/>
      <c r="AB157" s="95"/>
      <c r="AC157" s="95"/>
      <c r="AD157" s="95"/>
      <c r="AE157" s="95"/>
      <c r="AF157" s="95"/>
      <c r="AG157" s="95"/>
      <c r="AH157" s="95"/>
      <c r="AI157" s="95"/>
      <c r="AJ157" s="95"/>
      <c r="AK157" s="95"/>
      <c r="AL157" s="95"/>
      <c r="AM157" s="95"/>
      <c r="AN157" s="95"/>
      <c r="AO157" s="95"/>
      <c r="AP157" s="95"/>
      <c r="AQ157" s="95"/>
      <c r="AR157" s="95"/>
      <c r="AS157" s="95"/>
      <c r="AT157" s="95"/>
      <c r="AU157" s="95"/>
      <c r="AV157" s="95"/>
      <c r="AW157" s="95"/>
      <c r="AX157" s="95"/>
      <c r="AY157" s="95"/>
      <c r="AZ157" s="95"/>
      <c r="BA157" s="95"/>
      <c r="BB157" s="95"/>
      <c r="BC157" s="95"/>
      <c r="BD157" s="95"/>
      <c r="BE157" s="95"/>
      <c r="BF157" s="95"/>
      <c r="BG157" s="95"/>
      <c r="BH157" s="95"/>
      <c r="BI157" s="95"/>
      <c r="BJ157" s="95"/>
      <c r="BK157" s="95"/>
      <c r="BL157" s="95"/>
      <c r="BM157" s="95"/>
      <c r="BN157" s="95"/>
      <c r="BO157" s="95"/>
      <c r="BP157" s="95"/>
      <c r="BQ157" s="95"/>
      <c r="BR157" s="95"/>
      <c r="BS157" s="95"/>
      <c r="BT157" s="95"/>
      <c r="BU157" s="95"/>
      <c r="BV157" s="95"/>
      <c r="BW157" s="95"/>
      <c r="BX157" s="95"/>
      <c r="BY157" s="95"/>
      <c r="BZ157" s="95"/>
      <c r="CA157" s="95"/>
      <c r="CB157" s="95"/>
      <c r="CC157" s="95"/>
      <c r="CD157" s="95"/>
      <c r="CE157" s="95"/>
      <c r="CF157" s="95"/>
      <c r="CG157" s="95"/>
      <c r="CH157" s="95"/>
      <c r="CI157" s="95"/>
      <c r="CJ157" s="95"/>
      <c r="CK157" s="95"/>
      <c r="CL157" s="95"/>
      <c r="CM157" s="95"/>
      <c r="CN157" s="95"/>
      <c r="CO157" s="95"/>
      <c r="CP157" s="95"/>
      <c r="CQ157" s="95"/>
      <c r="CR157" s="95"/>
      <c r="CS157" s="95"/>
      <c r="CT157" s="95"/>
      <c r="CU157" s="95"/>
      <c r="CV157" s="95"/>
      <c r="CW157" s="95"/>
      <c r="CX157" s="95"/>
      <c r="CY157" s="95"/>
      <c r="CZ157" s="95"/>
      <c r="DA157" s="95"/>
      <c r="DB157" s="95"/>
      <c r="DC157" s="95"/>
      <c r="DD157" s="95"/>
      <c r="DE157" s="95"/>
      <c r="DF157" s="95"/>
      <c r="DG157" s="95"/>
      <c r="DH157" s="95"/>
      <c r="DI157" s="95"/>
      <c r="DJ157" s="95"/>
      <c r="DK157" s="95"/>
      <c r="DL157" s="95"/>
      <c r="DM157" s="95"/>
      <c r="DN157" s="95"/>
      <c r="DO157" s="95"/>
      <c r="DP157" s="95"/>
      <c r="DQ157" s="95"/>
      <c r="DR157" s="95"/>
      <c r="DS157" s="95"/>
      <c r="DT157" s="95"/>
      <c r="DU157" s="95"/>
      <c r="DV157" s="95"/>
      <c r="DW157" s="95"/>
      <c r="DX157" s="95"/>
      <c r="DY157" s="95"/>
      <c r="DZ157" s="95"/>
      <c r="EA157" s="95"/>
      <c r="EB157" s="95"/>
      <c r="EC157" s="95"/>
      <c r="ED157" s="95"/>
      <c r="EE157" s="95"/>
      <c r="EF157" s="95"/>
      <c r="EG157" s="95"/>
      <c r="EH157" s="95"/>
      <c r="EI157" s="95"/>
      <c r="EJ157" s="95"/>
      <c r="EK157" s="95"/>
      <c r="EL157" s="95"/>
      <c r="EM157" s="95"/>
      <c r="EN157" s="95"/>
      <c r="EO157" s="96"/>
    </row>
    <row r="158" spans="2:145" ht="15.6" x14ac:dyDescent="0.3">
      <c r="B158" s="100" t="str">
        <f>IF('Base - Part %'!B162="","",'Base - Part %'!B162)</f>
        <v/>
      </c>
      <c r="C158" s="101"/>
      <c r="D158" s="101"/>
      <c r="E158" s="101"/>
      <c r="F158" s="101"/>
      <c r="G158" s="101"/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  <c r="AA158" s="101"/>
      <c r="AB158" s="101"/>
      <c r="AC158" s="101"/>
      <c r="AD158" s="101"/>
      <c r="AE158" s="101"/>
      <c r="AF158" s="101"/>
      <c r="AG158" s="101"/>
      <c r="AH158" s="101"/>
      <c r="AI158" s="101"/>
      <c r="AJ158" s="101"/>
      <c r="AK158" s="101"/>
      <c r="AL158" s="101"/>
      <c r="AM158" s="101"/>
      <c r="AN158" s="101"/>
      <c r="AO158" s="101"/>
      <c r="AP158" s="101"/>
      <c r="AQ158" s="101"/>
      <c r="AR158" s="101"/>
      <c r="AS158" s="101"/>
      <c r="AT158" s="101"/>
      <c r="AU158" s="101"/>
      <c r="AV158" s="101"/>
      <c r="AW158" s="101"/>
      <c r="AX158" s="101"/>
      <c r="AY158" s="101"/>
      <c r="AZ158" s="101"/>
      <c r="BA158" s="101"/>
      <c r="BB158" s="101"/>
      <c r="BC158" s="101"/>
      <c r="BD158" s="101"/>
      <c r="BE158" s="101"/>
      <c r="BF158" s="101"/>
      <c r="BG158" s="101"/>
      <c r="BH158" s="101"/>
      <c r="BI158" s="101"/>
      <c r="BJ158" s="101"/>
      <c r="BK158" s="101"/>
      <c r="BL158" s="101"/>
      <c r="BM158" s="101"/>
      <c r="BN158" s="101"/>
      <c r="BO158" s="101"/>
      <c r="BP158" s="101"/>
      <c r="BQ158" s="101"/>
      <c r="BR158" s="101"/>
      <c r="BS158" s="101"/>
      <c r="BT158" s="101"/>
      <c r="BU158" s="101"/>
      <c r="BV158" s="101"/>
      <c r="BW158" s="101"/>
      <c r="BX158" s="101"/>
      <c r="BY158" s="101"/>
      <c r="BZ158" s="101"/>
      <c r="CA158" s="101"/>
      <c r="CB158" s="101"/>
      <c r="CC158" s="101"/>
      <c r="CD158" s="101"/>
      <c r="CE158" s="101"/>
      <c r="CF158" s="101"/>
      <c r="CG158" s="101"/>
      <c r="CH158" s="101"/>
      <c r="CI158" s="101"/>
      <c r="CJ158" s="101"/>
      <c r="CK158" s="101"/>
      <c r="CL158" s="101"/>
      <c r="CM158" s="101"/>
      <c r="CN158" s="101"/>
      <c r="CO158" s="101"/>
      <c r="CP158" s="101"/>
      <c r="CQ158" s="101"/>
      <c r="CR158" s="101"/>
      <c r="CS158" s="101"/>
      <c r="CT158" s="101"/>
      <c r="CU158" s="101"/>
      <c r="CV158" s="101"/>
      <c r="CW158" s="101"/>
      <c r="CX158" s="101"/>
      <c r="CY158" s="101"/>
      <c r="CZ158" s="101"/>
      <c r="DA158" s="101"/>
      <c r="DB158" s="101"/>
      <c r="DC158" s="101"/>
      <c r="DD158" s="101"/>
      <c r="DE158" s="101"/>
      <c r="DF158" s="101"/>
      <c r="DG158" s="101"/>
      <c r="DH158" s="101"/>
      <c r="DI158" s="101"/>
      <c r="DJ158" s="101"/>
      <c r="DK158" s="101"/>
      <c r="DL158" s="101"/>
      <c r="DM158" s="101"/>
      <c r="DN158" s="101"/>
      <c r="DO158" s="101"/>
      <c r="DP158" s="101"/>
      <c r="DQ158" s="101"/>
      <c r="DR158" s="101"/>
      <c r="DS158" s="101"/>
      <c r="DT158" s="101"/>
      <c r="DU158" s="101"/>
      <c r="DV158" s="101"/>
      <c r="DW158" s="101"/>
      <c r="DX158" s="101"/>
      <c r="DY158" s="101"/>
      <c r="DZ158" s="101"/>
      <c r="EA158" s="101"/>
      <c r="EB158" s="101"/>
      <c r="EC158" s="101"/>
      <c r="ED158" s="101"/>
      <c r="EE158" s="101"/>
      <c r="EF158" s="101"/>
      <c r="EG158" s="101"/>
      <c r="EH158" s="101"/>
      <c r="EI158" s="101"/>
      <c r="EJ158" s="101"/>
      <c r="EK158" s="101"/>
      <c r="EL158" s="101"/>
      <c r="EM158" s="101"/>
      <c r="EN158" s="101"/>
      <c r="EO158" s="102"/>
    </row>
    <row r="159" spans="2:145" ht="15.6" x14ac:dyDescent="0.3">
      <c r="B159" s="94" t="str">
        <f>IF('Base - Part %'!B163="","",'Base - Part %'!B163)</f>
        <v/>
      </c>
      <c r="C159" s="95"/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  <c r="AC159" s="95"/>
      <c r="AD159" s="95"/>
      <c r="AE159" s="95"/>
      <c r="AF159" s="95"/>
      <c r="AG159" s="95"/>
      <c r="AH159" s="95"/>
      <c r="AI159" s="95"/>
      <c r="AJ159" s="95"/>
      <c r="AK159" s="95"/>
      <c r="AL159" s="95"/>
      <c r="AM159" s="95"/>
      <c r="AN159" s="95"/>
      <c r="AO159" s="95"/>
      <c r="AP159" s="95"/>
      <c r="AQ159" s="95"/>
      <c r="AR159" s="95"/>
      <c r="AS159" s="95"/>
      <c r="AT159" s="95"/>
      <c r="AU159" s="95"/>
      <c r="AV159" s="95"/>
      <c r="AW159" s="95"/>
      <c r="AX159" s="95"/>
      <c r="AY159" s="95"/>
      <c r="AZ159" s="95"/>
      <c r="BA159" s="95"/>
      <c r="BB159" s="95"/>
      <c r="BC159" s="95"/>
      <c r="BD159" s="95"/>
      <c r="BE159" s="95"/>
      <c r="BF159" s="95"/>
      <c r="BG159" s="95"/>
      <c r="BH159" s="95"/>
      <c r="BI159" s="95"/>
      <c r="BJ159" s="95"/>
      <c r="BK159" s="95"/>
      <c r="BL159" s="95"/>
      <c r="BM159" s="95"/>
      <c r="BN159" s="95"/>
      <c r="BO159" s="95"/>
      <c r="BP159" s="95"/>
      <c r="BQ159" s="95"/>
      <c r="BR159" s="95"/>
      <c r="BS159" s="95"/>
      <c r="BT159" s="95"/>
      <c r="BU159" s="95"/>
      <c r="BV159" s="95"/>
      <c r="BW159" s="95"/>
      <c r="BX159" s="95"/>
      <c r="BY159" s="95"/>
      <c r="BZ159" s="95"/>
      <c r="CA159" s="95"/>
      <c r="CB159" s="95"/>
      <c r="CC159" s="95"/>
      <c r="CD159" s="95"/>
      <c r="CE159" s="95"/>
      <c r="CF159" s="95"/>
      <c r="CG159" s="95"/>
      <c r="CH159" s="95"/>
      <c r="CI159" s="95"/>
      <c r="CJ159" s="95"/>
      <c r="CK159" s="95"/>
      <c r="CL159" s="95"/>
      <c r="CM159" s="95"/>
      <c r="CN159" s="95"/>
      <c r="CO159" s="95"/>
      <c r="CP159" s="95"/>
      <c r="CQ159" s="95"/>
      <c r="CR159" s="95"/>
      <c r="CS159" s="95"/>
      <c r="CT159" s="95"/>
      <c r="CU159" s="95"/>
      <c r="CV159" s="95"/>
      <c r="CW159" s="95"/>
      <c r="CX159" s="95"/>
      <c r="CY159" s="95"/>
      <c r="CZ159" s="95"/>
      <c r="DA159" s="95"/>
      <c r="DB159" s="95"/>
      <c r="DC159" s="95"/>
      <c r="DD159" s="95"/>
      <c r="DE159" s="95"/>
      <c r="DF159" s="95"/>
      <c r="DG159" s="95"/>
      <c r="DH159" s="95"/>
      <c r="DI159" s="95"/>
      <c r="DJ159" s="95"/>
      <c r="DK159" s="95"/>
      <c r="DL159" s="95"/>
      <c r="DM159" s="95"/>
      <c r="DN159" s="95"/>
      <c r="DO159" s="95"/>
      <c r="DP159" s="95"/>
      <c r="DQ159" s="95"/>
      <c r="DR159" s="95"/>
      <c r="DS159" s="95"/>
      <c r="DT159" s="95"/>
      <c r="DU159" s="95"/>
      <c r="DV159" s="95"/>
      <c r="DW159" s="95"/>
      <c r="DX159" s="95"/>
      <c r="DY159" s="95"/>
      <c r="DZ159" s="95"/>
      <c r="EA159" s="95"/>
      <c r="EB159" s="95"/>
      <c r="EC159" s="95"/>
      <c r="ED159" s="95"/>
      <c r="EE159" s="95"/>
      <c r="EF159" s="95"/>
      <c r="EG159" s="95"/>
      <c r="EH159" s="95"/>
      <c r="EI159" s="95"/>
      <c r="EJ159" s="95"/>
      <c r="EK159" s="95"/>
      <c r="EL159" s="95"/>
      <c r="EM159" s="95"/>
      <c r="EN159" s="95"/>
      <c r="EO159" s="96"/>
    </row>
    <row r="160" spans="2:145" ht="15.6" x14ac:dyDescent="0.3">
      <c r="B160" s="100" t="str">
        <f>IF('Base - Part %'!B164="","",'Base - Part %'!B164)</f>
        <v/>
      </c>
      <c r="C160" s="101"/>
      <c r="D160" s="101"/>
      <c r="E160" s="101"/>
      <c r="F160" s="101"/>
      <c r="G160" s="101"/>
      <c r="H160" s="101"/>
      <c r="I160" s="101"/>
      <c r="J160" s="101"/>
      <c r="K160" s="101"/>
      <c r="L160" s="101"/>
      <c r="M160" s="101"/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  <c r="AA160" s="101"/>
      <c r="AB160" s="101"/>
      <c r="AC160" s="101"/>
      <c r="AD160" s="101"/>
      <c r="AE160" s="101"/>
      <c r="AF160" s="101"/>
      <c r="AG160" s="101"/>
      <c r="AH160" s="101"/>
      <c r="AI160" s="101"/>
      <c r="AJ160" s="101"/>
      <c r="AK160" s="101"/>
      <c r="AL160" s="101"/>
      <c r="AM160" s="101"/>
      <c r="AN160" s="101"/>
      <c r="AO160" s="101"/>
      <c r="AP160" s="101"/>
      <c r="AQ160" s="101"/>
      <c r="AR160" s="101"/>
      <c r="AS160" s="101"/>
      <c r="AT160" s="101"/>
      <c r="AU160" s="101"/>
      <c r="AV160" s="101"/>
      <c r="AW160" s="101"/>
      <c r="AX160" s="101"/>
      <c r="AY160" s="101"/>
      <c r="AZ160" s="101"/>
      <c r="BA160" s="101"/>
      <c r="BB160" s="101"/>
      <c r="BC160" s="101"/>
      <c r="BD160" s="101"/>
      <c r="BE160" s="101"/>
      <c r="BF160" s="101"/>
      <c r="BG160" s="101"/>
      <c r="BH160" s="101"/>
      <c r="BI160" s="101"/>
      <c r="BJ160" s="101"/>
      <c r="BK160" s="101"/>
      <c r="BL160" s="101"/>
      <c r="BM160" s="101"/>
      <c r="BN160" s="101"/>
      <c r="BO160" s="101"/>
      <c r="BP160" s="101"/>
      <c r="BQ160" s="101"/>
      <c r="BR160" s="101"/>
      <c r="BS160" s="101"/>
      <c r="BT160" s="101"/>
      <c r="BU160" s="101"/>
      <c r="BV160" s="101"/>
      <c r="BW160" s="101"/>
      <c r="BX160" s="101"/>
      <c r="BY160" s="101"/>
      <c r="BZ160" s="101"/>
      <c r="CA160" s="101"/>
      <c r="CB160" s="101"/>
      <c r="CC160" s="101"/>
      <c r="CD160" s="101"/>
      <c r="CE160" s="101"/>
      <c r="CF160" s="101"/>
      <c r="CG160" s="101"/>
      <c r="CH160" s="101"/>
      <c r="CI160" s="101"/>
      <c r="CJ160" s="101"/>
      <c r="CK160" s="101"/>
      <c r="CL160" s="101"/>
      <c r="CM160" s="101"/>
      <c r="CN160" s="101"/>
      <c r="CO160" s="101"/>
      <c r="CP160" s="101"/>
      <c r="CQ160" s="101"/>
      <c r="CR160" s="101"/>
      <c r="CS160" s="101"/>
      <c r="CT160" s="101"/>
      <c r="CU160" s="101"/>
      <c r="CV160" s="101"/>
      <c r="CW160" s="101"/>
      <c r="CX160" s="101"/>
      <c r="CY160" s="101"/>
      <c r="CZ160" s="101"/>
      <c r="DA160" s="101"/>
      <c r="DB160" s="101"/>
      <c r="DC160" s="101"/>
      <c r="DD160" s="101"/>
      <c r="DE160" s="101"/>
      <c r="DF160" s="101"/>
      <c r="DG160" s="101"/>
      <c r="DH160" s="101"/>
      <c r="DI160" s="101"/>
      <c r="DJ160" s="101"/>
      <c r="DK160" s="101"/>
      <c r="DL160" s="101"/>
      <c r="DM160" s="101"/>
      <c r="DN160" s="101"/>
      <c r="DO160" s="101"/>
      <c r="DP160" s="101"/>
      <c r="DQ160" s="101"/>
      <c r="DR160" s="101"/>
      <c r="DS160" s="101"/>
      <c r="DT160" s="101"/>
      <c r="DU160" s="101"/>
      <c r="DV160" s="101"/>
      <c r="DW160" s="101"/>
      <c r="DX160" s="101"/>
      <c r="DY160" s="101"/>
      <c r="DZ160" s="101"/>
      <c r="EA160" s="101"/>
      <c r="EB160" s="101"/>
      <c r="EC160" s="101"/>
      <c r="ED160" s="101"/>
      <c r="EE160" s="101"/>
      <c r="EF160" s="101"/>
      <c r="EG160" s="101"/>
      <c r="EH160" s="101"/>
      <c r="EI160" s="101"/>
      <c r="EJ160" s="101"/>
      <c r="EK160" s="101"/>
      <c r="EL160" s="101"/>
      <c r="EM160" s="101"/>
      <c r="EN160" s="101"/>
      <c r="EO160" s="102"/>
    </row>
    <row r="161" spans="2:145" ht="15.6" x14ac:dyDescent="0.3">
      <c r="B161" s="94" t="str">
        <f>IF('Base - Part %'!B165="","",'Base - Part %'!B165)</f>
        <v/>
      </c>
      <c r="C161" s="95"/>
      <c r="D161" s="95"/>
      <c r="E161" s="95"/>
      <c r="F161" s="95"/>
      <c r="G161" s="95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95"/>
      <c r="AA161" s="95"/>
      <c r="AB161" s="95"/>
      <c r="AC161" s="95"/>
      <c r="AD161" s="95"/>
      <c r="AE161" s="95"/>
      <c r="AF161" s="95"/>
      <c r="AG161" s="95"/>
      <c r="AH161" s="95"/>
      <c r="AI161" s="95"/>
      <c r="AJ161" s="95"/>
      <c r="AK161" s="95"/>
      <c r="AL161" s="95"/>
      <c r="AM161" s="95"/>
      <c r="AN161" s="95"/>
      <c r="AO161" s="95"/>
      <c r="AP161" s="95"/>
      <c r="AQ161" s="95"/>
      <c r="AR161" s="95"/>
      <c r="AS161" s="95"/>
      <c r="AT161" s="95"/>
      <c r="AU161" s="95"/>
      <c r="AV161" s="95"/>
      <c r="AW161" s="95"/>
      <c r="AX161" s="95"/>
      <c r="AY161" s="95"/>
      <c r="AZ161" s="95"/>
      <c r="BA161" s="95"/>
      <c r="BB161" s="95"/>
      <c r="BC161" s="95"/>
      <c r="BD161" s="95"/>
      <c r="BE161" s="95"/>
      <c r="BF161" s="95"/>
      <c r="BG161" s="95"/>
      <c r="BH161" s="95"/>
      <c r="BI161" s="95"/>
      <c r="BJ161" s="95"/>
      <c r="BK161" s="95"/>
      <c r="BL161" s="95"/>
      <c r="BM161" s="95"/>
      <c r="BN161" s="95"/>
      <c r="BO161" s="95"/>
      <c r="BP161" s="95"/>
      <c r="BQ161" s="95"/>
      <c r="BR161" s="95"/>
      <c r="BS161" s="95"/>
      <c r="BT161" s="95"/>
      <c r="BU161" s="95"/>
      <c r="BV161" s="95"/>
      <c r="BW161" s="95"/>
      <c r="BX161" s="95"/>
      <c r="BY161" s="95"/>
      <c r="BZ161" s="95"/>
      <c r="CA161" s="95"/>
      <c r="CB161" s="95"/>
      <c r="CC161" s="95"/>
      <c r="CD161" s="95"/>
      <c r="CE161" s="95"/>
      <c r="CF161" s="95"/>
      <c r="CG161" s="95"/>
      <c r="CH161" s="95"/>
      <c r="CI161" s="95"/>
      <c r="CJ161" s="95"/>
      <c r="CK161" s="95"/>
      <c r="CL161" s="95"/>
      <c r="CM161" s="95"/>
      <c r="CN161" s="95"/>
      <c r="CO161" s="95"/>
      <c r="CP161" s="95"/>
      <c r="CQ161" s="95"/>
      <c r="CR161" s="95"/>
      <c r="CS161" s="95"/>
      <c r="CT161" s="95"/>
      <c r="CU161" s="95"/>
      <c r="CV161" s="95"/>
      <c r="CW161" s="95"/>
      <c r="CX161" s="95"/>
      <c r="CY161" s="95"/>
      <c r="CZ161" s="95"/>
      <c r="DA161" s="95"/>
      <c r="DB161" s="95"/>
      <c r="DC161" s="95"/>
      <c r="DD161" s="95"/>
      <c r="DE161" s="95"/>
      <c r="DF161" s="95"/>
      <c r="DG161" s="95"/>
      <c r="DH161" s="95"/>
      <c r="DI161" s="95"/>
      <c r="DJ161" s="95"/>
      <c r="DK161" s="95"/>
      <c r="DL161" s="95"/>
      <c r="DM161" s="95"/>
      <c r="DN161" s="95"/>
      <c r="DO161" s="95"/>
      <c r="DP161" s="95"/>
      <c r="DQ161" s="95"/>
      <c r="DR161" s="95"/>
      <c r="DS161" s="95"/>
      <c r="DT161" s="95"/>
      <c r="DU161" s="95"/>
      <c r="DV161" s="95"/>
      <c r="DW161" s="95"/>
      <c r="DX161" s="95"/>
      <c r="DY161" s="95"/>
      <c r="DZ161" s="95"/>
      <c r="EA161" s="95"/>
      <c r="EB161" s="95"/>
      <c r="EC161" s="95"/>
      <c r="ED161" s="95"/>
      <c r="EE161" s="95"/>
      <c r="EF161" s="95"/>
      <c r="EG161" s="95"/>
      <c r="EH161" s="95"/>
      <c r="EI161" s="95"/>
      <c r="EJ161" s="95"/>
      <c r="EK161" s="95"/>
      <c r="EL161" s="95"/>
      <c r="EM161" s="95"/>
      <c r="EN161" s="95"/>
      <c r="EO161" s="96"/>
    </row>
    <row r="162" spans="2:145" ht="15.6" x14ac:dyDescent="0.3">
      <c r="B162" s="100" t="str">
        <f>IF('Base - Part %'!B166="","",'Base - Part %'!B166)</f>
        <v/>
      </c>
      <c r="C162" s="101"/>
      <c r="D162" s="101"/>
      <c r="E162" s="101"/>
      <c r="F162" s="101"/>
      <c r="G162" s="101"/>
      <c r="H162" s="101"/>
      <c r="I162" s="101"/>
      <c r="J162" s="101"/>
      <c r="K162" s="101"/>
      <c r="L162" s="101"/>
      <c r="M162" s="101"/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  <c r="AA162" s="101"/>
      <c r="AB162" s="101"/>
      <c r="AC162" s="101"/>
      <c r="AD162" s="101"/>
      <c r="AE162" s="101"/>
      <c r="AF162" s="101"/>
      <c r="AG162" s="101"/>
      <c r="AH162" s="101"/>
      <c r="AI162" s="101"/>
      <c r="AJ162" s="101"/>
      <c r="AK162" s="101"/>
      <c r="AL162" s="101"/>
      <c r="AM162" s="101"/>
      <c r="AN162" s="101"/>
      <c r="AO162" s="101"/>
      <c r="AP162" s="101"/>
      <c r="AQ162" s="101"/>
      <c r="AR162" s="101"/>
      <c r="AS162" s="101"/>
      <c r="AT162" s="101"/>
      <c r="AU162" s="101"/>
      <c r="AV162" s="101"/>
      <c r="AW162" s="101"/>
      <c r="AX162" s="101"/>
      <c r="AY162" s="101"/>
      <c r="AZ162" s="101"/>
      <c r="BA162" s="101"/>
      <c r="BB162" s="101"/>
      <c r="BC162" s="101"/>
      <c r="BD162" s="101"/>
      <c r="BE162" s="101"/>
      <c r="BF162" s="101"/>
      <c r="BG162" s="101"/>
      <c r="BH162" s="101"/>
      <c r="BI162" s="101"/>
      <c r="BJ162" s="101"/>
      <c r="BK162" s="101"/>
      <c r="BL162" s="101"/>
      <c r="BM162" s="101"/>
      <c r="BN162" s="101"/>
      <c r="BO162" s="101"/>
      <c r="BP162" s="101"/>
      <c r="BQ162" s="101"/>
      <c r="BR162" s="101"/>
      <c r="BS162" s="101"/>
      <c r="BT162" s="101"/>
      <c r="BU162" s="101"/>
      <c r="BV162" s="101"/>
      <c r="BW162" s="101"/>
      <c r="BX162" s="101"/>
      <c r="BY162" s="101"/>
      <c r="BZ162" s="101"/>
      <c r="CA162" s="101"/>
      <c r="CB162" s="101"/>
      <c r="CC162" s="101"/>
      <c r="CD162" s="101"/>
      <c r="CE162" s="101"/>
      <c r="CF162" s="101"/>
      <c r="CG162" s="101"/>
      <c r="CH162" s="101"/>
      <c r="CI162" s="101"/>
      <c r="CJ162" s="101"/>
      <c r="CK162" s="101"/>
      <c r="CL162" s="101"/>
      <c r="CM162" s="101"/>
      <c r="CN162" s="101"/>
      <c r="CO162" s="101"/>
      <c r="CP162" s="101"/>
      <c r="CQ162" s="101"/>
      <c r="CR162" s="101"/>
      <c r="CS162" s="101"/>
      <c r="CT162" s="101"/>
      <c r="CU162" s="101"/>
      <c r="CV162" s="101"/>
      <c r="CW162" s="101"/>
      <c r="CX162" s="101"/>
      <c r="CY162" s="101"/>
      <c r="CZ162" s="101"/>
      <c r="DA162" s="101"/>
      <c r="DB162" s="101"/>
      <c r="DC162" s="101"/>
      <c r="DD162" s="101"/>
      <c r="DE162" s="101"/>
      <c r="DF162" s="101"/>
      <c r="DG162" s="101"/>
      <c r="DH162" s="101"/>
      <c r="DI162" s="101"/>
      <c r="DJ162" s="101"/>
      <c r="DK162" s="101"/>
      <c r="DL162" s="101"/>
      <c r="DM162" s="101"/>
      <c r="DN162" s="101"/>
      <c r="DO162" s="101"/>
      <c r="DP162" s="101"/>
      <c r="DQ162" s="101"/>
      <c r="DR162" s="101"/>
      <c r="DS162" s="101"/>
      <c r="DT162" s="101"/>
      <c r="DU162" s="101"/>
      <c r="DV162" s="101"/>
      <c r="DW162" s="101"/>
      <c r="DX162" s="101"/>
      <c r="DY162" s="101"/>
      <c r="DZ162" s="101"/>
      <c r="EA162" s="101"/>
      <c r="EB162" s="101"/>
      <c r="EC162" s="101"/>
      <c r="ED162" s="101"/>
      <c r="EE162" s="101"/>
      <c r="EF162" s="101"/>
      <c r="EG162" s="101"/>
      <c r="EH162" s="101"/>
      <c r="EI162" s="101"/>
      <c r="EJ162" s="101"/>
      <c r="EK162" s="101"/>
      <c r="EL162" s="101"/>
      <c r="EM162" s="101"/>
      <c r="EN162" s="101"/>
      <c r="EO162" s="102"/>
    </row>
    <row r="163" spans="2:145" ht="15.6" x14ac:dyDescent="0.3">
      <c r="B163" s="94" t="str">
        <f>IF('Base - Part %'!B167="","",'Base - Part %'!B167)</f>
        <v/>
      </c>
      <c r="C163" s="95"/>
      <c r="D163" s="95"/>
      <c r="E163" s="95"/>
      <c r="F163" s="95"/>
      <c r="G163" s="95"/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95"/>
      <c r="AA163" s="95"/>
      <c r="AB163" s="95"/>
      <c r="AC163" s="95"/>
      <c r="AD163" s="95"/>
      <c r="AE163" s="95"/>
      <c r="AF163" s="95"/>
      <c r="AG163" s="95"/>
      <c r="AH163" s="95"/>
      <c r="AI163" s="95"/>
      <c r="AJ163" s="95"/>
      <c r="AK163" s="95"/>
      <c r="AL163" s="95"/>
      <c r="AM163" s="95"/>
      <c r="AN163" s="95"/>
      <c r="AO163" s="95"/>
      <c r="AP163" s="95"/>
      <c r="AQ163" s="95"/>
      <c r="AR163" s="95"/>
      <c r="AS163" s="95"/>
      <c r="AT163" s="95"/>
      <c r="AU163" s="95"/>
      <c r="AV163" s="95"/>
      <c r="AW163" s="95"/>
      <c r="AX163" s="95"/>
      <c r="AY163" s="95"/>
      <c r="AZ163" s="95"/>
      <c r="BA163" s="95"/>
      <c r="BB163" s="95"/>
      <c r="BC163" s="95"/>
      <c r="BD163" s="95"/>
      <c r="BE163" s="95"/>
      <c r="BF163" s="95"/>
      <c r="BG163" s="95"/>
      <c r="BH163" s="95"/>
      <c r="BI163" s="95"/>
      <c r="BJ163" s="95"/>
      <c r="BK163" s="95"/>
      <c r="BL163" s="95"/>
      <c r="BM163" s="95"/>
      <c r="BN163" s="95"/>
      <c r="BO163" s="95"/>
      <c r="BP163" s="95"/>
      <c r="BQ163" s="95"/>
      <c r="BR163" s="95"/>
      <c r="BS163" s="95"/>
      <c r="BT163" s="95"/>
      <c r="BU163" s="95"/>
      <c r="BV163" s="95"/>
      <c r="BW163" s="95"/>
      <c r="BX163" s="95"/>
      <c r="BY163" s="95"/>
      <c r="BZ163" s="95"/>
      <c r="CA163" s="95"/>
      <c r="CB163" s="95"/>
      <c r="CC163" s="95"/>
      <c r="CD163" s="95"/>
      <c r="CE163" s="95"/>
      <c r="CF163" s="95"/>
      <c r="CG163" s="95"/>
      <c r="CH163" s="95"/>
      <c r="CI163" s="95"/>
      <c r="CJ163" s="95"/>
      <c r="CK163" s="95"/>
      <c r="CL163" s="95"/>
      <c r="CM163" s="95"/>
      <c r="CN163" s="95"/>
      <c r="CO163" s="95"/>
      <c r="CP163" s="95"/>
      <c r="CQ163" s="95"/>
      <c r="CR163" s="95"/>
      <c r="CS163" s="95"/>
      <c r="CT163" s="95"/>
      <c r="CU163" s="95"/>
      <c r="CV163" s="95"/>
      <c r="CW163" s="95"/>
      <c r="CX163" s="95"/>
      <c r="CY163" s="95"/>
      <c r="CZ163" s="95"/>
      <c r="DA163" s="95"/>
      <c r="DB163" s="95"/>
      <c r="DC163" s="95"/>
      <c r="DD163" s="95"/>
      <c r="DE163" s="95"/>
      <c r="DF163" s="95"/>
      <c r="DG163" s="95"/>
      <c r="DH163" s="95"/>
      <c r="DI163" s="95"/>
      <c r="DJ163" s="95"/>
      <c r="DK163" s="95"/>
      <c r="DL163" s="95"/>
      <c r="DM163" s="95"/>
      <c r="DN163" s="95"/>
      <c r="DO163" s="95"/>
      <c r="DP163" s="95"/>
      <c r="DQ163" s="95"/>
      <c r="DR163" s="95"/>
      <c r="DS163" s="95"/>
      <c r="DT163" s="95"/>
      <c r="DU163" s="95"/>
      <c r="DV163" s="95"/>
      <c r="DW163" s="95"/>
      <c r="DX163" s="95"/>
      <c r="DY163" s="95"/>
      <c r="DZ163" s="95"/>
      <c r="EA163" s="95"/>
      <c r="EB163" s="95"/>
      <c r="EC163" s="95"/>
      <c r="ED163" s="95"/>
      <c r="EE163" s="95"/>
      <c r="EF163" s="95"/>
      <c r="EG163" s="95"/>
      <c r="EH163" s="95"/>
      <c r="EI163" s="95"/>
      <c r="EJ163" s="95"/>
      <c r="EK163" s="95"/>
      <c r="EL163" s="95"/>
      <c r="EM163" s="95"/>
      <c r="EN163" s="95"/>
      <c r="EO163" s="96"/>
    </row>
    <row r="164" spans="2:145" ht="15.6" x14ac:dyDescent="0.3">
      <c r="B164" s="100" t="str">
        <f>IF('Base - Part %'!B168="","",'Base - Part %'!B168)</f>
        <v/>
      </c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  <c r="AA164" s="101"/>
      <c r="AB164" s="101"/>
      <c r="AC164" s="101"/>
      <c r="AD164" s="101"/>
      <c r="AE164" s="101"/>
      <c r="AF164" s="101"/>
      <c r="AG164" s="101"/>
      <c r="AH164" s="101"/>
      <c r="AI164" s="101"/>
      <c r="AJ164" s="101"/>
      <c r="AK164" s="101"/>
      <c r="AL164" s="101"/>
      <c r="AM164" s="101"/>
      <c r="AN164" s="101"/>
      <c r="AO164" s="101"/>
      <c r="AP164" s="101"/>
      <c r="AQ164" s="101"/>
      <c r="AR164" s="101"/>
      <c r="AS164" s="101"/>
      <c r="AT164" s="101"/>
      <c r="AU164" s="101"/>
      <c r="AV164" s="101"/>
      <c r="AW164" s="101"/>
      <c r="AX164" s="101"/>
      <c r="AY164" s="101"/>
      <c r="AZ164" s="101"/>
      <c r="BA164" s="101"/>
      <c r="BB164" s="101"/>
      <c r="BC164" s="101"/>
      <c r="BD164" s="101"/>
      <c r="BE164" s="101"/>
      <c r="BF164" s="101"/>
      <c r="BG164" s="101"/>
      <c r="BH164" s="101"/>
      <c r="BI164" s="101"/>
      <c r="BJ164" s="101"/>
      <c r="BK164" s="101"/>
      <c r="BL164" s="101"/>
      <c r="BM164" s="101"/>
      <c r="BN164" s="101"/>
      <c r="BO164" s="101"/>
      <c r="BP164" s="101"/>
      <c r="BQ164" s="101"/>
      <c r="BR164" s="101"/>
      <c r="BS164" s="101"/>
      <c r="BT164" s="101"/>
      <c r="BU164" s="101"/>
      <c r="BV164" s="101"/>
      <c r="BW164" s="101"/>
      <c r="BX164" s="101"/>
      <c r="BY164" s="101"/>
      <c r="BZ164" s="101"/>
      <c r="CA164" s="101"/>
      <c r="CB164" s="101"/>
      <c r="CC164" s="101"/>
      <c r="CD164" s="101"/>
      <c r="CE164" s="101"/>
      <c r="CF164" s="101"/>
      <c r="CG164" s="101"/>
      <c r="CH164" s="101"/>
      <c r="CI164" s="101"/>
      <c r="CJ164" s="101"/>
      <c r="CK164" s="101"/>
      <c r="CL164" s="101"/>
      <c r="CM164" s="101"/>
      <c r="CN164" s="101"/>
      <c r="CO164" s="101"/>
      <c r="CP164" s="101"/>
      <c r="CQ164" s="101"/>
      <c r="CR164" s="101"/>
      <c r="CS164" s="101"/>
      <c r="CT164" s="101"/>
      <c r="CU164" s="101"/>
      <c r="CV164" s="101"/>
      <c r="CW164" s="101"/>
      <c r="CX164" s="101"/>
      <c r="CY164" s="101"/>
      <c r="CZ164" s="101"/>
      <c r="DA164" s="101"/>
      <c r="DB164" s="101"/>
      <c r="DC164" s="101"/>
      <c r="DD164" s="101"/>
      <c r="DE164" s="101"/>
      <c r="DF164" s="101"/>
      <c r="DG164" s="101"/>
      <c r="DH164" s="101"/>
      <c r="DI164" s="101"/>
      <c r="DJ164" s="101"/>
      <c r="DK164" s="101"/>
      <c r="DL164" s="101"/>
      <c r="DM164" s="101"/>
      <c r="DN164" s="101"/>
      <c r="DO164" s="101"/>
      <c r="DP164" s="101"/>
      <c r="DQ164" s="101"/>
      <c r="DR164" s="101"/>
      <c r="DS164" s="101"/>
      <c r="DT164" s="101"/>
      <c r="DU164" s="101"/>
      <c r="DV164" s="101"/>
      <c r="DW164" s="101"/>
      <c r="DX164" s="101"/>
      <c r="DY164" s="101"/>
      <c r="DZ164" s="101"/>
      <c r="EA164" s="101"/>
      <c r="EB164" s="101"/>
      <c r="EC164" s="101"/>
      <c r="ED164" s="101"/>
      <c r="EE164" s="101"/>
      <c r="EF164" s="101"/>
      <c r="EG164" s="101"/>
      <c r="EH164" s="101"/>
      <c r="EI164" s="101"/>
      <c r="EJ164" s="101"/>
      <c r="EK164" s="101"/>
      <c r="EL164" s="101"/>
      <c r="EM164" s="101"/>
      <c r="EN164" s="101"/>
      <c r="EO164" s="102"/>
    </row>
    <row r="165" spans="2:145" ht="15.6" x14ac:dyDescent="0.3">
      <c r="B165" s="94" t="str">
        <f>IF('Base - Part %'!B169="","",'Base - Part %'!B169)</f>
        <v/>
      </c>
      <c r="C165" s="95"/>
      <c r="D165" s="95"/>
      <c r="E165" s="95"/>
      <c r="F165" s="95"/>
      <c r="G165" s="95"/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95"/>
      <c r="AA165" s="95"/>
      <c r="AB165" s="95"/>
      <c r="AC165" s="95"/>
      <c r="AD165" s="95"/>
      <c r="AE165" s="95"/>
      <c r="AF165" s="95"/>
      <c r="AG165" s="95"/>
      <c r="AH165" s="95"/>
      <c r="AI165" s="95"/>
      <c r="AJ165" s="95"/>
      <c r="AK165" s="95"/>
      <c r="AL165" s="95"/>
      <c r="AM165" s="95"/>
      <c r="AN165" s="95"/>
      <c r="AO165" s="95"/>
      <c r="AP165" s="95"/>
      <c r="AQ165" s="95"/>
      <c r="AR165" s="95"/>
      <c r="AS165" s="95"/>
      <c r="AT165" s="95"/>
      <c r="AU165" s="95"/>
      <c r="AV165" s="95"/>
      <c r="AW165" s="95"/>
      <c r="AX165" s="95"/>
      <c r="AY165" s="95"/>
      <c r="AZ165" s="95"/>
      <c r="BA165" s="95"/>
      <c r="BB165" s="95"/>
      <c r="BC165" s="95"/>
      <c r="BD165" s="95"/>
      <c r="BE165" s="95"/>
      <c r="BF165" s="95"/>
      <c r="BG165" s="95"/>
      <c r="BH165" s="95"/>
      <c r="BI165" s="95"/>
      <c r="BJ165" s="95"/>
      <c r="BK165" s="95"/>
      <c r="BL165" s="95"/>
      <c r="BM165" s="95"/>
      <c r="BN165" s="95"/>
      <c r="BO165" s="95"/>
      <c r="BP165" s="95"/>
      <c r="BQ165" s="95"/>
      <c r="BR165" s="95"/>
      <c r="BS165" s="95"/>
      <c r="BT165" s="95"/>
      <c r="BU165" s="95"/>
      <c r="BV165" s="95"/>
      <c r="BW165" s="95"/>
      <c r="BX165" s="95"/>
      <c r="BY165" s="95"/>
      <c r="BZ165" s="95"/>
      <c r="CA165" s="95"/>
      <c r="CB165" s="95"/>
      <c r="CC165" s="95"/>
      <c r="CD165" s="95"/>
      <c r="CE165" s="95"/>
      <c r="CF165" s="95"/>
      <c r="CG165" s="95"/>
      <c r="CH165" s="95"/>
      <c r="CI165" s="95"/>
      <c r="CJ165" s="95"/>
      <c r="CK165" s="95"/>
      <c r="CL165" s="95"/>
      <c r="CM165" s="95"/>
      <c r="CN165" s="95"/>
      <c r="CO165" s="95"/>
      <c r="CP165" s="95"/>
      <c r="CQ165" s="95"/>
      <c r="CR165" s="95"/>
      <c r="CS165" s="95"/>
      <c r="CT165" s="95"/>
      <c r="CU165" s="95"/>
      <c r="CV165" s="95"/>
      <c r="CW165" s="95"/>
      <c r="CX165" s="95"/>
      <c r="CY165" s="95"/>
      <c r="CZ165" s="95"/>
      <c r="DA165" s="95"/>
      <c r="DB165" s="95"/>
      <c r="DC165" s="95"/>
      <c r="DD165" s="95"/>
      <c r="DE165" s="95"/>
      <c r="DF165" s="95"/>
      <c r="DG165" s="95"/>
      <c r="DH165" s="95"/>
      <c r="DI165" s="95"/>
      <c r="DJ165" s="95"/>
      <c r="DK165" s="95"/>
      <c r="DL165" s="95"/>
      <c r="DM165" s="95"/>
      <c r="DN165" s="95"/>
      <c r="DO165" s="95"/>
      <c r="DP165" s="95"/>
      <c r="DQ165" s="95"/>
      <c r="DR165" s="95"/>
      <c r="DS165" s="95"/>
      <c r="DT165" s="95"/>
      <c r="DU165" s="95"/>
      <c r="DV165" s="95"/>
      <c r="DW165" s="95"/>
      <c r="DX165" s="95"/>
      <c r="DY165" s="95"/>
      <c r="DZ165" s="95"/>
      <c r="EA165" s="95"/>
      <c r="EB165" s="95"/>
      <c r="EC165" s="95"/>
      <c r="ED165" s="95"/>
      <c r="EE165" s="95"/>
      <c r="EF165" s="95"/>
      <c r="EG165" s="95"/>
      <c r="EH165" s="95"/>
      <c r="EI165" s="95"/>
      <c r="EJ165" s="95"/>
      <c r="EK165" s="95"/>
      <c r="EL165" s="95"/>
      <c r="EM165" s="95"/>
      <c r="EN165" s="95"/>
      <c r="EO165" s="96"/>
    </row>
    <row r="166" spans="2:145" ht="15.6" x14ac:dyDescent="0.3">
      <c r="B166" s="100" t="str">
        <f>IF('Base - Part %'!B170="","",'Base - Part %'!B170)</f>
        <v/>
      </c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  <c r="AA166" s="101"/>
      <c r="AB166" s="101"/>
      <c r="AC166" s="101"/>
      <c r="AD166" s="101"/>
      <c r="AE166" s="101"/>
      <c r="AF166" s="101"/>
      <c r="AG166" s="101"/>
      <c r="AH166" s="101"/>
      <c r="AI166" s="101"/>
      <c r="AJ166" s="101"/>
      <c r="AK166" s="101"/>
      <c r="AL166" s="101"/>
      <c r="AM166" s="101"/>
      <c r="AN166" s="101"/>
      <c r="AO166" s="101"/>
      <c r="AP166" s="101"/>
      <c r="AQ166" s="101"/>
      <c r="AR166" s="101"/>
      <c r="AS166" s="101"/>
      <c r="AT166" s="101"/>
      <c r="AU166" s="101"/>
      <c r="AV166" s="101"/>
      <c r="AW166" s="101"/>
      <c r="AX166" s="101"/>
      <c r="AY166" s="101"/>
      <c r="AZ166" s="101"/>
      <c r="BA166" s="101"/>
      <c r="BB166" s="101"/>
      <c r="BC166" s="101"/>
      <c r="BD166" s="101"/>
      <c r="BE166" s="101"/>
      <c r="BF166" s="101"/>
      <c r="BG166" s="101"/>
      <c r="BH166" s="101"/>
      <c r="BI166" s="101"/>
      <c r="BJ166" s="101"/>
      <c r="BK166" s="101"/>
      <c r="BL166" s="101"/>
      <c r="BM166" s="101"/>
      <c r="BN166" s="101"/>
      <c r="BO166" s="101"/>
      <c r="BP166" s="101"/>
      <c r="BQ166" s="101"/>
      <c r="BR166" s="101"/>
      <c r="BS166" s="101"/>
      <c r="BT166" s="101"/>
      <c r="BU166" s="101"/>
      <c r="BV166" s="101"/>
      <c r="BW166" s="101"/>
      <c r="BX166" s="101"/>
      <c r="BY166" s="101"/>
      <c r="BZ166" s="101"/>
      <c r="CA166" s="101"/>
      <c r="CB166" s="101"/>
      <c r="CC166" s="101"/>
      <c r="CD166" s="101"/>
      <c r="CE166" s="101"/>
      <c r="CF166" s="101"/>
      <c r="CG166" s="101"/>
      <c r="CH166" s="101"/>
      <c r="CI166" s="101"/>
      <c r="CJ166" s="101"/>
      <c r="CK166" s="101"/>
      <c r="CL166" s="101"/>
      <c r="CM166" s="101"/>
      <c r="CN166" s="101"/>
      <c r="CO166" s="101"/>
      <c r="CP166" s="101"/>
      <c r="CQ166" s="101"/>
      <c r="CR166" s="101"/>
      <c r="CS166" s="101"/>
      <c r="CT166" s="101"/>
      <c r="CU166" s="101"/>
      <c r="CV166" s="101"/>
      <c r="CW166" s="101"/>
      <c r="CX166" s="101"/>
      <c r="CY166" s="101"/>
      <c r="CZ166" s="101"/>
      <c r="DA166" s="101"/>
      <c r="DB166" s="101"/>
      <c r="DC166" s="101"/>
      <c r="DD166" s="101"/>
      <c r="DE166" s="101"/>
      <c r="DF166" s="101"/>
      <c r="DG166" s="101"/>
      <c r="DH166" s="101"/>
      <c r="DI166" s="101"/>
      <c r="DJ166" s="101"/>
      <c r="DK166" s="101"/>
      <c r="DL166" s="101"/>
      <c r="DM166" s="101"/>
      <c r="DN166" s="101"/>
      <c r="DO166" s="101"/>
      <c r="DP166" s="101"/>
      <c r="DQ166" s="101"/>
      <c r="DR166" s="101"/>
      <c r="DS166" s="101"/>
      <c r="DT166" s="101"/>
      <c r="DU166" s="101"/>
      <c r="DV166" s="101"/>
      <c r="DW166" s="101"/>
      <c r="DX166" s="101"/>
      <c r="DY166" s="101"/>
      <c r="DZ166" s="101"/>
      <c r="EA166" s="101"/>
      <c r="EB166" s="101"/>
      <c r="EC166" s="101"/>
      <c r="ED166" s="101"/>
      <c r="EE166" s="101"/>
      <c r="EF166" s="101"/>
      <c r="EG166" s="101"/>
      <c r="EH166" s="101"/>
      <c r="EI166" s="101"/>
      <c r="EJ166" s="101"/>
      <c r="EK166" s="101"/>
      <c r="EL166" s="101"/>
      <c r="EM166" s="101"/>
      <c r="EN166" s="101"/>
      <c r="EO166" s="102"/>
    </row>
    <row r="167" spans="2:145" ht="15.6" x14ac:dyDescent="0.3">
      <c r="B167" s="94" t="str">
        <f>IF('Base - Part %'!B171="","",'Base - Part %'!B171)</f>
        <v/>
      </c>
      <c r="C167" s="95"/>
      <c r="D167" s="95"/>
      <c r="E167" s="95"/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  <c r="AA167" s="95"/>
      <c r="AB167" s="95"/>
      <c r="AC167" s="95"/>
      <c r="AD167" s="95"/>
      <c r="AE167" s="95"/>
      <c r="AF167" s="95"/>
      <c r="AG167" s="95"/>
      <c r="AH167" s="95"/>
      <c r="AI167" s="95"/>
      <c r="AJ167" s="95"/>
      <c r="AK167" s="95"/>
      <c r="AL167" s="95"/>
      <c r="AM167" s="95"/>
      <c r="AN167" s="95"/>
      <c r="AO167" s="95"/>
      <c r="AP167" s="95"/>
      <c r="AQ167" s="95"/>
      <c r="AR167" s="95"/>
      <c r="AS167" s="95"/>
      <c r="AT167" s="95"/>
      <c r="AU167" s="95"/>
      <c r="AV167" s="95"/>
      <c r="AW167" s="95"/>
      <c r="AX167" s="95"/>
      <c r="AY167" s="95"/>
      <c r="AZ167" s="95"/>
      <c r="BA167" s="95"/>
      <c r="BB167" s="95"/>
      <c r="BC167" s="95"/>
      <c r="BD167" s="95"/>
      <c r="BE167" s="95"/>
      <c r="BF167" s="95"/>
      <c r="BG167" s="95"/>
      <c r="BH167" s="95"/>
      <c r="BI167" s="95"/>
      <c r="BJ167" s="95"/>
      <c r="BK167" s="95"/>
      <c r="BL167" s="95"/>
      <c r="BM167" s="95"/>
      <c r="BN167" s="95"/>
      <c r="BO167" s="95"/>
      <c r="BP167" s="95"/>
      <c r="BQ167" s="95"/>
      <c r="BR167" s="95"/>
      <c r="BS167" s="95"/>
      <c r="BT167" s="95"/>
      <c r="BU167" s="95"/>
      <c r="BV167" s="95"/>
      <c r="BW167" s="95"/>
      <c r="BX167" s="95"/>
      <c r="BY167" s="95"/>
      <c r="BZ167" s="95"/>
      <c r="CA167" s="95"/>
      <c r="CB167" s="95"/>
      <c r="CC167" s="95"/>
      <c r="CD167" s="95"/>
      <c r="CE167" s="95"/>
      <c r="CF167" s="95"/>
      <c r="CG167" s="95"/>
      <c r="CH167" s="95"/>
      <c r="CI167" s="95"/>
      <c r="CJ167" s="95"/>
      <c r="CK167" s="95"/>
      <c r="CL167" s="95"/>
      <c r="CM167" s="95"/>
      <c r="CN167" s="95"/>
      <c r="CO167" s="95"/>
      <c r="CP167" s="95"/>
      <c r="CQ167" s="95"/>
      <c r="CR167" s="95"/>
      <c r="CS167" s="95"/>
      <c r="CT167" s="95"/>
      <c r="CU167" s="95"/>
      <c r="CV167" s="95"/>
      <c r="CW167" s="95"/>
      <c r="CX167" s="95"/>
      <c r="CY167" s="95"/>
      <c r="CZ167" s="95"/>
      <c r="DA167" s="95"/>
      <c r="DB167" s="95"/>
      <c r="DC167" s="95"/>
      <c r="DD167" s="95"/>
      <c r="DE167" s="95"/>
      <c r="DF167" s="95"/>
      <c r="DG167" s="95"/>
      <c r="DH167" s="95"/>
      <c r="DI167" s="95"/>
      <c r="DJ167" s="95"/>
      <c r="DK167" s="95"/>
      <c r="DL167" s="95"/>
      <c r="DM167" s="95"/>
      <c r="DN167" s="95"/>
      <c r="DO167" s="95"/>
      <c r="DP167" s="95"/>
      <c r="DQ167" s="95"/>
      <c r="DR167" s="95"/>
      <c r="DS167" s="95"/>
      <c r="DT167" s="95"/>
      <c r="DU167" s="95"/>
      <c r="DV167" s="95"/>
      <c r="DW167" s="95"/>
      <c r="DX167" s="95"/>
      <c r="DY167" s="95"/>
      <c r="DZ167" s="95"/>
      <c r="EA167" s="95"/>
      <c r="EB167" s="95"/>
      <c r="EC167" s="95"/>
      <c r="ED167" s="95"/>
      <c r="EE167" s="95"/>
      <c r="EF167" s="95"/>
      <c r="EG167" s="95"/>
      <c r="EH167" s="95"/>
      <c r="EI167" s="95"/>
      <c r="EJ167" s="95"/>
      <c r="EK167" s="95"/>
      <c r="EL167" s="95"/>
      <c r="EM167" s="95"/>
      <c r="EN167" s="95"/>
      <c r="EO167" s="96"/>
    </row>
    <row r="168" spans="2:145" ht="15.6" x14ac:dyDescent="0.3">
      <c r="B168" s="100" t="str">
        <f>IF('Base - Part %'!B172="","",'Base - Part %'!B172)</f>
        <v/>
      </c>
      <c r="C168" s="101"/>
      <c r="D168" s="101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  <c r="AA168" s="101"/>
      <c r="AB168" s="101"/>
      <c r="AC168" s="101"/>
      <c r="AD168" s="101"/>
      <c r="AE168" s="101"/>
      <c r="AF168" s="101"/>
      <c r="AG168" s="101"/>
      <c r="AH168" s="101"/>
      <c r="AI168" s="101"/>
      <c r="AJ168" s="101"/>
      <c r="AK168" s="101"/>
      <c r="AL168" s="101"/>
      <c r="AM168" s="101"/>
      <c r="AN168" s="101"/>
      <c r="AO168" s="101"/>
      <c r="AP168" s="101"/>
      <c r="AQ168" s="101"/>
      <c r="AR168" s="101"/>
      <c r="AS168" s="101"/>
      <c r="AT168" s="101"/>
      <c r="AU168" s="101"/>
      <c r="AV168" s="101"/>
      <c r="AW168" s="101"/>
      <c r="AX168" s="101"/>
      <c r="AY168" s="101"/>
      <c r="AZ168" s="101"/>
      <c r="BA168" s="101"/>
      <c r="BB168" s="101"/>
      <c r="BC168" s="101"/>
      <c r="BD168" s="101"/>
      <c r="BE168" s="101"/>
      <c r="BF168" s="101"/>
      <c r="BG168" s="101"/>
      <c r="BH168" s="101"/>
      <c r="BI168" s="101"/>
      <c r="BJ168" s="101"/>
      <c r="BK168" s="101"/>
      <c r="BL168" s="101"/>
      <c r="BM168" s="101"/>
      <c r="BN168" s="101"/>
      <c r="BO168" s="101"/>
      <c r="BP168" s="101"/>
      <c r="BQ168" s="101"/>
      <c r="BR168" s="101"/>
      <c r="BS168" s="101"/>
      <c r="BT168" s="101"/>
      <c r="BU168" s="101"/>
      <c r="BV168" s="101"/>
      <c r="BW168" s="101"/>
      <c r="BX168" s="101"/>
      <c r="BY168" s="101"/>
      <c r="BZ168" s="101"/>
      <c r="CA168" s="101"/>
      <c r="CB168" s="101"/>
      <c r="CC168" s="101"/>
      <c r="CD168" s="101"/>
      <c r="CE168" s="101"/>
      <c r="CF168" s="101"/>
      <c r="CG168" s="101"/>
      <c r="CH168" s="101"/>
      <c r="CI168" s="101"/>
      <c r="CJ168" s="101"/>
      <c r="CK168" s="101"/>
      <c r="CL168" s="101"/>
      <c r="CM168" s="101"/>
      <c r="CN168" s="101"/>
      <c r="CO168" s="101"/>
      <c r="CP168" s="101"/>
      <c r="CQ168" s="101"/>
      <c r="CR168" s="101"/>
      <c r="CS168" s="101"/>
      <c r="CT168" s="101"/>
      <c r="CU168" s="101"/>
      <c r="CV168" s="101"/>
      <c r="CW168" s="101"/>
      <c r="CX168" s="101"/>
      <c r="CY168" s="101"/>
      <c r="CZ168" s="101"/>
      <c r="DA168" s="101"/>
      <c r="DB168" s="101"/>
      <c r="DC168" s="101"/>
      <c r="DD168" s="101"/>
      <c r="DE168" s="101"/>
      <c r="DF168" s="101"/>
      <c r="DG168" s="101"/>
      <c r="DH168" s="101"/>
      <c r="DI168" s="101"/>
      <c r="DJ168" s="101"/>
      <c r="DK168" s="101"/>
      <c r="DL168" s="101"/>
      <c r="DM168" s="101"/>
      <c r="DN168" s="101"/>
      <c r="DO168" s="101"/>
      <c r="DP168" s="101"/>
      <c r="DQ168" s="101"/>
      <c r="DR168" s="101"/>
      <c r="DS168" s="101"/>
      <c r="DT168" s="101"/>
      <c r="DU168" s="101"/>
      <c r="DV168" s="101"/>
      <c r="DW168" s="101"/>
      <c r="DX168" s="101"/>
      <c r="DY168" s="101"/>
      <c r="DZ168" s="101"/>
      <c r="EA168" s="101"/>
      <c r="EB168" s="101"/>
      <c r="EC168" s="101"/>
      <c r="ED168" s="101"/>
      <c r="EE168" s="101"/>
      <c r="EF168" s="101"/>
      <c r="EG168" s="101"/>
      <c r="EH168" s="101"/>
      <c r="EI168" s="101"/>
      <c r="EJ168" s="101"/>
      <c r="EK168" s="101"/>
      <c r="EL168" s="101"/>
      <c r="EM168" s="101"/>
      <c r="EN168" s="101"/>
      <c r="EO168" s="102"/>
    </row>
    <row r="169" spans="2:145" ht="15.6" x14ac:dyDescent="0.3">
      <c r="B169" s="94" t="str">
        <f>IF('Base - Part %'!B173="","",'Base - Part %'!B173)</f>
        <v/>
      </c>
      <c r="C169" s="95"/>
      <c r="D169" s="95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95"/>
      <c r="AA169" s="95"/>
      <c r="AB169" s="95"/>
      <c r="AC169" s="95"/>
      <c r="AD169" s="95"/>
      <c r="AE169" s="95"/>
      <c r="AF169" s="95"/>
      <c r="AG169" s="95"/>
      <c r="AH169" s="95"/>
      <c r="AI169" s="95"/>
      <c r="AJ169" s="95"/>
      <c r="AK169" s="95"/>
      <c r="AL169" s="95"/>
      <c r="AM169" s="95"/>
      <c r="AN169" s="95"/>
      <c r="AO169" s="95"/>
      <c r="AP169" s="95"/>
      <c r="AQ169" s="95"/>
      <c r="AR169" s="95"/>
      <c r="AS169" s="95"/>
      <c r="AT169" s="95"/>
      <c r="AU169" s="95"/>
      <c r="AV169" s="95"/>
      <c r="AW169" s="95"/>
      <c r="AX169" s="95"/>
      <c r="AY169" s="95"/>
      <c r="AZ169" s="95"/>
      <c r="BA169" s="95"/>
      <c r="BB169" s="95"/>
      <c r="BC169" s="95"/>
      <c r="BD169" s="95"/>
      <c r="BE169" s="95"/>
      <c r="BF169" s="95"/>
      <c r="BG169" s="95"/>
      <c r="BH169" s="95"/>
      <c r="BI169" s="95"/>
      <c r="BJ169" s="95"/>
      <c r="BK169" s="95"/>
      <c r="BL169" s="95"/>
      <c r="BM169" s="95"/>
      <c r="BN169" s="95"/>
      <c r="BO169" s="95"/>
      <c r="BP169" s="95"/>
      <c r="BQ169" s="95"/>
      <c r="BR169" s="95"/>
      <c r="BS169" s="95"/>
      <c r="BT169" s="95"/>
      <c r="BU169" s="95"/>
      <c r="BV169" s="95"/>
      <c r="BW169" s="95"/>
      <c r="BX169" s="95"/>
      <c r="BY169" s="95"/>
      <c r="BZ169" s="95"/>
      <c r="CA169" s="95"/>
      <c r="CB169" s="95"/>
      <c r="CC169" s="95"/>
      <c r="CD169" s="95"/>
      <c r="CE169" s="95"/>
      <c r="CF169" s="95"/>
      <c r="CG169" s="95"/>
      <c r="CH169" s="95"/>
      <c r="CI169" s="95"/>
      <c r="CJ169" s="95"/>
      <c r="CK169" s="95"/>
      <c r="CL169" s="95"/>
      <c r="CM169" s="95"/>
      <c r="CN169" s="95"/>
      <c r="CO169" s="95"/>
      <c r="CP169" s="95"/>
      <c r="CQ169" s="95"/>
      <c r="CR169" s="95"/>
      <c r="CS169" s="95"/>
      <c r="CT169" s="95"/>
      <c r="CU169" s="95"/>
      <c r="CV169" s="95"/>
      <c r="CW169" s="95"/>
      <c r="CX169" s="95"/>
      <c r="CY169" s="95"/>
      <c r="CZ169" s="95"/>
      <c r="DA169" s="95"/>
      <c r="DB169" s="95"/>
      <c r="DC169" s="95"/>
      <c r="DD169" s="95"/>
      <c r="DE169" s="95"/>
      <c r="DF169" s="95"/>
      <c r="DG169" s="95"/>
      <c r="DH169" s="95"/>
      <c r="DI169" s="95"/>
      <c r="DJ169" s="95"/>
      <c r="DK169" s="95"/>
      <c r="DL169" s="95"/>
      <c r="DM169" s="95"/>
      <c r="DN169" s="95"/>
      <c r="DO169" s="95"/>
      <c r="DP169" s="95"/>
      <c r="DQ169" s="95"/>
      <c r="DR169" s="95"/>
      <c r="DS169" s="95"/>
      <c r="DT169" s="95"/>
      <c r="DU169" s="95"/>
      <c r="DV169" s="95"/>
      <c r="DW169" s="95"/>
      <c r="DX169" s="95"/>
      <c r="DY169" s="95"/>
      <c r="DZ169" s="95"/>
      <c r="EA169" s="95"/>
      <c r="EB169" s="95"/>
      <c r="EC169" s="95"/>
      <c r="ED169" s="95"/>
      <c r="EE169" s="95"/>
      <c r="EF169" s="95"/>
      <c r="EG169" s="95"/>
      <c r="EH169" s="95"/>
      <c r="EI169" s="95"/>
      <c r="EJ169" s="95"/>
      <c r="EK169" s="95"/>
      <c r="EL169" s="95"/>
      <c r="EM169" s="95"/>
      <c r="EN169" s="95"/>
      <c r="EO169" s="96"/>
    </row>
    <row r="170" spans="2:145" ht="15.6" x14ac:dyDescent="0.3">
      <c r="B170" s="100" t="str">
        <f>IF('Base - Part %'!B174="","",'Base - Part %'!B174)</f>
        <v/>
      </c>
      <c r="C170" s="101"/>
      <c r="D170" s="101"/>
      <c r="E170" s="101"/>
      <c r="F170" s="101"/>
      <c r="G170" s="101"/>
      <c r="H170" s="101"/>
      <c r="I170" s="101"/>
      <c r="J170" s="101"/>
      <c r="K170" s="101"/>
      <c r="L170" s="101"/>
      <c r="M170" s="101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  <c r="AA170" s="101"/>
      <c r="AB170" s="101"/>
      <c r="AC170" s="101"/>
      <c r="AD170" s="101"/>
      <c r="AE170" s="101"/>
      <c r="AF170" s="101"/>
      <c r="AG170" s="101"/>
      <c r="AH170" s="101"/>
      <c r="AI170" s="101"/>
      <c r="AJ170" s="101"/>
      <c r="AK170" s="101"/>
      <c r="AL170" s="101"/>
      <c r="AM170" s="101"/>
      <c r="AN170" s="101"/>
      <c r="AO170" s="101"/>
      <c r="AP170" s="101"/>
      <c r="AQ170" s="101"/>
      <c r="AR170" s="101"/>
      <c r="AS170" s="101"/>
      <c r="AT170" s="101"/>
      <c r="AU170" s="101"/>
      <c r="AV170" s="101"/>
      <c r="AW170" s="101"/>
      <c r="AX170" s="101"/>
      <c r="AY170" s="101"/>
      <c r="AZ170" s="101"/>
      <c r="BA170" s="101"/>
      <c r="BB170" s="101"/>
      <c r="BC170" s="101"/>
      <c r="BD170" s="101"/>
      <c r="BE170" s="101"/>
      <c r="BF170" s="101"/>
      <c r="BG170" s="101"/>
      <c r="BH170" s="101"/>
      <c r="BI170" s="101"/>
      <c r="BJ170" s="101"/>
      <c r="BK170" s="101"/>
      <c r="BL170" s="101"/>
      <c r="BM170" s="101"/>
      <c r="BN170" s="101"/>
      <c r="BO170" s="101"/>
      <c r="BP170" s="101"/>
      <c r="BQ170" s="101"/>
      <c r="BR170" s="101"/>
      <c r="BS170" s="101"/>
      <c r="BT170" s="101"/>
      <c r="BU170" s="101"/>
      <c r="BV170" s="101"/>
      <c r="BW170" s="101"/>
      <c r="BX170" s="101"/>
      <c r="BY170" s="101"/>
      <c r="BZ170" s="101"/>
      <c r="CA170" s="101"/>
      <c r="CB170" s="101"/>
      <c r="CC170" s="101"/>
      <c r="CD170" s="101"/>
      <c r="CE170" s="101"/>
      <c r="CF170" s="101"/>
      <c r="CG170" s="101"/>
      <c r="CH170" s="101"/>
      <c r="CI170" s="101"/>
      <c r="CJ170" s="101"/>
      <c r="CK170" s="101"/>
      <c r="CL170" s="101"/>
      <c r="CM170" s="101"/>
      <c r="CN170" s="101"/>
      <c r="CO170" s="101"/>
      <c r="CP170" s="101"/>
      <c r="CQ170" s="101"/>
      <c r="CR170" s="101"/>
      <c r="CS170" s="101"/>
      <c r="CT170" s="101"/>
      <c r="CU170" s="101"/>
      <c r="CV170" s="101"/>
      <c r="CW170" s="101"/>
      <c r="CX170" s="101"/>
      <c r="CY170" s="101"/>
      <c r="CZ170" s="101"/>
      <c r="DA170" s="101"/>
      <c r="DB170" s="101"/>
      <c r="DC170" s="101"/>
      <c r="DD170" s="101"/>
      <c r="DE170" s="101"/>
      <c r="DF170" s="101"/>
      <c r="DG170" s="101"/>
      <c r="DH170" s="101"/>
      <c r="DI170" s="101"/>
      <c r="DJ170" s="101"/>
      <c r="DK170" s="101"/>
      <c r="DL170" s="101"/>
      <c r="DM170" s="101"/>
      <c r="DN170" s="101"/>
      <c r="DO170" s="101"/>
      <c r="DP170" s="101"/>
      <c r="DQ170" s="101"/>
      <c r="DR170" s="101"/>
      <c r="DS170" s="101"/>
      <c r="DT170" s="101"/>
      <c r="DU170" s="101"/>
      <c r="DV170" s="101"/>
      <c r="DW170" s="101"/>
      <c r="DX170" s="101"/>
      <c r="DY170" s="101"/>
      <c r="DZ170" s="101"/>
      <c r="EA170" s="101"/>
      <c r="EB170" s="101"/>
      <c r="EC170" s="101"/>
      <c r="ED170" s="101"/>
      <c r="EE170" s="101"/>
      <c r="EF170" s="101"/>
      <c r="EG170" s="101"/>
      <c r="EH170" s="101"/>
      <c r="EI170" s="101"/>
      <c r="EJ170" s="101"/>
      <c r="EK170" s="101"/>
      <c r="EL170" s="101"/>
      <c r="EM170" s="101"/>
      <c r="EN170" s="101"/>
      <c r="EO170" s="102"/>
    </row>
    <row r="171" spans="2:145" ht="15.6" x14ac:dyDescent="0.3">
      <c r="B171" s="94" t="str">
        <f>IF('Base - Part %'!B175="","",'Base - Part %'!B175)</f>
        <v/>
      </c>
      <c r="C171" s="95"/>
      <c r="D171" s="95"/>
      <c r="E171" s="95"/>
      <c r="F171" s="95"/>
      <c r="G171" s="95"/>
      <c r="H171" s="95"/>
      <c r="I171" s="95"/>
      <c r="J171" s="95"/>
      <c r="K171" s="95"/>
      <c r="L171" s="95"/>
      <c r="M171" s="95"/>
      <c r="N171" s="95"/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95"/>
      <c r="AA171" s="95"/>
      <c r="AB171" s="95"/>
      <c r="AC171" s="95"/>
      <c r="AD171" s="95"/>
      <c r="AE171" s="95"/>
      <c r="AF171" s="95"/>
      <c r="AG171" s="95"/>
      <c r="AH171" s="95"/>
      <c r="AI171" s="95"/>
      <c r="AJ171" s="95"/>
      <c r="AK171" s="95"/>
      <c r="AL171" s="95"/>
      <c r="AM171" s="95"/>
      <c r="AN171" s="95"/>
      <c r="AO171" s="95"/>
      <c r="AP171" s="95"/>
      <c r="AQ171" s="95"/>
      <c r="AR171" s="95"/>
      <c r="AS171" s="95"/>
      <c r="AT171" s="95"/>
      <c r="AU171" s="95"/>
      <c r="AV171" s="95"/>
      <c r="AW171" s="95"/>
      <c r="AX171" s="95"/>
      <c r="AY171" s="95"/>
      <c r="AZ171" s="95"/>
      <c r="BA171" s="95"/>
      <c r="BB171" s="95"/>
      <c r="BC171" s="95"/>
      <c r="BD171" s="95"/>
      <c r="BE171" s="95"/>
      <c r="BF171" s="95"/>
      <c r="BG171" s="95"/>
      <c r="BH171" s="95"/>
      <c r="BI171" s="95"/>
      <c r="BJ171" s="95"/>
      <c r="BK171" s="95"/>
      <c r="BL171" s="95"/>
      <c r="BM171" s="95"/>
      <c r="BN171" s="95"/>
      <c r="BO171" s="95"/>
      <c r="BP171" s="95"/>
      <c r="BQ171" s="95"/>
      <c r="BR171" s="95"/>
      <c r="BS171" s="95"/>
      <c r="BT171" s="95"/>
      <c r="BU171" s="95"/>
      <c r="BV171" s="95"/>
      <c r="BW171" s="95"/>
      <c r="BX171" s="95"/>
      <c r="BY171" s="95"/>
      <c r="BZ171" s="95"/>
      <c r="CA171" s="95"/>
      <c r="CB171" s="95"/>
      <c r="CC171" s="95"/>
      <c r="CD171" s="95"/>
      <c r="CE171" s="95"/>
      <c r="CF171" s="95"/>
      <c r="CG171" s="95"/>
      <c r="CH171" s="95"/>
      <c r="CI171" s="95"/>
      <c r="CJ171" s="95"/>
      <c r="CK171" s="95"/>
      <c r="CL171" s="95"/>
      <c r="CM171" s="95"/>
      <c r="CN171" s="95"/>
      <c r="CO171" s="95"/>
      <c r="CP171" s="95"/>
      <c r="CQ171" s="95"/>
      <c r="CR171" s="95"/>
      <c r="CS171" s="95"/>
      <c r="CT171" s="95"/>
      <c r="CU171" s="95"/>
      <c r="CV171" s="95"/>
      <c r="CW171" s="95"/>
      <c r="CX171" s="95"/>
      <c r="CY171" s="95"/>
      <c r="CZ171" s="95"/>
      <c r="DA171" s="95"/>
      <c r="DB171" s="95"/>
      <c r="DC171" s="95"/>
      <c r="DD171" s="95"/>
      <c r="DE171" s="95"/>
      <c r="DF171" s="95"/>
      <c r="DG171" s="95"/>
      <c r="DH171" s="95"/>
      <c r="DI171" s="95"/>
      <c r="DJ171" s="95"/>
      <c r="DK171" s="95"/>
      <c r="DL171" s="95"/>
      <c r="DM171" s="95"/>
      <c r="DN171" s="95"/>
      <c r="DO171" s="95"/>
      <c r="DP171" s="95"/>
      <c r="DQ171" s="95"/>
      <c r="DR171" s="95"/>
      <c r="DS171" s="95"/>
      <c r="DT171" s="95"/>
      <c r="DU171" s="95"/>
      <c r="DV171" s="95"/>
      <c r="DW171" s="95"/>
      <c r="DX171" s="95"/>
      <c r="DY171" s="95"/>
      <c r="DZ171" s="95"/>
      <c r="EA171" s="95"/>
      <c r="EB171" s="95"/>
      <c r="EC171" s="95"/>
      <c r="ED171" s="95"/>
      <c r="EE171" s="95"/>
      <c r="EF171" s="95"/>
      <c r="EG171" s="95"/>
      <c r="EH171" s="95"/>
      <c r="EI171" s="95"/>
      <c r="EJ171" s="95"/>
      <c r="EK171" s="95"/>
      <c r="EL171" s="95"/>
      <c r="EM171" s="95"/>
      <c r="EN171" s="95"/>
      <c r="EO171" s="96"/>
    </row>
    <row r="172" spans="2:145" ht="15.6" x14ac:dyDescent="0.3">
      <c r="B172" s="100" t="str">
        <f>IF('Base - Part %'!B176="","",'Base - Part %'!B176)</f>
        <v/>
      </c>
      <c r="C172" s="101"/>
      <c r="D172" s="101"/>
      <c r="E172" s="101"/>
      <c r="F172" s="101"/>
      <c r="G172" s="101"/>
      <c r="H172" s="101"/>
      <c r="I172" s="101"/>
      <c r="J172" s="101"/>
      <c r="K172" s="101"/>
      <c r="L172" s="101"/>
      <c r="M172" s="101"/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  <c r="AA172" s="101"/>
      <c r="AB172" s="101"/>
      <c r="AC172" s="101"/>
      <c r="AD172" s="101"/>
      <c r="AE172" s="101"/>
      <c r="AF172" s="101"/>
      <c r="AG172" s="101"/>
      <c r="AH172" s="101"/>
      <c r="AI172" s="101"/>
      <c r="AJ172" s="101"/>
      <c r="AK172" s="101"/>
      <c r="AL172" s="101"/>
      <c r="AM172" s="101"/>
      <c r="AN172" s="101"/>
      <c r="AO172" s="101"/>
      <c r="AP172" s="101"/>
      <c r="AQ172" s="101"/>
      <c r="AR172" s="101"/>
      <c r="AS172" s="101"/>
      <c r="AT172" s="101"/>
      <c r="AU172" s="101"/>
      <c r="AV172" s="101"/>
      <c r="AW172" s="101"/>
      <c r="AX172" s="101"/>
      <c r="AY172" s="101"/>
      <c r="AZ172" s="101"/>
      <c r="BA172" s="101"/>
      <c r="BB172" s="101"/>
      <c r="BC172" s="101"/>
      <c r="BD172" s="101"/>
      <c r="BE172" s="101"/>
      <c r="BF172" s="101"/>
      <c r="BG172" s="101"/>
      <c r="BH172" s="101"/>
      <c r="BI172" s="101"/>
      <c r="BJ172" s="101"/>
      <c r="BK172" s="101"/>
      <c r="BL172" s="101"/>
      <c r="BM172" s="101"/>
      <c r="BN172" s="101"/>
      <c r="BO172" s="101"/>
      <c r="BP172" s="101"/>
      <c r="BQ172" s="101"/>
      <c r="BR172" s="101"/>
      <c r="BS172" s="101"/>
      <c r="BT172" s="101"/>
      <c r="BU172" s="101"/>
      <c r="BV172" s="101"/>
      <c r="BW172" s="101"/>
      <c r="BX172" s="101"/>
      <c r="BY172" s="101"/>
      <c r="BZ172" s="101"/>
      <c r="CA172" s="101"/>
      <c r="CB172" s="101"/>
      <c r="CC172" s="101"/>
      <c r="CD172" s="101"/>
      <c r="CE172" s="101"/>
      <c r="CF172" s="101"/>
      <c r="CG172" s="101"/>
      <c r="CH172" s="101"/>
      <c r="CI172" s="101"/>
      <c r="CJ172" s="101"/>
      <c r="CK172" s="101"/>
      <c r="CL172" s="101"/>
      <c r="CM172" s="101"/>
      <c r="CN172" s="101"/>
      <c r="CO172" s="101"/>
      <c r="CP172" s="101"/>
      <c r="CQ172" s="101"/>
      <c r="CR172" s="101"/>
      <c r="CS172" s="101"/>
      <c r="CT172" s="101"/>
      <c r="CU172" s="101"/>
      <c r="CV172" s="101"/>
      <c r="CW172" s="101"/>
      <c r="CX172" s="101"/>
      <c r="CY172" s="101"/>
      <c r="CZ172" s="101"/>
      <c r="DA172" s="101"/>
      <c r="DB172" s="101"/>
      <c r="DC172" s="101"/>
      <c r="DD172" s="101"/>
      <c r="DE172" s="101"/>
      <c r="DF172" s="101"/>
      <c r="DG172" s="101"/>
      <c r="DH172" s="101"/>
      <c r="DI172" s="101"/>
      <c r="DJ172" s="101"/>
      <c r="DK172" s="101"/>
      <c r="DL172" s="101"/>
      <c r="DM172" s="101"/>
      <c r="DN172" s="101"/>
      <c r="DO172" s="101"/>
      <c r="DP172" s="101"/>
      <c r="DQ172" s="101"/>
      <c r="DR172" s="101"/>
      <c r="DS172" s="101"/>
      <c r="DT172" s="101"/>
      <c r="DU172" s="101"/>
      <c r="DV172" s="101"/>
      <c r="DW172" s="101"/>
      <c r="DX172" s="101"/>
      <c r="DY172" s="101"/>
      <c r="DZ172" s="101"/>
      <c r="EA172" s="101"/>
      <c r="EB172" s="101"/>
      <c r="EC172" s="101"/>
      <c r="ED172" s="101"/>
      <c r="EE172" s="101"/>
      <c r="EF172" s="101"/>
      <c r="EG172" s="101"/>
      <c r="EH172" s="101"/>
      <c r="EI172" s="101"/>
      <c r="EJ172" s="101"/>
      <c r="EK172" s="101"/>
      <c r="EL172" s="101"/>
      <c r="EM172" s="101"/>
      <c r="EN172" s="101"/>
      <c r="EO172" s="102"/>
    </row>
    <row r="173" spans="2:145" ht="15.6" x14ac:dyDescent="0.3">
      <c r="B173" s="94" t="str">
        <f>IF('Base - Part %'!B177="","",'Base - Part %'!B177)</f>
        <v/>
      </c>
      <c r="C173" s="95"/>
      <c r="D173" s="95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  <c r="AC173" s="95"/>
      <c r="AD173" s="95"/>
      <c r="AE173" s="95"/>
      <c r="AF173" s="95"/>
      <c r="AG173" s="95"/>
      <c r="AH173" s="95"/>
      <c r="AI173" s="95"/>
      <c r="AJ173" s="95"/>
      <c r="AK173" s="95"/>
      <c r="AL173" s="95"/>
      <c r="AM173" s="95"/>
      <c r="AN173" s="95"/>
      <c r="AO173" s="95"/>
      <c r="AP173" s="95"/>
      <c r="AQ173" s="95"/>
      <c r="AR173" s="95"/>
      <c r="AS173" s="95"/>
      <c r="AT173" s="95"/>
      <c r="AU173" s="95"/>
      <c r="AV173" s="95"/>
      <c r="AW173" s="95"/>
      <c r="AX173" s="95"/>
      <c r="AY173" s="95"/>
      <c r="AZ173" s="95"/>
      <c r="BA173" s="95"/>
      <c r="BB173" s="95"/>
      <c r="BC173" s="95"/>
      <c r="BD173" s="95"/>
      <c r="BE173" s="95"/>
      <c r="BF173" s="95"/>
      <c r="BG173" s="95"/>
      <c r="BH173" s="95"/>
      <c r="BI173" s="95"/>
      <c r="BJ173" s="95"/>
      <c r="BK173" s="95"/>
      <c r="BL173" s="95"/>
      <c r="BM173" s="95"/>
      <c r="BN173" s="95"/>
      <c r="BO173" s="95"/>
      <c r="BP173" s="95"/>
      <c r="BQ173" s="95"/>
      <c r="BR173" s="95"/>
      <c r="BS173" s="95"/>
      <c r="BT173" s="95"/>
      <c r="BU173" s="95"/>
      <c r="BV173" s="95"/>
      <c r="BW173" s="95"/>
      <c r="BX173" s="95"/>
      <c r="BY173" s="95"/>
      <c r="BZ173" s="95"/>
      <c r="CA173" s="95"/>
      <c r="CB173" s="95"/>
      <c r="CC173" s="95"/>
      <c r="CD173" s="95"/>
      <c r="CE173" s="95"/>
      <c r="CF173" s="95"/>
      <c r="CG173" s="95"/>
      <c r="CH173" s="95"/>
      <c r="CI173" s="95"/>
      <c r="CJ173" s="95"/>
      <c r="CK173" s="95"/>
      <c r="CL173" s="95"/>
      <c r="CM173" s="95"/>
      <c r="CN173" s="95"/>
      <c r="CO173" s="95"/>
      <c r="CP173" s="95"/>
      <c r="CQ173" s="95"/>
      <c r="CR173" s="95"/>
      <c r="CS173" s="95"/>
      <c r="CT173" s="95"/>
      <c r="CU173" s="95"/>
      <c r="CV173" s="95"/>
      <c r="CW173" s="95"/>
      <c r="CX173" s="95"/>
      <c r="CY173" s="95"/>
      <c r="CZ173" s="95"/>
      <c r="DA173" s="95"/>
      <c r="DB173" s="95"/>
      <c r="DC173" s="95"/>
      <c r="DD173" s="95"/>
      <c r="DE173" s="95"/>
      <c r="DF173" s="95"/>
      <c r="DG173" s="95"/>
      <c r="DH173" s="95"/>
      <c r="DI173" s="95"/>
      <c r="DJ173" s="95"/>
      <c r="DK173" s="95"/>
      <c r="DL173" s="95"/>
      <c r="DM173" s="95"/>
      <c r="DN173" s="95"/>
      <c r="DO173" s="95"/>
      <c r="DP173" s="95"/>
      <c r="DQ173" s="95"/>
      <c r="DR173" s="95"/>
      <c r="DS173" s="95"/>
      <c r="DT173" s="95"/>
      <c r="DU173" s="95"/>
      <c r="DV173" s="95"/>
      <c r="DW173" s="95"/>
      <c r="DX173" s="95"/>
      <c r="DY173" s="95"/>
      <c r="DZ173" s="95"/>
      <c r="EA173" s="95"/>
      <c r="EB173" s="95"/>
      <c r="EC173" s="95"/>
      <c r="ED173" s="95"/>
      <c r="EE173" s="95"/>
      <c r="EF173" s="95"/>
      <c r="EG173" s="95"/>
      <c r="EH173" s="95"/>
      <c r="EI173" s="95"/>
      <c r="EJ173" s="95"/>
      <c r="EK173" s="95"/>
      <c r="EL173" s="95"/>
      <c r="EM173" s="95"/>
      <c r="EN173" s="95"/>
      <c r="EO173" s="96"/>
    </row>
    <row r="174" spans="2:145" ht="15.6" x14ac:dyDescent="0.3">
      <c r="B174" s="100" t="str">
        <f>IF('Base - Part %'!B178="","",'Base - Part %'!B178)</f>
        <v/>
      </c>
      <c r="C174" s="101"/>
      <c r="D174" s="101"/>
      <c r="E174" s="101"/>
      <c r="F174" s="101"/>
      <c r="G174" s="101"/>
      <c r="H174" s="101"/>
      <c r="I174" s="101"/>
      <c r="J174" s="101"/>
      <c r="K174" s="101"/>
      <c r="L174" s="101"/>
      <c r="M174" s="101"/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  <c r="AA174" s="101"/>
      <c r="AB174" s="101"/>
      <c r="AC174" s="101"/>
      <c r="AD174" s="101"/>
      <c r="AE174" s="101"/>
      <c r="AF174" s="101"/>
      <c r="AG174" s="101"/>
      <c r="AH174" s="101"/>
      <c r="AI174" s="101"/>
      <c r="AJ174" s="101"/>
      <c r="AK174" s="101"/>
      <c r="AL174" s="101"/>
      <c r="AM174" s="101"/>
      <c r="AN174" s="101"/>
      <c r="AO174" s="101"/>
      <c r="AP174" s="101"/>
      <c r="AQ174" s="101"/>
      <c r="AR174" s="101"/>
      <c r="AS174" s="101"/>
      <c r="AT174" s="101"/>
      <c r="AU174" s="101"/>
      <c r="AV174" s="101"/>
      <c r="AW174" s="101"/>
      <c r="AX174" s="101"/>
      <c r="AY174" s="101"/>
      <c r="AZ174" s="101"/>
      <c r="BA174" s="101"/>
      <c r="BB174" s="101"/>
      <c r="BC174" s="101"/>
      <c r="BD174" s="101"/>
      <c r="BE174" s="101"/>
      <c r="BF174" s="101"/>
      <c r="BG174" s="101"/>
      <c r="BH174" s="101"/>
      <c r="BI174" s="101"/>
      <c r="BJ174" s="101"/>
      <c r="BK174" s="101"/>
      <c r="BL174" s="101"/>
      <c r="BM174" s="101"/>
      <c r="BN174" s="101"/>
      <c r="BO174" s="101"/>
      <c r="BP174" s="101"/>
      <c r="BQ174" s="101"/>
      <c r="BR174" s="101"/>
      <c r="BS174" s="101"/>
      <c r="BT174" s="101"/>
      <c r="BU174" s="101"/>
      <c r="BV174" s="101"/>
      <c r="BW174" s="101"/>
      <c r="BX174" s="101"/>
      <c r="BY174" s="101"/>
      <c r="BZ174" s="101"/>
      <c r="CA174" s="101"/>
      <c r="CB174" s="101"/>
      <c r="CC174" s="101"/>
      <c r="CD174" s="101"/>
      <c r="CE174" s="101"/>
      <c r="CF174" s="101"/>
      <c r="CG174" s="101"/>
      <c r="CH174" s="101"/>
      <c r="CI174" s="101"/>
      <c r="CJ174" s="101"/>
      <c r="CK174" s="101"/>
      <c r="CL174" s="101"/>
      <c r="CM174" s="101"/>
      <c r="CN174" s="101"/>
      <c r="CO174" s="101"/>
      <c r="CP174" s="101"/>
      <c r="CQ174" s="101"/>
      <c r="CR174" s="101"/>
      <c r="CS174" s="101"/>
      <c r="CT174" s="101"/>
      <c r="CU174" s="101"/>
      <c r="CV174" s="101"/>
      <c r="CW174" s="101"/>
      <c r="CX174" s="101"/>
      <c r="CY174" s="101"/>
      <c r="CZ174" s="101"/>
      <c r="DA174" s="101"/>
      <c r="DB174" s="101"/>
      <c r="DC174" s="101"/>
      <c r="DD174" s="101"/>
      <c r="DE174" s="101"/>
      <c r="DF174" s="101"/>
      <c r="DG174" s="101"/>
      <c r="DH174" s="101"/>
      <c r="DI174" s="101"/>
      <c r="DJ174" s="101"/>
      <c r="DK174" s="101"/>
      <c r="DL174" s="101"/>
      <c r="DM174" s="101"/>
      <c r="DN174" s="101"/>
      <c r="DO174" s="101"/>
      <c r="DP174" s="101"/>
      <c r="DQ174" s="101"/>
      <c r="DR174" s="101"/>
      <c r="DS174" s="101"/>
      <c r="DT174" s="101"/>
      <c r="DU174" s="101"/>
      <c r="DV174" s="101"/>
      <c r="DW174" s="101"/>
      <c r="DX174" s="101"/>
      <c r="DY174" s="101"/>
      <c r="DZ174" s="101"/>
      <c r="EA174" s="101"/>
      <c r="EB174" s="101"/>
      <c r="EC174" s="101"/>
      <c r="ED174" s="101"/>
      <c r="EE174" s="101"/>
      <c r="EF174" s="101"/>
      <c r="EG174" s="101"/>
      <c r="EH174" s="101"/>
      <c r="EI174" s="101"/>
      <c r="EJ174" s="101"/>
      <c r="EK174" s="101"/>
      <c r="EL174" s="101"/>
      <c r="EM174" s="101"/>
      <c r="EN174" s="101"/>
      <c r="EO174" s="102"/>
    </row>
    <row r="175" spans="2:145" ht="15.6" x14ac:dyDescent="0.3">
      <c r="B175" s="94" t="str">
        <f>IF('Base - Part %'!B179="","",'Base - Part %'!B179)</f>
        <v/>
      </c>
      <c r="C175" s="95"/>
      <c r="D175" s="95"/>
      <c r="E175" s="95"/>
      <c r="F175" s="95"/>
      <c r="G175" s="95"/>
      <c r="H175" s="95"/>
      <c r="I175" s="95"/>
      <c r="J175" s="95"/>
      <c r="K175" s="95"/>
      <c r="L175" s="95"/>
      <c r="M175" s="95"/>
      <c r="N175" s="95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95"/>
      <c r="AA175" s="95"/>
      <c r="AB175" s="95"/>
      <c r="AC175" s="95"/>
      <c r="AD175" s="95"/>
      <c r="AE175" s="95"/>
      <c r="AF175" s="95"/>
      <c r="AG175" s="95"/>
      <c r="AH175" s="95"/>
      <c r="AI175" s="95"/>
      <c r="AJ175" s="95"/>
      <c r="AK175" s="95"/>
      <c r="AL175" s="95"/>
      <c r="AM175" s="95"/>
      <c r="AN175" s="95"/>
      <c r="AO175" s="95"/>
      <c r="AP175" s="95"/>
      <c r="AQ175" s="95"/>
      <c r="AR175" s="95"/>
      <c r="AS175" s="95"/>
      <c r="AT175" s="95"/>
      <c r="AU175" s="95"/>
      <c r="AV175" s="95"/>
      <c r="AW175" s="95"/>
      <c r="AX175" s="95"/>
      <c r="AY175" s="95"/>
      <c r="AZ175" s="95"/>
      <c r="BA175" s="95"/>
      <c r="BB175" s="95"/>
      <c r="BC175" s="95"/>
      <c r="BD175" s="95"/>
      <c r="BE175" s="95"/>
      <c r="BF175" s="95"/>
      <c r="BG175" s="95"/>
      <c r="BH175" s="95"/>
      <c r="BI175" s="95"/>
      <c r="BJ175" s="95"/>
      <c r="BK175" s="95"/>
      <c r="BL175" s="95"/>
      <c r="BM175" s="95"/>
      <c r="BN175" s="95"/>
      <c r="BO175" s="95"/>
      <c r="BP175" s="95"/>
      <c r="BQ175" s="95"/>
      <c r="BR175" s="95"/>
      <c r="BS175" s="95"/>
      <c r="BT175" s="95"/>
      <c r="BU175" s="95"/>
      <c r="BV175" s="95"/>
      <c r="BW175" s="95"/>
      <c r="BX175" s="95"/>
      <c r="BY175" s="95"/>
      <c r="BZ175" s="95"/>
      <c r="CA175" s="95"/>
      <c r="CB175" s="95"/>
      <c r="CC175" s="95"/>
      <c r="CD175" s="95"/>
      <c r="CE175" s="95"/>
      <c r="CF175" s="95"/>
      <c r="CG175" s="95"/>
      <c r="CH175" s="95"/>
      <c r="CI175" s="95"/>
      <c r="CJ175" s="95"/>
      <c r="CK175" s="95"/>
      <c r="CL175" s="95"/>
      <c r="CM175" s="95"/>
      <c r="CN175" s="95"/>
      <c r="CO175" s="95"/>
      <c r="CP175" s="95"/>
      <c r="CQ175" s="95"/>
      <c r="CR175" s="95"/>
      <c r="CS175" s="95"/>
      <c r="CT175" s="95"/>
      <c r="CU175" s="95"/>
      <c r="CV175" s="95"/>
      <c r="CW175" s="95"/>
      <c r="CX175" s="95"/>
      <c r="CY175" s="95"/>
      <c r="CZ175" s="95"/>
      <c r="DA175" s="95"/>
      <c r="DB175" s="95"/>
      <c r="DC175" s="95"/>
      <c r="DD175" s="95"/>
      <c r="DE175" s="95"/>
      <c r="DF175" s="95"/>
      <c r="DG175" s="95"/>
      <c r="DH175" s="95"/>
      <c r="DI175" s="95"/>
      <c r="DJ175" s="95"/>
      <c r="DK175" s="95"/>
      <c r="DL175" s="95"/>
      <c r="DM175" s="95"/>
      <c r="DN175" s="95"/>
      <c r="DO175" s="95"/>
      <c r="DP175" s="95"/>
      <c r="DQ175" s="95"/>
      <c r="DR175" s="95"/>
      <c r="DS175" s="95"/>
      <c r="DT175" s="95"/>
      <c r="DU175" s="95"/>
      <c r="DV175" s="95"/>
      <c r="DW175" s="95"/>
      <c r="DX175" s="95"/>
      <c r="DY175" s="95"/>
      <c r="DZ175" s="95"/>
      <c r="EA175" s="95"/>
      <c r="EB175" s="95"/>
      <c r="EC175" s="95"/>
      <c r="ED175" s="95"/>
      <c r="EE175" s="95"/>
      <c r="EF175" s="95"/>
      <c r="EG175" s="95"/>
      <c r="EH175" s="95"/>
      <c r="EI175" s="95"/>
      <c r="EJ175" s="95"/>
      <c r="EK175" s="95"/>
      <c r="EL175" s="95"/>
      <c r="EM175" s="95"/>
      <c r="EN175" s="95"/>
      <c r="EO175" s="96"/>
    </row>
    <row r="176" spans="2:145" ht="15.6" x14ac:dyDescent="0.3">
      <c r="B176" s="100" t="str">
        <f>IF('Base - Part %'!B180="","",'Base - Part %'!B180)</f>
        <v/>
      </c>
      <c r="C176" s="101"/>
      <c r="D176" s="101"/>
      <c r="E176" s="101"/>
      <c r="F176" s="101"/>
      <c r="G176" s="101"/>
      <c r="H176" s="101"/>
      <c r="I176" s="101"/>
      <c r="J176" s="101"/>
      <c r="K176" s="101"/>
      <c r="L176" s="101"/>
      <c r="M176" s="101"/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  <c r="AA176" s="101"/>
      <c r="AB176" s="101"/>
      <c r="AC176" s="101"/>
      <c r="AD176" s="101"/>
      <c r="AE176" s="101"/>
      <c r="AF176" s="101"/>
      <c r="AG176" s="101"/>
      <c r="AH176" s="101"/>
      <c r="AI176" s="101"/>
      <c r="AJ176" s="101"/>
      <c r="AK176" s="101"/>
      <c r="AL176" s="101"/>
      <c r="AM176" s="101"/>
      <c r="AN176" s="101"/>
      <c r="AO176" s="101"/>
      <c r="AP176" s="101"/>
      <c r="AQ176" s="101"/>
      <c r="AR176" s="101"/>
      <c r="AS176" s="101"/>
      <c r="AT176" s="101"/>
      <c r="AU176" s="101"/>
      <c r="AV176" s="101"/>
      <c r="AW176" s="101"/>
      <c r="AX176" s="101"/>
      <c r="AY176" s="101"/>
      <c r="AZ176" s="101"/>
      <c r="BA176" s="101"/>
      <c r="BB176" s="101"/>
      <c r="BC176" s="101"/>
      <c r="BD176" s="101"/>
      <c r="BE176" s="101"/>
      <c r="BF176" s="101"/>
      <c r="BG176" s="101"/>
      <c r="BH176" s="101"/>
      <c r="BI176" s="101"/>
      <c r="BJ176" s="101"/>
      <c r="BK176" s="101"/>
      <c r="BL176" s="101"/>
      <c r="BM176" s="101"/>
      <c r="BN176" s="101"/>
      <c r="BO176" s="101"/>
      <c r="BP176" s="101"/>
      <c r="BQ176" s="101"/>
      <c r="BR176" s="101"/>
      <c r="BS176" s="101"/>
      <c r="BT176" s="101"/>
      <c r="BU176" s="101"/>
      <c r="BV176" s="101"/>
      <c r="BW176" s="101"/>
      <c r="BX176" s="101"/>
      <c r="BY176" s="101"/>
      <c r="BZ176" s="101"/>
      <c r="CA176" s="101"/>
      <c r="CB176" s="101"/>
      <c r="CC176" s="101"/>
      <c r="CD176" s="101"/>
      <c r="CE176" s="101"/>
      <c r="CF176" s="101"/>
      <c r="CG176" s="101"/>
      <c r="CH176" s="101"/>
      <c r="CI176" s="101"/>
      <c r="CJ176" s="101"/>
      <c r="CK176" s="101"/>
      <c r="CL176" s="101"/>
      <c r="CM176" s="101"/>
      <c r="CN176" s="101"/>
      <c r="CO176" s="101"/>
      <c r="CP176" s="101"/>
      <c r="CQ176" s="101"/>
      <c r="CR176" s="101"/>
      <c r="CS176" s="101"/>
      <c r="CT176" s="101"/>
      <c r="CU176" s="101"/>
      <c r="CV176" s="101"/>
      <c r="CW176" s="101"/>
      <c r="CX176" s="101"/>
      <c r="CY176" s="101"/>
      <c r="CZ176" s="101"/>
      <c r="DA176" s="101"/>
      <c r="DB176" s="101"/>
      <c r="DC176" s="101"/>
      <c r="DD176" s="101"/>
      <c r="DE176" s="101"/>
      <c r="DF176" s="101"/>
      <c r="DG176" s="101"/>
      <c r="DH176" s="101"/>
      <c r="DI176" s="101"/>
      <c r="DJ176" s="101"/>
      <c r="DK176" s="101"/>
      <c r="DL176" s="101"/>
      <c r="DM176" s="101"/>
      <c r="DN176" s="101"/>
      <c r="DO176" s="101"/>
      <c r="DP176" s="101"/>
      <c r="DQ176" s="101"/>
      <c r="DR176" s="101"/>
      <c r="DS176" s="101"/>
      <c r="DT176" s="101"/>
      <c r="DU176" s="101"/>
      <c r="DV176" s="101"/>
      <c r="DW176" s="101"/>
      <c r="DX176" s="101"/>
      <c r="DY176" s="101"/>
      <c r="DZ176" s="101"/>
      <c r="EA176" s="101"/>
      <c r="EB176" s="101"/>
      <c r="EC176" s="101"/>
      <c r="ED176" s="101"/>
      <c r="EE176" s="101"/>
      <c r="EF176" s="101"/>
      <c r="EG176" s="101"/>
      <c r="EH176" s="101"/>
      <c r="EI176" s="101"/>
      <c r="EJ176" s="101"/>
      <c r="EK176" s="101"/>
      <c r="EL176" s="101"/>
      <c r="EM176" s="101"/>
      <c r="EN176" s="101"/>
      <c r="EO176" s="102"/>
    </row>
    <row r="177" spans="2:145" ht="15.6" x14ac:dyDescent="0.3">
      <c r="B177" s="94" t="str">
        <f>IF('Base - Part %'!B181="","",'Base - Part %'!B181)</f>
        <v/>
      </c>
      <c r="C177" s="95"/>
      <c r="D177" s="95"/>
      <c r="E177" s="95"/>
      <c r="F177" s="95"/>
      <c r="G177" s="95"/>
      <c r="H177" s="95"/>
      <c r="I177" s="95"/>
      <c r="J177" s="95"/>
      <c r="K177" s="95"/>
      <c r="L177" s="95"/>
      <c r="M177" s="95"/>
      <c r="N177" s="95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95"/>
      <c r="AA177" s="95"/>
      <c r="AB177" s="95"/>
      <c r="AC177" s="95"/>
      <c r="AD177" s="95"/>
      <c r="AE177" s="95"/>
      <c r="AF177" s="95"/>
      <c r="AG177" s="95"/>
      <c r="AH177" s="95"/>
      <c r="AI177" s="95"/>
      <c r="AJ177" s="95"/>
      <c r="AK177" s="95"/>
      <c r="AL177" s="95"/>
      <c r="AM177" s="95"/>
      <c r="AN177" s="95"/>
      <c r="AO177" s="95"/>
      <c r="AP177" s="95"/>
      <c r="AQ177" s="95"/>
      <c r="AR177" s="95"/>
      <c r="AS177" s="95"/>
      <c r="AT177" s="95"/>
      <c r="AU177" s="95"/>
      <c r="AV177" s="95"/>
      <c r="AW177" s="95"/>
      <c r="AX177" s="95"/>
      <c r="AY177" s="95"/>
      <c r="AZ177" s="95"/>
      <c r="BA177" s="95"/>
      <c r="BB177" s="95"/>
      <c r="BC177" s="95"/>
      <c r="BD177" s="95"/>
      <c r="BE177" s="95"/>
      <c r="BF177" s="95"/>
      <c r="BG177" s="95"/>
      <c r="BH177" s="95"/>
      <c r="BI177" s="95"/>
      <c r="BJ177" s="95"/>
      <c r="BK177" s="95"/>
      <c r="BL177" s="95"/>
      <c r="BM177" s="95"/>
      <c r="BN177" s="95"/>
      <c r="BO177" s="95"/>
      <c r="BP177" s="95"/>
      <c r="BQ177" s="95"/>
      <c r="BR177" s="95"/>
      <c r="BS177" s="95"/>
      <c r="BT177" s="95"/>
      <c r="BU177" s="95"/>
      <c r="BV177" s="95"/>
      <c r="BW177" s="95"/>
      <c r="BX177" s="95"/>
      <c r="BY177" s="95"/>
      <c r="BZ177" s="95"/>
      <c r="CA177" s="95"/>
      <c r="CB177" s="95"/>
      <c r="CC177" s="95"/>
      <c r="CD177" s="95"/>
      <c r="CE177" s="95"/>
      <c r="CF177" s="95"/>
      <c r="CG177" s="95"/>
      <c r="CH177" s="95"/>
      <c r="CI177" s="95"/>
      <c r="CJ177" s="95"/>
      <c r="CK177" s="95"/>
      <c r="CL177" s="95"/>
      <c r="CM177" s="95"/>
      <c r="CN177" s="95"/>
      <c r="CO177" s="95"/>
      <c r="CP177" s="95"/>
      <c r="CQ177" s="95"/>
      <c r="CR177" s="95"/>
      <c r="CS177" s="95"/>
      <c r="CT177" s="95"/>
      <c r="CU177" s="95"/>
      <c r="CV177" s="95"/>
      <c r="CW177" s="95"/>
      <c r="CX177" s="95"/>
      <c r="CY177" s="95"/>
      <c r="CZ177" s="95"/>
      <c r="DA177" s="95"/>
      <c r="DB177" s="95"/>
      <c r="DC177" s="95"/>
      <c r="DD177" s="95"/>
      <c r="DE177" s="95"/>
      <c r="DF177" s="95"/>
      <c r="DG177" s="95"/>
      <c r="DH177" s="95"/>
      <c r="DI177" s="95"/>
      <c r="DJ177" s="95"/>
      <c r="DK177" s="95"/>
      <c r="DL177" s="95"/>
      <c r="DM177" s="95"/>
      <c r="DN177" s="95"/>
      <c r="DO177" s="95"/>
      <c r="DP177" s="95"/>
      <c r="DQ177" s="95"/>
      <c r="DR177" s="95"/>
      <c r="DS177" s="95"/>
      <c r="DT177" s="95"/>
      <c r="DU177" s="95"/>
      <c r="DV177" s="95"/>
      <c r="DW177" s="95"/>
      <c r="DX177" s="95"/>
      <c r="DY177" s="95"/>
      <c r="DZ177" s="95"/>
      <c r="EA177" s="95"/>
      <c r="EB177" s="95"/>
      <c r="EC177" s="95"/>
      <c r="ED177" s="95"/>
      <c r="EE177" s="95"/>
      <c r="EF177" s="95"/>
      <c r="EG177" s="95"/>
      <c r="EH177" s="95"/>
      <c r="EI177" s="95"/>
      <c r="EJ177" s="95"/>
      <c r="EK177" s="95"/>
      <c r="EL177" s="95"/>
      <c r="EM177" s="95"/>
      <c r="EN177" s="95"/>
      <c r="EO177" s="96"/>
    </row>
    <row r="178" spans="2:145" ht="15.6" x14ac:dyDescent="0.3">
      <c r="B178" s="100" t="str">
        <f>IF('Base - Part %'!B182="","",'Base - Part %'!B182)</f>
        <v/>
      </c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  <c r="AA178" s="101"/>
      <c r="AB178" s="101"/>
      <c r="AC178" s="101"/>
      <c r="AD178" s="101"/>
      <c r="AE178" s="101"/>
      <c r="AF178" s="101"/>
      <c r="AG178" s="101"/>
      <c r="AH178" s="101"/>
      <c r="AI178" s="101"/>
      <c r="AJ178" s="101"/>
      <c r="AK178" s="101"/>
      <c r="AL178" s="101"/>
      <c r="AM178" s="101"/>
      <c r="AN178" s="101"/>
      <c r="AO178" s="101"/>
      <c r="AP178" s="101"/>
      <c r="AQ178" s="101"/>
      <c r="AR178" s="101"/>
      <c r="AS178" s="101"/>
      <c r="AT178" s="101"/>
      <c r="AU178" s="101"/>
      <c r="AV178" s="101"/>
      <c r="AW178" s="101"/>
      <c r="AX178" s="101"/>
      <c r="AY178" s="101"/>
      <c r="AZ178" s="101"/>
      <c r="BA178" s="101"/>
      <c r="BB178" s="101"/>
      <c r="BC178" s="101"/>
      <c r="BD178" s="101"/>
      <c r="BE178" s="101"/>
      <c r="BF178" s="101"/>
      <c r="BG178" s="101"/>
      <c r="BH178" s="101"/>
      <c r="BI178" s="101"/>
      <c r="BJ178" s="101"/>
      <c r="BK178" s="101"/>
      <c r="BL178" s="101"/>
      <c r="BM178" s="101"/>
      <c r="BN178" s="101"/>
      <c r="BO178" s="101"/>
      <c r="BP178" s="101"/>
      <c r="BQ178" s="101"/>
      <c r="BR178" s="101"/>
      <c r="BS178" s="101"/>
      <c r="BT178" s="101"/>
      <c r="BU178" s="101"/>
      <c r="BV178" s="101"/>
      <c r="BW178" s="101"/>
      <c r="BX178" s="101"/>
      <c r="BY178" s="101"/>
      <c r="BZ178" s="101"/>
      <c r="CA178" s="101"/>
      <c r="CB178" s="101"/>
      <c r="CC178" s="101"/>
      <c r="CD178" s="101"/>
      <c r="CE178" s="101"/>
      <c r="CF178" s="101"/>
      <c r="CG178" s="101"/>
      <c r="CH178" s="101"/>
      <c r="CI178" s="101"/>
      <c r="CJ178" s="101"/>
      <c r="CK178" s="101"/>
      <c r="CL178" s="101"/>
      <c r="CM178" s="101"/>
      <c r="CN178" s="101"/>
      <c r="CO178" s="101"/>
      <c r="CP178" s="101"/>
      <c r="CQ178" s="101"/>
      <c r="CR178" s="101"/>
      <c r="CS178" s="101"/>
      <c r="CT178" s="101"/>
      <c r="CU178" s="101"/>
      <c r="CV178" s="101"/>
      <c r="CW178" s="101"/>
      <c r="CX178" s="101"/>
      <c r="CY178" s="101"/>
      <c r="CZ178" s="101"/>
      <c r="DA178" s="101"/>
      <c r="DB178" s="101"/>
      <c r="DC178" s="101"/>
      <c r="DD178" s="101"/>
      <c r="DE178" s="101"/>
      <c r="DF178" s="101"/>
      <c r="DG178" s="101"/>
      <c r="DH178" s="101"/>
      <c r="DI178" s="101"/>
      <c r="DJ178" s="101"/>
      <c r="DK178" s="101"/>
      <c r="DL178" s="101"/>
      <c r="DM178" s="101"/>
      <c r="DN178" s="101"/>
      <c r="DO178" s="101"/>
      <c r="DP178" s="101"/>
      <c r="DQ178" s="101"/>
      <c r="DR178" s="101"/>
      <c r="DS178" s="101"/>
      <c r="DT178" s="101"/>
      <c r="DU178" s="101"/>
      <c r="DV178" s="101"/>
      <c r="DW178" s="101"/>
      <c r="DX178" s="101"/>
      <c r="DY178" s="101"/>
      <c r="DZ178" s="101"/>
      <c r="EA178" s="101"/>
      <c r="EB178" s="101"/>
      <c r="EC178" s="101"/>
      <c r="ED178" s="101"/>
      <c r="EE178" s="101"/>
      <c r="EF178" s="101"/>
      <c r="EG178" s="101"/>
      <c r="EH178" s="101"/>
      <c r="EI178" s="101"/>
      <c r="EJ178" s="101"/>
      <c r="EK178" s="101"/>
      <c r="EL178" s="101"/>
      <c r="EM178" s="101"/>
      <c r="EN178" s="101"/>
      <c r="EO178" s="102"/>
    </row>
    <row r="179" spans="2:145" ht="15.6" x14ac:dyDescent="0.3">
      <c r="B179" s="94" t="str">
        <f>IF('Base - Part %'!B183="","",'Base - Part %'!B183)</f>
        <v/>
      </c>
      <c r="C179" s="95"/>
      <c r="D179" s="95"/>
      <c r="E179" s="95"/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  <c r="AA179" s="95"/>
      <c r="AB179" s="95"/>
      <c r="AC179" s="95"/>
      <c r="AD179" s="95"/>
      <c r="AE179" s="95"/>
      <c r="AF179" s="95"/>
      <c r="AG179" s="95"/>
      <c r="AH179" s="95"/>
      <c r="AI179" s="95"/>
      <c r="AJ179" s="95"/>
      <c r="AK179" s="95"/>
      <c r="AL179" s="95"/>
      <c r="AM179" s="95"/>
      <c r="AN179" s="95"/>
      <c r="AO179" s="95"/>
      <c r="AP179" s="95"/>
      <c r="AQ179" s="95"/>
      <c r="AR179" s="95"/>
      <c r="AS179" s="95"/>
      <c r="AT179" s="95"/>
      <c r="AU179" s="95"/>
      <c r="AV179" s="95"/>
      <c r="AW179" s="95"/>
      <c r="AX179" s="95"/>
      <c r="AY179" s="95"/>
      <c r="AZ179" s="95"/>
      <c r="BA179" s="95"/>
      <c r="BB179" s="95"/>
      <c r="BC179" s="95"/>
      <c r="BD179" s="95"/>
      <c r="BE179" s="95"/>
      <c r="BF179" s="95"/>
      <c r="BG179" s="95"/>
      <c r="BH179" s="95"/>
      <c r="BI179" s="95"/>
      <c r="BJ179" s="95"/>
      <c r="BK179" s="95"/>
      <c r="BL179" s="95"/>
      <c r="BM179" s="95"/>
      <c r="BN179" s="95"/>
      <c r="BO179" s="95"/>
      <c r="BP179" s="95"/>
      <c r="BQ179" s="95"/>
      <c r="BR179" s="95"/>
      <c r="BS179" s="95"/>
      <c r="BT179" s="95"/>
      <c r="BU179" s="95"/>
      <c r="BV179" s="95"/>
      <c r="BW179" s="95"/>
      <c r="BX179" s="95"/>
      <c r="BY179" s="95"/>
      <c r="BZ179" s="95"/>
      <c r="CA179" s="95"/>
      <c r="CB179" s="95"/>
      <c r="CC179" s="95"/>
      <c r="CD179" s="95"/>
      <c r="CE179" s="95"/>
      <c r="CF179" s="95"/>
      <c r="CG179" s="95"/>
      <c r="CH179" s="95"/>
      <c r="CI179" s="95"/>
      <c r="CJ179" s="95"/>
      <c r="CK179" s="95"/>
      <c r="CL179" s="95"/>
      <c r="CM179" s="95"/>
      <c r="CN179" s="95"/>
      <c r="CO179" s="95"/>
      <c r="CP179" s="95"/>
      <c r="CQ179" s="95"/>
      <c r="CR179" s="95"/>
      <c r="CS179" s="95"/>
      <c r="CT179" s="95"/>
      <c r="CU179" s="95"/>
      <c r="CV179" s="95"/>
      <c r="CW179" s="95"/>
      <c r="CX179" s="95"/>
      <c r="CY179" s="95"/>
      <c r="CZ179" s="95"/>
      <c r="DA179" s="95"/>
      <c r="DB179" s="95"/>
      <c r="DC179" s="95"/>
      <c r="DD179" s="95"/>
      <c r="DE179" s="95"/>
      <c r="DF179" s="95"/>
      <c r="DG179" s="95"/>
      <c r="DH179" s="95"/>
      <c r="DI179" s="95"/>
      <c r="DJ179" s="95"/>
      <c r="DK179" s="95"/>
      <c r="DL179" s="95"/>
      <c r="DM179" s="95"/>
      <c r="DN179" s="95"/>
      <c r="DO179" s="95"/>
      <c r="DP179" s="95"/>
      <c r="DQ179" s="95"/>
      <c r="DR179" s="95"/>
      <c r="DS179" s="95"/>
      <c r="DT179" s="95"/>
      <c r="DU179" s="95"/>
      <c r="DV179" s="95"/>
      <c r="DW179" s="95"/>
      <c r="DX179" s="95"/>
      <c r="DY179" s="95"/>
      <c r="DZ179" s="95"/>
      <c r="EA179" s="95"/>
      <c r="EB179" s="95"/>
      <c r="EC179" s="95"/>
      <c r="ED179" s="95"/>
      <c r="EE179" s="95"/>
      <c r="EF179" s="95"/>
      <c r="EG179" s="95"/>
      <c r="EH179" s="95"/>
      <c r="EI179" s="95"/>
      <c r="EJ179" s="95"/>
      <c r="EK179" s="95"/>
      <c r="EL179" s="95"/>
      <c r="EM179" s="95"/>
      <c r="EN179" s="95"/>
      <c r="EO179" s="96"/>
    </row>
    <row r="180" spans="2:145" ht="15.6" x14ac:dyDescent="0.3">
      <c r="B180" s="100" t="str">
        <f>IF('Base - Part %'!B184="","",'Base - Part %'!B184)</f>
        <v/>
      </c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  <c r="AC180" s="101"/>
      <c r="AD180" s="101"/>
      <c r="AE180" s="101"/>
      <c r="AF180" s="101"/>
      <c r="AG180" s="101"/>
      <c r="AH180" s="101"/>
      <c r="AI180" s="101"/>
      <c r="AJ180" s="101"/>
      <c r="AK180" s="101"/>
      <c r="AL180" s="101"/>
      <c r="AM180" s="101"/>
      <c r="AN180" s="101"/>
      <c r="AO180" s="101"/>
      <c r="AP180" s="101"/>
      <c r="AQ180" s="101"/>
      <c r="AR180" s="101"/>
      <c r="AS180" s="101"/>
      <c r="AT180" s="101"/>
      <c r="AU180" s="101"/>
      <c r="AV180" s="101"/>
      <c r="AW180" s="101"/>
      <c r="AX180" s="101"/>
      <c r="AY180" s="101"/>
      <c r="AZ180" s="101"/>
      <c r="BA180" s="101"/>
      <c r="BB180" s="101"/>
      <c r="BC180" s="101"/>
      <c r="BD180" s="101"/>
      <c r="BE180" s="101"/>
      <c r="BF180" s="101"/>
      <c r="BG180" s="101"/>
      <c r="BH180" s="101"/>
      <c r="BI180" s="101"/>
      <c r="BJ180" s="101"/>
      <c r="BK180" s="101"/>
      <c r="BL180" s="101"/>
      <c r="BM180" s="101"/>
      <c r="BN180" s="101"/>
      <c r="BO180" s="101"/>
      <c r="BP180" s="101"/>
      <c r="BQ180" s="101"/>
      <c r="BR180" s="101"/>
      <c r="BS180" s="101"/>
      <c r="BT180" s="101"/>
      <c r="BU180" s="101"/>
      <c r="BV180" s="101"/>
      <c r="BW180" s="101"/>
      <c r="BX180" s="101"/>
      <c r="BY180" s="101"/>
      <c r="BZ180" s="101"/>
      <c r="CA180" s="101"/>
      <c r="CB180" s="101"/>
      <c r="CC180" s="101"/>
      <c r="CD180" s="101"/>
      <c r="CE180" s="101"/>
      <c r="CF180" s="101"/>
      <c r="CG180" s="101"/>
      <c r="CH180" s="101"/>
      <c r="CI180" s="101"/>
      <c r="CJ180" s="101"/>
      <c r="CK180" s="101"/>
      <c r="CL180" s="101"/>
      <c r="CM180" s="101"/>
      <c r="CN180" s="101"/>
      <c r="CO180" s="101"/>
      <c r="CP180" s="101"/>
      <c r="CQ180" s="101"/>
      <c r="CR180" s="101"/>
      <c r="CS180" s="101"/>
      <c r="CT180" s="101"/>
      <c r="CU180" s="101"/>
      <c r="CV180" s="101"/>
      <c r="CW180" s="101"/>
      <c r="CX180" s="101"/>
      <c r="CY180" s="101"/>
      <c r="CZ180" s="101"/>
      <c r="DA180" s="101"/>
      <c r="DB180" s="101"/>
      <c r="DC180" s="101"/>
      <c r="DD180" s="101"/>
      <c r="DE180" s="101"/>
      <c r="DF180" s="101"/>
      <c r="DG180" s="101"/>
      <c r="DH180" s="101"/>
      <c r="DI180" s="101"/>
      <c r="DJ180" s="101"/>
      <c r="DK180" s="101"/>
      <c r="DL180" s="101"/>
      <c r="DM180" s="101"/>
      <c r="DN180" s="101"/>
      <c r="DO180" s="101"/>
      <c r="DP180" s="101"/>
      <c r="DQ180" s="101"/>
      <c r="DR180" s="101"/>
      <c r="DS180" s="101"/>
      <c r="DT180" s="101"/>
      <c r="DU180" s="101"/>
      <c r="DV180" s="101"/>
      <c r="DW180" s="101"/>
      <c r="DX180" s="101"/>
      <c r="DY180" s="101"/>
      <c r="DZ180" s="101"/>
      <c r="EA180" s="101"/>
      <c r="EB180" s="101"/>
      <c r="EC180" s="101"/>
      <c r="ED180" s="101"/>
      <c r="EE180" s="101"/>
      <c r="EF180" s="101"/>
      <c r="EG180" s="101"/>
      <c r="EH180" s="101"/>
      <c r="EI180" s="101"/>
      <c r="EJ180" s="101"/>
      <c r="EK180" s="101"/>
      <c r="EL180" s="101"/>
      <c r="EM180" s="101"/>
      <c r="EN180" s="101"/>
      <c r="EO180" s="102"/>
    </row>
    <row r="181" spans="2:145" ht="15.6" x14ac:dyDescent="0.3">
      <c r="B181" s="94" t="str">
        <f>IF('Base - Part %'!B185="","",'Base - Part %'!B185)</f>
        <v/>
      </c>
      <c r="C181" s="95"/>
      <c r="D181" s="95"/>
      <c r="E181" s="95"/>
      <c r="F181" s="95"/>
      <c r="G181" s="95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  <c r="AC181" s="95"/>
      <c r="AD181" s="95"/>
      <c r="AE181" s="95"/>
      <c r="AF181" s="95"/>
      <c r="AG181" s="95"/>
      <c r="AH181" s="95"/>
      <c r="AI181" s="95"/>
      <c r="AJ181" s="95"/>
      <c r="AK181" s="95"/>
      <c r="AL181" s="95"/>
      <c r="AM181" s="95"/>
      <c r="AN181" s="95"/>
      <c r="AO181" s="95"/>
      <c r="AP181" s="95"/>
      <c r="AQ181" s="95"/>
      <c r="AR181" s="95"/>
      <c r="AS181" s="95"/>
      <c r="AT181" s="95"/>
      <c r="AU181" s="95"/>
      <c r="AV181" s="95"/>
      <c r="AW181" s="95"/>
      <c r="AX181" s="95"/>
      <c r="AY181" s="95"/>
      <c r="AZ181" s="95"/>
      <c r="BA181" s="95"/>
      <c r="BB181" s="95"/>
      <c r="BC181" s="95"/>
      <c r="BD181" s="95"/>
      <c r="BE181" s="95"/>
      <c r="BF181" s="95"/>
      <c r="BG181" s="95"/>
      <c r="BH181" s="95"/>
      <c r="BI181" s="95"/>
      <c r="BJ181" s="95"/>
      <c r="BK181" s="95"/>
      <c r="BL181" s="95"/>
      <c r="BM181" s="95"/>
      <c r="BN181" s="95"/>
      <c r="BO181" s="95"/>
      <c r="BP181" s="95"/>
      <c r="BQ181" s="95"/>
      <c r="BR181" s="95"/>
      <c r="BS181" s="95"/>
      <c r="BT181" s="95"/>
      <c r="BU181" s="95"/>
      <c r="BV181" s="95"/>
      <c r="BW181" s="95"/>
      <c r="BX181" s="95"/>
      <c r="BY181" s="95"/>
      <c r="BZ181" s="95"/>
      <c r="CA181" s="95"/>
      <c r="CB181" s="95"/>
      <c r="CC181" s="95"/>
      <c r="CD181" s="95"/>
      <c r="CE181" s="95"/>
      <c r="CF181" s="95"/>
      <c r="CG181" s="95"/>
      <c r="CH181" s="95"/>
      <c r="CI181" s="95"/>
      <c r="CJ181" s="95"/>
      <c r="CK181" s="95"/>
      <c r="CL181" s="95"/>
      <c r="CM181" s="95"/>
      <c r="CN181" s="95"/>
      <c r="CO181" s="95"/>
      <c r="CP181" s="95"/>
      <c r="CQ181" s="95"/>
      <c r="CR181" s="95"/>
      <c r="CS181" s="95"/>
      <c r="CT181" s="95"/>
      <c r="CU181" s="95"/>
      <c r="CV181" s="95"/>
      <c r="CW181" s="95"/>
      <c r="CX181" s="95"/>
      <c r="CY181" s="95"/>
      <c r="CZ181" s="95"/>
      <c r="DA181" s="95"/>
      <c r="DB181" s="95"/>
      <c r="DC181" s="95"/>
      <c r="DD181" s="95"/>
      <c r="DE181" s="95"/>
      <c r="DF181" s="95"/>
      <c r="DG181" s="95"/>
      <c r="DH181" s="95"/>
      <c r="DI181" s="95"/>
      <c r="DJ181" s="95"/>
      <c r="DK181" s="95"/>
      <c r="DL181" s="95"/>
      <c r="DM181" s="95"/>
      <c r="DN181" s="95"/>
      <c r="DO181" s="95"/>
      <c r="DP181" s="95"/>
      <c r="DQ181" s="95"/>
      <c r="DR181" s="95"/>
      <c r="DS181" s="95"/>
      <c r="DT181" s="95"/>
      <c r="DU181" s="95"/>
      <c r="DV181" s="95"/>
      <c r="DW181" s="95"/>
      <c r="DX181" s="95"/>
      <c r="DY181" s="95"/>
      <c r="DZ181" s="95"/>
      <c r="EA181" s="95"/>
      <c r="EB181" s="95"/>
      <c r="EC181" s="95"/>
      <c r="ED181" s="95"/>
      <c r="EE181" s="95"/>
      <c r="EF181" s="95"/>
      <c r="EG181" s="95"/>
      <c r="EH181" s="95"/>
      <c r="EI181" s="95"/>
      <c r="EJ181" s="95"/>
      <c r="EK181" s="95"/>
      <c r="EL181" s="95"/>
      <c r="EM181" s="95"/>
      <c r="EN181" s="95"/>
      <c r="EO181" s="96"/>
    </row>
    <row r="182" spans="2:145" ht="15.6" x14ac:dyDescent="0.3">
      <c r="B182" s="100" t="str">
        <f>IF('Base - Part %'!B186="","",'Base - Part %'!B186)</f>
        <v/>
      </c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  <c r="AA182" s="101"/>
      <c r="AB182" s="101"/>
      <c r="AC182" s="101"/>
      <c r="AD182" s="101"/>
      <c r="AE182" s="101"/>
      <c r="AF182" s="101"/>
      <c r="AG182" s="101"/>
      <c r="AH182" s="101"/>
      <c r="AI182" s="101"/>
      <c r="AJ182" s="101"/>
      <c r="AK182" s="101"/>
      <c r="AL182" s="101"/>
      <c r="AM182" s="101"/>
      <c r="AN182" s="101"/>
      <c r="AO182" s="101"/>
      <c r="AP182" s="101"/>
      <c r="AQ182" s="101"/>
      <c r="AR182" s="101"/>
      <c r="AS182" s="101"/>
      <c r="AT182" s="101"/>
      <c r="AU182" s="101"/>
      <c r="AV182" s="101"/>
      <c r="AW182" s="101"/>
      <c r="AX182" s="101"/>
      <c r="AY182" s="101"/>
      <c r="AZ182" s="101"/>
      <c r="BA182" s="101"/>
      <c r="BB182" s="101"/>
      <c r="BC182" s="101"/>
      <c r="BD182" s="101"/>
      <c r="BE182" s="101"/>
      <c r="BF182" s="101"/>
      <c r="BG182" s="101"/>
      <c r="BH182" s="101"/>
      <c r="BI182" s="101"/>
      <c r="BJ182" s="101"/>
      <c r="BK182" s="101"/>
      <c r="BL182" s="101"/>
      <c r="BM182" s="101"/>
      <c r="BN182" s="101"/>
      <c r="BO182" s="101"/>
      <c r="BP182" s="101"/>
      <c r="BQ182" s="101"/>
      <c r="BR182" s="101"/>
      <c r="BS182" s="101"/>
      <c r="BT182" s="101"/>
      <c r="BU182" s="101"/>
      <c r="BV182" s="101"/>
      <c r="BW182" s="101"/>
      <c r="BX182" s="101"/>
      <c r="BY182" s="101"/>
      <c r="BZ182" s="101"/>
      <c r="CA182" s="101"/>
      <c r="CB182" s="101"/>
      <c r="CC182" s="101"/>
      <c r="CD182" s="101"/>
      <c r="CE182" s="101"/>
      <c r="CF182" s="101"/>
      <c r="CG182" s="101"/>
      <c r="CH182" s="101"/>
      <c r="CI182" s="101"/>
      <c r="CJ182" s="101"/>
      <c r="CK182" s="101"/>
      <c r="CL182" s="101"/>
      <c r="CM182" s="101"/>
      <c r="CN182" s="101"/>
      <c r="CO182" s="101"/>
      <c r="CP182" s="101"/>
      <c r="CQ182" s="101"/>
      <c r="CR182" s="101"/>
      <c r="CS182" s="101"/>
      <c r="CT182" s="101"/>
      <c r="CU182" s="101"/>
      <c r="CV182" s="101"/>
      <c r="CW182" s="101"/>
      <c r="CX182" s="101"/>
      <c r="CY182" s="101"/>
      <c r="CZ182" s="101"/>
      <c r="DA182" s="101"/>
      <c r="DB182" s="101"/>
      <c r="DC182" s="101"/>
      <c r="DD182" s="101"/>
      <c r="DE182" s="101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01"/>
      <c r="DQ182" s="101"/>
      <c r="DR182" s="101"/>
      <c r="DS182" s="101"/>
      <c r="DT182" s="101"/>
      <c r="DU182" s="101"/>
      <c r="DV182" s="101"/>
      <c r="DW182" s="101"/>
      <c r="DX182" s="101"/>
      <c r="DY182" s="101"/>
      <c r="DZ182" s="101"/>
      <c r="EA182" s="101"/>
      <c r="EB182" s="101"/>
      <c r="EC182" s="101"/>
      <c r="ED182" s="101"/>
      <c r="EE182" s="101"/>
      <c r="EF182" s="101"/>
      <c r="EG182" s="101"/>
      <c r="EH182" s="101"/>
      <c r="EI182" s="101"/>
      <c r="EJ182" s="101"/>
      <c r="EK182" s="101"/>
      <c r="EL182" s="101"/>
      <c r="EM182" s="101"/>
      <c r="EN182" s="101"/>
      <c r="EO182" s="102"/>
    </row>
    <row r="183" spans="2:145" ht="15.6" x14ac:dyDescent="0.3">
      <c r="B183" s="94" t="str">
        <f>IF('Base - Part %'!B187="","",'Base - Part %'!B187)</f>
        <v/>
      </c>
      <c r="C183" s="95"/>
      <c r="D183" s="95"/>
      <c r="E183" s="95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95"/>
      <c r="AA183" s="95"/>
      <c r="AB183" s="95"/>
      <c r="AC183" s="95"/>
      <c r="AD183" s="95"/>
      <c r="AE183" s="95"/>
      <c r="AF183" s="95"/>
      <c r="AG183" s="95"/>
      <c r="AH183" s="95"/>
      <c r="AI183" s="95"/>
      <c r="AJ183" s="95"/>
      <c r="AK183" s="95"/>
      <c r="AL183" s="95"/>
      <c r="AM183" s="95"/>
      <c r="AN183" s="95"/>
      <c r="AO183" s="95"/>
      <c r="AP183" s="95"/>
      <c r="AQ183" s="95"/>
      <c r="AR183" s="95"/>
      <c r="AS183" s="95"/>
      <c r="AT183" s="95"/>
      <c r="AU183" s="95"/>
      <c r="AV183" s="95"/>
      <c r="AW183" s="95"/>
      <c r="AX183" s="95"/>
      <c r="AY183" s="95"/>
      <c r="AZ183" s="95"/>
      <c r="BA183" s="95"/>
      <c r="BB183" s="95"/>
      <c r="BC183" s="95"/>
      <c r="BD183" s="95"/>
      <c r="BE183" s="95"/>
      <c r="BF183" s="95"/>
      <c r="BG183" s="95"/>
      <c r="BH183" s="95"/>
      <c r="BI183" s="95"/>
      <c r="BJ183" s="95"/>
      <c r="BK183" s="95"/>
      <c r="BL183" s="95"/>
      <c r="BM183" s="95"/>
      <c r="BN183" s="95"/>
      <c r="BO183" s="95"/>
      <c r="BP183" s="95"/>
      <c r="BQ183" s="95"/>
      <c r="BR183" s="95"/>
      <c r="BS183" s="95"/>
      <c r="BT183" s="95"/>
      <c r="BU183" s="95"/>
      <c r="BV183" s="95"/>
      <c r="BW183" s="95"/>
      <c r="BX183" s="95"/>
      <c r="BY183" s="95"/>
      <c r="BZ183" s="95"/>
      <c r="CA183" s="95"/>
      <c r="CB183" s="95"/>
      <c r="CC183" s="95"/>
      <c r="CD183" s="95"/>
      <c r="CE183" s="95"/>
      <c r="CF183" s="95"/>
      <c r="CG183" s="95"/>
      <c r="CH183" s="95"/>
      <c r="CI183" s="95"/>
      <c r="CJ183" s="95"/>
      <c r="CK183" s="95"/>
      <c r="CL183" s="95"/>
      <c r="CM183" s="95"/>
      <c r="CN183" s="95"/>
      <c r="CO183" s="95"/>
      <c r="CP183" s="95"/>
      <c r="CQ183" s="95"/>
      <c r="CR183" s="95"/>
      <c r="CS183" s="95"/>
      <c r="CT183" s="95"/>
      <c r="CU183" s="95"/>
      <c r="CV183" s="95"/>
      <c r="CW183" s="95"/>
      <c r="CX183" s="95"/>
      <c r="CY183" s="95"/>
      <c r="CZ183" s="95"/>
      <c r="DA183" s="95"/>
      <c r="DB183" s="95"/>
      <c r="DC183" s="95"/>
      <c r="DD183" s="95"/>
      <c r="DE183" s="95"/>
      <c r="DF183" s="95"/>
      <c r="DG183" s="95"/>
      <c r="DH183" s="95"/>
      <c r="DI183" s="95"/>
      <c r="DJ183" s="95"/>
      <c r="DK183" s="95"/>
      <c r="DL183" s="95"/>
      <c r="DM183" s="95"/>
      <c r="DN183" s="95"/>
      <c r="DO183" s="95"/>
      <c r="DP183" s="95"/>
      <c r="DQ183" s="95"/>
      <c r="DR183" s="95"/>
      <c r="DS183" s="95"/>
      <c r="DT183" s="95"/>
      <c r="DU183" s="95"/>
      <c r="DV183" s="95"/>
      <c r="DW183" s="95"/>
      <c r="DX183" s="95"/>
      <c r="DY183" s="95"/>
      <c r="DZ183" s="95"/>
      <c r="EA183" s="95"/>
      <c r="EB183" s="95"/>
      <c r="EC183" s="95"/>
      <c r="ED183" s="95"/>
      <c r="EE183" s="95"/>
      <c r="EF183" s="95"/>
      <c r="EG183" s="95"/>
      <c r="EH183" s="95"/>
      <c r="EI183" s="95"/>
      <c r="EJ183" s="95"/>
      <c r="EK183" s="95"/>
      <c r="EL183" s="95"/>
      <c r="EM183" s="95"/>
      <c r="EN183" s="95"/>
      <c r="EO183" s="96"/>
    </row>
    <row r="184" spans="2:145" ht="15.6" x14ac:dyDescent="0.3">
      <c r="B184" s="100" t="str">
        <f>IF('Base - Part %'!B188="","",'Base - Part %'!B188)</f>
        <v/>
      </c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  <c r="AA184" s="101"/>
      <c r="AB184" s="101"/>
      <c r="AC184" s="101"/>
      <c r="AD184" s="101"/>
      <c r="AE184" s="101"/>
      <c r="AF184" s="101"/>
      <c r="AG184" s="101"/>
      <c r="AH184" s="101"/>
      <c r="AI184" s="101"/>
      <c r="AJ184" s="101"/>
      <c r="AK184" s="101"/>
      <c r="AL184" s="101"/>
      <c r="AM184" s="101"/>
      <c r="AN184" s="101"/>
      <c r="AO184" s="101"/>
      <c r="AP184" s="101"/>
      <c r="AQ184" s="101"/>
      <c r="AR184" s="101"/>
      <c r="AS184" s="101"/>
      <c r="AT184" s="101"/>
      <c r="AU184" s="101"/>
      <c r="AV184" s="101"/>
      <c r="AW184" s="101"/>
      <c r="AX184" s="101"/>
      <c r="AY184" s="101"/>
      <c r="AZ184" s="101"/>
      <c r="BA184" s="101"/>
      <c r="BB184" s="101"/>
      <c r="BC184" s="101"/>
      <c r="BD184" s="101"/>
      <c r="BE184" s="101"/>
      <c r="BF184" s="101"/>
      <c r="BG184" s="101"/>
      <c r="BH184" s="101"/>
      <c r="BI184" s="101"/>
      <c r="BJ184" s="101"/>
      <c r="BK184" s="101"/>
      <c r="BL184" s="101"/>
      <c r="BM184" s="101"/>
      <c r="BN184" s="101"/>
      <c r="BO184" s="101"/>
      <c r="BP184" s="101"/>
      <c r="BQ184" s="101"/>
      <c r="BR184" s="101"/>
      <c r="BS184" s="101"/>
      <c r="BT184" s="101"/>
      <c r="BU184" s="101"/>
      <c r="BV184" s="101"/>
      <c r="BW184" s="101"/>
      <c r="BX184" s="101"/>
      <c r="BY184" s="101"/>
      <c r="BZ184" s="101"/>
      <c r="CA184" s="101"/>
      <c r="CB184" s="101"/>
      <c r="CC184" s="101"/>
      <c r="CD184" s="101"/>
      <c r="CE184" s="101"/>
      <c r="CF184" s="101"/>
      <c r="CG184" s="101"/>
      <c r="CH184" s="101"/>
      <c r="CI184" s="101"/>
      <c r="CJ184" s="101"/>
      <c r="CK184" s="101"/>
      <c r="CL184" s="101"/>
      <c r="CM184" s="101"/>
      <c r="CN184" s="101"/>
      <c r="CO184" s="101"/>
      <c r="CP184" s="101"/>
      <c r="CQ184" s="101"/>
      <c r="CR184" s="101"/>
      <c r="CS184" s="101"/>
      <c r="CT184" s="101"/>
      <c r="CU184" s="101"/>
      <c r="CV184" s="101"/>
      <c r="CW184" s="101"/>
      <c r="CX184" s="101"/>
      <c r="CY184" s="101"/>
      <c r="CZ184" s="101"/>
      <c r="DA184" s="101"/>
      <c r="DB184" s="101"/>
      <c r="DC184" s="101"/>
      <c r="DD184" s="101"/>
      <c r="DE184" s="101"/>
      <c r="DF184" s="101"/>
      <c r="DG184" s="101"/>
      <c r="DH184" s="101"/>
      <c r="DI184" s="101"/>
      <c r="DJ184" s="101"/>
      <c r="DK184" s="101"/>
      <c r="DL184" s="101"/>
      <c r="DM184" s="101"/>
      <c r="DN184" s="101"/>
      <c r="DO184" s="101"/>
      <c r="DP184" s="101"/>
      <c r="DQ184" s="101"/>
      <c r="DR184" s="101"/>
      <c r="DS184" s="101"/>
      <c r="DT184" s="101"/>
      <c r="DU184" s="101"/>
      <c r="DV184" s="101"/>
      <c r="DW184" s="101"/>
      <c r="DX184" s="101"/>
      <c r="DY184" s="101"/>
      <c r="DZ184" s="101"/>
      <c r="EA184" s="101"/>
      <c r="EB184" s="101"/>
      <c r="EC184" s="101"/>
      <c r="ED184" s="101"/>
      <c r="EE184" s="101"/>
      <c r="EF184" s="101"/>
      <c r="EG184" s="101"/>
      <c r="EH184" s="101"/>
      <c r="EI184" s="101"/>
      <c r="EJ184" s="101"/>
      <c r="EK184" s="101"/>
      <c r="EL184" s="101"/>
      <c r="EM184" s="101"/>
      <c r="EN184" s="101"/>
      <c r="EO184" s="102"/>
    </row>
    <row r="185" spans="2:145" ht="15.6" x14ac:dyDescent="0.3">
      <c r="B185" s="94" t="str">
        <f>IF('Base - Part %'!B189="","",'Base - Part %'!B189)</f>
        <v/>
      </c>
      <c r="C185" s="95"/>
      <c r="D185" s="95"/>
      <c r="E185" s="95"/>
      <c r="F185" s="95"/>
      <c r="G185" s="95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  <c r="AC185" s="95"/>
      <c r="AD185" s="95"/>
      <c r="AE185" s="95"/>
      <c r="AF185" s="95"/>
      <c r="AG185" s="95"/>
      <c r="AH185" s="95"/>
      <c r="AI185" s="95"/>
      <c r="AJ185" s="95"/>
      <c r="AK185" s="95"/>
      <c r="AL185" s="95"/>
      <c r="AM185" s="95"/>
      <c r="AN185" s="95"/>
      <c r="AO185" s="95"/>
      <c r="AP185" s="95"/>
      <c r="AQ185" s="95"/>
      <c r="AR185" s="95"/>
      <c r="AS185" s="95"/>
      <c r="AT185" s="95"/>
      <c r="AU185" s="95"/>
      <c r="AV185" s="95"/>
      <c r="AW185" s="95"/>
      <c r="AX185" s="95"/>
      <c r="AY185" s="95"/>
      <c r="AZ185" s="95"/>
      <c r="BA185" s="95"/>
      <c r="BB185" s="95"/>
      <c r="BC185" s="95"/>
      <c r="BD185" s="95"/>
      <c r="BE185" s="95"/>
      <c r="BF185" s="95"/>
      <c r="BG185" s="95"/>
      <c r="BH185" s="95"/>
      <c r="BI185" s="95"/>
      <c r="BJ185" s="95"/>
      <c r="BK185" s="95"/>
      <c r="BL185" s="95"/>
      <c r="BM185" s="95"/>
      <c r="BN185" s="95"/>
      <c r="BO185" s="95"/>
      <c r="BP185" s="95"/>
      <c r="BQ185" s="95"/>
      <c r="BR185" s="95"/>
      <c r="BS185" s="95"/>
      <c r="BT185" s="95"/>
      <c r="BU185" s="95"/>
      <c r="BV185" s="95"/>
      <c r="BW185" s="95"/>
      <c r="BX185" s="95"/>
      <c r="BY185" s="95"/>
      <c r="BZ185" s="95"/>
      <c r="CA185" s="95"/>
      <c r="CB185" s="95"/>
      <c r="CC185" s="95"/>
      <c r="CD185" s="95"/>
      <c r="CE185" s="95"/>
      <c r="CF185" s="95"/>
      <c r="CG185" s="95"/>
      <c r="CH185" s="95"/>
      <c r="CI185" s="95"/>
      <c r="CJ185" s="95"/>
      <c r="CK185" s="95"/>
      <c r="CL185" s="95"/>
      <c r="CM185" s="95"/>
      <c r="CN185" s="95"/>
      <c r="CO185" s="95"/>
      <c r="CP185" s="95"/>
      <c r="CQ185" s="95"/>
      <c r="CR185" s="95"/>
      <c r="CS185" s="95"/>
      <c r="CT185" s="95"/>
      <c r="CU185" s="95"/>
      <c r="CV185" s="95"/>
      <c r="CW185" s="95"/>
      <c r="CX185" s="95"/>
      <c r="CY185" s="95"/>
      <c r="CZ185" s="95"/>
      <c r="DA185" s="95"/>
      <c r="DB185" s="95"/>
      <c r="DC185" s="95"/>
      <c r="DD185" s="95"/>
      <c r="DE185" s="95"/>
      <c r="DF185" s="95"/>
      <c r="DG185" s="95"/>
      <c r="DH185" s="95"/>
      <c r="DI185" s="95"/>
      <c r="DJ185" s="95"/>
      <c r="DK185" s="95"/>
      <c r="DL185" s="95"/>
      <c r="DM185" s="95"/>
      <c r="DN185" s="95"/>
      <c r="DO185" s="95"/>
      <c r="DP185" s="95"/>
      <c r="DQ185" s="95"/>
      <c r="DR185" s="95"/>
      <c r="DS185" s="95"/>
      <c r="DT185" s="95"/>
      <c r="DU185" s="95"/>
      <c r="DV185" s="95"/>
      <c r="DW185" s="95"/>
      <c r="DX185" s="95"/>
      <c r="DY185" s="95"/>
      <c r="DZ185" s="95"/>
      <c r="EA185" s="95"/>
      <c r="EB185" s="95"/>
      <c r="EC185" s="95"/>
      <c r="ED185" s="95"/>
      <c r="EE185" s="95"/>
      <c r="EF185" s="95"/>
      <c r="EG185" s="95"/>
      <c r="EH185" s="95"/>
      <c r="EI185" s="95"/>
      <c r="EJ185" s="95"/>
      <c r="EK185" s="95"/>
      <c r="EL185" s="95"/>
      <c r="EM185" s="95"/>
      <c r="EN185" s="95"/>
      <c r="EO185" s="96"/>
    </row>
    <row r="186" spans="2:145" ht="15.6" x14ac:dyDescent="0.3">
      <c r="B186" s="100" t="str">
        <f>IF('Base - Part %'!B190="","",'Base - Part %'!B190)</f>
        <v/>
      </c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  <c r="AA186" s="101"/>
      <c r="AB186" s="101"/>
      <c r="AC186" s="101"/>
      <c r="AD186" s="101"/>
      <c r="AE186" s="101"/>
      <c r="AF186" s="101"/>
      <c r="AG186" s="101"/>
      <c r="AH186" s="101"/>
      <c r="AI186" s="101"/>
      <c r="AJ186" s="101"/>
      <c r="AK186" s="101"/>
      <c r="AL186" s="101"/>
      <c r="AM186" s="101"/>
      <c r="AN186" s="101"/>
      <c r="AO186" s="101"/>
      <c r="AP186" s="101"/>
      <c r="AQ186" s="101"/>
      <c r="AR186" s="101"/>
      <c r="AS186" s="101"/>
      <c r="AT186" s="101"/>
      <c r="AU186" s="101"/>
      <c r="AV186" s="101"/>
      <c r="AW186" s="101"/>
      <c r="AX186" s="101"/>
      <c r="AY186" s="101"/>
      <c r="AZ186" s="101"/>
      <c r="BA186" s="101"/>
      <c r="BB186" s="101"/>
      <c r="BC186" s="101"/>
      <c r="BD186" s="101"/>
      <c r="BE186" s="101"/>
      <c r="BF186" s="101"/>
      <c r="BG186" s="101"/>
      <c r="BH186" s="101"/>
      <c r="BI186" s="101"/>
      <c r="BJ186" s="101"/>
      <c r="BK186" s="101"/>
      <c r="BL186" s="101"/>
      <c r="BM186" s="101"/>
      <c r="BN186" s="101"/>
      <c r="BO186" s="101"/>
      <c r="BP186" s="101"/>
      <c r="BQ186" s="101"/>
      <c r="BR186" s="101"/>
      <c r="BS186" s="101"/>
      <c r="BT186" s="101"/>
      <c r="BU186" s="101"/>
      <c r="BV186" s="101"/>
      <c r="BW186" s="101"/>
      <c r="BX186" s="101"/>
      <c r="BY186" s="101"/>
      <c r="BZ186" s="101"/>
      <c r="CA186" s="101"/>
      <c r="CB186" s="101"/>
      <c r="CC186" s="101"/>
      <c r="CD186" s="101"/>
      <c r="CE186" s="101"/>
      <c r="CF186" s="101"/>
      <c r="CG186" s="101"/>
      <c r="CH186" s="101"/>
      <c r="CI186" s="101"/>
      <c r="CJ186" s="101"/>
      <c r="CK186" s="101"/>
      <c r="CL186" s="101"/>
      <c r="CM186" s="101"/>
      <c r="CN186" s="101"/>
      <c r="CO186" s="101"/>
      <c r="CP186" s="101"/>
      <c r="CQ186" s="101"/>
      <c r="CR186" s="101"/>
      <c r="CS186" s="101"/>
      <c r="CT186" s="101"/>
      <c r="CU186" s="101"/>
      <c r="CV186" s="101"/>
      <c r="CW186" s="101"/>
      <c r="CX186" s="101"/>
      <c r="CY186" s="101"/>
      <c r="CZ186" s="101"/>
      <c r="DA186" s="101"/>
      <c r="DB186" s="101"/>
      <c r="DC186" s="101"/>
      <c r="DD186" s="101"/>
      <c r="DE186" s="101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01"/>
      <c r="DQ186" s="101"/>
      <c r="DR186" s="101"/>
      <c r="DS186" s="101"/>
      <c r="DT186" s="101"/>
      <c r="DU186" s="101"/>
      <c r="DV186" s="101"/>
      <c r="DW186" s="101"/>
      <c r="DX186" s="101"/>
      <c r="DY186" s="101"/>
      <c r="DZ186" s="101"/>
      <c r="EA186" s="101"/>
      <c r="EB186" s="101"/>
      <c r="EC186" s="101"/>
      <c r="ED186" s="101"/>
      <c r="EE186" s="101"/>
      <c r="EF186" s="101"/>
      <c r="EG186" s="101"/>
      <c r="EH186" s="101"/>
      <c r="EI186" s="101"/>
      <c r="EJ186" s="101"/>
      <c r="EK186" s="101"/>
      <c r="EL186" s="101"/>
      <c r="EM186" s="101"/>
      <c r="EN186" s="101"/>
      <c r="EO186" s="102"/>
    </row>
    <row r="187" spans="2:145" ht="15.6" x14ac:dyDescent="0.3">
      <c r="B187" s="94" t="str">
        <f>IF('Base - Part %'!B191="","",'Base - Part %'!B191)</f>
        <v/>
      </c>
      <c r="C187" s="95"/>
      <c r="D187" s="95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  <c r="AC187" s="95"/>
      <c r="AD187" s="95"/>
      <c r="AE187" s="95"/>
      <c r="AF187" s="95"/>
      <c r="AG187" s="95"/>
      <c r="AH187" s="95"/>
      <c r="AI187" s="95"/>
      <c r="AJ187" s="95"/>
      <c r="AK187" s="95"/>
      <c r="AL187" s="95"/>
      <c r="AM187" s="95"/>
      <c r="AN187" s="95"/>
      <c r="AO187" s="95"/>
      <c r="AP187" s="95"/>
      <c r="AQ187" s="95"/>
      <c r="AR187" s="95"/>
      <c r="AS187" s="95"/>
      <c r="AT187" s="95"/>
      <c r="AU187" s="95"/>
      <c r="AV187" s="95"/>
      <c r="AW187" s="95"/>
      <c r="AX187" s="95"/>
      <c r="AY187" s="95"/>
      <c r="AZ187" s="95"/>
      <c r="BA187" s="95"/>
      <c r="BB187" s="95"/>
      <c r="BC187" s="95"/>
      <c r="BD187" s="95"/>
      <c r="BE187" s="95"/>
      <c r="BF187" s="95"/>
      <c r="BG187" s="95"/>
      <c r="BH187" s="95"/>
      <c r="BI187" s="95"/>
      <c r="BJ187" s="95"/>
      <c r="BK187" s="95"/>
      <c r="BL187" s="95"/>
      <c r="BM187" s="95"/>
      <c r="BN187" s="95"/>
      <c r="BO187" s="95"/>
      <c r="BP187" s="95"/>
      <c r="BQ187" s="95"/>
      <c r="BR187" s="95"/>
      <c r="BS187" s="95"/>
      <c r="BT187" s="95"/>
      <c r="BU187" s="95"/>
      <c r="BV187" s="95"/>
      <c r="BW187" s="95"/>
      <c r="BX187" s="95"/>
      <c r="BY187" s="95"/>
      <c r="BZ187" s="95"/>
      <c r="CA187" s="95"/>
      <c r="CB187" s="95"/>
      <c r="CC187" s="95"/>
      <c r="CD187" s="95"/>
      <c r="CE187" s="95"/>
      <c r="CF187" s="95"/>
      <c r="CG187" s="95"/>
      <c r="CH187" s="95"/>
      <c r="CI187" s="95"/>
      <c r="CJ187" s="95"/>
      <c r="CK187" s="95"/>
      <c r="CL187" s="95"/>
      <c r="CM187" s="95"/>
      <c r="CN187" s="95"/>
      <c r="CO187" s="95"/>
      <c r="CP187" s="95"/>
      <c r="CQ187" s="95"/>
      <c r="CR187" s="95"/>
      <c r="CS187" s="95"/>
      <c r="CT187" s="95"/>
      <c r="CU187" s="95"/>
      <c r="CV187" s="95"/>
      <c r="CW187" s="95"/>
      <c r="CX187" s="95"/>
      <c r="CY187" s="95"/>
      <c r="CZ187" s="95"/>
      <c r="DA187" s="95"/>
      <c r="DB187" s="95"/>
      <c r="DC187" s="95"/>
      <c r="DD187" s="95"/>
      <c r="DE187" s="95"/>
      <c r="DF187" s="95"/>
      <c r="DG187" s="95"/>
      <c r="DH187" s="95"/>
      <c r="DI187" s="95"/>
      <c r="DJ187" s="95"/>
      <c r="DK187" s="95"/>
      <c r="DL187" s="95"/>
      <c r="DM187" s="95"/>
      <c r="DN187" s="95"/>
      <c r="DO187" s="95"/>
      <c r="DP187" s="95"/>
      <c r="DQ187" s="95"/>
      <c r="DR187" s="95"/>
      <c r="DS187" s="95"/>
      <c r="DT187" s="95"/>
      <c r="DU187" s="95"/>
      <c r="DV187" s="95"/>
      <c r="DW187" s="95"/>
      <c r="DX187" s="95"/>
      <c r="DY187" s="95"/>
      <c r="DZ187" s="95"/>
      <c r="EA187" s="95"/>
      <c r="EB187" s="95"/>
      <c r="EC187" s="95"/>
      <c r="ED187" s="95"/>
      <c r="EE187" s="95"/>
      <c r="EF187" s="95"/>
      <c r="EG187" s="95"/>
      <c r="EH187" s="95"/>
      <c r="EI187" s="95"/>
      <c r="EJ187" s="95"/>
      <c r="EK187" s="95"/>
      <c r="EL187" s="95"/>
      <c r="EM187" s="95"/>
      <c r="EN187" s="95"/>
      <c r="EO187" s="96"/>
    </row>
    <row r="188" spans="2:145" ht="15.6" x14ac:dyDescent="0.3">
      <c r="B188" s="100" t="str">
        <f>IF('Base - Part %'!B192="","",'Base - Part %'!B192)</f>
        <v/>
      </c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  <c r="AA188" s="101"/>
      <c r="AB188" s="101"/>
      <c r="AC188" s="101"/>
      <c r="AD188" s="101"/>
      <c r="AE188" s="101"/>
      <c r="AF188" s="101"/>
      <c r="AG188" s="101"/>
      <c r="AH188" s="101"/>
      <c r="AI188" s="101"/>
      <c r="AJ188" s="101"/>
      <c r="AK188" s="101"/>
      <c r="AL188" s="101"/>
      <c r="AM188" s="101"/>
      <c r="AN188" s="101"/>
      <c r="AO188" s="101"/>
      <c r="AP188" s="101"/>
      <c r="AQ188" s="101"/>
      <c r="AR188" s="101"/>
      <c r="AS188" s="101"/>
      <c r="AT188" s="101"/>
      <c r="AU188" s="101"/>
      <c r="AV188" s="101"/>
      <c r="AW188" s="101"/>
      <c r="AX188" s="101"/>
      <c r="AY188" s="101"/>
      <c r="AZ188" s="101"/>
      <c r="BA188" s="101"/>
      <c r="BB188" s="101"/>
      <c r="BC188" s="101"/>
      <c r="BD188" s="101"/>
      <c r="BE188" s="101"/>
      <c r="BF188" s="101"/>
      <c r="BG188" s="101"/>
      <c r="BH188" s="101"/>
      <c r="BI188" s="101"/>
      <c r="BJ188" s="101"/>
      <c r="BK188" s="101"/>
      <c r="BL188" s="101"/>
      <c r="BM188" s="101"/>
      <c r="BN188" s="101"/>
      <c r="BO188" s="101"/>
      <c r="BP188" s="101"/>
      <c r="BQ188" s="101"/>
      <c r="BR188" s="101"/>
      <c r="BS188" s="101"/>
      <c r="BT188" s="101"/>
      <c r="BU188" s="101"/>
      <c r="BV188" s="101"/>
      <c r="BW188" s="101"/>
      <c r="BX188" s="101"/>
      <c r="BY188" s="101"/>
      <c r="BZ188" s="101"/>
      <c r="CA188" s="101"/>
      <c r="CB188" s="101"/>
      <c r="CC188" s="101"/>
      <c r="CD188" s="101"/>
      <c r="CE188" s="101"/>
      <c r="CF188" s="101"/>
      <c r="CG188" s="101"/>
      <c r="CH188" s="101"/>
      <c r="CI188" s="101"/>
      <c r="CJ188" s="101"/>
      <c r="CK188" s="101"/>
      <c r="CL188" s="101"/>
      <c r="CM188" s="101"/>
      <c r="CN188" s="101"/>
      <c r="CO188" s="101"/>
      <c r="CP188" s="101"/>
      <c r="CQ188" s="101"/>
      <c r="CR188" s="101"/>
      <c r="CS188" s="101"/>
      <c r="CT188" s="101"/>
      <c r="CU188" s="101"/>
      <c r="CV188" s="101"/>
      <c r="CW188" s="101"/>
      <c r="CX188" s="101"/>
      <c r="CY188" s="101"/>
      <c r="CZ188" s="101"/>
      <c r="DA188" s="101"/>
      <c r="DB188" s="101"/>
      <c r="DC188" s="101"/>
      <c r="DD188" s="101"/>
      <c r="DE188" s="101"/>
      <c r="DF188" s="101"/>
      <c r="DG188" s="101"/>
      <c r="DH188" s="101"/>
      <c r="DI188" s="101"/>
      <c r="DJ188" s="101"/>
      <c r="DK188" s="101"/>
      <c r="DL188" s="101"/>
      <c r="DM188" s="101"/>
      <c r="DN188" s="101"/>
      <c r="DO188" s="101"/>
      <c r="DP188" s="101"/>
      <c r="DQ188" s="101"/>
      <c r="DR188" s="101"/>
      <c r="DS188" s="101"/>
      <c r="DT188" s="101"/>
      <c r="DU188" s="101"/>
      <c r="DV188" s="101"/>
      <c r="DW188" s="101"/>
      <c r="DX188" s="101"/>
      <c r="DY188" s="101"/>
      <c r="DZ188" s="101"/>
      <c r="EA188" s="101"/>
      <c r="EB188" s="101"/>
      <c r="EC188" s="101"/>
      <c r="ED188" s="101"/>
      <c r="EE188" s="101"/>
      <c r="EF188" s="101"/>
      <c r="EG188" s="101"/>
      <c r="EH188" s="101"/>
      <c r="EI188" s="101"/>
      <c r="EJ188" s="101"/>
      <c r="EK188" s="101"/>
      <c r="EL188" s="101"/>
      <c r="EM188" s="101"/>
      <c r="EN188" s="101"/>
      <c r="EO188" s="102"/>
    </row>
    <row r="189" spans="2:145" ht="15.6" x14ac:dyDescent="0.3">
      <c r="B189" s="94" t="str">
        <f>IF('Base - Part %'!B193="","",'Base - Part %'!B193)</f>
        <v/>
      </c>
      <c r="C189" s="95"/>
      <c r="D189" s="95"/>
      <c r="E189" s="95"/>
      <c r="F189" s="95"/>
      <c r="G189" s="95"/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95"/>
      <c r="AE189" s="95"/>
      <c r="AF189" s="95"/>
      <c r="AG189" s="95"/>
      <c r="AH189" s="95"/>
      <c r="AI189" s="95"/>
      <c r="AJ189" s="95"/>
      <c r="AK189" s="95"/>
      <c r="AL189" s="95"/>
      <c r="AM189" s="95"/>
      <c r="AN189" s="95"/>
      <c r="AO189" s="95"/>
      <c r="AP189" s="95"/>
      <c r="AQ189" s="95"/>
      <c r="AR189" s="95"/>
      <c r="AS189" s="95"/>
      <c r="AT189" s="95"/>
      <c r="AU189" s="95"/>
      <c r="AV189" s="95"/>
      <c r="AW189" s="95"/>
      <c r="AX189" s="95"/>
      <c r="AY189" s="95"/>
      <c r="AZ189" s="95"/>
      <c r="BA189" s="95"/>
      <c r="BB189" s="95"/>
      <c r="BC189" s="95"/>
      <c r="BD189" s="95"/>
      <c r="BE189" s="95"/>
      <c r="BF189" s="95"/>
      <c r="BG189" s="95"/>
      <c r="BH189" s="95"/>
      <c r="BI189" s="95"/>
      <c r="BJ189" s="95"/>
      <c r="BK189" s="95"/>
      <c r="BL189" s="95"/>
      <c r="BM189" s="95"/>
      <c r="BN189" s="95"/>
      <c r="BO189" s="95"/>
      <c r="BP189" s="95"/>
      <c r="BQ189" s="95"/>
      <c r="BR189" s="95"/>
      <c r="BS189" s="95"/>
      <c r="BT189" s="95"/>
      <c r="BU189" s="95"/>
      <c r="BV189" s="95"/>
      <c r="BW189" s="95"/>
      <c r="BX189" s="95"/>
      <c r="BY189" s="95"/>
      <c r="BZ189" s="95"/>
      <c r="CA189" s="95"/>
      <c r="CB189" s="95"/>
      <c r="CC189" s="95"/>
      <c r="CD189" s="95"/>
      <c r="CE189" s="95"/>
      <c r="CF189" s="95"/>
      <c r="CG189" s="95"/>
      <c r="CH189" s="95"/>
      <c r="CI189" s="95"/>
      <c r="CJ189" s="95"/>
      <c r="CK189" s="95"/>
      <c r="CL189" s="95"/>
      <c r="CM189" s="95"/>
      <c r="CN189" s="95"/>
      <c r="CO189" s="95"/>
      <c r="CP189" s="95"/>
      <c r="CQ189" s="95"/>
      <c r="CR189" s="95"/>
      <c r="CS189" s="95"/>
      <c r="CT189" s="95"/>
      <c r="CU189" s="95"/>
      <c r="CV189" s="95"/>
      <c r="CW189" s="95"/>
      <c r="CX189" s="95"/>
      <c r="CY189" s="95"/>
      <c r="CZ189" s="95"/>
      <c r="DA189" s="95"/>
      <c r="DB189" s="95"/>
      <c r="DC189" s="95"/>
      <c r="DD189" s="95"/>
      <c r="DE189" s="95"/>
      <c r="DF189" s="95"/>
      <c r="DG189" s="95"/>
      <c r="DH189" s="95"/>
      <c r="DI189" s="95"/>
      <c r="DJ189" s="95"/>
      <c r="DK189" s="95"/>
      <c r="DL189" s="95"/>
      <c r="DM189" s="95"/>
      <c r="DN189" s="95"/>
      <c r="DO189" s="95"/>
      <c r="DP189" s="95"/>
      <c r="DQ189" s="95"/>
      <c r="DR189" s="95"/>
      <c r="DS189" s="95"/>
      <c r="DT189" s="95"/>
      <c r="DU189" s="95"/>
      <c r="DV189" s="95"/>
      <c r="DW189" s="95"/>
      <c r="DX189" s="95"/>
      <c r="DY189" s="95"/>
      <c r="DZ189" s="95"/>
      <c r="EA189" s="95"/>
      <c r="EB189" s="95"/>
      <c r="EC189" s="95"/>
      <c r="ED189" s="95"/>
      <c r="EE189" s="95"/>
      <c r="EF189" s="95"/>
      <c r="EG189" s="95"/>
      <c r="EH189" s="95"/>
      <c r="EI189" s="95"/>
      <c r="EJ189" s="95"/>
      <c r="EK189" s="95"/>
      <c r="EL189" s="95"/>
      <c r="EM189" s="95"/>
      <c r="EN189" s="95"/>
      <c r="EO189" s="96"/>
    </row>
    <row r="190" spans="2:145" ht="15.6" x14ac:dyDescent="0.3">
      <c r="B190" s="100" t="str">
        <f>IF('Base - Part %'!B194="","",'Base - Part %'!B194)</f>
        <v/>
      </c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  <c r="AA190" s="101"/>
      <c r="AB190" s="101"/>
      <c r="AC190" s="101"/>
      <c r="AD190" s="101"/>
      <c r="AE190" s="101"/>
      <c r="AF190" s="101"/>
      <c r="AG190" s="101"/>
      <c r="AH190" s="101"/>
      <c r="AI190" s="101"/>
      <c r="AJ190" s="101"/>
      <c r="AK190" s="101"/>
      <c r="AL190" s="101"/>
      <c r="AM190" s="101"/>
      <c r="AN190" s="101"/>
      <c r="AO190" s="101"/>
      <c r="AP190" s="101"/>
      <c r="AQ190" s="101"/>
      <c r="AR190" s="101"/>
      <c r="AS190" s="101"/>
      <c r="AT190" s="101"/>
      <c r="AU190" s="101"/>
      <c r="AV190" s="101"/>
      <c r="AW190" s="101"/>
      <c r="AX190" s="101"/>
      <c r="AY190" s="101"/>
      <c r="AZ190" s="101"/>
      <c r="BA190" s="101"/>
      <c r="BB190" s="101"/>
      <c r="BC190" s="101"/>
      <c r="BD190" s="101"/>
      <c r="BE190" s="101"/>
      <c r="BF190" s="101"/>
      <c r="BG190" s="101"/>
      <c r="BH190" s="101"/>
      <c r="BI190" s="101"/>
      <c r="BJ190" s="101"/>
      <c r="BK190" s="101"/>
      <c r="BL190" s="101"/>
      <c r="BM190" s="101"/>
      <c r="BN190" s="101"/>
      <c r="BO190" s="101"/>
      <c r="BP190" s="101"/>
      <c r="BQ190" s="101"/>
      <c r="BR190" s="101"/>
      <c r="BS190" s="101"/>
      <c r="BT190" s="101"/>
      <c r="BU190" s="101"/>
      <c r="BV190" s="101"/>
      <c r="BW190" s="101"/>
      <c r="BX190" s="101"/>
      <c r="BY190" s="101"/>
      <c r="BZ190" s="101"/>
      <c r="CA190" s="101"/>
      <c r="CB190" s="101"/>
      <c r="CC190" s="101"/>
      <c r="CD190" s="101"/>
      <c r="CE190" s="101"/>
      <c r="CF190" s="101"/>
      <c r="CG190" s="101"/>
      <c r="CH190" s="101"/>
      <c r="CI190" s="101"/>
      <c r="CJ190" s="101"/>
      <c r="CK190" s="101"/>
      <c r="CL190" s="101"/>
      <c r="CM190" s="101"/>
      <c r="CN190" s="101"/>
      <c r="CO190" s="101"/>
      <c r="CP190" s="101"/>
      <c r="CQ190" s="101"/>
      <c r="CR190" s="101"/>
      <c r="CS190" s="101"/>
      <c r="CT190" s="101"/>
      <c r="CU190" s="101"/>
      <c r="CV190" s="101"/>
      <c r="CW190" s="101"/>
      <c r="CX190" s="101"/>
      <c r="CY190" s="101"/>
      <c r="CZ190" s="101"/>
      <c r="DA190" s="101"/>
      <c r="DB190" s="101"/>
      <c r="DC190" s="101"/>
      <c r="DD190" s="101"/>
      <c r="DE190" s="101"/>
      <c r="DF190" s="101"/>
      <c r="DG190" s="101"/>
      <c r="DH190" s="101"/>
      <c r="DI190" s="101"/>
      <c r="DJ190" s="101"/>
      <c r="DK190" s="101"/>
      <c r="DL190" s="101"/>
      <c r="DM190" s="101"/>
      <c r="DN190" s="101"/>
      <c r="DO190" s="101"/>
      <c r="DP190" s="101"/>
      <c r="DQ190" s="101"/>
      <c r="DR190" s="101"/>
      <c r="DS190" s="101"/>
      <c r="DT190" s="101"/>
      <c r="DU190" s="101"/>
      <c r="DV190" s="101"/>
      <c r="DW190" s="101"/>
      <c r="DX190" s="101"/>
      <c r="DY190" s="101"/>
      <c r="DZ190" s="101"/>
      <c r="EA190" s="101"/>
      <c r="EB190" s="101"/>
      <c r="EC190" s="101"/>
      <c r="ED190" s="101"/>
      <c r="EE190" s="101"/>
      <c r="EF190" s="101"/>
      <c r="EG190" s="101"/>
      <c r="EH190" s="101"/>
      <c r="EI190" s="101"/>
      <c r="EJ190" s="101"/>
      <c r="EK190" s="101"/>
      <c r="EL190" s="101"/>
      <c r="EM190" s="101"/>
      <c r="EN190" s="101"/>
      <c r="EO190" s="102"/>
    </row>
    <row r="191" spans="2:145" ht="15.6" x14ac:dyDescent="0.3">
      <c r="B191" s="94" t="str">
        <f>IF('Base - Part %'!B195="","",'Base - Part %'!B195)</f>
        <v/>
      </c>
      <c r="C191" s="95"/>
      <c r="D191" s="95"/>
      <c r="E191" s="95"/>
      <c r="F191" s="95"/>
      <c r="G191" s="95"/>
      <c r="H191" s="95"/>
      <c r="I191" s="95"/>
      <c r="J191" s="95"/>
      <c r="K191" s="95"/>
      <c r="L191" s="95"/>
      <c r="M191" s="95"/>
      <c r="N191" s="95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  <c r="AA191" s="95"/>
      <c r="AB191" s="95"/>
      <c r="AC191" s="95"/>
      <c r="AD191" s="95"/>
      <c r="AE191" s="95"/>
      <c r="AF191" s="95"/>
      <c r="AG191" s="95"/>
      <c r="AH191" s="95"/>
      <c r="AI191" s="95"/>
      <c r="AJ191" s="95"/>
      <c r="AK191" s="95"/>
      <c r="AL191" s="95"/>
      <c r="AM191" s="95"/>
      <c r="AN191" s="95"/>
      <c r="AO191" s="95"/>
      <c r="AP191" s="95"/>
      <c r="AQ191" s="95"/>
      <c r="AR191" s="95"/>
      <c r="AS191" s="95"/>
      <c r="AT191" s="95"/>
      <c r="AU191" s="95"/>
      <c r="AV191" s="95"/>
      <c r="AW191" s="95"/>
      <c r="AX191" s="95"/>
      <c r="AY191" s="95"/>
      <c r="AZ191" s="95"/>
      <c r="BA191" s="95"/>
      <c r="BB191" s="95"/>
      <c r="BC191" s="95"/>
      <c r="BD191" s="95"/>
      <c r="BE191" s="95"/>
      <c r="BF191" s="95"/>
      <c r="BG191" s="95"/>
      <c r="BH191" s="95"/>
      <c r="BI191" s="95"/>
      <c r="BJ191" s="95"/>
      <c r="BK191" s="95"/>
      <c r="BL191" s="95"/>
      <c r="BM191" s="95"/>
      <c r="BN191" s="95"/>
      <c r="BO191" s="95"/>
      <c r="BP191" s="95"/>
      <c r="BQ191" s="95"/>
      <c r="BR191" s="95"/>
      <c r="BS191" s="95"/>
      <c r="BT191" s="95"/>
      <c r="BU191" s="95"/>
      <c r="BV191" s="95"/>
      <c r="BW191" s="95"/>
      <c r="BX191" s="95"/>
      <c r="BY191" s="95"/>
      <c r="BZ191" s="95"/>
      <c r="CA191" s="95"/>
      <c r="CB191" s="95"/>
      <c r="CC191" s="95"/>
      <c r="CD191" s="95"/>
      <c r="CE191" s="95"/>
      <c r="CF191" s="95"/>
      <c r="CG191" s="95"/>
      <c r="CH191" s="95"/>
      <c r="CI191" s="95"/>
      <c r="CJ191" s="95"/>
      <c r="CK191" s="95"/>
      <c r="CL191" s="95"/>
      <c r="CM191" s="95"/>
      <c r="CN191" s="95"/>
      <c r="CO191" s="95"/>
      <c r="CP191" s="95"/>
      <c r="CQ191" s="95"/>
      <c r="CR191" s="95"/>
      <c r="CS191" s="95"/>
      <c r="CT191" s="95"/>
      <c r="CU191" s="95"/>
      <c r="CV191" s="95"/>
      <c r="CW191" s="95"/>
      <c r="CX191" s="95"/>
      <c r="CY191" s="95"/>
      <c r="CZ191" s="95"/>
      <c r="DA191" s="95"/>
      <c r="DB191" s="95"/>
      <c r="DC191" s="95"/>
      <c r="DD191" s="95"/>
      <c r="DE191" s="95"/>
      <c r="DF191" s="95"/>
      <c r="DG191" s="95"/>
      <c r="DH191" s="95"/>
      <c r="DI191" s="95"/>
      <c r="DJ191" s="95"/>
      <c r="DK191" s="95"/>
      <c r="DL191" s="95"/>
      <c r="DM191" s="95"/>
      <c r="DN191" s="95"/>
      <c r="DO191" s="95"/>
      <c r="DP191" s="95"/>
      <c r="DQ191" s="95"/>
      <c r="DR191" s="95"/>
      <c r="DS191" s="95"/>
      <c r="DT191" s="95"/>
      <c r="DU191" s="95"/>
      <c r="DV191" s="95"/>
      <c r="DW191" s="95"/>
      <c r="DX191" s="95"/>
      <c r="DY191" s="95"/>
      <c r="DZ191" s="95"/>
      <c r="EA191" s="95"/>
      <c r="EB191" s="95"/>
      <c r="EC191" s="95"/>
      <c r="ED191" s="95"/>
      <c r="EE191" s="95"/>
      <c r="EF191" s="95"/>
      <c r="EG191" s="95"/>
      <c r="EH191" s="95"/>
      <c r="EI191" s="95"/>
      <c r="EJ191" s="95"/>
      <c r="EK191" s="95"/>
      <c r="EL191" s="95"/>
      <c r="EM191" s="95"/>
      <c r="EN191" s="95"/>
      <c r="EO191" s="96"/>
    </row>
    <row r="192" spans="2:145" ht="15.6" x14ac:dyDescent="0.3">
      <c r="B192" s="100" t="str">
        <f>IF('Base - Part %'!B196="","",'Base - Part %'!B196)</f>
        <v/>
      </c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  <c r="AA192" s="101"/>
      <c r="AB192" s="101"/>
      <c r="AC192" s="101"/>
      <c r="AD192" s="101"/>
      <c r="AE192" s="101"/>
      <c r="AF192" s="101"/>
      <c r="AG192" s="101"/>
      <c r="AH192" s="101"/>
      <c r="AI192" s="101"/>
      <c r="AJ192" s="101"/>
      <c r="AK192" s="101"/>
      <c r="AL192" s="101"/>
      <c r="AM192" s="101"/>
      <c r="AN192" s="101"/>
      <c r="AO192" s="101"/>
      <c r="AP192" s="101"/>
      <c r="AQ192" s="101"/>
      <c r="AR192" s="101"/>
      <c r="AS192" s="101"/>
      <c r="AT192" s="101"/>
      <c r="AU192" s="101"/>
      <c r="AV192" s="101"/>
      <c r="AW192" s="101"/>
      <c r="AX192" s="101"/>
      <c r="AY192" s="101"/>
      <c r="AZ192" s="101"/>
      <c r="BA192" s="101"/>
      <c r="BB192" s="101"/>
      <c r="BC192" s="101"/>
      <c r="BD192" s="101"/>
      <c r="BE192" s="101"/>
      <c r="BF192" s="101"/>
      <c r="BG192" s="101"/>
      <c r="BH192" s="101"/>
      <c r="BI192" s="101"/>
      <c r="BJ192" s="101"/>
      <c r="BK192" s="101"/>
      <c r="BL192" s="101"/>
      <c r="BM192" s="101"/>
      <c r="BN192" s="101"/>
      <c r="BO192" s="101"/>
      <c r="BP192" s="101"/>
      <c r="BQ192" s="101"/>
      <c r="BR192" s="101"/>
      <c r="BS192" s="101"/>
      <c r="BT192" s="101"/>
      <c r="BU192" s="101"/>
      <c r="BV192" s="101"/>
      <c r="BW192" s="101"/>
      <c r="BX192" s="101"/>
      <c r="BY192" s="101"/>
      <c r="BZ192" s="101"/>
      <c r="CA192" s="101"/>
      <c r="CB192" s="101"/>
      <c r="CC192" s="101"/>
      <c r="CD192" s="101"/>
      <c r="CE192" s="101"/>
      <c r="CF192" s="101"/>
      <c r="CG192" s="101"/>
      <c r="CH192" s="101"/>
      <c r="CI192" s="101"/>
      <c r="CJ192" s="101"/>
      <c r="CK192" s="101"/>
      <c r="CL192" s="101"/>
      <c r="CM192" s="101"/>
      <c r="CN192" s="101"/>
      <c r="CO192" s="101"/>
      <c r="CP192" s="101"/>
      <c r="CQ192" s="101"/>
      <c r="CR192" s="101"/>
      <c r="CS192" s="101"/>
      <c r="CT192" s="101"/>
      <c r="CU192" s="101"/>
      <c r="CV192" s="101"/>
      <c r="CW192" s="101"/>
      <c r="CX192" s="101"/>
      <c r="CY192" s="101"/>
      <c r="CZ192" s="101"/>
      <c r="DA192" s="101"/>
      <c r="DB192" s="101"/>
      <c r="DC192" s="101"/>
      <c r="DD192" s="101"/>
      <c r="DE192" s="101"/>
      <c r="DF192" s="101"/>
      <c r="DG192" s="101"/>
      <c r="DH192" s="101"/>
      <c r="DI192" s="101"/>
      <c r="DJ192" s="101"/>
      <c r="DK192" s="101"/>
      <c r="DL192" s="101"/>
      <c r="DM192" s="101"/>
      <c r="DN192" s="101"/>
      <c r="DO192" s="101"/>
      <c r="DP192" s="101"/>
      <c r="DQ192" s="101"/>
      <c r="DR192" s="101"/>
      <c r="DS192" s="101"/>
      <c r="DT192" s="101"/>
      <c r="DU192" s="101"/>
      <c r="DV192" s="101"/>
      <c r="DW192" s="101"/>
      <c r="DX192" s="101"/>
      <c r="DY192" s="101"/>
      <c r="DZ192" s="101"/>
      <c r="EA192" s="101"/>
      <c r="EB192" s="101"/>
      <c r="EC192" s="101"/>
      <c r="ED192" s="101"/>
      <c r="EE192" s="101"/>
      <c r="EF192" s="101"/>
      <c r="EG192" s="101"/>
      <c r="EH192" s="101"/>
      <c r="EI192" s="101"/>
      <c r="EJ192" s="101"/>
      <c r="EK192" s="101"/>
      <c r="EL192" s="101"/>
      <c r="EM192" s="101"/>
      <c r="EN192" s="101"/>
      <c r="EO192" s="102"/>
    </row>
    <row r="193" spans="2:145" ht="15.6" x14ac:dyDescent="0.3">
      <c r="B193" s="94" t="str">
        <f>IF('Base - Part %'!B197="","",'Base - Part %'!B197)</f>
        <v/>
      </c>
      <c r="C193" s="95"/>
      <c r="D193" s="95"/>
      <c r="E193" s="95"/>
      <c r="F193" s="95"/>
      <c r="G193" s="95"/>
      <c r="H193" s="95"/>
      <c r="I193" s="95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95"/>
      <c r="AA193" s="95"/>
      <c r="AB193" s="95"/>
      <c r="AC193" s="95"/>
      <c r="AD193" s="95"/>
      <c r="AE193" s="95"/>
      <c r="AF193" s="95"/>
      <c r="AG193" s="95"/>
      <c r="AH193" s="95"/>
      <c r="AI193" s="95"/>
      <c r="AJ193" s="95"/>
      <c r="AK193" s="95"/>
      <c r="AL193" s="95"/>
      <c r="AM193" s="95"/>
      <c r="AN193" s="95"/>
      <c r="AO193" s="95"/>
      <c r="AP193" s="95"/>
      <c r="AQ193" s="95"/>
      <c r="AR193" s="95"/>
      <c r="AS193" s="95"/>
      <c r="AT193" s="95"/>
      <c r="AU193" s="95"/>
      <c r="AV193" s="95"/>
      <c r="AW193" s="95"/>
      <c r="AX193" s="95"/>
      <c r="AY193" s="95"/>
      <c r="AZ193" s="95"/>
      <c r="BA193" s="95"/>
      <c r="BB193" s="95"/>
      <c r="BC193" s="95"/>
      <c r="BD193" s="95"/>
      <c r="BE193" s="95"/>
      <c r="BF193" s="95"/>
      <c r="BG193" s="95"/>
      <c r="BH193" s="95"/>
      <c r="BI193" s="95"/>
      <c r="BJ193" s="95"/>
      <c r="BK193" s="95"/>
      <c r="BL193" s="95"/>
      <c r="BM193" s="95"/>
      <c r="BN193" s="95"/>
      <c r="BO193" s="95"/>
      <c r="BP193" s="95"/>
      <c r="BQ193" s="95"/>
      <c r="BR193" s="95"/>
      <c r="BS193" s="95"/>
      <c r="BT193" s="95"/>
      <c r="BU193" s="95"/>
      <c r="BV193" s="95"/>
      <c r="BW193" s="95"/>
      <c r="BX193" s="95"/>
      <c r="BY193" s="95"/>
      <c r="BZ193" s="95"/>
      <c r="CA193" s="95"/>
      <c r="CB193" s="95"/>
      <c r="CC193" s="95"/>
      <c r="CD193" s="95"/>
      <c r="CE193" s="95"/>
      <c r="CF193" s="95"/>
      <c r="CG193" s="95"/>
      <c r="CH193" s="95"/>
      <c r="CI193" s="95"/>
      <c r="CJ193" s="95"/>
      <c r="CK193" s="95"/>
      <c r="CL193" s="95"/>
      <c r="CM193" s="95"/>
      <c r="CN193" s="95"/>
      <c r="CO193" s="95"/>
      <c r="CP193" s="95"/>
      <c r="CQ193" s="95"/>
      <c r="CR193" s="95"/>
      <c r="CS193" s="95"/>
      <c r="CT193" s="95"/>
      <c r="CU193" s="95"/>
      <c r="CV193" s="95"/>
      <c r="CW193" s="95"/>
      <c r="CX193" s="95"/>
      <c r="CY193" s="95"/>
      <c r="CZ193" s="95"/>
      <c r="DA193" s="95"/>
      <c r="DB193" s="95"/>
      <c r="DC193" s="95"/>
      <c r="DD193" s="95"/>
      <c r="DE193" s="95"/>
      <c r="DF193" s="95"/>
      <c r="DG193" s="95"/>
      <c r="DH193" s="95"/>
      <c r="DI193" s="95"/>
      <c r="DJ193" s="95"/>
      <c r="DK193" s="95"/>
      <c r="DL193" s="95"/>
      <c r="DM193" s="95"/>
      <c r="DN193" s="95"/>
      <c r="DO193" s="95"/>
      <c r="DP193" s="95"/>
      <c r="DQ193" s="95"/>
      <c r="DR193" s="95"/>
      <c r="DS193" s="95"/>
      <c r="DT193" s="95"/>
      <c r="DU193" s="95"/>
      <c r="DV193" s="95"/>
      <c r="DW193" s="95"/>
      <c r="DX193" s="95"/>
      <c r="DY193" s="95"/>
      <c r="DZ193" s="95"/>
      <c r="EA193" s="95"/>
      <c r="EB193" s="95"/>
      <c r="EC193" s="95"/>
      <c r="ED193" s="95"/>
      <c r="EE193" s="95"/>
      <c r="EF193" s="95"/>
      <c r="EG193" s="95"/>
      <c r="EH193" s="95"/>
      <c r="EI193" s="95"/>
      <c r="EJ193" s="95"/>
      <c r="EK193" s="95"/>
      <c r="EL193" s="95"/>
      <c r="EM193" s="95"/>
      <c r="EN193" s="95"/>
      <c r="EO193" s="96"/>
    </row>
    <row r="194" spans="2:145" ht="15.6" x14ac:dyDescent="0.3">
      <c r="B194" s="100" t="str">
        <f>IF('Base - Part %'!B198="","",'Base - Part %'!B198)</f>
        <v/>
      </c>
      <c r="C194" s="101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  <c r="AA194" s="101"/>
      <c r="AB194" s="101"/>
      <c r="AC194" s="101"/>
      <c r="AD194" s="101"/>
      <c r="AE194" s="101"/>
      <c r="AF194" s="101"/>
      <c r="AG194" s="101"/>
      <c r="AH194" s="101"/>
      <c r="AI194" s="101"/>
      <c r="AJ194" s="101"/>
      <c r="AK194" s="101"/>
      <c r="AL194" s="101"/>
      <c r="AM194" s="101"/>
      <c r="AN194" s="101"/>
      <c r="AO194" s="101"/>
      <c r="AP194" s="101"/>
      <c r="AQ194" s="101"/>
      <c r="AR194" s="101"/>
      <c r="AS194" s="101"/>
      <c r="AT194" s="101"/>
      <c r="AU194" s="101"/>
      <c r="AV194" s="101"/>
      <c r="AW194" s="101"/>
      <c r="AX194" s="101"/>
      <c r="AY194" s="101"/>
      <c r="AZ194" s="101"/>
      <c r="BA194" s="101"/>
      <c r="BB194" s="101"/>
      <c r="BC194" s="101"/>
      <c r="BD194" s="101"/>
      <c r="BE194" s="101"/>
      <c r="BF194" s="101"/>
      <c r="BG194" s="101"/>
      <c r="BH194" s="101"/>
      <c r="BI194" s="101"/>
      <c r="BJ194" s="101"/>
      <c r="BK194" s="101"/>
      <c r="BL194" s="101"/>
      <c r="BM194" s="101"/>
      <c r="BN194" s="101"/>
      <c r="BO194" s="101"/>
      <c r="BP194" s="101"/>
      <c r="BQ194" s="101"/>
      <c r="BR194" s="101"/>
      <c r="BS194" s="101"/>
      <c r="BT194" s="101"/>
      <c r="BU194" s="101"/>
      <c r="BV194" s="101"/>
      <c r="BW194" s="101"/>
      <c r="BX194" s="101"/>
      <c r="BY194" s="101"/>
      <c r="BZ194" s="101"/>
      <c r="CA194" s="101"/>
      <c r="CB194" s="101"/>
      <c r="CC194" s="101"/>
      <c r="CD194" s="101"/>
      <c r="CE194" s="101"/>
      <c r="CF194" s="101"/>
      <c r="CG194" s="101"/>
      <c r="CH194" s="101"/>
      <c r="CI194" s="101"/>
      <c r="CJ194" s="101"/>
      <c r="CK194" s="101"/>
      <c r="CL194" s="101"/>
      <c r="CM194" s="101"/>
      <c r="CN194" s="101"/>
      <c r="CO194" s="101"/>
      <c r="CP194" s="101"/>
      <c r="CQ194" s="101"/>
      <c r="CR194" s="101"/>
      <c r="CS194" s="101"/>
      <c r="CT194" s="101"/>
      <c r="CU194" s="101"/>
      <c r="CV194" s="101"/>
      <c r="CW194" s="101"/>
      <c r="CX194" s="101"/>
      <c r="CY194" s="101"/>
      <c r="CZ194" s="101"/>
      <c r="DA194" s="101"/>
      <c r="DB194" s="101"/>
      <c r="DC194" s="101"/>
      <c r="DD194" s="101"/>
      <c r="DE194" s="101"/>
      <c r="DF194" s="101"/>
      <c r="DG194" s="101"/>
      <c r="DH194" s="101"/>
      <c r="DI194" s="101"/>
      <c r="DJ194" s="101"/>
      <c r="DK194" s="101"/>
      <c r="DL194" s="101"/>
      <c r="DM194" s="101"/>
      <c r="DN194" s="101"/>
      <c r="DO194" s="101"/>
      <c r="DP194" s="101"/>
      <c r="DQ194" s="101"/>
      <c r="DR194" s="101"/>
      <c r="DS194" s="101"/>
      <c r="DT194" s="101"/>
      <c r="DU194" s="101"/>
      <c r="DV194" s="101"/>
      <c r="DW194" s="101"/>
      <c r="DX194" s="101"/>
      <c r="DY194" s="101"/>
      <c r="DZ194" s="101"/>
      <c r="EA194" s="101"/>
      <c r="EB194" s="101"/>
      <c r="EC194" s="101"/>
      <c r="ED194" s="101"/>
      <c r="EE194" s="101"/>
      <c r="EF194" s="101"/>
      <c r="EG194" s="101"/>
      <c r="EH194" s="101"/>
      <c r="EI194" s="101"/>
      <c r="EJ194" s="101"/>
      <c r="EK194" s="101"/>
      <c r="EL194" s="101"/>
      <c r="EM194" s="101"/>
      <c r="EN194" s="101"/>
      <c r="EO194" s="102"/>
    </row>
    <row r="195" spans="2:145" ht="15.6" x14ac:dyDescent="0.3">
      <c r="B195" s="94" t="str">
        <f>IF('Base - Part %'!B199="","",'Base - Part %'!B199)</f>
        <v/>
      </c>
      <c r="C195" s="95"/>
      <c r="D195" s="95"/>
      <c r="E195" s="95"/>
      <c r="F195" s="95"/>
      <c r="G195" s="95"/>
      <c r="H195" s="95"/>
      <c r="I195" s="95"/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95"/>
      <c r="AA195" s="95"/>
      <c r="AB195" s="95"/>
      <c r="AC195" s="95"/>
      <c r="AD195" s="95"/>
      <c r="AE195" s="95"/>
      <c r="AF195" s="95"/>
      <c r="AG195" s="95"/>
      <c r="AH195" s="95"/>
      <c r="AI195" s="95"/>
      <c r="AJ195" s="95"/>
      <c r="AK195" s="95"/>
      <c r="AL195" s="95"/>
      <c r="AM195" s="95"/>
      <c r="AN195" s="95"/>
      <c r="AO195" s="95"/>
      <c r="AP195" s="95"/>
      <c r="AQ195" s="95"/>
      <c r="AR195" s="95"/>
      <c r="AS195" s="95"/>
      <c r="AT195" s="95"/>
      <c r="AU195" s="95"/>
      <c r="AV195" s="95"/>
      <c r="AW195" s="95"/>
      <c r="AX195" s="95"/>
      <c r="AY195" s="95"/>
      <c r="AZ195" s="95"/>
      <c r="BA195" s="95"/>
      <c r="BB195" s="95"/>
      <c r="BC195" s="95"/>
      <c r="BD195" s="95"/>
      <c r="BE195" s="95"/>
      <c r="BF195" s="95"/>
      <c r="BG195" s="95"/>
      <c r="BH195" s="95"/>
      <c r="BI195" s="95"/>
      <c r="BJ195" s="95"/>
      <c r="BK195" s="95"/>
      <c r="BL195" s="95"/>
      <c r="BM195" s="95"/>
      <c r="BN195" s="95"/>
      <c r="BO195" s="95"/>
      <c r="BP195" s="95"/>
      <c r="BQ195" s="95"/>
      <c r="BR195" s="95"/>
      <c r="BS195" s="95"/>
      <c r="BT195" s="95"/>
      <c r="BU195" s="95"/>
      <c r="BV195" s="95"/>
      <c r="BW195" s="95"/>
      <c r="BX195" s="95"/>
      <c r="BY195" s="95"/>
      <c r="BZ195" s="95"/>
      <c r="CA195" s="95"/>
      <c r="CB195" s="95"/>
      <c r="CC195" s="95"/>
      <c r="CD195" s="95"/>
      <c r="CE195" s="95"/>
      <c r="CF195" s="95"/>
      <c r="CG195" s="95"/>
      <c r="CH195" s="95"/>
      <c r="CI195" s="95"/>
      <c r="CJ195" s="95"/>
      <c r="CK195" s="95"/>
      <c r="CL195" s="95"/>
      <c r="CM195" s="95"/>
      <c r="CN195" s="95"/>
      <c r="CO195" s="95"/>
      <c r="CP195" s="95"/>
      <c r="CQ195" s="95"/>
      <c r="CR195" s="95"/>
      <c r="CS195" s="95"/>
      <c r="CT195" s="95"/>
      <c r="CU195" s="95"/>
      <c r="CV195" s="95"/>
      <c r="CW195" s="95"/>
      <c r="CX195" s="95"/>
      <c r="CY195" s="95"/>
      <c r="CZ195" s="95"/>
      <c r="DA195" s="95"/>
      <c r="DB195" s="95"/>
      <c r="DC195" s="95"/>
      <c r="DD195" s="95"/>
      <c r="DE195" s="95"/>
      <c r="DF195" s="95"/>
      <c r="DG195" s="95"/>
      <c r="DH195" s="95"/>
      <c r="DI195" s="95"/>
      <c r="DJ195" s="95"/>
      <c r="DK195" s="95"/>
      <c r="DL195" s="95"/>
      <c r="DM195" s="95"/>
      <c r="DN195" s="95"/>
      <c r="DO195" s="95"/>
      <c r="DP195" s="95"/>
      <c r="DQ195" s="95"/>
      <c r="DR195" s="95"/>
      <c r="DS195" s="95"/>
      <c r="DT195" s="95"/>
      <c r="DU195" s="95"/>
      <c r="DV195" s="95"/>
      <c r="DW195" s="95"/>
      <c r="DX195" s="95"/>
      <c r="DY195" s="95"/>
      <c r="DZ195" s="95"/>
      <c r="EA195" s="95"/>
      <c r="EB195" s="95"/>
      <c r="EC195" s="95"/>
      <c r="ED195" s="95"/>
      <c r="EE195" s="95"/>
      <c r="EF195" s="95"/>
      <c r="EG195" s="95"/>
      <c r="EH195" s="95"/>
      <c r="EI195" s="95"/>
      <c r="EJ195" s="95"/>
      <c r="EK195" s="95"/>
      <c r="EL195" s="95"/>
      <c r="EM195" s="95"/>
      <c r="EN195" s="95"/>
      <c r="EO195" s="96"/>
    </row>
    <row r="196" spans="2:145" ht="15.6" x14ac:dyDescent="0.3">
      <c r="B196" s="100" t="str">
        <f>IF('Base - Part %'!B200="","",'Base - Part %'!B200)</f>
        <v/>
      </c>
      <c r="C196" s="101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101"/>
      <c r="AB196" s="101"/>
      <c r="AC196" s="101"/>
      <c r="AD196" s="101"/>
      <c r="AE196" s="101"/>
      <c r="AF196" s="101"/>
      <c r="AG196" s="101"/>
      <c r="AH196" s="101"/>
      <c r="AI196" s="101"/>
      <c r="AJ196" s="101"/>
      <c r="AK196" s="101"/>
      <c r="AL196" s="101"/>
      <c r="AM196" s="101"/>
      <c r="AN196" s="101"/>
      <c r="AO196" s="101"/>
      <c r="AP196" s="101"/>
      <c r="AQ196" s="101"/>
      <c r="AR196" s="101"/>
      <c r="AS196" s="101"/>
      <c r="AT196" s="101"/>
      <c r="AU196" s="101"/>
      <c r="AV196" s="101"/>
      <c r="AW196" s="101"/>
      <c r="AX196" s="101"/>
      <c r="AY196" s="101"/>
      <c r="AZ196" s="101"/>
      <c r="BA196" s="101"/>
      <c r="BB196" s="101"/>
      <c r="BC196" s="101"/>
      <c r="BD196" s="101"/>
      <c r="BE196" s="101"/>
      <c r="BF196" s="101"/>
      <c r="BG196" s="101"/>
      <c r="BH196" s="101"/>
      <c r="BI196" s="101"/>
      <c r="BJ196" s="101"/>
      <c r="BK196" s="101"/>
      <c r="BL196" s="101"/>
      <c r="BM196" s="101"/>
      <c r="BN196" s="101"/>
      <c r="BO196" s="101"/>
      <c r="BP196" s="101"/>
      <c r="BQ196" s="101"/>
      <c r="BR196" s="101"/>
      <c r="BS196" s="101"/>
      <c r="BT196" s="101"/>
      <c r="BU196" s="101"/>
      <c r="BV196" s="101"/>
      <c r="BW196" s="101"/>
      <c r="BX196" s="101"/>
      <c r="BY196" s="101"/>
      <c r="BZ196" s="101"/>
      <c r="CA196" s="101"/>
      <c r="CB196" s="101"/>
      <c r="CC196" s="101"/>
      <c r="CD196" s="101"/>
      <c r="CE196" s="101"/>
      <c r="CF196" s="101"/>
      <c r="CG196" s="101"/>
      <c r="CH196" s="101"/>
      <c r="CI196" s="101"/>
      <c r="CJ196" s="101"/>
      <c r="CK196" s="101"/>
      <c r="CL196" s="101"/>
      <c r="CM196" s="101"/>
      <c r="CN196" s="101"/>
      <c r="CO196" s="101"/>
      <c r="CP196" s="101"/>
      <c r="CQ196" s="101"/>
      <c r="CR196" s="101"/>
      <c r="CS196" s="101"/>
      <c r="CT196" s="101"/>
      <c r="CU196" s="101"/>
      <c r="CV196" s="101"/>
      <c r="CW196" s="101"/>
      <c r="CX196" s="101"/>
      <c r="CY196" s="101"/>
      <c r="CZ196" s="101"/>
      <c r="DA196" s="101"/>
      <c r="DB196" s="101"/>
      <c r="DC196" s="101"/>
      <c r="DD196" s="101"/>
      <c r="DE196" s="101"/>
      <c r="DF196" s="101"/>
      <c r="DG196" s="101"/>
      <c r="DH196" s="101"/>
      <c r="DI196" s="101"/>
      <c r="DJ196" s="101"/>
      <c r="DK196" s="101"/>
      <c r="DL196" s="101"/>
      <c r="DM196" s="101"/>
      <c r="DN196" s="101"/>
      <c r="DO196" s="101"/>
      <c r="DP196" s="101"/>
      <c r="DQ196" s="101"/>
      <c r="DR196" s="101"/>
      <c r="DS196" s="101"/>
      <c r="DT196" s="101"/>
      <c r="DU196" s="101"/>
      <c r="DV196" s="101"/>
      <c r="DW196" s="101"/>
      <c r="DX196" s="101"/>
      <c r="DY196" s="101"/>
      <c r="DZ196" s="101"/>
      <c r="EA196" s="101"/>
      <c r="EB196" s="101"/>
      <c r="EC196" s="101"/>
      <c r="ED196" s="101"/>
      <c r="EE196" s="101"/>
      <c r="EF196" s="101"/>
      <c r="EG196" s="101"/>
      <c r="EH196" s="101"/>
      <c r="EI196" s="101"/>
      <c r="EJ196" s="101"/>
      <c r="EK196" s="101"/>
      <c r="EL196" s="101"/>
      <c r="EM196" s="101"/>
      <c r="EN196" s="101"/>
      <c r="EO196" s="102"/>
    </row>
    <row r="197" spans="2:145" ht="15.6" x14ac:dyDescent="0.3">
      <c r="B197" s="97" t="str">
        <f>IF('Base - Part %'!B201="","",'Base - Part %'!B201)</f>
        <v/>
      </c>
      <c r="C197" s="98"/>
      <c r="D197" s="98"/>
      <c r="E197" s="98"/>
      <c r="F197" s="98"/>
      <c r="G197" s="98"/>
      <c r="H197" s="98"/>
      <c r="I197" s="98"/>
      <c r="J197" s="98"/>
      <c r="K197" s="98"/>
      <c r="L197" s="98"/>
      <c r="M197" s="98"/>
      <c r="N197" s="98"/>
      <c r="O197" s="98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98"/>
      <c r="AC197" s="98"/>
      <c r="AD197" s="98"/>
      <c r="AE197" s="98"/>
      <c r="AF197" s="98"/>
      <c r="AG197" s="98"/>
      <c r="AH197" s="98"/>
      <c r="AI197" s="98"/>
      <c r="AJ197" s="98"/>
      <c r="AK197" s="98"/>
      <c r="AL197" s="98"/>
      <c r="AM197" s="98"/>
      <c r="AN197" s="98"/>
      <c r="AO197" s="98"/>
      <c r="AP197" s="98"/>
      <c r="AQ197" s="98"/>
      <c r="AR197" s="98"/>
      <c r="AS197" s="98"/>
      <c r="AT197" s="98"/>
      <c r="AU197" s="98"/>
      <c r="AV197" s="98"/>
      <c r="AW197" s="98"/>
      <c r="AX197" s="98"/>
      <c r="AY197" s="98"/>
      <c r="AZ197" s="98"/>
      <c r="BA197" s="98"/>
      <c r="BB197" s="98"/>
      <c r="BC197" s="98"/>
      <c r="BD197" s="98"/>
      <c r="BE197" s="98"/>
      <c r="BF197" s="98"/>
      <c r="BG197" s="98"/>
      <c r="BH197" s="98"/>
      <c r="BI197" s="98"/>
      <c r="BJ197" s="98"/>
      <c r="BK197" s="98"/>
      <c r="BL197" s="98"/>
      <c r="BM197" s="98"/>
      <c r="BN197" s="98"/>
      <c r="BO197" s="98"/>
      <c r="BP197" s="98"/>
      <c r="BQ197" s="98"/>
      <c r="BR197" s="98"/>
      <c r="BS197" s="98"/>
      <c r="BT197" s="98"/>
      <c r="BU197" s="98"/>
      <c r="BV197" s="98"/>
      <c r="BW197" s="98"/>
      <c r="BX197" s="98"/>
      <c r="BY197" s="98"/>
      <c r="BZ197" s="98"/>
      <c r="CA197" s="98"/>
      <c r="CB197" s="98"/>
      <c r="CC197" s="98"/>
      <c r="CD197" s="98"/>
      <c r="CE197" s="98"/>
      <c r="CF197" s="98"/>
      <c r="CG197" s="98"/>
      <c r="CH197" s="98"/>
      <c r="CI197" s="98"/>
      <c r="CJ197" s="98"/>
      <c r="CK197" s="98"/>
      <c r="CL197" s="98"/>
      <c r="CM197" s="98"/>
      <c r="CN197" s="98"/>
      <c r="CO197" s="98"/>
      <c r="CP197" s="98"/>
      <c r="CQ197" s="98"/>
      <c r="CR197" s="98"/>
      <c r="CS197" s="98"/>
      <c r="CT197" s="98"/>
      <c r="CU197" s="98"/>
      <c r="CV197" s="98"/>
      <c r="CW197" s="98"/>
      <c r="CX197" s="98"/>
      <c r="CY197" s="98"/>
      <c r="CZ197" s="98"/>
      <c r="DA197" s="98"/>
      <c r="DB197" s="98"/>
      <c r="DC197" s="98"/>
      <c r="DD197" s="98"/>
      <c r="DE197" s="98"/>
      <c r="DF197" s="98"/>
      <c r="DG197" s="98"/>
      <c r="DH197" s="98"/>
      <c r="DI197" s="98"/>
      <c r="DJ197" s="98"/>
      <c r="DK197" s="98"/>
      <c r="DL197" s="98"/>
      <c r="DM197" s="98"/>
      <c r="DN197" s="98"/>
      <c r="DO197" s="98"/>
      <c r="DP197" s="98"/>
      <c r="DQ197" s="98"/>
      <c r="DR197" s="98"/>
      <c r="DS197" s="98"/>
      <c r="DT197" s="98"/>
      <c r="DU197" s="98"/>
      <c r="DV197" s="98"/>
      <c r="DW197" s="98"/>
      <c r="DX197" s="98"/>
      <c r="DY197" s="98"/>
      <c r="DZ197" s="98"/>
      <c r="EA197" s="98"/>
      <c r="EB197" s="98"/>
      <c r="EC197" s="98"/>
      <c r="ED197" s="98"/>
      <c r="EE197" s="98"/>
      <c r="EF197" s="98"/>
      <c r="EG197" s="98"/>
      <c r="EH197" s="98"/>
      <c r="EI197" s="98"/>
      <c r="EJ197" s="98"/>
      <c r="EK197" s="98"/>
      <c r="EL197" s="98"/>
      <c r="EM197" s="98"/>
      <c r="EN197" s="98"/>
      <c r="EO197" s="99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F73B9-7694-4F43-A31A-1A983602FB28}">
  <sheetPr>
    <tabColor rgb="FF023A4A"/>
  </sheetPr>
  <dimension ref="A1:EL199"/>
  <sheetViews>
    <sheetView showGridLines="0" zoomScale="80" zoomScaleNormal="80" workbookViewId="0"/>
  </sheetViews>
  <sheetFormatPr defaultColWidth="13.6640625" defaultRowHeight="14.4" x14ac:dyDescent="0.3"/>
  <cols>
    <col min="1" max="1" width="2.77734375" style="15" customWidth="1"/>
    <col min="2" max="142" width="16.77734375" style="15" customWidth="1"/>
    <col min="143" max="16384" width="13.6640625" style="15"/>
  </cols>
  <sheetData>
    <row r="1" spans="1:142" s="7" customFormat="1" ht="60" customHeight="1" x14ac:dyDescent="0.3">
      <c r="E1" s="84" t="s">
        <v>347</v>
      </c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/>
    </row>
    <row r="3" spans="1:142" ht="16.2" thickBot="1" x14ac:dyDescent="0.35">
      <c r="B3" s="126">
        <f t="shared" ref="B3:AG3" si="0">IF(B6="","",B6)</f>
        <v>40999</v>
      </c>
      <c r="C3" s="127">
        <f t="shared" si="0"/>
        <v>41029</v>
      </c>
      <c r="D3" s="127">
        <f t="shared" si="0"/>
        <v>41060</v>
      </c>
      <c r="E3" s="127">
        <f t="shared" si="0"/>
        <v>41090</v>
      </c>
      <c r="F3" s="127">
        <f t="shared" si="0"/>
        <v>41121</v>
      </c>
      <c r="G3" s="127">
        <f t="shared" si="0"/>
        <v>41152</v>
      </c>
      <c r="H3" s="127">
        <f t="shared" si="0"/>
        <v>41182</v>
      </c>
      <c r="I3" s="127">
        <f t="shared" si="0"/>
        <v>41213</v>
      </c>
      <c r="J3" s="127">
        <f t="shared" si="0"/>
        <v>41243</v>
      </c>
      <c r="K3" s="127">
        <f t="shared" si="0"/>
        <v>41274</v>
      </c>
      <c r="L3" s="127">
        <f t="shared" si="0"/>
        <v>41305</v>
      </c>
      <c r="M3" s="127">
        <f t="shared" si="0"/>
        <v>41333</v>
      </c>
      <c r="N3" s="127">
        <f t="shared" si="0"/>
        <v>41364</v>
      </c>
      <c r="O3" s="127">
        <f t="shared" si="0"/>
        <v>41394</v>
      </c>
      <c r="P3" s="127">
        <f t="shared" si="0"/>
        <v>41425</v>
      </c>
      <c r="Q3" s="127">
        <f t="shared" si="0"/>
        <v>41455</v>
      </c>
      <c r="R3" s="127">
        <f t="shared" si="0"/>
        <v>41486</v>
      </c>
      <c r="S3" s="127">
        <f t="shared" si="0"/>
        <v>41517</v>
      </c>
      <c r="T3" s="127">
        <f t="shared" si="0"/>
        <v>41547</v>
      </c>
      <c r="U3" s="127">
        <f t="shared" si="0"/>
        <v>41578</v>
      </c>
      <c r="V3" s="127">
        <f t="shared" si="0"/>
        <v>41608</v>
      </c>
      <c r="W3" s="127">
        <f t="shared" si="0"/>
        <v>41639</v>
      </c>
      <c r="X3" s="127">
        <f t="shared" si="0"/>
        <v>41670</v>
      </c>
      <c r="Y3" s="127">
        <f t="shared" si="0"/>
        <v>41698</v>
      </c>
      <c r="Z3" s="127">
        <f t="shared" si="0"/>
        <v>41729</v>
      </c>
      <c r="AA3" s="127">
        <f t="shared" si="0"/>
        <v>41759</v>
      </c>
      <c r="AB3" s="127">
        <f t="shared" si="0"/>
        <v>41790</v>
      </c>
      <c r="AC3" s="127">
        <f t="shared" si="0"/>
        <v>41820</v>
      </c>
      <c r="AD3" s="127">
        <f t="shared" si="0"/>
        <v>41851</v>
      </c>
      <c r="AE3" s="127">
        <f t="shared" si="0"/>
        <v>41882</v>
      </c>
      <c r="AF3" s="127">
        <f t="shared" si="0"/>
        <v>41912</v>
      </c>
      <c r="AG3" s="127">
        <f t="shared" si="0"/>
        <v>41943</v>
      </c>
      <c r="AH3" s="127">
        <f t="shared" ref="AH3:BN3" si="1">IF(AH6="","",AH6)</f>
        <v>41973</v>
      </c>
      <c r="AI3" s="127">
        <f t="shared" si="1"/>
        <v>42004</v>
      </c>
      <c r="AJ3" s="127">
        <f t="shared" si="1"/>
        <v>42035</v>
      </c>
      <c r="AK3" s="127">
        <f t="shared" si="1"/>
        <v>42063</v>
      </c>
      <c r="AL3" s="127">
        <f t="shared" si="1"/>
        <v>42094</v>
      </c>
      <c r="AM3" s="127">
        <f t="shared" si="1"/>
        <v>42124</v>
      </c>
      <c r="AN3" s="127">
        <f t="shared" si="1"/>
        <v>42155</v>
      </c>
      <c r="AO3" s="127">
        <f t="shared" si="1"/>
        <v>42185</v>
      </c>
      <c r="AP3" s="127">
        <f t="shared" si="1"/>
        <v>42216</v>
      </c>
      <c r="AQ3" s="127">
        <f t="shared" si="1"/>
        <v>42247</v>
      </c>
      <c r="AR3" s="127">
        <f t="shared" si="1"/>
        <v>42277</v>
      </c>
      <c r="AS3" s="127">
        <f t="shared" si="1"/>
        <v>42308</v>
      </c>
      <c r="AT3" s="127">
        <f t="shared" si="1"/>
        <v>42338</v>
      </c>
      <c r="AU3" s="127">
        <f t="shared" si="1"/>
        <v>42369</v>
      </c>
      <c r="AV3" s="127">
        <f t="shared" si="1"/>
        <v>42400</v>
      </c>
      <c r="AW3" s="127">
        <f t="shared" si="1"/>
        <v>42429</v>
      </c>
      <c r="AX3" s="127">
        <f t="shared" si="1"/>
        <v>42460</v>
      </c>
      <c r="AY3" s="127">
        <f t="shared" si="1"/>
        <v>42490</v>
      </c>
      <c r="AZ3" s="127">
        <f t="shared" si="1"/>
        <v>42521</v>
      </c>
      <c r="BA3" s="127">
        <f t="shared" si="1"/>
        <v>42551</v>
      </c>
      <c r="BB3" s="127">
        <f t="shared" si="1"/>
        <v>42582</v>
      </c>
      <c r="BC3" s="127">
        <f t="shared" si="1"/>
        <v>42613</v>
      </c>
      <c r="BD3" s="127">
        <f t="shared" si="1"/>
        <v>42643</v>
      </c>
      <c r="BE3" s="127">
        <f t="shared" si="1"/>
        <v>42674</v>
      </c>
      <c r="BF3" s="127">
        <f t="shared" si="1"/>
        <v>42704</v>
      </c>
      <c r="BG3" s="127">
        <f t="shared" si="1"/>
        <v>42735</v>
      </c>
      <c r="BH3" s="127">
        <f t="shared" si="1"/>
        <v>42766</v>
      </c>
      <c r="BI3" s="127">
        <f t="shared" si="1"/>
        <v>42794</v>
      </c>
      <c r="BJ3" s="127">
        <f t="shared" si="1"/>
        <v>42825</v>
      </c>
      <c r="BK3" s="127">
        <f t="shared" si="1"/>
        <v>42855</v>
      </c>
      <c r="BL3" s="127">
        <f t="shared" si="1"/>
        <v>42886</v>
      </c>
      <c r="BM3" s="127">
        <f t="shared" si="1"/>
        <v>42916</v>
      </c>
      <c r="BN3" s="127">
        <f t="shared" si="1"/>
        <v>42947</v>
      </c>
      <c r="BO3" s="127">
        <f t="shared" ref="BO3:DV3" si="2">IF(BO6="","",BO6)</f>
        <v>42978</v>
      </c>
      <c r="BP3" s="127">
        <f t="shared" si="2"/>
        <v>43008</v>
      </c>
      <c r="BQ3" s="127">
        <f t="shared" si="2"/>
        <v>43039</v>
      </c>
      <c r="BR3" s="127">
        <f t="shared" si="2"/>
        <v>43069</v>
      </c>
      <c r="BS3" s="127">
        <f t="shared" si="2"/>
        <v>43100</v>
      </c>
      <c r="BT3" s="127">
        <f t="shared" si="2"/>
        <v>43131</v>
      </c>
      <c r="BU3" s="127">
        <f t="shared" si="2"/>
        <v>43159</v>
      </c>
      <c r="BV3" s="127">
        <f t="shared" si="2"/>
        <v>43190</v>
      </c>
      <c r="BW3" s="127">
        <f t="shared" si="2"/>
        <v>43220</v>
      </c>
      <c r="BX3" s="127">
        <f t="shared" si="2"/>
        <v>43251</v>
      </c>
      <c r="BY3" s="127">
        <f t="shared" si="2"/>
        <v>43281</v>
      </c>
      <c r="BZ3" s="127">
        <f t="shared" si="2"/>
        <v>43312</v>
      </c>
      <c r="CA3" s="127">
        <f t="shared" si="2"/>
        <v>43343</v>
      </c>
      <c r="CB3" s="127">
        <f t="shared" si="2"/>
        <v>43373</v>
      </c>
      <c r="CC3" s="127">
        <f t="shared" si="2"/>
        <v>43404</v>
      </c>
      <c r="CD3" s="127">
        <f t="shared" si="2"/>
        <v>43434</v>
      </c>
      <c r="CE3" s="127">
        <f t="shared" si="2"/>
        <v>43465</v>
      </c>
      <c r="CF3" s="127">
        <f t="shared" si="2"/>
        <v>43496</v>
      </c>
      <c r="CG3" s="127">
        <f t="shared" si="2"/>
        <v>43524</v>
      </c>
      <c r="CH3" s="127">
        <f t="shared" si="2"/>
        <v>43555</v>
      </c>
      <c r="CI3" s="127">
        <f t="shared" si="2"/>
        <v>43585</v>
      </c>
      <c r="CJ3" s="127">
        <f t="shared" si="2"/>
        <v>43616</v>
      </c>
      <c r="CK3" s="127">
        <f t="shared" si="2"/>
        <v>43646</v>
      </c>
      <c r="CL3" s="127">
        <f t="shared" si="2"/>
        <v>43677</v>
      </c>
      <c r="CM3" s="127">
        <f t="shared" si="2"/>
        <v>43708</v>
      </c>
      <c r="CN3" s="127">
        <f t="shared" si="2"/>
        <v>43738</v>
      </c>
      <c r="CO3" s="127">
        <f t="shared" si="2"/>
        <v>43769</v>
      </c>
      <c r="CP3" s="127">
        <f t="shared" si="2"/>
        <v>43799</v>
      </c>
      <c r="CQ3" s="127">
        <f t="shared" si="2"/>
        <v>43830</v>
      </c>
      <c r="CR3" s="127">
        <f t="shared" si="2"/>
        <v>43861</v>
      </c>
      <c r="CS3" s="127">
        <f t="shared" si="2"/>
        <v>43890</v>
      </c>
      <c r="CT3" s="127">
        <f t="shared" si="2"/>
        <v>43921</v>
      </c>
      <c r="CU3" s="127">
        <f t="shared" si="2"/>
        <v>43951</v>
      </c>
      <c r="CV3" s="127">
        <f t="shared" si="2"/>
        <v>43982</v>
      </c>
      <c r="CW3" s="127">
        <f t="shared" si="2"/>
        <v>44012</v>
      </c>
      <c r="CX3" s="127">
        <f t="shared" si="2"/>
        <v>44043</v>
      </c>
      <c r="CY3" s="127">
        <f t="shared" si="2"/>
        <v>44074</v>
      </c>
      <c r="CZ3" s="127">
        <f t="shared" si="2"/>
        <v>44104</v>
      </c>
      <c r="DA3" s="127">
        <f t="shared" si="2"/>
        <v>44135</v>
      </c>
      <c r="DB3" s="127">
        <f t="shared" si="2"/>
        <v>44165</v>
      </c>
      <c r="DC3" s="127">
        <f t="shared" si="2"/>
        <v>44196</v>
      </c>
      <c r="DD3" s="127">
        <f t="shared" si="2"/>
        <v>44227</v>
      </c>
      <c r="DE3" s="127">
        <f t="shared" si="2"/>
        <v>44255</v>
      </c>
      <c r="DF3" s="127">
        <f t="shared" si="2"/>
        <v>44286</v>
      </c>
      <c r="DG3" s="127">
        <f t="shared" si="2"/>
        <v>44316</v>
      </c>
      <c r="DH3" s="127">
        <f t="shared" si="2"/>
        <v>44347</v>
      </c>
      <c r="DI3" s="127">
        <f t="shared" si="2"/>
        <v>44377</v>
      </c>
      <c r="DJ3" s="127">
        <f t="shared" si="2"/>
        <v>44408</v>
      </c>
      <c r="DK3" s="127">
        <f t="shared" si="2"/>
        <v>44439</v>
      </c>
      <c r="DL3" s="127">
        <f t="shared" si="2"/>
        <v>44469</v>
      </c>
      <c r="DM3" s="127">
        <f t="shared" si="2"/>
        <v>44500</v>
      </c>
      <c r="DN3" s="127">
        <f t="shared" si="2"/>
        <v>44530</v>
      </c>
      <c r="DO3" s="127">
        <f t="shared" si="2"/>
        <v>44561</v>
      </c>
      <c r="DP3" s="127">
        <f t="shared" si="2"/>
        <v>44592</v>
      </c>
      <c r="DQ3" s="127">
        <f t="shared" si="2"/>
        <v>44620</v>
      </c>
      <c r="DR3" s="127">
        <f t="shared" si="2"/>
        <v>44651</v>
      </c>
      <c r="DS3" s="127" t="str">
        <f t="shared" si="2"/>
        <v/>
      </c>
      <c r="DT3" s="127" t="str">
        <f t="shared" si="2"/>
        <v/>
      </c>
      <c r="DU3" s="127" t="str">
        <f t="shared" si="2"/>
        <v/>
      </c>
      <c r="DV3" s="127" t="str">
        <f t="shared" si="2"/>
        <v/>
      </c>
      <c r="DW3" s="127" t="str">
        <f t="shared" ref="DW3:EG3" si="3">IF(DW6="","",DW6)</f>
        <v/>
      </c>
      <c r="DX3" s="127" t="str">
        <f t="shared" si="3"/>
        <v/>
      </c>
      <c r="DY3" s="127" t="str">
        <f t="shared" si="3"/>
        <v/>
      </c>
      <c r="DZ3" s="127" t="str">
        <f t="shared" si="3"/>
        <v/>
      </c>
      <c r="EA3" s="127" t="str">
        <f t="shared" si="3"/>
        <v/>
      </c>
      <c r="EB3" s="127" t="str">
        <f t="shared" si="3"/>
        <v/>
      </c>
      <c r="EC3" s="127" t="str">
        <f t="shared" si="3"/>
        <v/>
      </c>
      <c r="ED3" s="127" t="str">
        <f t="shared" si="3"/>
        <v/>
      </c>
      <c r="EE3" s="127" t="str">
        <f t="shared" si="3"/>
        <v/>
      </c>
      <c r="EF3" s="127" t="str">
        <f t="shared" si="3"/>
        <v/>
      </c>
      <c r="EG3" s="127" t="str">
        <f t="shared" si="3"/>
        <v/>
      </c>
      <c r="EH3" s="127" t="str">
        <f t="shared" ref="EH3:EL3" si="4">IF(EH6="","",EH6)</f>
        <v/>
      </c>
      <c r="EI3" s="127" t="str">
        <f t="shared" si="4"/>
        <v/>
      </c>
      <c r="EJ3" s="127" t="str">
        <f t="shared" si="4"/>
        <v/>
      </c>
      <c r="EK3" s="127" t="str">
        <f t="shared" si="4"/>
        <v/>
      </c>
      <c r="EL3" s="128" t="str">
        <f t="shared" si="4"/>
        <v/>
      </c>
    </row>
    <row r="4" spans="1:142" s="12" customFormat="1" ht="16.8" thickTop="1" thickBot="1" x14ac:dyDescent="0.35">
      <c r="A4" s="111"/>
      <c r="B4" s="129">
        <f>IFERROR(IF(B5="","",B5),"")</f>
        <v>5.9084242927057122</v>
      </c>
      <c r="C4" s="130">
        <f t="shared" ref="C4:BN4" si="5">IFERROR(IF(C5="","",C5),"")</f>
        <v>7.5372917307373779</v>
      </c>
      <c r="D4" s="130">
        <f t="shared" si="5"/>
        <v>6.5908259270800542</v>
      </c>
      <c r="E4" s="130">
        <f t="shared" si="5"/>
        <v>6.5505094809230373</v>
      </c>
      <c r="F4" s="130">
        <f t="shared" si="5"/>
        <v>6.5924231828047217</v>
      </c>
      <c r="G4" s="130">
        <f t="shared" si="5"/>
        <v>7.0434510185387209</v>
      </c>
      <c r="H4" s="130">
        <f t="shared" si="5"/>
        <v>7.3739699653947577</v>
      </c>
      <c r="I4" s="130">
        <f t="shared" si="5"/>
        <v>6.7619542684988199</v>
      </c>
      <c r="J4" s="130">
        <f t="shared" si="5"/>
        <v>6.9338732117768043</v>
      </c>
      <c r="K4" s="130">
        <f t="shared" si="5"/>
        <v>7.3976999383634725</v>
      </c>
      <c r="L4" s="130">
        <f t="shared" si="5"/>
        <v>7.2740276549349208</v>
      </c>
      <c r="M4" s="130">
        <f t="shared" si="5"/>
        <v>6.9282870307813971</v>
      </c>
      <c r="N4" s="130">
        <f t="shared" si="5"/>
        <v>6.4257033973272915</v>
      </c>
      <c r="O4" s="130">
        <f t="shared" si="5"/>
        <v>5.7699003698442795</v>
      </c>
      <c r="P4" s="130">
        <f t="shared" si="5"/>
        <v>6.5090818052783517</v>
      </c>
      <c r="Q4" s="130">
        <f t="shared" si="5"/>
        <v>6.1631024954832085</v>
      </c>
      <c r="R4" s="130">
        <f t="shared" si="5"/>
        <v>6.0181806080626785</v>
      </c>
      <c r="S4" s="130">
        <f t="shared" si="5"/>
        <v>6.6952657932661861</v>
      </c>
      <c r="T4" s="130">
        <f t="shared" si="5"/>
        <v>7.0691049612571355</v>
      </c>
      <c r="U4" s="130">
        <f t="shared" si="5"/>
        <v>7.1326671694274646</v>
      </c>
      <c r="V4" s="130">
        <f t="shared" si="5"/>
        <v>7.1526674790274631</v>
      </c>
      <c r="W4" s="130">
        <f t="shared" si="5"/>
        <v>5.8626735873889402</v>
      </c>
      <c r="X4" s="130">
        <f t="shared" si="5"/>
        <v>6.501298102741254</v>
      </c>
      <c r="Y4" s="130">
        <f t="shared" si="5"/>
        <v>6.4523139269945542</v>
      </c>
      <c r="Z4" s="130">
        <f t="shared" si="5"/>
        <v>6.6650353929153727</v>
      </c>
      <c r="AA4" s="130">
        <f t="shared" si="5"/>
        <v>6.7314434442259259</v>
      </c>
      <c r="AB4" s="130">
        <f t="shared" si="5"/>
        <v>7.4373514313279951</v>
      </c>
      <c r="AC4" s="130">
        <f t="shared" si="5"/>
        <v>8.8625611092440817</v>
      </c>
      <c r="AD4" s="130">
        <f t="shared" si="5"/>
        <v>8.7277272687477954</v>
      </c>
      <c r="AE4" s="130">
        <f t="shared" si="5"/>
        <v>8.5433381444704235</v>
      </c>
      <c r="AF4" s="130">
        <f t="shared" si="5"/>
        <v>7.8624732924099581</v>
      </c>
      <c r="AG4" s="130">
        <f t="shared" si="5"/>
        <v>7.5180686647454378</v>
      </c>
      <c r="AH4" s="130">
        <f t="shared" si="5"/>
        <v>7.9167980165957132</v>
      </c>
      <c r="AI4" s="130">
        <f t="shared" si="5"/>
        <v>8.4189186565936556</v>
      </c>
      <c r="AJ4" s="130">
        <f t="shared" si="5"/>
        <v>9.4436587065006101</v>
      </c>
      <c r="AK4" s="130">
        <f t="shared" si="5"/>
        <v>10.312575302292878</v>
      </c>
      <c r="AL4" s="130">
        <f t="shared" si="5"/>
        <v>9.4301511070952841</v>
      </c>
      <c r="AM4" s="130">
        <f t="shared" si="5"/>
        <v>8.7862849818741591</v>
      </c>
      <c r="AN4" s="130">
        <f t="shared" si="5"/>
        <v>9.083260609968951</v>
      </c>
      <c r="AO4" s="130">
        <f t="shared" si="5"/>
        <v>7.2942357245439737</v>
      </c>
      <c r="AP4" s="130">
        <f t="shared" si="5"/>
        <v>6.910038741189048</v>
      </c>
      <c r="AQ4" s="130">
        <f t="shared" si="5"/>
        <v>6.410069843213499</v>
      </c>
      <c r="AR4" s="130">
        <f t="shared" si="5"/>
        <v>7.3191542300496266</v>
      </c>
      <c r="AS4" s="130">
        <f t="shared" si="5"/>
        <v>6.7514011417463866</v>
      </c>
      <c r="AT4" s="130">
        <f t="shared" si="5"/>
        <v>6.1596277596193296</v>
      </c>
      <c r="AU4" s="130">
        <f t="shared" si="5"/>
        <v>6.7517023438554578</v>
      </c>
      <c r="AV4" s="130">
        <f t="shared" si="5"/>
        <v>7.3550381101902857</v>
      </c>
      <c r="AW4" s="130">
        <f t="shared" si="5"/>
        <v>5.7739173930840373</v>
      </c>
      <c r="AX4" s="130">
        <f t="shared" si="5"/>
        <v>5.804042383149179</v>
      </c>
      <c r="AY4" s="130">
        <f t="shared" si="5"/>
        <v>5.1355614759387764</v>
      </c>
      <c r="AZ4" s="130">
        <f t="shared" si="5"/>
        <v>5.1571001747420606</v>
      </c>
      <c r="BA4" s="130">
        <f t="shared" si="5"/>
        <v>4.968264437540661</v>
      </c>
      <c r="BB4" s="130">
        <f t="shared" si="5"/>
        <v>5.1966093501993695</v>
      </c>
      <c r="BC4" s="130">
        <f t="shared" si="5"/>
        <v>5.8274704010496201</v>
      </c>
      <c r="BD4" s="130">
        <f t="shared" si="5"/>
        <v>6.0806504355921485</v>
      </c>
      <c r="BE4" s="130">
        <f t="shared" si="5"/>
        <v>5.2929742562050395</v>
      </c>
      <c r="BF4" s="130">
        <f t="shared" si="5"/>
        <v>5.1739487457934503</v>
      </c>
      <c r="BG4" s="130">
        <f t="shared" si="5"/>
        <v>7.7903931069305159</v>
      </c>
      <c r="BH4" s="130">
        <f t="shared" si="5"/>
        <v>8.7161882683905638</v>
      </c>
      <c r="BI4" s="130">
        <f t="shared" si="5"/>
        <v>8.2791144526375504</v>
      </c>
      <c r="BJ4" s="130">
        <f t="shared" si="5"/>
        <v>6.8030548418556025</v>
      </c>
      <c r="BK4" s="130">
        <f t="shared" si="5"/>
        <v>6.5605946129985302</v>
      </c>
      <c r="BL4" s="130">
        <f t="shared" si="5"/>
        <v>7.1750034400217801</v>
      </c>
      <c r="BM4" s="130">
        <f t="shared" si="5"/>
        <v>6.5637874667158949</v>
      </c>
      <c r="BN4" s="130">
        <f t="shared" si="5"/>
        <v>5.785697003606642</v>
      </c>
      <c r="BO4" s="130">
        <f t="shared" ref="BO4:DZ4" si="6">IFERROR(IF(BO5="","",BO5),"")</f>
        <v>5.766141392711198</v>
      </c>
      <c r="BP4" s="130">
        <f t="shared" si="6"/>
        <v>5.7953671214313607</v>
      </c>
      <c r="BQ4" s="130">
        <f t="shared" si="6"/>
        <v>5.1257927326512913</v>
      </c>
      <c r="BR4" s="130">
        <f t="shared" si="6"/>
        <v>5.1316525479177306</v>
      </c>
      <c r="BS4" s="130">
        <f t="shared" si="6"/>
        <v>5.5556780410967228</v>
      </c>
      <c r="BT4" s="130">
        <f t="shared" si="6"/>
        <v>5.0920402567491703</v>
      </c>
      <c r="BU4" s="130">
        <f t="shared" si="6"/>
        <v>5.6539860553808285</v>
      </c>
      <c r="BV4" s="130">
        <f t="shared" si="6"/>
        <v>5.6916503432139125</v>
      </c>
      <c r="BW4" s="130">
        <f t="shared" si="6"/>
        <v>6.1327450136246391</v>
      </c>
      <c r="BX4" s="130">
        <f t="shared" si="6"/>
        <v>6.8333128948073254</v>
      </c>
      <c r="BY4" s="130">
        <f t="shared" si="6"/>
        <v>7.0786455482199404</v>
      </c>
      <c r="BZ4" s="130">
        <f t="shared" si="6"/>
        <v>6.8618863995460435</v>
      </c>
      <c r="CA4" s="130">
        <f t="shared" si="6"/>
        <v>6.9594146329524333</v>
      </c>
      <c r="CB4" s="130">
        <f t="shared" si="6"/>
        <v>6.9602605523992196</v>
      </c>
      <c r="CC4" s="130">
        <f t="shared" si="6"/>
        <v>7.0730707157484547</v>
      </c>
      <c r="CD4" s="130">
        <f t="shared" si="6"/>
        <v>7.4603306944924954</v>
      </c>
      <c r="CE4" s="130">
        <f t="shared" si="6"/>
        <v>7.8701533388613463</v>
      </c>
      <c r="CF4" s="130">
        <f t="shared" si="6"/>
        <v>7.6133629178565307</v>
      </c>
      <c r="CG4" s="130">
        <f t="shared" si="6"/>
        <v>7.6393039740486444</v>
      </c>
      <c r="CH4" s="130">
        <f t="shared" si="6"/>
        <v>7.6653527641460872</v>
      </c>
      <c r="CI4" s="130">
        <f t="shared" si="6"/>
        <v>7.4519079463604694</v>
      </c>
      <c r="CJ4" s="130">
        <f t="shared" si="6"/>
        <v>7.5960599835098863</v>
      </c>
      <c r="CK4" s="130">
        <f t="shared" si="6"/>
        <v>7.8687892101917907</v>
      </c>
      <c r="CL4" s="130">
        <f t="shared" si="6"/>
        <v>7.4903645357111293</v>
      </c>
      <c r="CM4" s="130">
        <f t="shared" si="6"/>
        <v>8.6665177967043494</v>
      </c>
      <c r="CN4" s="130">
        <f t="shared" si="6"/>
        <v>8.4636473771370291</v>
      </c>
      <c r="CO4" s="130">
        <f t="shared" si="6"/>
        <v>7.4870855056067835</v>
      </c>
      <c r="CP4" s="130">
        <f t="shared" si="6"/>
        <v>7.1744525575301381</v>
      </c>
      <c r="CQ4" s="130">
        <f t="shared" si="6"/>
        <v>6.6710293741811082</v>
      </c>
      <c r="CR4" s="130">
        <f t="shared" si="6"/>
        <v>6.4530058122084428</v>
      </c>
      <c r="CS4" s="130">
        <f t="shared" si="6"/>
        <v>6.428713135651317</v>
      </c>
      <c r="CT4" s="130">
        <f t="shared" si="6"/>
        <v>6.4129214470053535</v>
      </c>
      <c r="CU4" s="130">
        <f t="shared" si="6"/>
        <v>5.7725667008257524</v>
      </c>
      <c r="CV4" s="130">
        <f t="shared" si="6"/>
        <v>5.272770363696222</v>
      </c>
      <c r="CW4" s="130">
        <f t="shared" si="6"/>
        <v>4.8874466166346062</v>
      </c>
      <c r="CX4" s="130">
        <f t="shared" si="6"/>
        <v>4.6213919030412107</v>
      </c>
      <c r="CY4" s="130">
        <f t="shared" si="6"/>
        <v>4.3678937697138274</v>
      </c>
      <c r="CZ4" s="130">
        <f t="shared" si="6"/>
        <v>4.3754944590582516</v>
      </c>
      <c r="DA4" s="130">
        <f t="shared" si="6"/>
        <v>4.3312516929009428</v>
      </c>
      <c r="DB4" s="130">
        <f t="shared" si="6"/>
        <v>4.393396421499415</v>
      </c>
      <c r="DC4" s="130">
        <f t="shared" si="6"/>
        <v>4.0982856888422434</v>
      </c>
      <c r="DD4" s="130">
        <f t="shared" si="6"/>
        <v>4.0072789389626813</v>
      </c>
      <c r="DE4" s="130">
        <f t="shared" si="6"/>
        <v>3.7812579248623375</v>
      </c>
      <c r="DF4" s="130">
        <f t="shared" si="6"/>
        <v>5.6637998463990611</v>
      </c>
      <c r="DG4" s="130">
        <f t="shared" si="6"/>
        <v>8.1555951334282</v>
      </c>
      <c r="DH4" s="130">
        <f t="shared" si="6"/>
        <v>8.8758974840334286</v>
      </c>
      <c r="DI4" s="130">
        <f t="shared" si="6"/>
        <v>8.3806184471012699</v>
      </c>
      <c r="DJ4" s="130">
        <f t="shared" si="6"/>
        <v>8.0480260817032185</v>
      </c>
      <c r="DK4" s="130">
        <f t="shared" si="6"/>
        <v>8.4578866761821931</v>
      </c>
      <c r="DL4" s="130">
        <f t="shared" si="6"/>
        <v>8.4054027399664744</v>
      </c>
      <c r="DM4" s="130">
        <f t="shared" si="6"/>
        <v>8.5287137952179979</v>
      </c>
      <c r="DN4" s="130">
        <f t="shared" si="6"/>
        <v>7.4706466260932221</v>
      </c>
      <c r="DO4" s="130">
        <f t="shared" si="6"/>
        <v>7.5525004681205141</v>
      </c>
      <c r="DP4" s="130">
        <f t="shared" si="6"/>
        <v>8.0119652565073913</v>
      </c>
      <c r="DQ4" s="130">
        <f t="shared" si="6"/>
        <v>8.1803333803126765</v>
      </c>
      <c r="DR4" s="130">
        <f t="shared" si="6"/>
        <v>7.480430114534288</v>
      </c>
      <c r="DS4" s="130" t="str">
        <f t="shared" si="6"/>
        <v/>
      </c>
      <c r="DT4" s="130" t="str">
        <f t="shared" si="6"/>
        <v/>
      </c>
      <c r="DU4" s="130" t="str">
        <f t="shared" si="6"/>
        <v/>
      </c>
      <c r="DV4" s="130" t="str">
        <f t="shared" si="6"/>
        <v/>
      </c>
      <c r="DW4" s="130" t="str">
        <f t="shared" si="6"/>
        <v/>
      </c>
      <c r="DX4" s="130" t="str">
        <f t="shared" si="6"/>
        <v/>
      </c>
      <c r="DY4" s="130" t="str">
        <f t="shared" si="6"/>
        <v/>
      </c>
      <c r="DZ4" s="130" t="str">
        <f t="shared" si="6"/>
        <v/>
      </c>
      <c r="EA4" s="130" t="str">
        <f t="shared" ref="EA4:EL4" si="7">IFERROR(IF(EA5="","",EA5),"")</f>
        <v/>
      </c>
      <c r="EB4" s="130" t="str">
        <f t="shared" si="7"/>
        <v/>
      </c>
      <c r="EC4" s="130" t="str">
        <f t="shared" si="7"/>
        <v/>
      </c>
      <c r="ED4" s="130" t="str">
        <f t="shared" si="7"/>
        <v/>
      </c>
      <c r="EE4" s="130" t="str">
        <f t="shared" si="7"/>
        <v/>
      </c>
      <c r="EF4" s="130" t="str">
        <f t="shared" si="7"/>
        <v/>
      </c>
      <c r="EG4" s="130" t="str">
        <f t="shared" si="7"/>
        <v/>
      </c>
      <c r="EH4" s="130" t="str">
        <f t="shared" si="7"/>
        <v/>
      </c>
      <c r="EI4" s="130" t="str">
        <f t="shared" si="7"/>
        <v/>
      </c>
      <c r="EJ4" s="130" t="str">
        <f t="shared" si="7"/>
        <v/>
      </c>
      <c r="EK4" s="130" t="str">
        <f t="shared" si="7"/>
        <v/>
      </c>
      <c r="EL4" s="131" t="str">
        <f t="shared" si="7"/>
        <v/>
      </c>
    </row>
    <row r="5" spans="1:142" s="2" customFormat="1" ht="22.2" thickTop="1" thickBot="1" x14ac:dyDescent="0.35">
      <c r="A5" s="110"/>
      <c r="B5" s="123">
        <f>IFERROR(IF(SUM(B7:B162)=0,"",SUM(B7:B162)),"")</f>
        <v>5.9084242927057122</v>
      </c>
      <c r="C5" s="124">
        <f>IFERROR(IF(SUM(C7:C162)=0,"",SUM(C7:C162)),"")</f>
        <v>7.5372917307373779</v>
      </c>
      <c r="D5" s="124">
        <f t="shared" ref="D5:BO5" si="8">IFERROR(IF(SUM(D7:D162)=0,"",SUM(D7:D162)),"")</f>
        <v>6.5908259270800542</v>
      </c>
      <c r="E5" s="124">
        <f t="shared" si="8"/>
        <v>6.5505094809230373</v>
      </c>
      <c r="F5" s="124">
        <f t="shared" si="8"/>
        <v>6.5924231828047217</v>
      </c>
      <c r="G5" s="124">
        <f t="shared" si="8"/>
        <v>7.0434510185387209</v>
      </c>
      <c r="H5" s="124">
        <f t="shared" si="8"/>
        <v>7.3739699653947577</v>
      </c>
      <c r="I5" s="124">
        <f t="shared" si="8"/>
        <v>6.7619542684988199</v>
      </c>
      <c r="J5" s="124">
        <f t="shared" si="8"/>
        <v>6.9338732117768043</v>
      </c>
      <c r="K5" s="124">
        <f t="shared" si="8"/>
        <v>7.3976999383634725</v>
      </c>
      <c r="L5" s="124">
        <f t="shared" si="8"/>
        <v>7.2740276549349208</v>
      </c>
      <c r="M5" s="124">
        <f t="shared" si="8"/>
        <v>6.9282870307813971</v>
      </c>
      <c r="N5" s="124">
        <f t="shared" si="8"/>
        <v>6.4257033973272915</v>
      </c>
      <c r="O5" s="124">
        <f t="shared" si="8"/>
        <v>5.7699003698442795</v>
      </c>
      <c r="P5" s="124">
        <f t="shared" si="8"/>
        <v>6.5090818052783517</v>
      </c>
      <c r="Q5" s="124">
        <f t="shared" si="8"/>
        <v>6.1631024954832085</v>
      </c>
      <c r="R5" s="124">
        <f t="shared" si="8"/>
        <v>6.0181806080626785</v>
      </c>
      <c r="S5" s="124">
        <f t="shared" si="8"/>
        <v>6.6952657932661861</v>
      </c>
      <c r="T5" s="124">
        <f t="shared" si="8"/>
        <v>7.0691049612571355</v>
      </c>
      <c r="U5" s="124">
        <f t="shared" si="8"/>
        <v>7.1326671694274646</v>
      </c>
      <c r="V5" s="124">
        <f t="shared" si="8"/>
        <v>7.1526674790274631</v>
      </c>
      <c r="W5" s="124">
        <f t="shared" si="8"/>
        <v>5.8626735873889402</v>
      </c>
      <c r="X5" s="124">
        <f t="shared" si="8"/>
        <v>6.501298102741254</v>
      </c>
      <c r="Y5" s="124">
        <f t="shared" si="8"/>
        <v>6.4523139269945542</v>
      </c>
      <c r="Z5" s="124">
        <f t="shared" si="8"/>
        <v>6.6650353929153727</v>
      </c>
      <c r="AA5" s="124">
        <f t="shared" si="8"/>
        <v>6.7314434442259259</v>
      </c>
      <c r="AB5" s="124">
        <f t="shared" si="8"/>
        <v>7.4373514313279951</v>
      </c>
      <c r="AC5" s="124">
        <f t="shared" si="8"/>
        <v>8.8625611092440817</v>
      </c>
      <c r="AD5" s="124">
        <f t="shared" si="8"/>
        <v>8.7277272687477954</v>
      </c>
      <c r="AE5" s="124">
        <f t="shared" si="8"/>
        <v>8.5433381444704235</v>
      </c>
      <c r="AF5" s="124">
        <f t="shared" si="8"/>
        <v>7.8624732924099581</v>
      </c>
      <c r="AG5" s="124">
        <f t="shared" si="8"/>
        <v>7.5180686647454378</v>
      </c>
      <c r="AH5" s="124">
        <f t="shared" si="8"/>
        <v>7.9167980165957132</v>
      </c>
      <c r="AI5" s="124">
        <f t="shared" si="8"/>
        <v>8.4189186565936556</v>
      </c>
      <c r="AJ5" s="124">
        <f t="shared" si="8"/>
        <v>9.4436587065006101</v>
      </c>
      <c r="AK5" s="124">
        <f t="shared" si="8"/>
        <v>10.312575302292878</v>
      </c>
      <c r="AL5" s="124">
        <f t="shared" si="8"/>
        <v>9.4301511070952841</v>
      </c>
      <c r="AM5" s="124">
        <f t="shared" si="8"/>
        <v>8.7862849818741591</v>
      </c>
      <c r="AN5" s="124">
        <f t="shared" si="8"/>
        <v>9.083260609968951</v>
      </c>
      <c r="AO5" s="124">
        <f t="shared" si="8"/>
        <v>7.2942357245439737</v>
      </c>
      <c r="AP5" s="124">
        <f t="shared" si="8"/>
        <v>6.910038741189048</v>
      </c>
      <c r="AQ5" s="124">
        <f t="shared" si="8"/>
        <v>6.410069843213499</v>
      </c>
      <c r="AR5" s="124">
        <f t="shared" si="8"/>
        <v>7.3191542300496266</v>
      </c>
      <c r="AS5" s="124">
        <f t="shared" si="8"/>
        <v>6.7514011417463866</v>
      </c>
      <c r="AT5" s="124">
        <f t="shared" si="8"/>
        <v>6.1596277596193296</v>
      </c>
      <c r="AU5" s="124">
        <f t="shared" si="8"/>
        <v>6.7517023438554578</v>
      </c>
      <c r="AV5" s="124">
        <f t="shared" si="8"/>
        <v>7.3550381101902857</v>
      </c>
      <c r="AW5" s="124">
        <f t="shared" si="8"/>
        <v>5.7739173930840373</v>
      </c>
      <c r="AX5" s="124">
        <f t="shared" si="8"/>
        <v>5.804042383149179</v>
      </c>
      <c r="AY5" s="124">
        <f t="shared" si="8"/>
        <v>5.1355614759387764</v>
      </c>
      <c r="AZ5" s="124">
        <f t="shared" si="8"/>
        <v>5.1571001747420606</v>
      </c>
      <c r="BA5" s="124">
        <f t="shared" si="8"/>
        <v>4.968264437540661</v>
      </c>
      <c r="BB5" s="124">
        <f t="shared" si="8"/>
        <v>5.1966093501993695</v>
      </c>
      <c r="BC5" s="124">
        <f t="shared" si="8"/>
        <v>5.8274704010496201</v>
      </c>
      <c r="BD5" s="124">
        <f t="shared" si="8"/>
        <v>6.0806504355921485</v>
      </c>
      <c r="BE5" s="124">
        <f t="shared" si="8"/>
        <v>5.2929742562050395</v>
      </c>
      <c r="BF5" s="124">
        <f t="shared" si="8"/>
        <v>5.1739487457934503</v>
      </c>
      <c r="BG5" s="124">
        <f t="shared" si="8"/>
        <v>7.7903931069305159</v>
      </c>
      <c r="BH5" s="124">
        <f t="shared" si="8"/>
        <v>8.7161882683905638</v>
      </c>
      <c r="BI5" s="124">
        <f t="shared" si="8"/>
        <v>8.2791144526375504</v>
      </c>
      <c r="BJ5" s="124">
        <f t="shared" si="8"/>
        <v>6.8030548418556025</v>
      </c>
      <c r="BK5" s="124">
        <f t="shared" si="8"/>
        <v>6.5605946129985302</v>
      </c>
      <c r="BL5" s="124">
        <f t="shared" si="8"/>
        <v>7.1750034400217801</v>
      </c>
      <c r="BM5" s="124">
        <f t="shared" si="8"/>
        <v>6.5637874667158949</v>
      </c>
      <c r="BN5" s="124">
        <f t="shared" si="8"/>
        <v>5.785697003606642</v>
      </c>
      <c r="BO5" s="124">
        <f t="shared" si="8"/>
        <v>5.766141392711198</v>
      </c>
      <c r="BP5" s="124">
        <f t="shared" ref="BP5:DV5" si="9">IFERROR(IF(SUM(BP7:BP162)=0,"",SUM(BP7:BP162)),"")</f>
        <v>5.7953671214313607</v>
      </c>
      <c r="BQ5" s="124">
        <f t="shared" si="9"/>
        <v>5.1257927326512913</v>
      </c>
      <c r="BR5" s="124">
        <f t="shared" si="9"/>
        <v>5.1316525479177306</v>
      </c>
      <c r="BS5" s="124">
        <f t="shared" si="9"/>
        <v>5.5556780410967228</v>
      </c>
      <c r="BT5" s="124">
        <f t="shared" si="9"/>
        <v>5.0920402567491703</v>
      </c>
      <c r="BU5" s="124">
        <f t="shared" si="9"/>
        <v>5.6539860553808285</v>
      </c>
      <c r="BV5" s="124">
        <f t="shared" si="9"/>
        <v>5.6916503432139125</v>
      </c>
      <c r="BW5" s="124">
        <f t="shared" si="9"/>
        <v>6.1327450136246391</v>
      </c>
      <c r="BX5" s="124">
        <f t="shared" si="9"/>
        <v>6.8333128948073254</v>
      </c>
      <c r="BY5" s="124">
        <f t="shared" si="9"/>
        <v>7.0786455482199404</v>
      </c>
      <c r="BZ5" s="124">
        <f t="shared" si="9"/>
        <v>6.8618863995460435</v>
      </c>
      <c r="CA5" s="124">
        <f t="shared" si="9"/>
        <v>6.9594146329524333</v>
      </c>
      <c r="CB5" s="124">
        <f t="shared" si="9"/>
        <v>6.9602605523992196</v>
      </c>
      <c r="CC5" s="124">
        <f t="shared" si="9"/>
        <v>7.0730707157484547</v>
      </c>
      <c r="CD5" s="124">
        <f t="shared" si="9"/>
        <v>7.4603306944924954</v>
      </c>
      <c r="CE5" s="124">
        <f t="shared" si="9"/>
        <v>7.8701533388613463</v>
      </c>
      <c r="CF5" s="124">
        <f t="shared" si="9"/>
        <v>7.6133629178565307</v>
      </c>
      <c r="CG5" s="124">
        <f t="shared" si="9"/>
        <v>7.6393039740486444</v>
      </c>
      <c r="CH5" s="124">
        <f t="shared" si="9"/>
        <v>7.6653527641460872</v>
      </c>
      <c r="CI5" s="124">
        <f t="shared" si="9"/>
        <v>7.4519079463604694</v>
      </c>
      <c r="CJ5" s="124">
        <f t="shared" si="9"/>
        <v>7.5960599835098863</v>
      </c>
      <c r="CK5" s="124">
        <f t="shared" si="9"/>
        <v>7.8687892101917907</v>
      </c>
      <c r="CL5" s="124">
        <f t="shared" si="9"/>
        <v>7.4903645357111293</v>
      </c>
      <c r="CM5" s="124">
        <f t="shared" si="9"/>
        <v>8.6665177967043494</v>
      </c>
      <c r="CN5" s="124">
        <f t="shared" si="9"/>
        <v>8.4636473771370291</v>
      </c>
      <c r="CO5" s="124">
        <f t="shared" si="9"/>
        <v>7.4870855056067835</v>
      </c>
      <c r="CP5" s="124">
        <f t="shared" si="9"/>
        <v>7.1744525575301381</v>
      </c>
      <c r="CQ5" s="124">
        <f t="shared" si="9"/>
        <v>6.6710293741811082</v>
      </c>
      <c r="CR5" s="124">
        <f t="shared" si="9"/>
        <v>6.4530058122084428</v>
      </c>
      <c r="CS5" s="124">
        <f t="shared" si="9"/>
        <v>6.428713135651317</v>
      </c>
      <c r="CT5" s="124">
        <f t="shared" si="9"/>
        <v>6.4129214470053535</v>
      </c>
      <c r="CU5" s="124">
        <f t="shared" si="9"/>
        <v>5.7725667008257524</v>
      </c>
      <c r="CV5" s="124">
        <f t="shared" si="9"/>
        <v>5.272770363696222</v>
      </c>
      <c r="CW5" s="124">
        <f t="shared" si="9"/>
        <v>4.8874466166346062</v>
      </c>
      <c r="CX5" s="124">
        <f t="shared" si="9"/>
        <v>4.6213919030412107</v>
      </c>
      <c r="CY5" s="124">
        <f t="shared" si="9"/>
        <v>4.3678937697138274</v>
      </c>
      <c r="CZ5" s="124">
        <f t="shared" si="9"/>
        <v>4.3754944590582516</v>
      </c>
      <c r="DA5" s="124">
        <f t="shared" si="9"/>
        <v>4.3312516929009428</v>
      </c>
      <c r="DB5" s="124">
        <f t="shared" si="9"/>
        <v>4.393396421499415</v>
      </c>
      <c r="DC5" s="124">
        <f t="shared" si="9"/>
        <v>4.0982856888422434</v>
      </c>
      <c r="DD5" s="124">
        <f t="shared" si="9"/>
        <v>4.0072789389626813</v>
      </c>
      <c r="DE5" s="124">
        <f t="shared" si="9"/>
        <v>3.7812579248623375</v>
      </c>
      <c r="DF5" s="124">
        <f t="shared" si="9"/>
        <v>5.6637998463990611</v>
      </c>
      <c r="DG5" s="124">
        <f t="shared" si="9"/>
        <v>8.1555951334282</v>
      </c>
      <c r="DH5" s="124">
        <f t="shared" si="9"/>
        <v>8.8758974840334286</v>
      </c>
      <c r="DI5" s="124">
        <f t="shared" si="9"/>
        <v>8.3806184471012699</v>
      </c>
      <c r="DJ5" s="124">
        <f t="shared" si="9"/>
        <v>8.0480260817032185</v>
      </c>
      <c r="DK5" s="124">
        <f t="shared" si="9"/>
        <v>8.4578866761821931</v>
      </c>
      <c r="DL5" s="124">
        <f t="shared" si="9"/>
        <v>8.4054027399664744</v>
      </c>
      <c r="DM5" s="124">
        <f t="shared" si="9"/>
        <v>8.5287137952179979</v>
      </c>
      <c r="DN5" s="124">
        <f t="shared" si="9"/>
        <v>7.4706466260932221</v>
      </c>
      <c r="DO5" s="124">
        <f t="shared" si="9"/>
        <v>7.5525004681205141</v>
      </c>
      <c r="DP5" s="124">
        <f t="shared" si="9"/>
        <v>8.0119652565073913</v>
      </c>
      <c r="DQ5" s="124">
        <f t="shared" si="9"/>
        <v>8.1803333803126765</v>
      </c>
      <c r="DR5" s="124">
        <f t="shared" si="9"/>
        <v>7.480430114534288</v>
      </c>
      <c r="DS5" s="124" t="str">
        <f t="shared" si="9"/>
        <v/>
      </c>
      <c r="DT5" s="124" t="str">
        <f t="shared" si="9"/>
        <v/>
      </c>
      <c r="DU5" s="124" t="str">
        <f t="shared" si="9"/>
        <v/>
      </c>
      <c r="DV5" s="124" t="str">
        <f t="shared" si="9"/>
        <v/>
      </c>
      <c r="DW5" s="124" t="str">
        <f t="shared" ref="DW5:EG5" si="10">IFERROR(IF(SUM(DW7:DW162)=0,"",SUM(DW7:DW162)),"")</f>
        <v/>
      </c>
      <c r="DX5" s="124" t="str">
        <f t="shared" si="10"/>
        <v/>
      </c>
      <c r="DY5" s="124" t="str">
        <f t="shared" si="10"/>
        <v/>
      </c>
      <c r="DZ5" s="124" t="str">
        <f t="shared" si="10"/>
        <v/>
      </c>
      <c r="EA5" s="124" t="str">
        <f t="shared" si="10"/>
        <v/>
      </c>
      <c r="EB5" s="124" t="str">
        <f t="shared" si="10"/>
        <v/>
      </c>
      <c r="EC5" s="124" t="str">
        <f t="shared" si="10"/>
        <v/>
      </c>
      <c r="ED5" s="124" t="str">
        <f t="shared" si="10"/>
        <v/>
      </c>
      <c r="EE5" s="124" t="str">
        <f t="shared" si="10"/>
        <v/>
      </c>
      <c r="EF5" s="124" t="str">
        <f t="shared" si="10"/>
        <v/>
      </c>
      <c r="EG5" s="124" t="str">
        <f t="shared" si="10"/>
        <v/>
      </c>
      <c r="EH5" s="124" t="str">
        <f t="shared" ref="EH5:EL5" si="11">IFERROR(IF(SUM(EH7:EH162)=0,"",SUM(EH7:EH162)),"")</f>
        <v/>
      </c>
      <c r="EI5" s="124" t="str">
        <f t="shared" si="11"/>
        <v/>
      </c>
      <c r="EJ5" s="124" t="str">
        <f t="shared" si="11"/>
        <v/>
      </c>
      <c r="EK5" s="124" t="str">
        <f t="shared" si="11"/>
        <v/>
      </c>
      <c r="EL5" s="125" t="str">
        <f t="shared" si="11"/>
        <v/>
      </c>
    </row>
    <row r="6" spans="1:142" ht="16.8" thickTop="1" thickBot="1" x14ac:dyDescent="0.35">
      <c r="A6" s="112"/>
      <c r="B6" s="132">
        <f>IF('Base - DY '!E4="","",'Base - DY '!E4)</f>
        <v>40999</v>
      </c>
      <c r="C6" s="121">
        <f>IF('Base - DY '!F4="","",'Base - DY '!F4)</f>
        <v>41029</v>
      </c>
      <c r="D6" s="121">
        <f>IF('Base - DY '!G4="","",'Base - DY '!G4)</f>
        <v>41060</v>
      </c>
      <c r="E6" s="121">
        <f>IF('Base - DY '!H4="","",'Base - DY '!H4)</f>
        <v>41090</v>
      </c>
      <c r="F6" s="121">
        <f>IF('Base - DY '!I4="","",'Base - DY '!I4)</f>
        <v>41121</v>
      </c>
      <c r="G6" s="121">
        <f>IF('Base - DY '!J4="","",'Base - DY '!J4)</f>
        <v>41152</v>
      </c>
      <c r="H6" s="121">
        <f>IF('Base - DY '!K4="","",'Base - DY '!K4)</f>
        <v>41182</v>
      </c>
      <c r="I6" s="121">
        <f>IF('Base - DY '!L4="","",'Base - DY '!L4)</f>
        <v>41213</v>
      </c>
      <c r="J6" s="121">
        <f>IF('Base - DY '!M4="","",'Base - DY '!M4)</f>
        <v>41243</v>
      </c>
      <c r="K6" s="121">
        <f>IF('Base - DY '!N4="","",'Base - DY '!N4)</f>
        <v>41274</v>
      </c>
      <c r="L6" s="121">
        <f>IF('Base - DY '!O4="","",'Base - DY '!O4)</f>
        <v>41305</v>
      </c>
      <c r="M6" s="121">
        <f>IF('Base - DY '!P4="","",'Base - DY '!P4)</f>
        <v>41333</v>
      </c>
      <c r="N6" s="121">
        <f>IF('Base - DY '!Q4="","",'Base - DY '!Q4)</f>
        <v>41364</v>
      </c>
      <c r="O6" s="121">
        <f>IF('Base - DY '!R4="","",'Base - DY '!R4)</f>
        <v>41394</v>
      </c>
      <c r="P6" s="121">
        <f>IF('Base - DY '!S4="","",'Base - DY '!S4)</f>
        <v>41425</v>
      </c>
      <c r="Q6" s="121">
        <f>IF('Base - DY '!T4="","",'Base - DY '!T4)</f>
        <v>41455</v>
      </c>
      <c r="R6" s="121">
        <f>IF('Base - DY '!U4="","",'Base - DY '!U4)</f>
        <v>41486</v>
      </c>
      <c r="S6" s="121">
        <f>IF('Base - DY '!V4="","",'Base - DY '!V4)</f>
        <v>41517</v>
      </c>
      <c r="T6" s="121">
        <f>IF('Base - DY '!W4="","",'Base - DY '!W4)</f>
        <v>41547</v>
      </c>
      <c r="U6" s="121">
        <f>IF('Base - DY '!X4="","",'Base - DY '!X4)</f>
        <v>41578</v>
      </c>
      <c r="V6" s="121">
        <f>IF('Base - DY '!Y4="","",'Base - DY '!Y4)</f>
        <v>41608</v>
      </c>
      <c r="W6" s="121">
        <f>IF('Base - DY '!Z4="","",'Base - DY '!Z4)</f>
        <v>41639</v>
      </c>
      <c r="X6" s="121">
        <f>IF('Base - DY '!AA4="","",'Base - DY '!AA4)</f>
        <v>41670</v>
      </c>
      <c r="Y6" s="121">
        <f>IF('Base - DY '!AB4="","",'Base - DY '!AB4)</f>
        <v>41698</v>
      </c>
      <c r="Z6" s="121">
        <f>IF('Base - DY '!AC4="","",'Base - DY '!AC4)</f>
        <v>41729</v>
      </c>
      <c r="AA6" s="121">
        <f>IF('Base - DY '!AD4="","",'Base - DY '!AD4)</f>
        <v>41759</v>
      </c>
      <c r="AB6" s="121">
        <f>IF('Base - DY '!AE4="","",'Base - DY '!AE4)</f>
        <v>41790</v>
      </c>
      <c r="AC6" s="121">
        <f>IF('Base - DY '!AF4="","",'Base - DY '!AF4)</f>
        <v>41820</v>
      </c>
      <c r="AD6" s="121">
        <f>IF('Base - DY '!AG4="","",'Base - DY '!AG4)</f>
        <v>41851</v>
      </c>
      <c r="AE6" s="121">
        <f>IF('Base - DY '!AH4="","",'Base - DY '!AH4)</f>
        <v>41882</v>
      </c>
      <c r="AF6" s="121">
        <f>IF('Base - DY '!AI4="","",'Base - DY '!AI4)</f>
        <v>41912</v>
      </c>
      <c r="AG6" s="121">
        <f>IF('Base - DY '!AJ4="","",'Base - DY '!AJ4)</f>
        <v>41943</v>
      </c>
      <c r="AH6" s="121">
        <f>IF('Base - DY '!AK4="","",'Base - DY '!AK4)</f>
        <v>41973</v>
      </c>
      <c r="AI6" s="121">
        <f>IF('Base - DY '!AL4="","",'Base - DY '!AL4)</f>
        <v>42004</v>
      </c>
      <c r="AJ6" s="121">
        <f>IF('Base - DY '!AM4="","",'Base - DY '!AM4)</f>
        <v>42035</v>
      </c>
      <c r="AK6" s="121">
        <f>IF('Base - DY '!AN4="","",'Base - DY '!AN4)</f>
        <v>42063</v>
      </c>
      <c r="AL6" s="121">
        <f>IF('Base - DY '!AO4="","",'Base - DY '!AO4)</f>
        <v>42094</v>
      </c>
      <c r="AM6" s="121">
        <f>IF('Base - DY '!AP4="","",'Base - DY '!AP4)</f>
        <v>42124</v>
      </c>
      <c r="AN6" s="121">
        <f>IF('Base - DY '!AQ4="","",'Base - DY '!AQ4)</f>
        <v>42155</v>
      </c>
      <c r="AO6" s="121">
        <f>IF('Base - DY '!AR4="","",'Base - DY '!AR4)</f>
        <v>42185</v>
      </c>
      <c r="AP6" s="121">
        <f>IF('Base - DY '!AS4="","",'Base - DY '!AS4)</f>
        <v>42216</v>
      </c>
      <c r="AQ6" s="121">
        <f>IF('Base - DY '!AT4="","",'Base - DY '!AT4)</f>
        <v>42247</v>
      </c>
      <c r="AR6" s="121">
        <f>IF('Base - DY '!AU4="","",'Base - DY '!AU4)</f>
        <v>42277</v>
      </c>
      <c r="AS6" s="121">
        <f>IF('Base - DY '!AV4="","",'Base - DY '!AV4)</f>
        <v>42308</v>
      </c>
      <c r="AT6" s="121">
        <f>IF('Base - DY '!AW4="","",'Base - DY '!AW4)</f>
        <v>42338</v>
      </c>
      <c r="AU6" s="121">
        <f>IF('Base - DY '!AX4="","",'Base - DY '!AX4)</f>
        <v>42369</v>
      </c>
      <c r="AV6" s="121">
        <f>IF('Base - DY '!AY4="","",'Base - DY '!AY4)</f>
        <v>42400</v>
      </c>
      <c r="AW6" s="121">
        <f>IF('Base - DY '!AZ4="","",'Base - DY '!AZ4)</f>
        <v>42429</v>
      </c>
      <c r="AX6" s="121">
        <f>IF('Base - DY '!BA4="","",'Base - DY '!BA4)</f>
        <v>42460</v>
      </c>
      <c r="AY6" s="121">
        <f>IF('Base - DY '!BB4="","",'Base - DY '!BB4)</f>
        <v>42490</v>
      </c>
      <c r="AZ6" s="121">
        <f>IF('Base - DY '!BC4="","",'Base - DY '!BC4)</f>
        <v>42521</v>
      </c>
      <c r="BA6" s="121">
        <f>IF('Base - DY '!BD4="","",'Base - DY '!BD4)</f>
        <v>42551</v>
      </c>
      <c r="BB6" s="121">
        <f>IF('Base - DY '!BE4="","",'Base - DY '!BE4)</f>
        <v>42582</v>
      </c>
      <c r="BC6" s="121">
        <f>IF('Base - DY '!BF4="","",'Base - DY '!BF4)</f>
        <v>42613</v>
      </c>
      <c r="BD6" s="121">
        <f>IF('Base - DY '!BG4="","",'Base - DY '!BG4)</f>
        <v>42643</v>
      </c>
      <c r="BE6" s="121">
        <f>IF('Base - DY '!BH4="","",'Base - DY '!BH4)</f>
        <v>42674</v>
      </c>
      <c r="BF6" s="121">
        <f>IF('Base - DY '!BI4="","",'Base - DY '!BI4)</f>
        <v>42704</v>
      </c>
      <c r="BG6" s="121">
        <f>IF('Base - DY '!BJ4="","",'Base - DY '!BJ4)</f>
        <v>42735</v>
      </c>
      <c r="BH6" s="121">
        <f>IF('Base - DY '!BK4="","",'Base - DY '!BK4)</f>
        <v>42766</v>
      </c>
      <c r="BI6" s="121">
        <f>IF('Base - DY '!BL4="","",'Base - DY '!BL4)</f>
        <v>42794</v>
      </c>
      <c r="BJ6" s="121">
        <f>IF('Base - DY '!BM4="","",'Base - DY '!BM4)</f>
        <v>42825</v>
      </c>
      <c r="BK6" s="121">
        <f>IF('Base - DY '!BN4="","",'Base - DY '!BN4)</f>
        <v>42855</v>
      </c>
      <c r="BL6" s="121">
        <f>IF('Base - DY '!BO4="","",'Base - DY '!BO4)</f>
        <v>42886</v>
      </c>
      <c r="BM6" s="121">
        <f>IF('Base - DY '!BP4="","",'Base - DY '!BP4)</f>
        <v>42916</v>
      </c>
      <c r="BN6" s="121">
        <f>IF('Base - DY '!BQ4="","",'Base - DY '!BQ4)</f>
        <v>42947</v>
      </c>
      <c r="BO6" s="121">
        <f>IF('Base - DY '!BR4="","",'Base - DY '!BR4)</f>
        <v>42978</v>
      </c>
      <c r="BP6" s="121">
        <f>IF('Base - DY '!BS4="","",'Base - DY '!BS4)</f>
        <v>43008</v>
      </c>
      <c r="BQ6" s="121">
        <f>IF('Base - DY '!BT4="","",'Base - DY '!BT4)</f>
        <v>43039</v>
      </c>
      <c r="BR6" s="121">
        <f>IF('Base - DY '!BU4="","",'Base - DY '!BU4)</f>
        <v>43069</v>
      </c>
      <c r="BS6" s="121">
        <f>IF('Base - DY '!BV4="","",'Base - DY '!BV4)</f>
        <v>43100</v>
      </c>
      <c r="BT6" s="121">
        <f>IF('Base - DY '!BW4="","",'Base - DY '!BW4)</f>
        <v>43131</v>
      </c>
      <c r="BU6" s="121">
        <f>IF('Base - DY '!BX4="","",'Base - DY '!BX4)</f>
        <v>43159</v>
      </c>
      <c r="BV6" s="121">
        <f>IF('Base - DY '!BY4="","",'Base - DY '!BY4)</f>
        <v>43190</v>
      </c>
      <c r="BW6" s="121">
        <f>IF('Base - DY '!BZ4="","",'Base - DY '!BZ4)</f>
        <v>43220</v>
      </c>
      <c r="BX6" s="121">
        <f>IF('Base - DY '!CA4="","",'Base - DY '!CA4)</f>
        <v>43251</v>
      </c>
      <c r="BY6" s="121">
        <f>IF('Base - DY '!CB4="","",'Base - DY '!CB4)</f>
        <v>43281</v>
      </c>
      <c r="BZ6" s="121">
        <f>IF('Base - DY '!CC4="","",'Base - DY '!CC4)</f>
        <v>43312</v>
      </c>
      <c r="CA6" s="121">
        <f>IF('Base - DY '!CD4="","",'Base - DY '!CD4)</f>
        <v>43343</v>
      </c>
      <c r="CB6" s="121">
        <f>IF('Base - DY '!CE4="","",'Base - DY '!CE4)</f>
        <v>43373</v>
      </c>
      <c r="CC6" s="121">
        <f>IF('Base - DY '!CF4="","",'Base - DY '!CF4)</f>
        <v>43404</v>
      </c>
      <c r="CD6" s="121">
        <f>IF('Base - DY '!CG4="","",'Base - DY '!CG4)</f>
        <v>43434</v>
      </c>
      <c r="CE6" s="121">
        <f>IF('Base - DY '!CH4="","",'Base - DY '!CH4)</f>
        <v>43465</v>
      </c>
      <c r="CF6" s="121">
        <f>IF('Base - DY '!CI4="","",'Base - DY '!CI4)</f>
        <v>43496</v>
      </c>
      <c r="CG6" s="121">
        <f>IF('Base - DY '!CJ4="","",'Base - DY '!CJ4)</f>
        <v>43524</v>
      </c>
      <c r="CH6" s="121">
        <f>IF('Base - DY '!CK4="","",'Base - DY '!CK4)</f>
        <v>43555</v>
      </c>
      <c r="CI6" s="121">
        <f>IF('Base - DY '!CL4="","",'Base - DY '!CL4)</f>
        <v>43585</v>
      </c>
      <c r="CJ6" s="121">
        <f>IF('Base - DY '!CM4="","",'Base - DY '!CM4)</f>
        <v>43616</v>
      </c>
      <c r="CK6" s="121">
        <f>IF('Base - DY '!CN4="","",'Base - DY '!CN4)</f>
        <v>43646</v>
      </c>
      <c r="CL6" s="121">
        <f>IF('Base - DY '!CO4="","",'Base - DY '!CO4)</f>
        <v>43677</v>
      </c>
      <c r="CM6" s="121">
        <f>IF('Base - DY '!CP4="","",'Base - DY '!CP4)</f>
        <v>43708</v>
      </c>
      <c r="CN6" s="121">
        <f>IF('Base - DY '!CQ4="","",'Base - DY '!CQ4)</f>
        <v>43738</v>
      </c>
      <c r="CO6" s="121">
        <f>IF('Base - DY '!CR4="","",'Base - DY '!CR4)</f>
        <v>43769</v>
      </c>
      <c r="CP6" s="121">
        <f>IF('Base - DY '!CS4="","",'Base - DY '!CS4)</f>
        <v>43799</v>
      </c>
      <c r="CQ6" s="121">
        <f>IF('Base - DY '!CT4="","",'Base - DY '!CT4)</f>
        <v>43830</v>
      </c>
      <c r="CR6" s="121">
        <f>IF('Base - DY '!CU4="","",'Base - DY '!CU4)</f>
        <v>43861</v>
      </c>
      <c r="CS6" s="121">
        <f>IF('Base - DY '!CV4="","",'Base - DY '!CV4)</f>
        <v>43890</v>
      </c>
      <c r="CT6" s="121">
        <f>IF('Base - DY '!CW4="","",'Base - DY '!CW4)</f>
        <v>43921</v>
      </c>
      <c r="CU6" s="121">
        <f>IF('Base - DY '!CX4="","",'Base - DY '!CX4)</f>
        <v>43951</v>
      </c>
      <c r="CV6" s="121">
        <f>IF('Base - DY '!CY4="","",'Base - DY '!CY4)</f>
        <v>43982</v>
      </c>
      <c r="CW6" s="121">
        <f>IF('Base - DY '!CZ4="","",'Base - DY '!CZ4)</f>
        <v>44012</v>
      </c>
      <c r="CX6" s="121">
        <f>IF('Base - DY '!DA4="","",'Base - DY '!DA4)</f>
        <v>44043</v>
      </c>
      <c r="CY6" s="121">
        <f>IF('Base - DY '!DB4="","",'Base - DY '!DB4)</f>
        <v>44074</v>
      </c>
      <c r="CZ6" s="121">
        <f>IF('Base - DY '!DC4="","",'Base - DY '!DC4)</f>
        <v>44104</v>
      </c>
      <c r="DA6" s="121">
        <f>IF('Base - DY '!DD4="","",'Base - DY '!DD4)</f>
        <v>44135</v>
      </c>
      <c r="DB6" s="121">
        <f>IF('Base - DY '!DE4="","",'Base - DY '!DE4)</f>
        <v>44165</v>
      </c>
      <c r="DC6" s="121">
        <f>IF('Base - DY '!DF4="","",'Base - DY '!DF4)</f>
        <v>44196</v>
      </c>
      <c r="DD6" s="121">
        <f>IF('Base - DY '!DG4="","",'Base - DY '!DG4)</f>
        <v>44227</v>
      </c>
      <c r="DE6" s="121">
        <f>IF('Base - DY '!DH4="","",'Base - DY '!DH4)</f>
        <v>44255</v>
      </c>
      <c r="DF6" s="121">
        <f>IF('Base - DY '!DI4="","",'Base - DY '!DI4)</f>
        <v>44286</v>
      </c>
      <c r="DG6" s="121">
        <f>IF('Base - DY '!DJ4="","",'Base - DY '!DJ4)</f>
        <v>44316</v>
      </c>
      <c r="DH6" s="121">
        <f>IF('Base - DY '!DK4="","",'Base - DY '!DK4)</f>
        <v>44347</v>
      </c>
      <c r="DI6" s="121">
        <f>IF('Base - DY '!DL4="","",'Base - DY '!DL4)</f>
        <v>44377</v>
      </c>
      <c r="DJ6" s="121">
        <f>IF('Base - DY '!DM4="","",'Base - DY '!DM4)</f>
        <v>44408</v>
      </c>
      <c r="DK6" s="121">
        <f>IF('Base - DY '!DN4="","",'Base - DY '!DN4)</f>
        <v>44439</v>
      </c>
      <c r="DL6" s="121">
        <f>IF('Base - DY '!DO4="","",'Base - DY '!DO4)</f>
        <v>44469</v>
      </c>
      <c r="DM6" s="121">
        <f>IF('Base - DY '!DP4="","",'Base - DY '!DP4)</f>
        <v>44500</v>
      </c>
      <c r="DN6" s="121">
        <f>IF('Base - DY '!DQ4="","",'Base - DY '!DQ4)</f>
        <v>44530</v>
      </c>
      <c r="DO6" s="121">
        <f>IF('Base - DY '!DR4="","",'Base - DY '!DR4)</f>
        <v>44561</v>
      </c>
      <c r="DP6" s="121">
        <f>IF('Base - DY '!DS4="","",'Base - DY '!DS4)</f>
        <v>44592</v>
      </c>
      <c r="DQ6" s="121">
        <f>IF('Base - DY '!DT4="","",'Base - DY '!DT4)</f>
        <v>44620</v>
      </c>
      <c r="DR6" s="121">
        <f>IF('Base - DY '!DU4="","",'Base - DY '!DU4)</f>
        <v>44651</v>
      </c>
      <c r="DS6" s="121" t="str">
        <f>IF('Base - DY '!DV4="","",'Base - DY '!DV4)</f>
        <v/>
      </c>
      <c r="DT6" s="121" t="str">
        <f>IF('Base - DY '!DW4="","",'Base - DY '!DW4)</f>
        <v/>
      </c>
      <c r="DU6" s="121" t="str">
        <f>IF('Base - DY '!DX4="","",'Base - DY '!DX4)</f>
        <v/>
      </c>
      <c r="DV6" s="121" t="str">
        <f>IF('Base - DY '!DY4="","",'Base - DY '!DY4)</f>
        <v/>
      </c>
      <c r="DW6" s="121" t="str">
        <f>IF('Base - DY '!DZ4="","",'Base - DY '!DZ4)</f>
        <v/>
      </c>
      <c r="DX6" s="121" t="str">
        <f>IF('Base - DY '!EA4="","",'Base - DY '!EA4)</f>
        <v/>
      </c>
      <c r="DY6" s="121" t="str">
        <f>IF('Base - DY '!EB4="","",'Base - DY '!EB4)</f>
        <v/>
      </c>
      <c r="DZ6" s="121" t="str">
        <f>IF('Base - DY '!EC4="","",'Base - DY '!EC4)</f>
        <v/>
      </c>
      <c r="EA6" s="121" t="str">
        <f>IF('Base - DY '!ED4="","",'Base - DY '!ED4)</f>
        <v/>
      </c>
      <c r="EB6" s="121" t="str">
        <f>IF('Base - DY '!EE4="","",'Base - DY '!EE4)</f>
        <v/>
      </c>
      <c r="EC6" s="121" t="str">
        <f>IF('Base - DY '!EF4="","",'Base - DY '!EF4)</f>
        <v/>
      </c>
      <c r="ED6" s="121" t="str">
        <f>IF('Base - DY '!EG4="","",'Base - DY '!EG4)</f>
        <v/>
      </c>
      <c r="EE6" s="121" t="str">
        <f>IF('Base - DY '!EH4="","",'Base - DY '!EH4)</f>
        <v/>
      </c>
      <c r="EF6" s="121" t="str">
        <f>IF('Base - DY '!EI4="","",'Base - DY '!EI4)</f>
        <v/>
      </c>
      <c r="EG6" s="121" t="str">
        <f>IF('Base - DY '!EJ4="","",'Base - DY '!EJ4)</f>
        <v/>
      </c>
      <c r="EH6" s="121" t="str">
        <f>IF('Base - DY '!EK4="","",'Base - DY '!EK4)</f>
        <v/>
      </c>
      <c r="EI6" s="121" t="str">
        <f>IF('Base - DY '!EL4="","",'Base - DY '!EL4)</f>
        <v/>
      </c>
      <c r="EJ6" s="121" t="str">
        <f>IF('Base - DY '!EM4="","",'Base - DY '!EM4)</f>
        <v/>
      </c>
      <c r="EK6" s="121" t="str">
        <f>IF('Base - DY '!EN4="","",'Base - DY '!EN4)</f>
        <v/>
      </c>
      <c r="EL6" s="122" t="str">
        <f>IF('Base - DY '!EO4="","",'Base - DY '!EO4)</f>
        <v/>
      </c>
    </row>
    <row r="7" spans="1:142" ht="15" thickTop="1" x14ac:dyDescent="0.3">
      <c r="B7" s="133" t="str">
        <f>IFERROR(IF('Base - DY '!E5="","",IF('Base - Part %'!E9="","",('Base - Part %'!E9/100)*'Base - DY '!E5)),"")</f>
        <v/>
      </c>
      <c r="C7" s="113" t="str">
        <f>IFERROR(IF('Base - DY '!F5="","",IF('Base - Part %'!F9="","",('Base - Part %'!F9/100)*'Base - DY '!F5)),"")</f>
        <v/>
      </c>
      <c r="D7" s="113" t="str">
        <f>IFERROR(IF('Base - DY '!G5="","",IF('Base - Part %'!G9="","",('Base - Part %'!G9/100)*'Base - DY '!G5)),"")</f>
        <v/>
      </c>
      <c r="E7" s="113" t="str">
        <f>IFERROR(IF('Base - DY '!H5="","",IF('Base - Part %'!H9="","",('Base - Part %'!H9/100)*'Base - DY '!H5)),"")</f>
        <v/>
      </c>
      <c r="F7" s="113" t="str">
        <f>IFERROR(IF('Base - DY '!I5="","",IF('Base - Part %'!I9="","",('Base - Part %'!I9/100)*'Base - DY '!I5)),"")</f>
        <v/>
      </c>
      <c r="G7" s="113" t="str">
        <f>IFERROR(IF('Base - DY '!J5="","",IF('Base - Part %'!J9="","",('Base - Part %'!J9/100)*'Base - DY '!J5)),"")</f>
        <v/>
      </c>
      <c r="H7" s="113" t="str">
        <f>IFERROR(IF('Base - DY '!K5="","",IF('Base - Part %'!K9="","",('Base - Part %'!K9/100)*'Base - DY '!K5)),"")</f>
        <v/>
      </c>
      <c r="I7" s="113" t="str">
        <f>IFERROR(IF('Base - DY '!L5="","",IF('Base - Part %'!L9="","",('Base - Part %'!L9/100)*'Base - DY '!L5)),"")</f>
        <v/>
      </c>
      <c r="J7" s="113" t="str">
        <f>IFERROR(IF('Base - DY '!M5="","",IF('Base - Part %'!M9="","",('Base - Part %'!M9/100)*'Base - DY '!M5)),"")</f>
        <v/>
      </c>
      <c r="K7" s="113" t="str">
        <f>IFERROR(IF('Base - DY '!N5="","",IF('Base - Part %'!N9="","",('Base - Part %'!N9/100)*'Base - DY '!N5)),"")</f>
        <v/>
      </c>
      <c r="L7" s="113" t="str">
        <f>IFERROR(IF('Base - DY '!O5="","",IF('Base - Part %'!O9="","",('Base - Part %'!O9/100)*'Base - DY '!O5)),"")</f>
        <v/>
      </c>
      <c r="M7" s="113" t="str">
        <f>IFERROR(IF('Base - DY '!P5="","",IF('Base - Part %'!P9="","",('Base - Part %'!P9/100)*'Base - DY '!P5)),"")</f>
        <v/>
      </c>
      <c r="N7" s="113" t="str">
        <f>IFERROR(IF('Base - DY '!Q5="","",IF('Base - Part %'!Q9="","",('Base - Part %'!Q9/100)*'Base - DY '!Q5)),"")</f>
        <v/>
      </c>
      <c r="O7" s="113" t="str">
        <f>IFERROR(IF('Base - DY '!R5="","",IF('Base - Part %'!R9="","",('Base - Part %'!R9/100)*'Base - DY '!R5)),"")</f>
        <v/>
      </c>
      <c r="P7" s="113" t="str">
        <f>IFERROR(IF('Base - DY '!S5="","",IF('Base - Part %'!S9="","",('Base - Part %'!S9/100)*'Base - DY '!S5)),"")</f>
        <v/>
      </c>
      <c r="Q7" s="113" t="str">
        <f>IFERROR(IF('Base - DY '!T5="","",IF('Base - Part %'!T9="","",('Base - Part %'!T9/100)*'Base - DY '!T5)),"")</f>
        <v/>
      </c>
      <c r="R7" s="113" t="str">
        <f>IFERROR(IF('Base - DY '!U5="","",IF('Base - Part %'!U9="","",('Base - Part %'!U9/100)*'Base - DY '!U5)),"")</f>
        <v/>
      </c>
      <c r="S7" s="113" t="str">
        <f>IFERROR(IF('Base - DY '!V5="","",IF('Base - Part %'!V9="","",('Base - Part %'!V9/100)*'Base - DY '!V5)),"")</f>
        <v/>
      </c>
      <c r="T7" s="113" t="str">
        <f>IFERROR(IF('Base - DY '!W5="","",IF('Base - Part %'!W9="","",('Base - Part %'!W9/100)*'Base - DY '!W5)),"")</f>
        <v/>
      </c>
      <c r="U7" s="113" t="str">
        <f>IFERROR(IF('Base - DY '!X5="","",IF('Base - Part %'!X9="","",('Base - Part %'!X9/100)*'Base - DY '!X5)),"")</f>
        <v/>
      </c>
      <c r="V7" s="113" t="str">
        <f>IFERROR(IF('Base - DY '!Y5="","",IF('Base - Part %'!Y9="","",('Base - Part %'!Y9/100)*'Base - DY '!Y5)),"")</f>
        <v/>
      </c>
      <c r="W7" s="113" t="str">
        <f>IFERROR(IF('Base - DY '!Z5="","",IF('Base - Part %'!Z9="","",('Base - Part %'!Z9/100)*'Base - DY '!Z5)),"")</f>
        <v/>
      </c>
      <c r="X7" s="113" t="str">
        <f>IFERROR(IF('Base - DY '!AA5="","",IF('Base - Part %'!AA9="","",('Base - Part %'!AA9/100)*'Base - DY '!AA5)),"")</f>
        <v/>
      </c>
      <c r="Y7" s="113" t="str">
        <f>IFERROR(IF('Base - DY '!AB5="","",IF('Base - Part %'!AB9="","",('Base - Part %'!AB9/100)*'Base - DY '!AB5)),"")</f>
        <v/>
      </c>
      <c r="Z7" s="113" t="str">
        <f>IFERROR(IF('Base - DY '!AC5="","",IF('Base - Part %'!AC9="","",('Base - Part %'!AC9/100)*'Base - DY '!AC5)),"")</f>
        <v/>
      </c>
      <c r="AA7" s="113" t="str">
        <f>IFERROR(IF('Base - DY '!AD5="","",IF('Base - Part %'!AD9="","",('Base - Part %'!AD9/100)*'Base - DY '!AD5)),"")</f>
        <v/>
      </c>
      <c r="AB7" s="113" t="str">
        <f>IFERROR(IF('Base - DY '!AE5="","",IF('Base - Part %'!AE9="","",('Base - Part %'!AE9/100)*'Base - DY '!AE5)),"")</f>
        <v/>
      </c>
      <c r="AC7" s="113" t="str">
        <f>IFERROR(IF('Base - DY '!AF5="","",IF('Base - Part %'!AF9="","",('Base - Part %'!AF9/100)*'Base - DY '!AF5)),"")</f>
        <v/>
      </c>
      <c r="AD7" s="113" t="str">
        <f>IFERROR(IF('Base - DY '!AG5="","",IF('Base - Part %'!AG9="","",('Base - Part %'!AG9/100)*'Base - DY '!AG5)),"")</f>
        <v/>
      </c>
      <c r="AE7" s="113" t="str">
        <f>IFERROR(IF('Base - DY '!AH5="","",IF('Base - Part %'!AH9="","",('Base - Part %'!AH9/100)*'Base - DY '!AH5)),"")</f>
        <v/>
      </c>
      <c r="AF7" s="113" t="str">
        <f>IFERROR(IF('Base - DY '!AI5="","",IF('Base - Part %'!AI9="","",('Base - Part %'!AI9/100)*'Base - DY '!AI5)),"")</f>
        <v/>
      </c>
      <c r="AG7" s="113" t="str">
        <f>IFERROR(IF('Base - DY '!AJ5="","",IF('Base - Part %'!AJ9="","",('Base - Part %'!AJ9/100)*'Base - DY '!AJ5)),"")</f>
        <v/>
      </c>
      <c r="AH7" s="113" t="str">
        <f>IFERROR(IF('Base - DY '!AK5="","",IF('Base - Part %'!AK9="","",('Base - Part %'!AK9/100)*'Base - DY '!AK5)),"")</f>
        <v/>
      </c>
      <c r="AI7" s="113" t="str">
        <f>IFERROR(IF('Base - DY '!AL5="","",IF('Base - Part %'!AL9="","",('Base - Part %'!AL9/100)*'Base - DY '!AL5)),"")</f>
        <v/>
      </c>
      <c r="AJ7" s="113" t="str">
        <f>IFERROR(IF('Base - DY '!AM5="","",IF('Base - Part %'!AM9="","",('Base - Part %'!AM9/100)*'Base - DY '!AM5)),"")</f>
        <v/>
      </c>
      <c r="AK7" s="113" t="str">
        <f>IFERROR(IF('Base - DY '!AN5="","",IF('Base - Part %'!AN9="","",('Base - Part %'!AN9/100)*'Base - DY '!AN5)),"")</f>
        <v/>
      </c>
      <c r="AL7" s="113" t="str">
        <f>IFERROR(IF('Base - DY '!AO5="","",IF('Base - Part %'!AO9="","",('Base - Part %'!AO9/100)*'Base - DY '!AO5)),"")</f>
        <v/>
      </c>
      <c r="AM7" s="113" t="str">
        <f>IFERROR(IF('Base - DY '!AP5="","",IF('Base - Part %'!AP9="","",('Base - Part %'!AP9/100)*'Base - DY '!AP5)),"")</f>
        <v/>
      </c>
      <c r="AN7" s="113" t="str">
        <f>IFERROR(IF('Base - DY '!AQ5="","",IF('Base - Part %'!AQ9="","",('Base - Part %'!AQ9/100)*'Base - DY '!AQ5)),"")</f>
        <v/>
      </c>
      <c r="AO7" s="113" t="str">
        <f>IFERROR(IF('Base - DY '!AR5="","",IF('Base - Part %'!AR9="","",('Base - Part %'!AR9/100)*'Base - DY '!AR5)),"")</f>
        <v/>
      </c>
      <c r="AP7" s="113" t="str">
        <f>IFERROR(IF('Base - DY '!AS5="","",IF('Base - Part %'!AS9="","",('Base - Part %'!AS9/100)*'Base - DY '!AS5)),"")</f>
        <v/>
      </c>
      <c r="AQ7" s="113" t="str">
        <f>IFERROR(IF('Base - DY '!AT5="","",IF('Base - Part %'!AT9="","",('Base - Part %'!AT9/100)*'Base - DY '!AT5)),"")</f>
        <v/>
      </c>
      <c r="AR7" s="113" t="str">
        <f>IFERROR(IF('Base - DY '!AU5="","",IF('Base - Part %'!AU9="","",('Base - Part %'!AU9/100)*'Base - DY '!AU5)),"")</f>
        <v/>
      </c>
      <c r="AS7" s="113" t="str">
        <f>IFERROR(IF('Base - DY '!AV5="","",IF('Base - Part %'!AV9="","",('Base - Part %'!AV9/100)*'Base - DY '!AV5)),"")</f>
        <v/>
      </c>
      <c r="AT7" s="113" t="str">
        <f>IFERROR(IF('Base - DY '!AW5="","",IF('Base - Part %'!AW9="","",('Base - Part %'!AW9/100)*'Base - DY '!AW5)),"")</f>
        <v/>
      </c>
      <c r="AU7" s="113" t="str">
        <f>IFERROR(IF('Base - DY '!AX5="","",IF('Base - Part %'!AX9="","",('Base - Part %'!AX9/100)*'Base - DY '!AX5)),"")</f>
        <v/>
      </c>
      <c r="AV7" s="113" t="str">
        <f>IFERROR(IF('Base - DY '!AY5="","",IF('Base - Part %'!AY9="","",('Base - Part %'!AY9/100)*'Base - DY '!AY5)),"")</f>
        <v/>
      </c>
      <c r="AW7" s="113" t="str">
        <f>IFERROR(IF('Base - DY '!AZ5="","",IF('Base - Part %'!AZ9="","",('Base - Part %'!AZ9/100)*'Base - DY '!AZ5)),"")</f>
        <v/>
      </c>
      <c r="AX7" s="113" t="str">
        <f>IFERROR(IF('Base - DY '!BA5="","",IF('Base - Part %'!BA9="","",('Base - Part %'!BA9/100)*'Base - DY '!BA5)),"")</f>
        <v/>
      </c>
      <c r="AY7" s="113" t="str">
        <f>IFERROR(IF('Base - DY '!BB5="","",IF('Base - Part %'!BB9="","",('Base - Part %'!BB9/100)*'Base - DY '!BB5)),"")</f>
        <v/>
      </c>
      <c r="AZ7" s="113" t="str">
        <f>IFERROR(IF('Base - DY '!BC5="","",IF('Base - Part %'!BC9="","",('Base - Part %'!BC9/100)*'Base - DY '!BC5)),"")</f>
        <v/>
      </c>
      <c r="BA7" s="113" t="str">
        <f>IFERROR(IF('Base - DY '!BD5="","",IF('Base - Part %'!BD9="","",('Base - Part %'!BD9/100)*'Base - DY '!BD5)),"")</f>
        <v/>
      </c>
      <c r="BB7" s="113" t="str">
        <f>IFERROR(IF('Base - DY '!BE5="","",IF('Base - Part %'!BE9="","",('Base - Part %'!BE9/100)*'Base - DY '!BE5)),"")</f>
        <v/>
      </c>
      <c r="BC7" s="113" t="str">
        <f>IFERROR(IF('Base - DY '!BF5="","",IF('Base - Part %'!BF9="","",('Base - Part %'!BF9/100)*'Base - DY '!BF5)),"")</f>
        <v/>
      </c>
      <c r="BD7" s="113" t="str">
        <f>IFERROR(IF('Base - DY '!BG5="","",IF('Base - Part %'!BG9="","",('Base - Part %'!BG9/100)*'Base - DY '!BG5)),"")</f>
        <v/>
      </c>
      <c r="BE7" s="113" t="str">
        <f>IFERROR(IF('Base - DY '!BH5="","",IF('Base - Part %'!BH9="","",('Base - Part %'!BH9/100)*'Base - DY '!BH5)),"")</f>
        <v/>
      </c>
      <c r="BF7" s="113" t="str">
        <f>IFERROR(IF('Base - DY '!BI5="","",IF('Base - Part %'!BI9="","",('Base - Part %'!BI9/100)*'Base - DY '!BI5)),"")</f>
        <v/>
      </c>
      <c r="BG7" s="113" t="str">
        <f>IFERROR(IF('Base - DY '!BJ5="","",IF('Base - Part %'!BJ9="","",('Base - Part %'!BJ9/100)*'Base - DY '!BJ5)),"")</f>
        <v/>
      </c>
      <c r="BH7" s="113" t="str">
        <f>IFERROR(IF('Base - DY '!BK5="","",IF('Base - Part %'!BK9="","",('Base - Part %'!BK9/100)*'Base - DY '!BK5)),"")</f>
        <v/>
      </c>
      <c r="BI7" s="113" t="str">
        <f>IFERROR(IF('Base - DY '!BL5="","",IF('Base - Part %'!BL9="","",('Base - Part %'!BL9/100)*'Base - DY '!BL5)),"")</f>
        <v/>
      </c>
      <c r="BJ7" s="113" t="str">
        <f>IFERROR(IF('Base - DY '!BM5="","",IF('Base - Part %'!BM9="","",('Base - Part %'!BM9/100)*'Base - DY '!BM5)),"")</f>
        <v/>
      </c>
      <c r="BK7" s="113" t="str">
        <f>IFERROR(IF('Base - DY '!BN5="","",IF('Base - Part %'!BN9="","",('Base - Part %'!BN9/100)*'Base - DY '!BN5)),"")</f>
        <v/>
      </c>
      <c r="BL7" s="113" t="str">
        <f>IFERROR(IF('Base - DY '!BO5="","",IF('Base - Part %'!BO9="","",('Base - Part %'!BO9/100)*'Base - DY '!BO5)),"")</f>
        <v/>
      </c>
      <c r="BM7" s="113" t="str">
        <f>IFERROR(IF('Base - DY '!BP5="","",IF('Base - Part %'!BP9="","",('Base - Part %'!BP9/100)*'Base - DY '!BP5)),"")</f>
        <v/>
      </c>
      <c r="BN7" s="113" t="str">
        <f>IFERROR(IF('Base - DY '!BQ5="","",IF('Base - Part %'!BQ9="","",('Base - Part %'!BQ9/100)*'Base - DY '!BQ5)),"")</f>
        <v/>
      </c>
      <c r="BO7" s="113" t="str">
        <f>IFERROR(IF('Base - DY '!BR5="","",IF('Base - Part %'!BR9="","",('Base - Part %'!BR9/100)*'Base - DY '!BR5)),"")</f>
        <v/>
      </c>
      <c r="BP7" s="113" t="str">
        <f>IFERROR(IF('Base - DY '!BS5="","",IF('Base - Part %'!BS9="","",('Base - Part %'!BS9/100)*'Base - DY '!BS5)),"")</f>
        <v/>
      </c>
      <c r="BQ7" s="113" t="str">
        <f>IFERROR(IF('Base - DY '!BT5="","",IF('Base - Part %'!BT9="","",('Base - Part %'!BT9/100)*'Base - DY '!BT5)),"")</f>
        <v/>
      </c>
      <c r="BR7" s="113" t="str">
        <f>IFERROR(IF('Base - DY '!BU5="","",IF('Base - Part %'!BU9="","",('Base - Part %'!BU9/100)*'Base - DY '!BU5)),"")</f>
        <v/>
      </c>
      <c r="BS7" s="113" t="str">
        <f>IFERROR(IF('Base - DY '!BV5="","",IF('Base - Part %'!BV9="","",('Base - Part %'!BV9/100)*'Base - DY '!BV5)),"")</f>
        <v/>
      </c>
      <c r="BT7" s="113" t="str">
        <f>IFERROR(IF('Base - DY '!BW5="","",IF('Base - Part %'!BW9="","",('Base - Part %'!BW9/100)*'Base - DY '!BW5)),"")</f>
        <v/>
      </c>
      <c r="BU7" s="113" t="str">
        <f>IFERROR(IF('Base - DY '!BX5="","",IF('Base - Part %'!BX9="","",('Base - Part %'!BX9/100)*'Base - DY '!BX5)),"")</f>
        <v/>
      </c>
      <c r="BV7" s="113" t="str">
        <f>IFERROR(IF('Base - DY '!BY5="","",IF('Base - Part %'!BY9="","",('Base - Part %'!BY9/100)*'Base - DY '!BY5)),"")</f>
        <v/>
      </c>
      <c r="BW7" s="113" t="str">
        <f>IFERROR(IF('Base - DY '!BZ5="","",IF('Base - Part %'!BZ9="","",('Base - Part %'!BZ9/100)*'Base - DY '!BZ5)),"")</f>
        <v/>
      </c>
      <c r="BX7" s="113" t="str">
        <f>IFERROR(IF('Base - DY '!CA5="","",IF('Base - Part %'!CA9="","",('Base - Part %'!CA9/100)*'Base - DY '!CA5)),"")</f>
        <v/>
      </c>
      <c r="BY7" s="113" t="str">
        <f>IFERROR(IF('Base - DY '!CB5="","",IF('Base - Part %'!CB9="","",('Base - Part %'!CB9/100)*'Base - DY '!CB5)),"")</f>
        <v/>
      </c>
      <c r="BZ7" s="113" t="str">
        <f>IFERROR(IF('Base - DY '!CC5="","",IF('Base - Part %'!CC9="","",('Base - Part %'!CC9/100)*'Base - DY '!CC5)),"")</f>
        <v/>
      </c>
      <c r="CA7" s="113" t="str">
        <f>IFERROR(IF('Base - DY '!CD5="","",IF('Base - Part %'!CD9="","",('Base - Part %'!CD9/100)*'Base - DY '!CD5)),"")</f>
        <v/>
      </c>
      <c r="CB7" s="113" t="str">
        <f>IFERROR(IF('Base - DY '!CE5="","",IF('Base - Part %'!CE9="","",('Base - Part %'!CE9/100)*'Base - DY '!CE5)),"")</f>
        <v/>
      </c>
      <c r="CC7" s="113" t="str">
        <f>IFERROR(IF('Base - DY '!CF5="","",IF('Base - Part %'!CF9="","",('Base - Part %'!CF9/100)*'Base - DY '!CF5)),"")</f>
        <v/>
      </c>
      <c r="CD7" s="113" t="str">
        <f>IFERROR(IF('Base - DY '!CG5="","",IF('Base - Part %'!CG9="","",('Base - Part %'!CG9/100)*'Base - DY '!CG5)),"")</f>
        <v/>
      </c>
      <c r="CE7" s="113" t="str">
        <f>IFERROR(IF('Base - DY '!CH5="","",IF('Base - Part %'!CH9="","",('Base - Part %'!CH9/100)*'Base - DY '!CH5)),"")</f>
        <v/>
      </c>
      <c r="CF7" s="113" t="str">
        <f>IFERROR(IF('Base - DY '!CI5="","",IF('Base - Part %'!CI9="","",('Base - Part %'!CI9/100)*'Base - DY '!CI5)),"")</f>
        <v/>
      </c>
      <c r="CG7" s="113" t="str">
        <f>IFERROR(IF('Base - DY '!CJ5="","",IF('Base - Part %'!CJ9="","",('Base - Part %'!CJ9/100)*'Base - DY '!CJ5)),"")</f>
        <v/>
      </c>
      <c r="CH7" s="113" t="str">
        <f>IFERROR(IF('Base - DY '!CK5="","",IF('Base - Part %'!CK9="","",('Base - Part %'!CK9/100)*'Base - DY '!CK5)),"")</f>
        <v/>
      </c>
      <c r="CI7" s="113" t="str">
        <f>IFERROR(IF('Base - DY '!CL5="","",IF('Base - Part %'!CL9="","",('Base - Part %'!CL9/100)*'Base - DY '!CL5)),"")</f>
        <v/>
      </c>
      <c r="CJ7" s="113" t="str">
        <f>IFERROR(IF('Base - DY '!CM5="","",IF('Base - Part %'!CM9="","",('Base - Part %'!CM9/100)*'Base - DY '!CM5)),"")</f>
        <v/>
      </c>
      <c r="CK7" s="113" t="str">
        <f>IFERROR(IF('Base - DY '!CN5="","",IF('Base - Part %'!CN9="","",('Base - Part %'!CN9/100)*'Base - DY '!CN5)),"")</f>
        <v/>
      </c>
      <c r="CL7" s="113" t="str">
        <f>IFERROR(IF('Base - DY '!CO5="","",IF('Base - Part %'!CO9="","",('Base - Part %'!CO9/100)*'Base - DY '!CO5)),"")</f>
        <v/>
      </c>
      <c r="CM7" s="113" t="str">
        <f>IFERROR(IF('Base - DY '!CP5="","",IF('Base - Part %'!CP9="","",('Base - Part %'!CP9/100)*'Base - DY '!CP5)),"")</f>
        <v/>
      </c>
      <c r="CN7" s="113" t="str">
        <f>IFERROR(IF('Base - DY '!CQ5="","",IF('Base - Part %'!CQ9="","",('Base - Part %'!CQ9/100)*'Base - DY '!CQ5)),"")</f>
        <v/>
      </c>
      <c r="CO7" s="113" t="str">
        <f>IFERROR(IF('Base - DY '!CR5="","",IF('Base - Part %'!CR9="","",('Base - Part %'!CR9/100)*'Base - DY '!CR5)),"")</f>
        <v/>
      </c>
      <c r="CP7" s="113" t="str">
        <f>IFERROR(IF('Base - DY '!CS5="","",IF('Base - Part %'!CS9="","",('Base - Part %'!CS9/100)*'Base - DY '!CS5)),"")</f>
        <v/>
      </c>
      <c r="CQ7" s="113" t="str">
        <f>IFERROR(IF('Base - DY '!CT5="","",IF('Base - Part %'!CT9="","",('Base - Part %'!CT9/100)*'Base - DY '!CT5)),"")</f>
        <v/>
      </c>
      <c r="CR7" s="113" t="str">
        <f>IFERROR(IF('Base - DY '!CU5="","",IF('Base - Part %'!CU9="","",('Base - Part %'!CU9/100)*'Base - DY '!CU5)),"")</f>
        <v/>
      </c>
      <c r="CS7" s="113" t="str">
        <f>IFERROR(IF('Base - DY '!CV5="","",IF('Base - Part %'!CV9="","",('Base - Part %'!CV9/100)*'Base - DY '!CV5)),"")</f>
        <v/>
      </c>
      <c r="CT7" s="113" t="str">
        <f>IFERROR(IF('Base - DY '!CW5="","",IF('Base - Part %'!CW9="","",('Base - Part %'!CW9/100)*'Base - DY '!CW5)),"")</f>
        <v/>
      </c>
      <c r="CU7" s="113" t="str">
        <f>IFERROR(IF('Base - DY '!CX5="","",IF('Base - Part %'!CX9="","",('Base - Part %'!CX9/100)*'Base - DY '!CX5)),"")</f>
        <v/>
      </c>
      <c r="CV7" s="113" t="str">
        <f>IFERROR(IF('Base - DY '!CY5="","",IF('Base - Part %'!CY9="","",('Base - Part %'!CY9/100)*'Base - DY '!CY5)),"")</f>
        <v/>
      </c>
      <c r="CW7" s="113" t="str">
        <f>IFERROR(IF('Base - DY '!CZ5="","",IF('Base - Part %'!CZ9="","",('Base - Part %'!CZ9/100)*'Base - DY '!CZ5)),"")</f>
        <v/>
      </c>
      <c r="CX7" s="113" t="str">
        <f>IFERROR(IF('Base - DY '!DA5="","",IF('Base - Part %'!DA9="","",('Base - Part %'!DA9/100)*'Base - DY '!DA5)),"")</f>
        <v/>
      </c>
      <c r="CY7" s="113" t="str">
        <f>IFERROR(IF('Base - DY '!DB5="","",IF('Base - Part %'!DB9="","",('Base - Part %'!DB9/100)*'Base - DY '!DB5)),"")</f>
        <v/>
      </c>
      <c r="CZ7" s="113" t="str">
        <f>IFERROR(IF('Base - DY '!DC5="","",IF('Base - Part %'!DC9="","",('Base - Part %'!DC9/100)*'Base - DY '!DC5)),"")</f>
        <v/>
      </c>
      <c r="DA7" s="113" t="str">
        <f>IFERROR(IF('Base - DY '!DD5="","",IF('Base - Part %'!DD9="","",('Base - Part %'!DD9/100)*'Base - DY '!DD5)),"")</f>
        <v/>
      </c>
      <c r="DB7" s="113" t="str">
        <f>IFERROR(IF('Base - DY '!DE5="","",IF('Base - Part %'!DE9="","",('Base - Part %'!DE9/100)*'Base - DY '!DE5)),"")</f>
        <v/>
      </c>
      <c r="DC7" s="113" t="str">
        <f>IFERROR(IF('Base - DY '!DF5="","",IF('Base - Part %'!DF9="","",('Base - Part %'!DF9/100)*'Base - DY '!DF5)),"")</f>
        <v/>
      </c>
      <c r="DD7" s="113" t="str">
        <f>IFERROR(IF('Base - DY '!DG5="","",IF('Base - Part %'!DG9="","",('Base - Part %'!DG9/100)*'Base - DY '!DG5)),"")</f>
        <v/>
      </c>
      <c r="DE7" s="113" t="str">
        <f>IFERROR(IF('Base - DY '!DH5="","",IF('Base - Part %'!DH9="","",('Base - Part %'!DH9/100)*'Base - DY '!DH5)),"")</f>
        <v/>
      </c>
      <c r="DF7" s="113" t="str">
        <f>IFERROR(IF('Base - DY '!DI5="","",IF('Base - Part %'!DI9="","",('Base - Part %'!DI9/100)*'Base - DY '!DI5)),"")</f>
        <v/>
      </c>
      <c r="DG7" s="113" t="str">
        <f>IFERROR(IF('Base - DY '!DJ5="","",IF('Base - Part %'!DJ9="","",('Base - Part %'!DJ9/100)*'Base - DY '!DJ5)),"")</f>
        <v/>
      </c>
      <c r="DH7" s="113" t="str">
        <f>IFERROR(IF('Base - DY '!DK5="","",IF('Base - Part %'!DK9="","",('Base - Part %'!DK9/100)*'Base - DY '!DK5)),"")</f>
        <v/>
      </c>
      <c r="DI7" s="113" t="str">
        <f>IFERROR(IF('Base - DY '!DL5="","",IF('Base - Part %'!DL9="","",('Base - Part %'!DL9/100)*'Base - DY '!DL5)),"")</f>
        <v/>
      </c>
      <c r="DJ7" s="113" t="str">
        <f>IFERROR(IF('Base - DY '!DM5="","",IF('Base - Part %'!DM9="","",('Base - Part %'!DM9/100)*'Base - DY '!DM5)),"")</f>
        <v/>
      </c>
      <c r="DK7" s="113" t="str">
        <f>IFERROR(IF('Base - DY '!DN5="","",IF('Base - Part %'!DN9="","",('Base - Part %'!DN9/100)*'Base - DY '!DN5)),"")</f>
        <v/>
      </c>
      <c r="DL7" s="113" t="str">
        <f>IFERROR(IF('Base - DY '!DO5="","",IF('Base - Part %'!DO9="","",('Base - Part %'!DO9/100)*'Base - DY '!DO5)),"")</f>
        <v/>
      </c>
      <c r="DM7" s="113" t="str">
        <f>IFERROR(IF('Base - DY '!DP5="","",IF('Base - Part %'!DP9="","",('Base - Part %'!DP9/100)*'Base - DY '!DP5)),"")</f>
        <v/>
      </c>
      <c r="DN7" s="113" t="str">
        <f>IFERROR(IF('Base - DY '!DQ5="","",IF('Base - Part %'!DQ9="","",('Base - Part %'!DQ9/100)*'Base - DY '!DQ5)),"")</f>
        <v/>
      </c>
      <c r="DO7" s="113" t="str">
        <f>IFERROR(IF('Base - DY '!DR5="","",IF('Base - Part %'!DR9="","",('Base - Part %'!DR9/100)*'Base - DY '!DR5)),"")</f>
        <v/>
      </c>
      <c r="DP7" s="113" t="str">
        <f>IFERROR(IF('Base - DY '!DS5="","",IF('Base - Part %'!DS9="","",('Base - Part %'!DS9/100)*'Base - DY '!DS5)),"")</f>
        <v/>
      </c>
      <c r="DQ7" s="113" t="str">
        <f>IFERROR(IF('Base - DY '!DT5="","",IF('Base - Part %'!DT9="","",('Base - Part %'!DT9/100)*'Base - DY '!DT5)),"")</f>
        <v/>
      </c>
      <c r="DR7" s="113" t="str">
        <f>IFERROR(IF('Base - DY '!DU5="","",IF('Base - Part %'!DU9="","",('Base - Part %'!DU9/100)*'Base - DY '!DU5)),"")</f>
        <v/>
      </c>
      <c r="DS7" s="113" t="str">
        <f>IFERROR(IF('Base - DY '!DV5="","",IF('Base - Part %'!DV9="","",('Base - Part %'!DV9/100)*'Base - DY '!DV5)),"")</f>
        <v/>
      </c>
      <c r="DT7" s="113" t="str">
        <f>IFERROR(IF('Base - DY '!DW5="","",IF('Base - Part %'!DW9="","",('Base - Part %'!DW9/100)*'Base - DY '!DW5)),"")</f>
        <v/>
      </c>
      <c r="DU7" s="113" t="str">
        <f>IFERROR(IF('Base - DY '!DX5="","",IF('Base - Part %'!DX9="","",('Base - Part %'!DX9/100)*'Base - DY '!DX5)),"")</f>
        <v/>
      </c>
      <c r="DV7" s="113" t="str">
        <f>IFERROR(IF('Base - DY '!DY5="","",IF('Base - Part %'!DY9="","",('Base - Part %'!DY9/100)*'Base - DY '!DY5)),"")</f>
        <v/>
      </c>
      <c r="DW7" s="113" t="str">
        <f>IFERROR(IF('Base - DY '!DZ5="","",IF('Base - Part %'!DZ9="","",('Base - Part %'!DZ9/100)*'Base - DY '!DZ5)),"")</f>
        <v/>
      </c>
      <c r="DX7" s="113" t="str">
        <f>IFERROR(IF('Base - DY '!EA5="","",IF('Base - Part %'!EA9="","",('Base - Part %'!EA9/100)*'Base - DY '!EA5)),"")</f>
        <v/>
      </c>
      <c r="DY7" s="113" t="str">
        <f>IFERROR(IF('Base - DY '!EB5="","",IF('Base - Part %'!EB9="","",('Base - Part %'!EB9/100)*'Base - DY '!EB5)),"")</f>
        <v/>
      </c>
      <c r="DZ7" s="113" t="str">
        <f>IFERROR(IF('Base - DY '!EC5="","",IF('Base - Part %'!EC9="","",('Base - Part %'!EC9/100)*'Base - DY '!EC5)),"")</f>
        <v/>
      </c>
      <c r="EA7" s="113" t="str">
        <f>IFERROR(IF('Base - DY '!ED5="","",IF('Base - Part %'!ED9="","",('Base - Part %'!ED9/100)*'Base - DY '!ED5)),"")</f>
        <v/>
      </c>
      <c r="EB7" s="113" t="str">
        <f>IFERROR(IF('Base - DY '!EE5="","",IF('Base - Part %'!EE9="","",('Base - Part %'!EE9/100)*'Base - DY '!EE5)),"")</f>
        <v/>
      </c>
      <c r="EC7" s="113" t="str">
        <f>IFERROR(IF('Base - DY '!EF5="","",IF('Base - Part %'!EF9="","",('Base - Part %'!EF9/100)*'Base - DY '!EF5)),"")</f>
        <v/>
      </c>
      <c r="ED7" s="113" t="str">
        <f>IFERROR(IF('Base - DY '!EG5="","",IF('Base - Part %'!EG9="","",('Base - Part %'!EG9/100)*'Base - DY '!EG5)),"")</f>
        <v/>
      </c>
      <c r="EE7" s="113" t="str">
        <f>IFERROR(IF('Base - DY '!EH5="","",IF('Base - Part %'!EH9="","",('Base - Part %'!EH9/100)*'Base - DY '!EH5)),"")</f>
        <v/>
      </c>
      <c r="EF7" s="113" t="str">
        <f>IFERROR(IF('Base - DY '!EI5="","",IF('Base - Part %'!EI9="","",('Base - Part %'!EI9/100)*'Base - DY '!EI5)),"")</f>
        <v/>
      </c>
      <c r="EG7" s="113" t="str">
        <f>IFERROR(IF('Base - DY '!EJ5="","",IF('Base - Part %'!EJ9="","",('Base - Part %'!EJ9/100)*'Base - DY '!EJ5)),"")</f>
        <v/>
      </c>
      <c r="EH7" s="113" t="str">
        <f>IFERROR(IF('Base - DY '!EK5="","",IF('Base - Part %'!EK9="","",('Base - Part %'!EK9/100)*'Base - DY '!EK5)),"")</f>
        <v/>
      </c>
      <c r="EI7" s="113" t="str">
        <f>IFERROR(IF('Base - DY '!EL5="","",IF('Base - Part %'!EL9="","",('Base - Part %'!EL9/100)*'Base - DY '!EL5)),"")</f>
        <v/>
      </c>
      <c r="EJ7" s="113" t="str">
        <f>IFERROR(IF('Base - DY '!EM5="","",IF('Base - Part %'!EM9="","",('Base - Part %'!EM9/100)*'Base - DY '!EM5)),"")</f>
        <v/>
      </c>
      <c r="EK7" s="113" t="str">
        <f>IFERROR(IF('Base - DY '!EN5="","",IF('Base - Part %'!EN9="","",('Base - Part %'!EN9/100)*'Base - DY '!EN5)),"")</f>
        <v/>
      </c>
      <c r="EL7" s="114" t="str">
        <f>IFERROR(IF('Base - DY '!EO5="","",IF('Base - Part %'!EO9="","",('Base - Part %'!EO9/100)*'Base - DY '!EO5)),"")</f>
        <v/>
      </c>
    </row>
    <row r="8" spans="1:142" x14ac:dyDescent="0.3">
      <c r="B8" s="134" t="str">
        <f>IFERROR(IF('Base - DY '!E6="","",IF('Base - Part %'!E10="","",('Base - Part %'!E10/100)*'Base - DY '!E6)),"")</f>
        <v/>
      </c>
      <c r="C8" s="115" t="str">
        <f>IFERROR(IF('Base - DY '!F6="","",IF('Base - Part %'!F10="","",('Base - Part %'!F10/100)*'Base - DY '!F6)),"")</f>
        <v/>
      </c>
      <c r="D8" s="115" t="str">
        <f>IFERROR(IF('Base - DY '!G6="","",IF('Base - Part %'!G10="","",('Base - Part %'!G10/100)*'Base - DY '!G6)),"")</f>
        <v/>
      </c>
      <c r="E8" s="115" t="str">
        <f>IFERROR(IF('Base - DY '!H6="","",IF('Base - Part %'!H10="","",('Base - Part %'!H10/100)*'Base - DY '!H6)),"")</f>
        <v/>
      </c>
      <c r="F8" s="115" t="str">
        <f>IFERROR(IF('Base - DY '!I6="","",IF('Base - Part %'!I10="","",('Base - Part %'!I10/100)*'Base - DY '!I6)),"")</f>
        <v/>
      </c>
      <c r="G8" s="115" t="str">
        <f>IFERROR(IF('Base - DY '!J6="","",IF('Base - Part %'!J10="","",('Base - Part %'!J10/100)*'Base - DY '!J6)),"")</f>
        <v/>
      </c>
      <c r="H8" s="115" t="str">
        <f>IFERROR(IF('Base - DY '!K6="","",IF('Base - Part %'!K10="","",('Base - Part %'!K10/100)*'Base - DY '!K6)),"")</f>
        <v/>
      </c>
      <c r="I8" s="115" t="str">
        <f>IFERROR(IF('Base - DY '!L6="","",IF('Base - Part %'!L10="","",('Base - Part %'!L10/100)*'Base - DY '!L6)),"")</f>
        <v/>
      </c>
      <c r="J8" s="115" t="str">
        <f>IFERROR(IF('Base - DY '!M6="","",IF('Base - Part %'!M10="","",('Base - Part %'!M10/100)*'Base - DY '!M6)),"")</f>
        <v/>
      </c>
      <c r="K8" s="115" t="str">
        <f>IFERROR(IF('Base - DY '!N6="","",IF('Base - Part %'!N10="","",('Base - Part %'!N10/100)*'Base - DY '!N6)),"")</f>
        <v/>
      </c>
      <c r="L8" s="115" t="str">
        <f>IFERROR(IF('Base - DY '!O6="","",IF('Base - Part %'!O10="","",('Base - Part %'!O10/100)*'Base - DY '!O6)),"")</f>
        <v/>
      </c>
      <c r="M8" s="115" t="str">
        <f>IFERROR(IF('Base - DY '!P6="","",IF('Base - Part %'!P10="","",('Base - Part %'!P10/100)*'Base - DY '!P6)),"")</f>
        <v/>
      </c>
      <c r="N8" s="115" t="str">
        <f>IFERROR(IF('Base - DY '!Q6="","",IF('Base - Part %'!Q10="","",('Base - Part %'!Q10/100)*'Base - DY '!Q6)),"")</f>
        <v/>
      </c>
      <c r="O8" s="115" t="str">
        <f>IFERROR(IF('Base - DY '!R6="","",IF('Base - Part %'!R10="","",('Base - Part %'!R10/100)*'Base - DY '!R6)),"")</f>
        <v/>
      </c>
      <c r="P8" s="115">
        <f>IFERROR(IF('Base - DY '!S6="","",IF('Base - Part %'!S10="","",('Base - Part %'!S10/100)*'Base - DY '!S6)),"")</f>
        <v>7.325787047416199E-2</v>
      </c>
      <c r="Q8" s="115">
        <f>IFERROR(IF('Base - DY '!T6="","",IF('Base - Part %'!T10="","",('Base - Part %'!T10/100)*'Base - DY '!T6)),"")</f>
        <v>6.0521214816180002E-2</v>
      </c>
      <c r="R8" s="115">
        <f>IFERROR(IF('Base - DY '!U6="","",IF('Base - Part %'!U10="","",('Base - Part %'!U10/100)*'Base - DY '!U6)),"")</f>
        <v>5.9678859880351993E-2</v>
      </c>
      <c r="S8" s="115">
        <f>IFERROR(IF('Base - DY '!V6="","",IF('Base - Part %'!V10="","",('Base - Part %'!V10/100)*'Base - DY '!V6)),"")</f>
        <v>5.7772016776109998E-2</v>
      </c>
      <c r="T8" s="115">
        <f>IFERROR(IF('Base - DY '!W6="","",IF('Base - Part %'!W10="","",('Base - Part %'!W10/100)*'Base - DY '!W6)),"")</f>
        <v>5.3834413928750005E-2</v>
      </c>
      <c r="U8" s="115">
        <f>IFERROR(IF('Base - DY '!X6="","",IF('Base - Part %'!X10="","",('Base - Part %'!X10/100)*'Base - DY '!X6)),"")</f>
        <v>5.6492387679329993E-2</v>
      </c>
      <c r="V8" s="115">
        <f>IFERROR(IF('Base - DY '!Y6="","",IF('Base - Part %'!Y10="","",('Base - Part %'!Y10/100)*'Base - DY '!Y6)),"")</f>
        <v>5.959710671547E-2</v>
      </c>
      <c r="W8" s="115">
        <f>IFERROR(IF('Base - DY '!Z6="","",IF('Base - Part %'!Z10="","",('Base - Part %'!Z10/100)*'Base - DY '!Z6)),"")</f>
        <v>7.825309143768E-2</v>
      </c>
      <c r="X8" s="115">
        <f>IFERROR(IF('Base - DY '!AA6="","",IF('Base - Part %'!AA10="","",('Base - Part %'!AA10/100)*'Base - DY '!AA6)),"")</f>
        <v>7.587482386231699E-2</v>
      </c>
      <c r="Y8" s="115">
        <f>IFERROR(IF('Base - DY '!AB6="","",IF('Base - Part %'!AB10="","",('Base - Part %'!AB10/100)*'Base - DY '!AB6)),"")</f>
        <v>7.9629385703279987E-2</v>
      </c>
      <c r="Z8" s="115">
        <f>IFERROR(IF('Base - DY '!AC6="","",IF('Base - Part %'!AC10="","",('Base - Part %'!AC10/100)*'Base - DY '!AC6)),"")</f>
        <v>8.1500044287999993E-2</v>
      </c>
      <c r="AA8" s="115">
        <f>IFERROR(IF('Base - DY '!AD6="","",IF('Base - Part %'!AD10="","",('Base - Part %'!AD10/100)*'Base - DY '!AD6)),"")</f>
        <v>7.889308320435999E-2</v>
      </c>
      <c r="AB8" s="115">
        <f>IFERROR(IF('Base - DY '!AE6="","",IF('Base - Part %'!AE10="","",('Base - Part %'!AE10/100)*'Base - DY '!AE6)),"")</f>
        <v>8.5312853316360002E-2</v>
      </c>
      <c r="AC8" s="115">
        <f>IFERROR(IF('Base - DY '!AF6="","",IF('Base - Part %'!AF10="","",('Base - Part %'!AF10/100)*'Base - DY '!AF6)),"")</f>
        <v>9.2176446594840006E-2</v>
      </c>
      <c r="AD8" s="115">
        <f>IFERROR(IF('Base - DY '!AG6="","",IF('Base - Part %'!AG10="","",('Base - Part %'!AG10/100)*'Base - DY '!AG6)),"")</f>
        <v>8.3695294855360008E-2</v>
      </c>
      <c r="AE8" s="115">
        <f>IFERROR(IF('Base - DY '!AH6="","",IF('Base - Part %'!AH10="","",('Base - Part %'!AH10/100)*'Base - DY '!AH6)),"")</f>
        <v>9.2006089975519997E-2</v>
      </c>
      <c r="AF8" s="115">
        <f>IFERROR(IF('Base - DY '!AI6="","",IF('Base - Part %'!AI10="","",('Base - Part %'!AI10/100)*'Base - DY '!AI6)),"")</f>
        <v>0.13711543321565997</v>
      </c>
      <c r="AG8" s="115">
        <f>IFERROR(IF('Base - DY '!AJ6="","",IF('Base - Part %'!AJ10="","",('Base - Part %'!AJ10/100)*'Base - DY '!AJ6)),"")</f>
        <v>0.14091960084029997</v>
      </c>
      <c r="AH8" s="115">
        <f>IFERROR(IF('Base - DY '!AK6="","",IF('Base - Part %'!AK10="","",('Base - Part %'!AK10/100)*'Base - DY '!AK6)),"")</f>
        <v>0.16090267499232</v>
      </c>
      <c r="AI8" s="115">
        <f>IFERROR(IF('Base - DY '!AL6="","",IF('Base - Part %'!AL10="","",('Base - Part %'!AL10/100)*'Base - DY '!AL6)),"")</f>
        <v>0.17296101734886998</v>
      </c>
      <c r="AJ8" s="115">
        <f>IFERROR(IF('Base - DY '!AM6="","",IF('Base - Part %'!AM10="","",('Base - Part %'!AM10/100)*'Base - DY '!AM6)),"")</f>
        <v>0.25645288987606996</v>
      </c>
      <c r="AK8" s="115">
        <f>IFERROR(IF('Base - DY '!AN6="","",IF('Base - Part %'!AN10="","",('Base - Part %'!AN10/100)*'Base - DY '!AN6)),"")</f>
        <v>0.25287957753414997</v>
      </c>
      <c r="AL8" s="115">
        <f>IFERROR(IF('Base - DY '!AO6="","",IF('Base - Part %'!AO10="","",('Base - Part %'!AO10/100)*'Base - DY '!AO6)),"")</f>
        <v>0.23942271334462997</v>
      </c>
      <c r="AM8" s="115">
        <f>IFERROR(IF('Base - DY '!AP6="","",IF('Base - Part %'!AP10="","",('Base - Part %'!AP10/100)*'Base - DY '!AP6)),"")</f>
        <v>0.25795456697259</v>
      </c>
      <c r="AN8" s="115">
        <f>IFERROR(IF('Base - DY '!AQ6="","",IF('Base - Part %'!AQ10="","",('Base - Part %'!AQ10/100)*'Base - DY '!AQ6)),"")</f>
        <v>0.19524726366591999</v>
      </c>
      <c r="AO8" s="115">
        <f>IFERROR(IF('Base - DY '!AR6="","",IF('Base - Part %'!AR10="","",('Base - Part %'!AR10/100)*'Base - DY '!AR6)),"")</f>
        <v>0.20152349856958005</v>
      </c>
      <c r="AP8" s="115">
        <f>IFERROR(IF('Base - DY '!AS6="","",IF('Base - Part %'!AS10="","",('Base - Part %'!AS10/100)*'Base - DY '!AS6)),"")</f>
        <v>0.19922352881985</v>
      </c>
      <c r="AQ8" s="115">
        <f>IFERROR(IF('Base - DY '!AT6="","",IF('Base - Part %'!AT10="","",('Base - Part %'!AT10/100)*'Base - DY '!AT6)),"")</f>
        <v>0.17319877897784999</v>
      </c>
      <c r="AR8" s="115">
        <f>IFERROR(IF('Base - DY '!AU6="","",IF('Base - Part %'!AU10="","",('Base - Part %'!AU10/100)*'Base - DY '!AU6)),"")</f>
        <v>0.25921197361420001</v>
      </c>
      <c r="AS8" s="115">
        <f>IFERROR(IF('Base - DY '!AV6="","",IF('Base - Part %'!AV10="","",('Base - Part %'!AV10/100)*'Base - DY '!AV6)),"")</f>
        <v>0.26752218802596001</v>
      </c>
      <c r="AT8" s="115">
        <f>IFERROR(IF('Base - DY '!AW6="","",IF('Base - Part %'!AW10="","",('Base - Part %'!AW10/100)*'Base - DY '!AW6)),"")</f>
        <v>0.25333840284341996</v>
      </c>
      <c r="AU8" s="115">
        <f>IFERROR(IF('Base - DY '!AX6="","",IF('Base - Part %'!AX10="","",('Base - Part %'!AX10/100)*'Base - DY '!AX6)),"")</f>
        <v>0.20259168377427</v>
      </c>
      <c r="AV8" s="115">
        <f>IFERROR(IF('Base - DY '!AY6="","",IF('Base - Part %'!AY10="","",('Base - Part %'!AY10/100)*'Base - DY '!AY6)),"")</f>
        <v>0.22623253420120001</v>
      </c>
      <c r="AW8" s="115">
        <f>IFERROR(IF('Base - DY '!AZ6="","",IF('Base - Part %'!AZ10="","",('Base - Part %'!AZ10/100)*'Base - DY '!AZ6)),"")</f>
        <v>0.20577354380239998</v>
      </c>
      <c r="AX8" s="115">
        <f>IFERROR(IF('Base - DY '!BA6="","",IF('Base - Part %'!BA10="","",('Base - Part %'!BA10/100)*'Base - DY '!BA6)),"")</f>
        <v>0.18049054800639999</v>
      </c>
      <c r="AY8" s="115">
        <f>IFERROR(IF('Base - DY '!BB6="","",IF('Base - Part %'!BB10="","",('Base - Part %'!BB10/100)*'Base - DY '!BB6)),"")</f>
        <v>0.14006977643319998</v>
      </c>
      <c r="AZ8" s="115">
        <f>IFERROR(IF('Base - DY '!BC6="","",IF('Base - Part %'!BC10="","",('Base - Part %'!BC10/100)*'Base - DY '!BC6)),"")</f>
        <v>0.17836048118148001</v>
      </c>
      <c r="BA8" s="115">
        <f>IFERROR(IF('Base - DY '!BD6="","",IF('Base - Part %'!BD10="","",('Base - Part %'!BD10/100)*'Base - DY '!BD6)),"")</f>
        <v>0.1799231377255</v>
      </c>
      <c r="BB8" s="115">
        <f>IFERROR(IF('Base - DY '!BE6="","",IF('Base - Part %'!BE10="","",('Base - Part %'!BE10/100)*'Base - DY '!BE6)),"")</f>
        <v>0.20052421915541999</v>
      </c>
      <c r="BC8" s="115">
        <f>IFERROR(IF('Base - DY '!BF6="","",IF('Base - Part %'!BF10="","",('Base - Part %'!BF10/100)*'Base - DY '!BF6)),"")</f>
        <v>0.23187505868161001</v>
      </c>
      <c r="BD8" s="115">
        <f>IFERROR(IF('Base - DY '!BG6="","",IF('Base - Part %'!BG10="","",('Base - Part %'!BG10/100)*'Base - DY '!BG6)),"")</f>
        <v>0.16536789863635998</v>
      </c>
      <c r="BE8" s="115">
        <f>IFERROR(IF('Base - DY '!BH6="","",IF('Base - Part %'!BH10="","",('Base - Part %'!BH10/100)*'Base - DY '!BH6)),"")</f>
        <v>0.21793123066594003</v>
      </c>
      <c r="BF8" s="115">
        <f>IFERROR(IF('Base - DY '!BI6="","",IF('Base - Part %'!BI10="","",('Base - Part %'!BI10/100)*'Base - DY '!BI6)),"")</f>
        <v>0.27435818132190004</v>
      </c>
      <c r="BG8" s="115">
        <f>IFERROR(IF('Base - DY '!BJ6="","",IF('Base - Part %'!BJ10="","",('Base - Part %'!BJ10/100)*'Base - DY '!BJ6)),"")</f>
        <v>0.32254868258586</v>
      </c>
      <c r="BH8" s="115">
        <f>IFERROR(IF('Base - DY '!BK6="","",IF('Base - Part %'!BK10="","",('Base - Part %'!BK10/100)*'Base - DY '!BK6)),"")</f>
        <v>0.28859778247872003</v>
      </c>
      <c r="BI8" s="115">
        <f>IFERROR(IF('Base - DY '!BL6="","",IF('Base - Part %'!BL10="","",('Base - Part %'!BL10/100)*'Base - DY '!BL6)),"")</f>
        <v>0.2552071947656</v>
      </c>
      <c r="BJ8" s="115">
        <f>IFERROR(IF('Base - DY '!BM6="","",IF('Base - Part %'!BM10="","",('Base - Part %'!BM10/100)*'Base - DY '!BM6)),"")</f>
        <v>0.24869749442303998</v>
      </c>
      <c r="BK8" s="115">
        <f>IFERROR(IF('Base - DY '!BN6="","",IF('Base - Part %'!BN10="","",('Base - Part %'!BN10/100)*'Base - DY '!BN6)),"")</f>
        <v>0.16861233001634998</v>
      </c>
      <c r="BL8" s="115">
        <f>IFERROR(IF('Base - DY '!BO6="","",IF('Base - Part %'!BO10="","",('Base - Part %'!BO10/100)*'Base - DY '!BO6)),"")</f>
        <v>0.223071596156</v>
      </c>
      <c r="BM8" s="115">
        <f>IFERROR(IF('Base - DY '!BP6="","",IF('Base - Part %'!BP10="","",('Base - Part %'!BP10/100)*'Base - DY '!BP6)),"")</f>
        <v>0.21755037467880001</v>
      </c>
      <c r="BN8" s="115">
        <f>IFERROR(IF('Base - DY '!BQ6="","",IF('Base - Part %'!BQ10="","",('Base - Part %'!BQ10/100)*'Base - DY '!BQ6)),"")</f>
        <v>0.16185357967920599</v>
      </c>
      <c r="BO8" s="115">
        <f>IFERROR(IF('Base - DY '!BR6="","",IF('Base - Part %'!BR10="","",('Base - Part %'!BR10/100)*'Base - DY '!BR6)),"")</f>
        <v>0.13849677657177001</v>
      </c>
      <c r="BP8" s="115">
        <f>IFERROR(IF('Base - DY '!BS6="","",IF('Base - Part %'!BS10="","",('Base - Part %'!BS10/100)*'Base - DY '!BS6)),"")</f>
        <v>0.13123672665595798</v>
      </c>
      <c r="BQ8" s="115">
        <f>IFERROR(IF('Base - DY '!BT6="","",IF('Base - Part %'!BT10="","",('Base - Part %'!BT10/100)*'Base - DY '!BT6)),"")</f>
        <v>0.121312961643504</v>
      </c>
      <c r="BR8" s="115">
        <f>IFERROR(IF('Base - DY '!BU6="","",IF('Base - Part %'!BU10="","",('Base - Part %'!BU10/100)*'Base - DY '!BU6)),"")</f>
        <v>0.12447889739404</v>
      </c>
      <c r="BS8" s="115">
        <f>IFERROR(IF('Base - DY '!BV6="","",IF('Base - Part %'!BV10="","",('Base - Part %'!BV10/100)*'Base - DY '!BV6)),"")</f>
        <v>0.21097802539615204</v>
      </c>
      <c r="BT8" s="115">
        <f>IFERROR(IF('Base - DY '!BW6="","",IF('Base - Part %'!BW10="","",('Base - Part %'!BW10/100)*'Base - DY '!BW6)),"")</f>
        <v>0.177568692178176</v>
      </c>
      <c r="BU8" s="115">
        <f>IFERROR(IF('Base - DY '!BX6="","",IF('Base - Part %'!BX10="","",('Base - Part %'!BX10/100)*'Base - DY '!BX6)),"")</f>
        <v>0.17794515698575</v>
      </c>
      <c r="BV8" s="115">
        <f>IFERROR(IF('Base - DY '!BY6="","",IF('Base - Part %'!BY10="","",('Base - Part %'!BY10/100)*'Base - DY '!BY6)),"")</f>
        <v>0.180351430264584</v>
      </c>
      <c r="BW8" s="115">
        <f>IFERROR(IF('Base - DY '!BZ6="","",IF('Base - Part %'!BZ10="","",('Base - Part %'!BZ10/100)*'Base - DY '!BZ6)),"")</f>
        <v>0.184101913577082</v>
      </c>
      <c r="BX8" s="115">
        <f>IFERROR(IF('Base - DY '!CA6="","",IF('Base - Part %'!CA10="","",('Base - Part %'!CA10/100)*'Base - DY '!CA6)),"")</f>
        <v>0.19964074981709501</v>
      </c>
      <c r="BY8" s="115">
        <f>IFERROR(IF('Base - DY '!CB6="","",IF('Base - Part %'!CB10="","",('Base - Part %'!CB10/100)*'Base - DY '!CB6)),"")</f>
        <v>0.20958178335681998</v>
      </c>
      <c r="BZ8" s="115">
        <f>IFERROR(IF('Base - DY '!CC6="","",IF('Base - Part %'!CC10="","",('Base - Part %'!CC10/100)*'Base - DY '!CC6)),"")</f>
        <v>0.19868044815712002</v>
      </c>
      <c r="CA8" s="115">
        <f>IFERROR(IF('Base - DY '!CD6="","",IF('Base - Part %'!CD10="","",('Base - Part %'!CD10/100)*'Base - DY '!CD6)),"")</f>
        <v>0.3023179312706602</v>
      </c>
      <c r="CB8" s="115">
        <f>IFERROR(IF('Base - DY '!CE6="","",IF('Base - Part %'!CE10="","",('Base - Part %'!CE10/100)*'Base - DY '!CE6)),"")</f>
        <v>0.30425134504381823</v>
      </c>
      <c r="CC8" s="115">
        <f>IFERROR(IF('Base - DY '!CF6="","",IF('Base - Part %'!CF10="","",('Base - Part %'!CF10/100)*'Base - DY '!CF6)),"")</f>
        <v>0.33062380778149297</v>
      </c>
      <c r="CD8" s="115">
        <f>IFERROR(IF('Base - DY '!CG6="","",IF('Base - Part %'!CG10="","",('Base - Part %'!CG10/100)*'Base - DY '!CG6)),"")</f>
        <v>0.361901732495508</v>
      </c>
      <c r="CE8" s="115">
        <f>IFERROR(IF('Base - DY '!CH6="","",IF('Base - Part %'!CH10="","",('Base - Part %'!CH10/100)*'Base - DY '!CH6)),"")</f>
        <v>0.40045514941151999</v>
      </c>
      <c r="CF8" s="115">
        <f>IFERROR(IF('Base - DY '!CI6="","",IF('Base - Part %'!CI10="","",('Base - Part %'!CI10/100)*'Base - DY '!CI6)),"")</f>
        <v>0.50358647945464197</v>
      </c>
      <c r="CG8" s="115">
        <f>IFERROR(IF('Base - DY '!CJ6="","",IF('Base - Part %'!CJ10="","",('Base - Part %'!CJ10/100)*'Base - DY '!CJ6)),"")</f>
        <v>0.49463515642909994</v>
      </c>
      <c r="CH8" s="115">
        <f>IFERROR(IF('Base - DY '!CK6="","",IF('Base - Part %'!CK10="","",('Base - Part %'!CK10/100)*'Base - DY '!CK6)),"")</f>
        <v>0.47285791077684003</v>
      </c>
      <c r="CI8" s="115">
        <f>IFERROR(IF('Base - DY '!CL6="","",IF('Base - Part %'!CL10="","",('Base - Part %'!CL10/100)*'Base - DY '!CL6)),"")</f>
        <v>0.50296207369449608</v>
      </c>
      <c r="CJ8" s="115">
        <f>IFERROR(IF('Base - DY '!CM6="","",IF('Base - Part %'!CM10="","",('Base - Part %'!CM10/100)*'Base - DY '!CM6)),"")</f>
        <v>0.41275699065525001</v>
      </c>
      <c r="CK8" s="115">
        <f>IFERROR(IF('Base - DY '!CN6="","",IF('Base - Part %'!CN10="","",('Base - Part %'!CN10/100)*'Base - DY '!CN6)),"")</f>
        <v>0.42261971226499201</v>
      </c>
      <c r="CL8" s="115">
        <f>IFERROR(IF('Base - DY '!CO6="","",IF('Base - Part %'!CO10="","",('Base - Part %'!CO10/100)*'Base - DY '!CO6)),"")</f>
        <v>0.390389067396608</v>
      </c>
      <c r="CM8" s="115">
        <f>IFERROR(IF('Base - DY '!CP6="","",IF('Base - Part %'!CP10="","",('Base - Part %'!CP10/100)*'Base - DY '!CP6)),"")</f>
        <v>0.46635104610560707</v>
      </c>
      <c r="CN8" s="115">
        <f>IFERROR(IF('Base - DY '!CQ6="","",IF('Base - Part %'!CQ10="","",('Base - Part %'!CQ10/100)*'Base - DY '!CQ6)),"")</f>
        <v>0.47155514906678203</v>
      </c>
      <c r="CO8" s="115">
        <f>IFERROR(IF('Base - DY '!CR6="","",IF('Base - Part %'!CR10="","",('Base - Part %'!CR10/100)*'Base - DY '!CR6)),"")</f>
        <v>0.41827214437557997</v>
      </c>
      <c r="CP8" s="115">
        <f>IFERROR(IF('Base - DY '!CS6="","",IF('Base - Part %'!CS10="","",('Base - Part %'!CS10/100)*'Base - DY '!CS6)),"")</f>
        <v>0.36861009921931204</v>
      </c>
      <c r="CQ8" s="115">
        <f>IFERROR(IF('Base - DY '!CT6="","",IF('Base - Part %'!CT10="","",('Base - Part %'!CT10/100)*'Base - DY '!CT6)),"")</f>
        <v>0.31754975753465375</v>
      </c>
      <c r="CR8" s="115">
        <f>IFERROR(IF('Base - DY '!CU6="","",IF('Base - Part %'!CU10="","",('Base - Part %'!CU10/100)*'Base - DY '!CU6)),"")</f>
        <v>0.30461468319595358</v>
      </c>
      <c r="CS8" s="115">
        <f>IFERROR(IF('Base - DY '!CV6="","",IF('Base - Part %'!CV10="","",('Base - Part %'!CV10/100)*'Base - DY '!CV6)),"")</f>
        <v>0.32600211744847291</v>
      </c>
      <c r="CT8" s="115">
        <f>IFERROR(IF('Base - DY '!CW6="","",IF('Base - Part %'!CW10="","",('Base - Part %'!CW10/100)*'Base - DY '!CW6)),"")</f>
        <v>0.38025975305561582</v>
      </c>
      <c r="CU8" s="115">
        <f>IFERROR(IF('Base - DY '!CX6="","",IF('Base - Part %'!CX10="","",('Base - Part %'!CX10/100)*'Base - DY '!CX6)),"")</f>
        <v>0.33969246847809276</v>
      </c>
      <c r="CV8" s="115">
        <f>IFERROR(IF('Base - DY '!CY6="","",IF('Base - Part %'!CY10="","",('Base - Part %'!CY10/100)*'Base - DY '!CY6)),"")</f>
        <v>0.40998996247738456</v>
      </c>
      <c r="CW8" s="115">
        <f>IFERROR(IF('Base - DY '!CZ6="","",IF('Base - Part %'!CZ10="","",('Base - Part %'!CZ10/100)*'Base - DY '!CZ6)),"")</f>
        <v>0.36250851052108007</v>
      </c>
      <c r="CX8" s="115">
        <f>IFERROR(IF('Base - DY '!DA6="","",IF('Base - Part %'!DA10="","",('Base - Part %'!DA10/100)*'Base - DY '!DA6)),"")</f>
        <v>0.33992753704992812</v>
      </c>
      <c r="CY8" s="115">
        <f>IFERROR(IF('Base - DY '!DB6="","",IF('Base - Part %'!DB10="","",('Base - Part %'!DB10/100)*'Base - DY '!DB6)),"")</f>
        <v>0.35948077706234</v>
      </c>
      <c r="CZ8" s="115">
        <f>IFERROR(IF('Base - DY '!DC6="","",IF('Base - Part %'!DC10="","",('Base - Part %'!DC10/100)*'Base - DY '!DC6)),"")</f>
        <v>0.36689274538979466</v>
      </c>
      <c r="DA8" s="115">
        <f>IFERROR(IF('Base - DY '!DD6="","",IF('Base - Part %'!DD10="","",('Base - Part %'!DD10/100)*'Base - DY '!DD6)),"")</f>
        <v>0.36659515408727256</v>
      </c>
      <c r="DB8" s="115">
        <f>IFERROR(IF('Base - DY '!DE6="","",IF('Base - Part %'!DE10="","",('Base - Part %'!DE10/100)*'Base - DY '!DE6)),"")</f>
        <v>0.51953996873624997</v>
      </c>
      <c r="DC8" s="115">
        <f>IFERROR(IF('Base - DY '!DF6="","",IF('Base - Part %'!DF10="","",('Base - Part %'!DF10/100)*'Base - DY '!DF6)),"")</f>
        <v>0.43531045728780005</v>
      </c>
      <c r="DD8" s="115">
        <f>IFERROR(IF('Base - DY '!DG6="","",IF('Base - Part %'!DG10="","",('Base - Part %'!DG10/100)*'Base - DY '!DG6)),"")</f>
        <v>0.42222419229216002</v>
      </c>
      <c r="DE8" s="115">
        <f>IFERROR(IF('Base - DY '!DH6="","",IF('Base - Part %'!DH10="","",('Base - Part %'!DH10/100)*'Base - DY '!DH6)),"")</f>
        <v>0.43919982001741997</v>
      </c>
      <c r="DF8" s="115">
        <f>IFERROR(IF('Base - DY '!DI6="","",IF('Base - Part %'!DI10="","",('Base - Part %'!DI10/100)*'Base - DY '!DI6)),"")</f>
        <v>0.61000671394802997</v>
      </c>
      <c r="DG8" s="115">
        <f>IFERROR(IF('Base - DY '!DJ6="","",IF('Base - Part %'!DJ10="","",('Base - Part %'!DJ10/100)*'Base - DY '!DJ6)),"")</f>
        <v>0.66882620195519993</v>
      </c>
      <c r="DH8" s="115">
        <f>IFERROR(IF('Base - DY '!DK6="","",IF('Base - Part %'!DK10="","",('Base - Part %'!DK10/100)*'Base - DY '!DK6)),"")</f>
        <v>0.94187806300029009</v>
      </c>
      <c r="DI8" s="115">
        <f>IFERROR(IF('Base - DY '!DL6="","",IF('Base - Part %'!DL10="","",('Base - Part %'!DL10/100)*'Base - DY '!DL6)),"")</f>
        <v>0.94149283216905011</v>
      </c>
      <c r="DJ8" s="115">
        <f>IFERROR(IF('Base - DY '!DM6="","",IF('Base - Part %'!DM10="","",('Base - Part %'!DM10/100)*'Base - DY '!DM6)),"")</f>
        <v>0.9603396826708801</v>
      </c>
      <c r="DK8" s="115">
        <f>IFERROR(IF('Base - DY '!DN6="","",IF('Base - Part %'!DN10="","",('Base - Part %'!DN10/100)*'Base - DY '!DN6)),"")</f>
        <v>0.84109189161102005</v>
      </c>
      <c r="DL8" s="115">
        <f>IFERROR(IF('Base - DY '!DO6="","",IF('Base - Part %'!DO10="","",('Base - Part %'!DO10/100)*'Base - DY '!DO6)),"")</f>
        <v>0.51010191918912007</v>
      </c>
      <c r="DM8" s="115">
        <f>IFERROR(IF('Base - DY '!DP6="","",IF('Base - Part %'!DP10="","",('Base - Part %'!DP10/100)*'Base - DY '!DP6)),"")</f>
        <v>0.54762695940079997</v>
      </c>
      <c r="DN8" s="115">
        <f>IFERROR(IF('Base - DY '!DQ6="","",IF('Base - Part %'!DQ10="","",('Base - Part %'!DQ10/100)*'Base - DY '!DQ6)),"")</f>
        <v>0.31809072278240402</v>
      </c>
      <c r="DO8" s="115">
        <f>IFERROR(IF('Base - DY '!DR6="","",IF('Base - Part %'!DR10="","",('Base - Part %'!DR10/100)*'Base - DY '!DR6)),"")</f>
        <v>0.62197852169410994</v>
      </c>
      <c r="DP8" s="115">
        <f>IFERROR(IF('Base - DY '!DS6="","",IF('Base - Part %'!DS10="","",('Base - Part %'!DS10/100)*'Base - DY '!DS6)),"")</f>
        <v>0.63113591860394991</v>
      </c>
      <c r="DQ8" s="115">
        <f>IFERROR(IF('Base - DY '!DT6="","",IF('Base - Part %'!DT10="","",('Base - Part %'!DT10/100)*'Base - DY '!DT6)),"")</f>
        <v>0.70334422926118001</v>
      </c>
      <c r="DR8" s="115">
        <f>IFERROR(IF('Base - DY '!DU6="","",IF('Base - Part %'!DU10="","",('Base - Part %'!DU10/100)*'Base - DY '!DU6)),"")</f>
        <v>0.56863298325833989</v>
      </c>
      <c r="DS8" s="115" t="str">
        <f>IFERROR(IF('Base - DY '!DV6="","",IF('Base - Part %'!DV10="","",('Base - Part %'!DV10/100)*'Base - DY '!DV6)),"")</f>
        <v/>
      </c>
      <c r="DT8" s="115" t="str">
        <f>IFERROR(IF('Base - DY '!DW6="","",IF('Base - Part %'!DW10="","",('Base - Part %'!DW10/100)*'Base - DY '!DW6)),"")</f>
        <v/>
      </c>
      <c r="DU8" s="115" t="str">
        <f>IFERROR(IF('Base - DY '!DX6="","",IF('Base - Part %'!DX10="","",('Base - Part %'!DX10/100)*'Base - DY '!DX6)),"")</f>
        <v/>
      </c>
      <c r="DV8" s="115" t="str">
        <f>IFERROR(IF('Base - DY '!DY6="","",IF('Base - Part %'!DY10="","",('Base - Part %'!DY10/100)*'Base - DY '!DY6)),"")</f>
        <v/>
      </c>
      <c r="DW8" s="115" t="str">
        <f>IFERROR(IF('Base - DY '!DZ6="","",IF('Base - Part %'!DZ10="","",('Base - Part %'!DZ10/100)*'Base - DY '!DZ6)),"")</f>
        <v/>
      </c>
      <c r="DX8" s="115" t="str">
        <f>IFERROR(IF('Base - DY '!EA6="","",IF('Base - Part %'!EA10="","",('Base - Part %'!EA10/100)*'Base - DY '!EA6)),"")</f>
        <v/>
      </c>
      <c r="DY8" s="115" t="str">
        <f>IFERROR(IF('Base - DY '!EB6="","",IF('Base - Part %'!EB10="","",('Base - Part %'!EB10/100)*'Base - DY '!EB6)),"")</f>
        <v/>
      </c>
      <c r="DZ8" s="115" t="str">
        <f>IFERROR(IF('Base - DY '!EC6="","",IF('Base - Part %'!EC10="","",('Base - Part %'!EC10/100)*'Base - DY '!EC6)),"")</f>
        <v/>
      </c>
      <c r="EA8" s="115" t="str">
        <f>IFERROR(IF('Base - DY '!ED6="","",IF('Base - Part %'!ED10="","",('Base - Part %'!ED10/100)*'Base - DY '!ED6)),"")</f>
        <v/>
      </c>
      <c r="EB8" s="115" t="str">
        <f>IFERROR(IF('Base - DY '!EE6="","",IF('Base - Part %'!EE10="","",('Base - Part %'!EE10/100)*'Base - DY '!EE6)),"")</f>
        <v/>
      </c>
      <c r="EC8" s="115" t="str">
        <f>IFERROR(IF('Base - DY '!EF6="","",IF('Base - Part %'!EF10="","",('Base - Part %'!EF10/100)*'Base - DY '!EF6)),"")</f>
        <v/>
      </c>
      <c r="ED8" s="115" t="str">
        <f>IFERROR(IF('Base - DY '!EG6="","",IF('Base - Part %'!EG10="","",('Base - Part %'!EG10/100)*'Base - DY '!EG6)),"")</f>
        <v/>
      </c>
      <c r="EE8" s="115" t="str">
        <f>IFERROR(IF('Base - DY '!EH6="","",IF('Base - Part %'!EH10="","",('Base - Part %'!EH10/100)*'Base - DY '!EH6)),"")</f>
        <v/>
      </c>
      <c r="EF8" s="115" t="str">
        <f>IFERROR(IF('Base - DY '!EI6="","",IF('Base - Part %'!EI10="","",('Base - Part %'!EI10/100)*'Base - DY '!EI6)),"")</f>
        <v/>
      </c>
      <c r="EG8" s="115" t="str">
        <f>IFERROR(IF('Base - DY '!EJ6="","",IF('Base - Part %'!EJ10="","",('Base - Part %'!EJ10/100)*'Base - DY '!EJ6)),"")</f>
        <v/>
      </c>
      <c r="EH8" s="115" t="str">
        <f>IFERROR(IF('Base - DY '!EK6="","",IF('Base - Part %'!EK10="","",('Base - Part %'!EK10/100)*'Base - DY '!EK6)),"")</f>
        <v/>
      </c>
      <c r="EI8" s="115" t="str">
        <f>IFERROR(IF('Base - DY '!EL6="","",IF('Base - Part %'!EL10="","",('Base - Part %'!EL10/100)*'Base - DY '!EL6)),"")</f>
        <v/>
      </c>
      <c r="EJ8" s="115" t="str">
        <f>IFERROR(IF('Base - DY '!EM6="","",IF('Base - Part %'!EM10="","",('Base - Part %'!EM10/100)*'Base - DY '!EM6)),"")</f>
        <v/>
      </c>
      <c r="EK8" s="115" t="str">
        <f>IFERROR(IF('Base - DY '!EN6="","",IF('Base - Part %'!EN10="","",('Base - Part %'!EN10/100)*'Base - DY '!EN6)),"")</f>
        <v/>
      </c>
      <c r="EL8" s="116" t="str">
        <f>IFERROR(IF('Base - DY '!EO6="","",IF('Base - Part %'!EO10="","",('Base - Part %'!EO10/100)*'Base - DY '!EO6)),"")</f>
        <v/>
      </c>
    </row>
    <row r="9" spans="1:142" x14ac:dyDescent="0.3">
      <c r="B9" s="135">
        <f>IFERROR(IF('Base - DY '!E7="","",IF('Base - Part %'!E11="","",('Base - Part %'!E11/100)*'Base - DY '!E7)),"")</f>
        <v>0.169227909510754</v>
      </c>
      <c r="C9" s="117">
        <f>IFERROR(IF('Base - DY '!F7="","",IF('Base - Part %'!F11="","",('Base - Part %'!F11/100)*'Base - DY '!F7)),"")</f>
        <v>0.17169189122793299</v>
      </c>
      <c r="D9" s="117">
        <f>IFERROR(IF('Base - DY '!G7="","",IF('Base - Part %'!G11="","",('Base - Part %'!G11/100)*'Base - DY '!G7)),"")</f>
        <v>0.154942845075907</v>
      </c>
      <c r="E9" s="117">
        <f>IFERROR(IF('Base - DY '!H7="","",IF('Base - Part %'!H11="","",('Base - Part %'!H11/100)*'Base - DY '!H7)),"")</f>
        <v>0.12319938121701002</v>
      </c>
      <c r="F9" s="117">
        <f>IFERROR(IF('Base - DY '!I7="","",IF('Base - Part %'!I11="","",('Base - Part %'!I11/100)*'Base - DY '!I7)),"")</f>
        <v>0.155266074523357</v>
      </c>
      <c r="G9" s="117">
        <f>IFERROR(IF('Base - DY '!J7="","",IF('Base - Part %'!J11="","",('Base - Part %'!J11/100)*'Base - DY '!J7)),"")</f>
        <v>0.22740936633158401</v>
      </c>
      <c r="H9" s="117">
        <f>IFERROR(IF('Base - DY '!K7="","",IF('Base - Part %'!K11="","",('Base - Part %'!K11/100)*'Base - DY '!K7)),"")</f>
        <v>0.26927921969251195</v>
      </c>
      <c r="I9" s="117">
        <f>IFERROR(IF('Base - DY '!L7="","",IF('Base - Part %'!L11="","",('Base - Part %'!L11/100)*'Base - DY '!L7)),"")</f>
        <v>0.22341340012808297</v>
      </c>
      <c r="J9" s="117">
        <f>IFERROR(IF('Base - DY '!M7="","",IF('Base - Part %'!M11="","",('Base - Part %'!M11/100)*'Base - DY '!M7)),"")</f>
        <v>0.24642861213509001</v>
      </c>
      <c r="K9" s="117">
        <f>IFERROR(IF('Base - DY '!N7="","",IF('Base - Part %'!N11="","",('Base - Part %'!N11/100)*'Base - DY '!N7)),"")</f>
        <v>0.21133123921596</v>
      </c>
      <c r="L9" s="117">
        <f>IFERROR(IF('Base - DY '!O7="","",IF('Base - Part %'!O11="","",('Base - Part %'!O11/100)*'Base - DY '!O7)),"")</f>
        <v>0.22940754162918897</v>
      </c>
      <c r="M9" s="117">
        <f>IFERROR(IF('Base - DY '!P7="","",IF('Base - Part %'!P11="","",('Base - Part %'!P11/100)*'Base - DY '!P7)),"")</f>
        <v>0.202768535487098</v>
      </c>
      <c r="N9" s="117">
        <f>IFERROR(IF('Base - DY '!Q7="","",IF('Base - Part %'!Q11="","",('Base - Part %'!Q11/100)*'Base - DY '!Q7)),"")</f>
        <v>0.21725560380000003</v>
      </c>
      <c r="O9" s="117">
        <f>IFERROR(IF('Base - DY '!R7="","",IF('Base - Part %'!R11="","",('Base - Part %'!R11/100)*'Base - DY '!R7)),"")</f>
        <v>0.238801451678188</v>
      </c>
      <c r="P9" s="117">
        <f>IFERROR(IF('Base - DY '!S7="","",IF('Base - Part %'!S11="","",('Base - Part %'!S11/100)*'Base - DY '!S7)),"")</f>
        <v>0.23149768814931998</v>
      </c>
      <c r="Q9" s="117">
        <f>IFERROR(IF('Base - DY '!T7="","",IF('Base - Part %'!T11="","",('Base - Part %'!T11/100)*'Base - DY '!T7)),"")</f>
        <v>0.19974285707480999</v>
      </c>
      <c r="R9" s="117">
        <f>IFERROR(IF('Base - DY '!U7="","",IF('Base - Part %'!U11="","",('Base - Part %'!U11/100)*'Base - DY '!U7)),"")</f>
        <v>0.20004667911560498</v>
      </c>
      <c r="S9" s="117">
        <f>IFERROR(IF('Base - DY '!V7="","",IF('Base - Part %'!V11="","",('Base - Part %'!V11/100)*'Base - DY '!V7)),"")</f>
        <v>0.21530620432059602</v>
      </c>
      <c r="T9" s="117">
        <f>IFERROR(IF('Base - DY '!W7="","",IF('Base - Part %'!W11="","",('Base - Part %'!W11/100)*'Base - DY '!W7)),"")</f>
        <v>0.22754734367976198</v>
      </c>
      <c r="U9" s="117">
        <f>IFERROR(IF('Base - DY '!X7="","",IF('Base - Part %'!X11="","",('Base - Part %'!X11/100)*'Base - DY '!X7)),"")</f>
        <v>0.23728465875336296</v>
      </c>
      <c r="V9" s="117">
        <f>IFERROR(IF('Base - DY '!Y7="","",IF('Base - Part %'!Y11="","",('Base - Part %'!Y11/100)*'Base - DY '!Y7)),"")</f>
        <v>0.22824594839442203</v>
      </c>
      <c r="W9" s="117">
        <f>IFERROR(IF('Base - DY '!Z7="","",IF('Base - Part %'!Z11="","",('Base - Part %'!Z11/100)*'Base - DY '!Z7)),"")</f>
        <v>0.14229220634960502</v>
      </c>
      <c r="X9" s="117">
        <f>IFERROR(IF('Base - DY '!AA7="","",IF('Base - Part %'!AA11="","",('Base - Part %'!AA11/100)*'Base - DY '!AA7)),"")</f>
        <v>0.75910500809559001</v>
      </c>
      <c r="Y9" s="117">
        <f>IFERROR(IF('Base - DY '!AB7="","",IF('Base - Part %'!AB11="","",('Base - Part %'!AB11/100)*'Base - DY '!AB7)),"")</f>
        <v>0.8102728555967601</v>
      </c>
      <c r="Z9" s="117">
        <f>IFERROR(IF('Base - DY '!AC7="","",IF('Base - Part %'!AC11="","",('Base - Part %'!AC11/100)*'Base - DY '!AC7)),"")</f>
        <v>0.81818121753029993</v>
      </c>
      <c r="AA9" s="117">
        <f>IFERROR(IF('Base - DY '!AD7="","",IF('Base - Part %'!AD11="","",('Base - Part %'!AD11/100)*'Base - DY '!AD7)),"")</f>
        <v>0.93541783609890006</v>
      </c>
      <c r="AB9" s="117">
        <f>IFERROR(IF('Base - DY '!AE7="","",IF('Base - Part %'!AE11="","",('Base - Part %'!AE11/100)*'Base - DY '!AE7)),"")</f>
        <v>0.94667363248534009</v>
      </c>
      <c r="AC9" s="117">
        <f>IFERROR(IF('Base - DY '!AF7="","",IF('Base - Part %'!AF11="","",('Base - Part %'!AF11/100)*'Base - DY '!AF7)),"")</f>
        <v>0.99924787605078003</v>
      </c>
      <c r="AD9" s="117">
        <f>IFERROR(IF('Base - DY '!AG7="","",IF('Base - Part %'!AG11="","",('Base - Part %'!AG11/100)*'Base - DY '!AG7)),"")</f>
        <v>0.93775253289896998</v>
      </c>
      <c r="AE9" s="117">
        <f>IFERROR(IF('Base - DY '!AH7="","",IF('Base - Part %'!AH11="","",('Base - Part %'!AH11/100)*'Base - DY '!AH7)),"")</f>
        <v>0.89187112652386002</v>
      </c>
      <c r="AF9" s="117">
        <f>IFERROR(IF('Base - DY '!AI7="","",IF('Base - Part %'!AI11="","",('Base - Part %'!AI11/100)*'Base - DY '!AI7)),"")</f>
        <v>0.95934991744146991</v>
      </c>
      <c r="AG9" s="117">
        <f>IFERROR(IF('Base - DY '!AJ7="","",IF('Base - Part %'!AJ11="","",('Base - Part %'!AJ11/100)*'Base - DY '!AJ7)),"")</f>
        <v>0.63676004823771004</v>
      </c>
      <c r="AH9" s="117">
        <f>IFERROR(IF('Base - DY '!AK7="","",IF('Base - Part %'!AK11="","",('Base - Part %'!AK11/100)*'Base - DY '!AK7)),"")</f>
        <v>0.44901912753127998</v>
      </c>
      <c r="AI9" s="117">
        <f>IFERROR(IF('Base - DY '!AL7="","",IF('Base - Part %'!AL11="","",('Base - Part %'!AL11/100)*'Base - DY '!AL7)),"")</f>
        <v>0.48039401906072998</v>
      </c>
      <c r="AJ9" s="117" t="str">
        <f>IFERROR(IF('Base - DY '!AM7="","",IF('Base - Part %'!AM11="","",('Base - Part %'!AM11/100)*'Base - DY '!AM7)),"")</f>
        <v/>
      </c>
      <c r="AK9" s="117" t="str">
        <f>IFERROR(IF('Base - DY '!AN7="","",IF('Base - Part %'!AN11="","",('Base - Part %'!AN11/100)*'Base - DY '!AN7)),"")</f>
        <v/>
      </c>
      <c r="AL9" s="117" t="str">
        <f>IFERROR(IF('Base - DY '!AO7="","",IF('Base - Part %'!AO11="","",('Base - Part %'!AO11/100)*'Base - DY '!AO7)),"")</f>
        <v/>
      </c>
      <c r="AM9" s="117" t="str">
        <f>IFERROR(IF('Base - DY '!AP7="","",IF('Base - Part %'!AP11="","",('Base - Part %'!AP11/100)*'Base - DY '!AP7)),"")</f>
        <v/>
      </c>
      <c r="AN9" s="117" t="str">
        <f>IFERROR(IF('Base - DY '!AQ7="","",IF('Base - Part %'!AQ11="","",('Base - Part %'!AQ11/100)*'Base - DY '!AQ7)),"")</f>
        <v/>
      </c>
      <c r="AO9" s="117" t="str">
        <f>IFERROR(IF('Base - DY '!AR7="","",IF('Base - Part %'!AR11="","",('Base - Part %'!AR11/100)*'Base - DY '!AR7)),"")</f>
        <v/>
      </c>
      <c r="AP9" s="117" t="str">
        <f>IFERROR(IF('Base - DY '!AS7="","",IF('Base - Part %'!AS11="","",('Base - Part %'!AS11/100)*'Base - DY '!AS7)),"")</f>
        <v/>
      </c>
      <c r="AQ9" s="117" t="str">
        <f>IFERROR(IF('Base - DY '!AT7="","",IF('Base - Part %'!AT11="","",('Base - Part %'!AT11/100)*'Base - DY '!AT7)),"")</f>
        <v/>
      </c>
      <c r="AR9" s="117" t="str">
        <f>IFERROR(IF('Base - DY '!AU7="","",IF('Base - Part %'!AU11="","",('Base - Part %'!AU11/100)*'Base - DY '!AU7)),"")</f>
        <v/>
      </c>
      <c r="AS9" s="117" t="str">
        <f>IFERROR(IF('Base - DY '!AV7="","",IF('Base - Part %'!AV11="","",('Base - Part %'!AV11/100)*'Base - DY '!AV7)),"")</f>
        <v/>
      </c>
      <c r="AT9" s="117" t="str">
        <f>IFERROR(IF('Base - DY '!AW7="","",IF('Base - Part %'!AW11="","",('Base - Part %'!AW11/100)*'Base - DY '!AW7)),"")</f>
        <v/>
      </c>
      <c r="AU9" s="117">
        <f>IFERROR(IF('Base - DY '!AX7="","",IF('Base - Part %'!AX11="","",('Base - Part %'!AX11/100)*'Base - DY '!AX7)),"")</f>
        <v>0.37172244098771801</v>
      </c>
      <c r="AV9" s="117">
        <f>IFERROR(IF('Base - DY '!AY7="","",IF('Base - Part %'!AY11="","",('Base - Part %'!AY11/100)*'Base - DY '!AY7)),"")</f>
        <v>0.60609299593080002</v>
      </c>
      <c r="AW9" s="117">
        <f>IFERROR(IF('Base - DY '!AZ7="","",IF('Base - Part %'!AZ11="","",('Base - Part %'!AZ11/100)*'Base - DY '!AZ7)),"")</f>
        <v>0.56937641576861997</v>
      </c>
      <c r="AX9" s="117">
        <f>IFERROR(IF('Base - DY '!BA7="","",IF('Base - Part %'!BA11="","",('Base - Part %'!BA11/100)*'Base - DY '!BA7)),"")</f>
        <v>0.52324755501145004</v>
      </c>
      <c r="AY9" s="117">
        <f>IFERROR(IF('Base - DY '!BB7="","",IF('Base - Part %'!BB11="","",('Base - Part %'!BB11/100)*'Base - DY '!BB7)),"")</f>
        <v>0.35738896714599</v>
      </c>
      <c r="AZ9" s="117">
        <f>IFERROR(IF('Base - DY '!BC7="","",IF('Base - Part %'!BC11="","",('Base - Part %'!BC11/100)*'Base - DY '!BC7)),"")</f>
        <v>0.40050168118124996</v>
      </c>
      <c r="BA9" s="117">
        <f>IFERROR(IF('Base - DY '!BD7="","",IF('Base - Part %'!BD11="","",('Base - Part %'!BD11/100)*'Base - DY '!BD7)),"")</f>
        <v>0.36371817197873002</v>
      </c>
      <c r="BB9" s="117">
        <f>IFERROR(IF('Base - DY '!BE7="","",IF('Base - Part %'!BE11="","",('Base - Part %'!BE11/100)*'Base - DY '!BE7)),"")</f>
        <v>0.41397993434275998</v>
      </c>
      <c r="BC9" s="117">
        <f>IFERROR(IF('Base - DY '!BF7="","",IF('Base - Part %'!BF11="","",('Base - Part %'!BF11/100)*'Base - DY '!BF7)),"")</f>
        <v>0.49535205565752005</v>
      </c>
      <c r="BD9" s="117">
        <f>IFERROR(IF('Base - DY '!BG7="","",IF('Base - Part %'!BG11="","",('Base - Part %'!BG11/100)*'Base - DY '!BG7)),"")</f>
        <v>0.29459147108559997</v>
      </c>
      <c r="BE9" s="117">
        <f>IFERROR(IF('Base - DY '!BH7="","",IF('Base - Part %'!BH11="","",('Base - Part %'!BH11/100)*'Base - DY '!BH7)),"")</f>
        <v>0.28052587890050501</v>
      </c>
      <c r="BF9" s="117">
        <f>IFERROR(IF('Base - DY '!BI7="","",IF('Base - Part %'!BI11="","",('Base - Part %'!BI11/100)*'Base - DY '!BI7)),"")</f>
        <v>0.27913353451482498</v>
      </c>
      <c r="BG9" s="117">
        <f>IFERROR(IF('Base - DY '!BJ7="","",IF('Base - Part %'!BJ11="","",('Base - Part %'!BJ11/100)*'Base - DY '!BJ7)),"")</f>
        <v>0.35189910658376999</v>
      </c>
      <c r="BH9" s="117">
        <f>IFERROR(IF('Base - DY '!BK7="","",IF('Base - Part %'!BK11="","",('Base - Part %'!BK11/100)*'Base - DY '!BK7)),"")</f>
        <v>0.61032485839996997</v>
      </c>
      <c r="BI9" s="117">
        <f>IFERROR(IF('Base - DY '!BL7="","",IF('Base - Part %'!BL11="","",('Base - Part %'!BL11/100)*'Base - DY '!BL7)),"")</f>
        <v>0.52648853961466802</v>
      </c>
      <c r="BJ9" s="117">
        <f>IFERROR(IF('Base - DY '!BM7="","",IF('Base - Part %'!BM11="","",('Base - Part %'!BM11/100)*'Base - DY '!BM7)),"")</f>
        <v>0.38298226644768002</v>
      </c>
      <c r="BK9" s="117">
        <f>IFERROR(IF('Base - DY '!BN7="","",IF('Base - Part %'!BN11="","",('Base - Part %'!BN11/100)*'Base - DY '!BN7)),"")</f>
        <v>0.35209696561686005</v>
      </c>
      <c r="BL9" s="117">
        <f>IFERROR(IF('Base - DY '!BO7="","",IF('Base - Part %'!BO11="","",('Base - Part %'!BO11/100)*'Base - DY '!BO7)),"")</f>
        <v>0.39581613728688003</v>
      </c>
      <c r="BM9" s="117">
        <f>IFERROR(IF('Base - DY '!BP7="","",IF('Base - Part %'!BP11="","",('Base - Part %'!BP11/100)*'Base - DY '!BP7)),"")</f>
        <v>0.38884868864498401</v>
      </c>
      <c r="BN9" s="117">
        <f>IFERROR(IF('Base - DY '!BQ7="","",IF('Base - Part %'!BQ11="","",('Base - Part %'!BQ11/100)*'Base - DY '!BQ7)),"")</f>
        <v>0.30271333871394002</v>
      </c>
      <c r="BO9" s="117">
        <f>IFERROR(IF('Base - DY '!BR7="","",IF('Base - Part %'!BR11="","",('Base - Part %'!BR11/100)*'Base - DY '!BR7)),"")</f>
        <v>0.30646851002560799</v>
      </c>
      <c r="BP9" s="117">
        <f>IFERROR(IF('Base - DY '!BS7="","",IF('Base - Part %'!BS11="","",('Base - Part %'!BS11/100)*'Base - DY '!BS7)),"")</f>
        <v>0.27686643803159999</v>
      </c>
      <c r="BQ9" s="117">
        <f>IFERROR(IF('Base - DY '!BT7="","",IF('Base - Part %'!BT11="","",('Base - Part %'!BT11/100)*'Base - DY '!BT7)),"")</f>
        <v>0.26565485094331198</v>
      </c>
      <c r="BR9" s="117">
        <f>IFERROR(IF('Base - DY '!BU7="","",IF('Base - Part %'!BU11="","",('Base - Part %'!BU11/100)*'Base - DY '!BU7)),"")</f>
        <v>0.26325245717525003</v>
      </c>
      <c r="BS9" s="117">
        <f>IFERROR(IF('Base - DY '!BV7="","",IF('Base - Part %'!BV11="","",('Base - Part %'!BV11/100)*'Base - DY '!BV7)),"")</f>
        <v>0.34688547814091603</v>
      </c>
      <c r="BT9" s="117">
        <f>IFERROR(IF('Base - DY '!BW7="","",IF('Base - Part %'!BW11="","",('Base - Part %'!BW11/100)*'Base - DY '!BW7)),"")</f>
        <v>0.34044931877552803</v>
      </c>
      <c r="BU9" s="117">
        <f>IFERROR(IF('Base - DY '!BX7="","",IF('Base - Part %'!BX11="","",('Base - Part %'!BX11/100)*'Base - DY '!BX7)),"")</f>
        <v>0.31605925907897203</v>
      </c>
      <c r="BV9" s="117">
        <f>IFERROR(IF('Base - DY '!BY7="","",IF('Base - Part %'!BY11="","",('Base - Part %'!BY11/100)*'Base - DY '!BY7)),"")</f>
        <v>0.42648880417311003</v>
      </c>
      <c r="BW9" s="117">
        <f>IFERROR(IF('Base - DY '!BZ7="","",IF('Base - Part %'!BZ11="","",('Base - Part %'!BZ11/100)*'Base - DY '!BZ7)),"")</f>
        <v>0.45602200835731205</v>
      </c>
      <c r="BX9" s="117">
        <f>IFERROR(IF('Base - DY '!CA7="","",IF('Base - Part %'!CA11="","",('Base - Part %'!CA11/100)*'Base - DY '!CA7)),"")</f>
        <v>0.42765708127020008</v>
      </c>
      <c r="BY9" s="117">
        <f>IFERROR(IF('Base - DY '!CB7="","",IF('Base - Part %'!CB11="","",('Base - Part %'!CB11/100)*'Base - DY '!CB7)),"")</f>
        <v>0.38694412713196502</v>
      </c>
      <c r="BZ9" s="117">
        <f>IFERROR(IF('Base - DY '!CC7="","",IF('Base - Part %'!CC11="","",('Base - Part %'!CC11/100)*'Base - DY '!CC7)),"")</f>
        <v>0.48429996986551177</v>
      </c>
      <c r="CA9" s="117">
        <f>IFERROR(IF('Base - DY '!CD7="","",IF('Base - Part %'!CD11="","",('Base - Part %'!CD11/100)*'Base - DY '!CD7)),"")</f>
        <v>0.31304415549230447</v>
      </c>
      <c r="CB9" s="117">
        <f>IFERROR(IF('Base - DY '!CE7="","",IF('Base - Part %'!CE11="","",('Base - Part %'!CE11/100)*'Base - DY '!CE7)),"")</f>
        <v>0.32782305838888437</v>
      </c>
      <c r="CC9" s="117">
        <f>IFERROR(IF('Base - DY '!CF7="","",IF('Base - Part %'!CF11="","",('Base - Part %'!CF11/100)*'Base - DY '!CF7)),"")</f>
        <v>0.34193795265801119</v>
      </c>
      <c r="CD9" s="117">
        <f>IFERROR(IF('Base - DY '!CG7="","",IF('Base - Part %'!CG11="","",('Base - Part %'!CG11/100)*'Base - DY '!CG7)),"")</f>
        <v>0.32126627570580901</v>
      </c>
      <c r="CE9" s="117">
        <f>IFERROR(IF('Base - DY '!CH7="","",IF('Base - Part %'!CH11="","",('Base - Part %'!CH11/100)*'Base - DY '!CH7)),"")</f>
        <v>0.29345024921402452</v>
      </c>
      <c r="CF9" s="117">
        <f>IFERROR(IF('Base - DY '!CI7="","",IF('Base - Part %'!CI11="","",('Base - Part %'!CI11/100)*'Base - DY '!CI7)),"")</f>
        <v>0.19566161676317842</v>
      </c>
      <c r="CG9" s="117">
        <f>IFERROR(IF('Base - DY '!CJ7="","",IF('Base - Part %'!CJ11="","",('Base - Part %'!CJ11/100)*'Base - DY '!CJ7)),"")</f>
        <v>0.18359370779989773</v>
      </c>
      <c r="CH9" s="117">
        <f>IFERROR(IF('Base - DY '!CK7="","",IF('Base - Part %'!CK11="","",('Base - Part %'!CK11/100)*'Base - DY '!CK7)),"")</f>
        <v>0.16878593989265478</v>
      </c>
      <c r="CI9" s="117">
        <f>IFERROR(IF('Base - DY '!CL7="","",IF('Base - Part %'!CL11="","",('Base - Part %'!CL11/100)*'Base - DY '!CL7)),"")</f>
        <v>0.18899299976144998</v>
      </c>
      <c r="CJ9" s="117">
        <f>IFERROR(IF('Base - DY '!CM7="","",IF('Base - Part %'!CM11="","",('Base - Part %'!CM11/100)*'Base - DY '!CM7)),"")</f>
        <v>0.15389928597026681</v>
      </c>
      <c r="CK9" s="117">
        <f>IFERROR(IF('Base - DY '!CN7="","",IF('Base - Part %'!CN11="","",('Base - Part %'!CN11/100)*'Base - DY '!CN7)),"")</f>
        <v>0.17156834202592802</v>
      </c>
      <c r="CL9" s="117">
        <f>IFERROR(IF('Base - DY '!CO7="","",IF('Base - Part %'!CO11="","",('Base - Part %'!CO11/100)*'Base - DY '!CO7)),"")</f>
        <v>0.13384534372996881</v>
      </c>
      <c r="CM9" s="117">
        <f>IFERROR(IF('Base - DY '!CP7="","",IF('Base - Part %'!CP11="","",('Base - Part %'!CP11/100)*'Base - DY '!CP7)),"")</f>
        <v>0.17678697003598909</v>
      </c>
      <c r="CN9" s="117">
        <f>IFERROR(IF('Base - DY '!CQ7="","",IF('Base - Part %'!CQ11="","",('Base - Part %'!CQ11/100)*'Base - DY '!CQ7)),"")</f>
        <v>0.17893114142507011</v>
      </c>
      <c r="CO9" s="117">
        <f>IFERROR(IF('Base - DY '!CR7="","",IF('Base - Part %'!CR11="","",('Base - Part %'!CR11/100)*'Base - DY '!CR7)),"")</f>
        <v>0.16313989587152397</v>
      </c>
      <c r="CP9" s="117">
        <f>IFERROR(IF('Base - DY '!CS7="","",IF('Base - Part %'!CS11="","",('Base - Part %'!CS11/100)*'Base - DY '!CS7)),"")</f>
        <v>0.14821383671310451</v>
      </c>
      <c r="CQ9" s="117">
        <f>IFERROR(IF('Base - DY '!CT7="","",IF('Base - Part %'!CT11="","",('Base - Part %'!CT11/100)*'Base - DY '!CT7)),"")</f>
        <v>0.15250244134730781</v>
      </c>
      <c r="CR9" s="117">
        <f>IFERROR(IF('Base - DY '!CU7="","",IF('Base - Part %'!CU11="","",('Base - Part %'!CU11/100)*'Base - DY '!CU7)),"")</f>
        <v>0.16559969003429167</v>
      </c>
      <c r="CS9" s="117">
        <f>IFERROR(IF('Base - DY '!CV7="","",IF('Base - Part %'!CV11="","",('Base - Part %'!CV11/100)*'Base - DY '!CV7)),"")</f>
        <v>0.17994917983198</v>
      </c>
      <c r="CT9" s="117">
        <f>IFERROR(IF('Base - DY '!CW7="","",IF('Base - Part %'!CW11="","",('Base - Part %'!CW11/100)*'Base - DY '!CW7)),"")</f>
        <v>0.16558500527738962</v>
      </c>
      <c r="CU9" s="117">
        <f>IFERROR(IF('Base - DY '!CX7="","",IF('Base - Part %'!CX11="","",('Base - Part %'!CX11/100)*'Base - DY '!CX7)),"")</f>
        <v>0.2038409549335824</v>
      </c>
      <c r="CV9" s="117">
        <f>IFERROR(IF('Base - DY '!CY7="","",IF('Base - Part %'!CY11="","",('Base - Part %'!CY11/100)*'Base - DY '!CY7)),"")</f>
        <v>0.19771311725403212</v>
      </c>
      <c r="CW9" s="117">
        <f>IFERROR(IF('Base - DY '!CZ7="","",IF('Base - Part %'!CZ11="","",('Base - Part %'!CZ11/100)*'Base - DY '!CZ7)),"")</f>
        <v>0.20078730104284737</v>
      </c>
      <c r="CX9" s="117">
        <f>IFERROR(IF('Base - DY '!DA7="","",IF('Base - Part %'!DA11="","",('Base - Part %'!DA11/100)*'Base - DY '!DA7)),"")</f>
        <v>0.19197030201638843</v>
      </c>
      <c r="CY9" s="117">
        <f>IFERROR(IF('Base - DY '!DB7="","",IF('Base - Part %'!DB11="","",('Base - Part %'!DB11/100)*'Base - DY '!DB7)),"")</f>
        <v>0.20831783522743369</v>
      </c>
      <c r="CZ9" s="117">
        <f>IFERROR(IF('Base - DY '!DC7="","",IF('Base - Part %'!DC11="","",('Base - Part %'!DC11/100)*'Base - DY '!DC7)),"")</f>
        <v>0.20978786294416502</v>
      </c>
      <c r="DA9" s="117">
        <f>IFERROR(IF('Base - DY '!DD7="","",IF('Base - Part %'!DD11="","",('Base - Part %'!DD11/100)*'Base - DY '!DD7)),"")</f>
        <v>0.20848809760626041</v>
      </c>
      <c r="DB9" s="117">
        <f>IFERROR(IF('Base - DY '!DE7="","",IF('Base - Part %'!DE11="","",('Base - Part %'!DE11/100)*'Base - DY '!DE7)),"")</f>
        <v>0.26480187783157799</v>
      </c>
      <c r="DC9" s="117">
        <f>IFERROR(IF('Base - DY '!DF7="","",IF('Base - Part %'!DF11="","",('Base - Part %'!DF11/100)*'Base - DY '!DF7)),"")</f>
        <v>0.25540273412696202</v>
      </c>
      <c r="DD9" s="117">
        <f>IFERROR(IF('Base - DY '!DG7="","",IF('Base - Part %'!DG11="","",('Base - Part %'!DG11/100)*'Base - DY '!DG7)),"")</f>
        <v>6.1135682538732007E-2</v>
      </c>
      <c r="DE9" s="117">
        <f>IFERROR(IF('Base - DY '!DH7="","",IF('Base - Part %'!DH11="","",('Base - Part %'!DH11/100)*'Base - DY '!DH7)),"")</f>
        <v>6.5240397178460002E-2</v>
      </c>
      <c r="DF9" s="117">
        <f>IFERROR(IF('Base - DY '!DI7="","",IF('Base - Part %'!DI11="","",('Base - Part %'!DI11/100)*'Base - DY '!DI7)),"")</f>
        <v>9.6935489310437994E-2</v>
      </c>
      <c r="DG9" s="117">
        <f>IFERROR(IF('Base - DY '!DJ7="","",IF('Base - Part %'!DJ11="","",('Base - Part %'!DJ11/100)*'Base - DY '!DJ7)),"")</f>
        <v>7.2417905173365008E-2</v>
      </c>
      <c r="DH9" s="117">
        <f>IFERROR(IF('Base - DY '!DK7="","",IF('Base - Part %'!DK11="","",('Base - Part %'!DK11/100)*'Base - DY '!DK7)),"")</f>
        <v>0.12764994459147899</v>
      </c>
      <c r="DI9" s="117">
        <f>IFERROR(IF('Base - DY '!DL7="","",IF('Base - Part %'!DL11="","",('Base - Part %'!DL11/100)*'Base - DY '!DL7)),"")</f>
        <v>0.11778528870332</v>
      </c>
      <c r="DJ9" s="117">
        <f>IFERROR(IF('Base - DY '!DM7="","",IF('Base - Part %'!DM11="","",('Base - Part %'!DM11/100)*'Base - DY '!DM7)),"")</f>
        <v>0.11285915841354</v>
      </c>
      <c r="DK9" s="117">
        <f>IFERROR(IF('Base - DY '!DN7="","",IF('Base - Part %'!DN11="","",('Base - Part %'!DN11/100)*'Base - DY '!DN7)),"")</f>
        <v>0.18459555595873101</v>
      </c>
      <c r="DL9" s="117">
        <f>IFERROR(IF('Base - DY '!DO7="","",IF('Base - Part %'!DO11="","",('Base - Part %'!DO11/100)*'Base - DY '!DO7)),"")</f>
        <v>0.2856767683161</v>
      </c>
      <c r="DM9" s="117">
        <f>IFERROR(IF('Base - DY '!DP7="","",IF('Base - Part %'!DP11="","",('Base - Part %'!DP11/100)*'Base - DY '!DP7)),"")</f>
        <v>0.26442017379440297</v>
      </c>
      <c r="DN9" s="117">
        <f>IFERROR(IF('Base - DY '!DQ7="","",IF('Base - Part %'!DQ11="","",('Base - Part %'!DQ11/100)*'Base - DY '!DQ7)),"")</f>
        <v>0.25779604573261</v>
      </c>
      <c r="DO9" s="117">
        <f>IFERROR(IF('Base - DY '!DR7="","",IF('Base - Part %'!DR11="","",('Base - Part %'!DR11/100)*'Base - DY '!DR7)),"")</f>
        <v>0.269798864857899</v>
      </c>
      <c r="DP9" s="117">
        <f>IFERROR(IF('Base - DY '!DS7="","",IF('Base - Part %'!DS11="","",('Base - Part %'!DS11/100)*'Base - DY '!DS7)),"")</f>
        <v>0.30140107316777998</v>
      </c>
      <c r="DQ9" s="117">
        <f>IFERROR(IF('Base - DY '!DT7="","",IF('Base - Part %'!DT11="","",('Base - Part %'!DT11/100)*'Base - DY '!DT7)),"")</f>
        <v>0.40066380992002198</v>
      </c>
      <c r="DR9" s="117">
        <f>IFERROR(IF('Base - DY '!DU7="","",IF('Base - Part %'!DU11="","",('Base - Part %'!DU11/100)*'Base - DY '!DU7)),"")</f>
        <v>0.41004248182991399</v>
      </c>
      <c r="DS9" s="117" t="str">
        <f>IFERROR(IF('Base - DY '!DV7="","",IF('Base - Part %'!DV11="","",('Base - Part %'!DV11/100)*'Base - DY '!DV7)),"")</f>
        <v/>
      </c>
      <c r="DT9" s="117" t="str">
        <f>IFERROR(IF('Base - DY '!DW7="","",IF('Base - Part %'!DW11="","",('Base - Part %'!DW11/100)*'Base - DY '!DW7)),"")</f>
        <v/>
      </c>
      <c r="DU9" s="117" t="str">
        <f>IFERROR(IF('Base - DY '!DX7="","",IF('Base - Part %'!DX11="","",('Base - Part %'!DX11/100)*'Base - DY '!DX7)),"")</f>
        <v/>
      </c>
      <c r="DV9" s="117" t="str">
        <f>IFERROR(IF('Base - DY '!DY7="","",IF('Base - Part %'!DY11="","",('Base - Part %'!DY11/100)*'Base - DY '!DY7)),"")</f>
        <v/>
      </c>
      <c r="DW9" s="117" t="str">
        <f>IFERROR(IF('Base - DY '!DZ7="","",IF('Base - Part %'!DZ11="","",('Base - Part %'!DZ11/100)*'Base - DY '!DZ7)),"")</f>
        <v/>
      </c>
      <c r="DX9" s="117" t="str">
        <f>IFERROR(IF('Base - DY '!EA7="","",IF('Base - Part %'!EA11="","",('Base - Part %'!EA11/100)*'Base - DY '!EA7)),"")</f>
        <v/>
      </c>
      <c r="DY9" s="117" t="str">
        <f>IFERROR(IF('Base - DY '!EB7="","",IF('Base - Part %'!EB11="","",('Base - Part %'!EB11/100)*'Base - DY '!EB7)),"")</f>
        <v/>
      </c>
      <c r="DZ9" s="117" t="str">
        <f>IFERROR(IF('Base - DY '!EC7="","",IF('Base - Part %'!EC11="","",('Base - Part %'!EC11/100)*'Base - DY '!EC7)),"")</f>
        <v/>
      </c>
      <c r="EA9" s="117" t="str">
        <f>IFERROR(IF('Base - DY '!ED7="","",IF('Base - Part %'!ED11="","",('Base - Part %'!ED11/100)*'Base - DY '!ED7)),"")</f>
        <v/>
      </c>
      <c r="EB9" s="117" t="str">
        <f>IFERROR(IF('Base - DY '!EE7="","",IF('Base - Part %'!EE11="","",('Base - Part %'!EE11/100)*'Base - DY '!EE7)),"")</f>
        <v/>
      </c>
      <c r="EC9" s="117" t="str">
        <f>IFERROR(IF('Base - DY '!EF7="","",IF('Base - Part %'!EF11="","",('Base - Part %'!EF11/100)*'Base - DY '!EF7)),"")</f>
        <v/>
      </c>
      <c r="ED9" s="117" t="str">
        <f>IFERROR(IF('Base - DY '!EG7="","",IF('Base - Part %'!EG11="","",('Base - Part %'!EG11/100)*'Base - DY '!EG7)),"")</f>
        <v/>
      </c>
      <c r="EE9" s="117" t="str">
        <f>IFERROR(IF('Base - DY '!EH7="","",IF('Base - Part %'!EH11="","",('Base - Part %'!EH11/100)*'Base - DY '!EH7)),"")</f>
        <v/>
      </c>
      <c r="EF9" s="117" t="str">
        <f>IFERROR(IF('Base - DY '!EI7="","",IF('Base - Part %'!EI11="","",('Base - Part %'!EI11/100)*'Base - DY '!EI7)),"")</f>
        <v/>
      </c>
      <c r="EG9" s="117" t="str">
        <f>IFERROR(IF('Base - DY '!EJ7="","",IF('Base - Part %'!EJ11="","",('Base - Part %'!EJ11/100)*'Base - DY '!EJ7)),"")</f>
        <v/>
      </c>
      <c r="EH9" s="117" t="str">
        <f>IFERROR(IF('Base - DY '!EK7="","",IF('Base - Part %'!EK11="","",('Base - Part %'!EK11/100)*'Base - DY '!EK7)),"")</f>
        <v/>
      </c>
      <c r="EI9" s="117" t="str">
        <f>IFERROR(IF('Base - DY '!EL7="","",IF('Base - Part %'!EL11="","",('Base - Part %'!EL11/100)*'Base - DY '!EL7)),"")</f>
        <v/>
      </c>
      <c r="EJ9" s="117" t="str">
        <f>IFERROR(IF('Base - DY '!EM7="","",IF('Base - Part %'!EM11="","",('Base - Part %'!EM11/100)*'Base - DY '!EM7)),"")</f>
        <v/>
      </c>
      <c r="EK9" s="117" t="str">
        <f>IFERROR(IF('Base - DY '!EN7="","",IF('Base - Part %'!EN11="","",('Base - Part %'!EN11/100)*'Base - DY '!EN7)),"")</f>
        <v/>
      </c>
      <c r="EL9" s="118" t="str">
        <f>IFERROR(IF('Base - DY '!EO7="","",IF('Base - Part %'!EO11="","",('Base - Part %'!EO11/100)*'Base - DY '!EO7)),"")</f>
        <v/>
      </c>
    </row>
    <row r="10" spans="1:142" x14ac:dyDescent="0.3">
      <c r="B10" s="134" t="str">
        <f>IFERROR(IF('Base - DY '!E8="","",IF('Base - Part %'!E12="","",('Base - Part %'!E12/100)*'Base - DY '!E8)),"")</f>
        <v/>
      </c>
      <c r="C10" s="115" t="str">
        <f>IFERROR(IF('Base - DY '!F8="","",IF('Base - Part %'!F12="","",('Base - Part %'!F12/100)*'Base - DY '!F8)),"")</f>
        <v/>
      </c>
      <c r="D10" s="115">
        <f>IFERROR(IF('Base - DY '!G8="","",IF('Base - Part %'!G12="","",('Base - Part %'!G12/100)*'Base - DY '!G8)),"")</f>
        <v>0.11242376410159198</v>
      </c>
      <c r="E10" s="115">
        <f>IFERROR(IF('Base - DY '!H8="","",IF('Base - Part %'!H12="","",('Base - Part %'!H12/100)*'Base - DY '!H8)),"")</f>
        <v>0.11507762872891</v>
      </c>
      <c r="F10" s="115">
        <f>IFERROR(IF('Base - DY '!I8="","",IF('Base - Part %'!I12="","",('Base - Part %'!I12/100)*'Base - DY '!I8)),"")</f>
        <v>0.10308260191525599</v>
      </c>
      <c r="G10" s="115">
        <f>IFERROR(IF('Base - DY '!J8="","",IF('Base - Part %'!J12="","",('Base - Part %'!J12/100)*'Base - DY '!J8)),"")</f>
        <v>0.11707291026912001</v>
      </c>
      <c r="H10" s="115">
        <f>IFERROR(IF('Base - DY '!K8="","",IF('Base - Part %'!K12="","",('Base - Part %'!K12/100)*'Base - DY '!K8)),"")</f>
        <v>0.13860415486879502</v>
      </c>
      <c r="I10" s="115">
        <f>IFERROR(IF('Base - DY '!L8="","",IF('Base - Part %'!L12="","",('Base - Part %'!L12/100)*'Base - DY '!L8)),"")</f>
        <v>0.135622548560661</v>
      </c>
      <c r="J10" s="115">
        <f>IFERROR(IF('Base - DY '!M8="","",IF('Base - Part %'!M12="","",('Base - Part %'!M12/100)*'Base - DY '!M8)),"")</f>
        <v>0.12957670793175</v>
      </c>
      <c r="K10" s="115">
        <f>IFERROR(IF('Base - DY '!N8="","",IF('Base - Part %'!N12="","",('Base - Part %'!N12/100)*'Base - DY '!N8)),"")</f>
        <v>0.15057471062835001</v>
      </c>
      <c r="L10" s="115">
        <f>IFERROR(IF('Base - DY '!O8="","",IF('Base - Part %'!O12="","",('Base - Part %'!O12/100)*'Base - DY '!O8)),"")</f>
        <v>0.144527497304411</v>
      </c>
      <c r="M10" s="115">
        <f>IFERROR(IF('Base - DY '!P8="","",IF('Base - Part %'!P12="","",('Base - Part %'!P12/100)*'Base - DY '!P8)),"")</f>
        <v>0.13131827532343598</v>
      </c>
      <c r="N10" s="115">
        <f>IFERROR(IF('Base - DY '!Q8="","",IF('Base - Part %'!Q12="","",('Base - Part %'!Q12/100)*'Base - DY '!Q8)),"")</f>
        <v>0.12513422803904001</v>
      </c>
      <c r="O10" s="115">
        <f>IFERROR(IF('Base - DY '!R8="","",IF('Base - Part %'!R12="","",('Base - Part %'!R12/100)*'Base - DY '!R8)),"")</f>
        <v>8.595610547306401E-2</v>
      </c>
      <c r="P10" s="115">
        <f>IFERROR(IF('Base - DY '!S8="","",IF('Base - Part %'!S12="","",('Base - Part %'!S12/100)*'Base - DY '!S8)),"")</f>
        <v>8.4381554210816001E-2</v>
      </c>
      <c r="Q10" s="115">
        <f>IFERROR(IF('Base - DY '!T8="","",IF('Base - Part %'!T12="","",('Base - Part %'!T12/100)*'Base - DY '!T8)),"")</f>
        <v>7.9938500102999993E-2</v>
      </c>
      <c r="R10" s="115">
        <f>IFERROR(IF('Base - DY '!U8="","",IF('Base - Part %'!U12="","",('Base - Part %'!U12/100)*'Base - DY '!U8)),"")</f>
        <v>9.237314666694299E-2</v>
      </c>
      <c r="S10" s="115">
        <f>IFERROR(IF('Base - DY '!V8="","",IF('Base - Part %'!V12="","",('Base - Part %'!V12/100)*'Base - DY '!V8)),"")</f>
        <v>0.12757983513340002</v>
      </c>
      <c r="T10" s="115">
        <f>IFERROR(IF('Base - DY '!W8="","",IF('Base - Part %'!W12="","",('Base - Part %'!W12/100)*'Base - DY '!W8)),"")</f>
        <v>0.11053292041688</v>
      </c>
      <c r="U10" s="115">
        <f>IFERROR(IF('Base - DY '!X8="","",IF('Base - Part %'!X12="","",('Base - Part %'!X12/100)*'Base - DY '!X8)),"")</f>
        <v>0.10498021228647401</v>
      </c>
      <c r="V10" s="115">
        <f>IFERROR(IF('Base - DY '!Y8="","",IF('Base - Part %'!Y12="","",('Base - Part %'!Y12/100)*'Base - DY '!Y8)),"")</f>
        <v>0.116428906669548</v>
      </c>
      <c r="W10" s="115">
        <f>IFERROR(IF('Base - DY '!Z8="","",IF('Base - Part %'!Z12="","",('Base - Part %'!Z12/100)*'Base - DY '!Z8)),"")</f>
        <v>0.10161208238790001</v>
      </c>
      <c r="X10" s="115">
        <f>IFERROR(IF('Base - DY '!AA8="","",IF('Base - Part %'!AA12="","",('Base - Part %'!AA12/100)*'Base - DY '!AA8)),"")</f>
        <v>0.103277217905829</v>
      </c>
      <c r="Y10" s="115">
        <f>IFERROR(IF('Base - DY '!AB8="","",IF('Base - Part %'!AB12="","",('Base - Part %'!AB12/100)*'Base - DY '!AB8)),"")</f>
        <v>0.10583466778885399</v>
      </c>
      <c r="Z10" s="115">
        <f>IFERROR(IF('Base - DY '!AC8="","",IF('Base - Part %'!AC12="","",('Base - Part %'!AC12/100)*'Base - DY '!AC8)),"")</f>
        <v>0.10637353271951999</v>
      </c>
      <c r="AA10" s="115">
        <f>IFERROR(IF('Base - DY '!AD8="","",IF('Base - Part %'!AD12="","",('Base - Part %'!AD12/100)*'Base - DY '!AD8)),"")</f>
        <v>0.12193838182280001</v>
      </c>
      <c r="AB10" s="115">
        <f>IFERROR(IF('Base - DY '!AE8="","",IF('Base - Part %'!AE12="","",('Base - Part %'!AE12/100)*'Base - DY '!AE8)),"")</f>
        <v>0.13661951046543</v>
      </c>
      <c r="AC10" s="115">
        <f>IFERROR(IF('Base - DY '!AF8="","",IF('Base - Part %'!AF12="","",('Base - Part %'!AF12/100)*'Base - DY '!AF8)),"")</f>
        <v>0.15611937709812701</v>
      </c>
      <c r="AD10" s="115">
        <f>IFERROR(IF('Base - DY '!AG8="","",IF('Base - Part %'!AG12="","",('Base - Part %'!AG12/100)*'Base - DY '!AG8)),"")</f>
        <v>0.14592941288576</v>
      </c>
      <c r="AE10" s="115">
        <f>IFERROR(IF('Base - DY '!AH8="","",IF('Base - Part %'!AH12="","",('Base - Part %'!AH12/100)*'Base - DY '!AH8)),"")</f>
        <v>0.11008606318465601</v>
      </c>
      <c r="AF10" s="115">
        <f>IFERROR(IF('Base - DY '!AI8="","",IF('Base - Part %'!AI12="","",('Base - Part %'!AI12/100)*'Base - DY '!AI8)),"")</f>
        <v>0.11564453258920801</v>
      </c>
      <c r="AG10" s="115">
        <f>IFERROR(IF('Base - DY '!AJ8="","",IF('Base - Part %'!AJ12="","",('Base - Part %'!AJ12/100)*'Base - DY '!AJ8)),"")</f>
        <v>0.101811218292681</v>
      </c>
      <c r="AH10" s="115">
        <f>IFERROR(IF('Base - DY '!AK8="","",IF('Base - Part %'!AK12="","",('Base - Part %'!AK12/100)*'Base - DY '!AK8)),"")</f>
        <v>0.118554201149856</v>
      </c>
      <c r="AI10" s="115">
        <f>IFERROR(IF('Base - DY '!AL8="","",IF('Base - Part %'!AL12="","",('Base - Part %'!AL12/100)*'Base - DY '!AL8)),"")</f>
        <v>0.12777516242401601</v>
      </c>
      <c r="AJ10" s="115">
        <f>IFERROR(IF('Base - DY '!AM8="","",IF('Base - Part %'!AM12="","",('Base - Part %'!AM12/100)*'Base - DY '!AM8)),"")</f>
        <v>0.17147559061901399</v>
      </c>
      <c r="AK10" s="115">
        <f>IFERROR(IF('Base - DY '!AN8="","",IF('Base - Part %'!AN12="","",('Base - Part %'!AN12/100)*'Base - DY '!AN8)),"")</f>
        <v>0.18048838565917602</v>
      </c>
      <c r="AL10" s="115">
        <f>IFERROR(IF('Base - DY '!AO8="","",IF('Base - Part %'!AO12="","",('Base - Part %'!AO12/100)*'Base - DY '!AO8)),"")</f>
        <v>0.16109200048788</v>
      </c>
      <c r="AM10" s="115">
        <f>IFERROR(IF('Base - DY '!AP8="","",IF('Base - Part %'!AP12="","",('Base - Part %'!AP12/100)*'Base - DY '!AP8)),"")</f>
        <v>0.16353086454238799</v>
      </c>
      <c r="AN10" s="115">
        <f>IFERROR(IF('Base - DY '!AQ8="","",IF('Base - Part %'!AQ12="","",('Base - Part %'!AQ12/100)*'Base - DY '!AQ8)),"")</f>
        <v>0.16088313510406202</v>
      </c>
      <c r="AO10" s="115">
        <f>IFERROR(IF('Base - DY '!AR8="","",IF('Base - Part %'!AR12="","",('Base - Part %'!AR12/100)*'Base - DY '!AR8)),"")</f>
        <v>0.14148587768049001</v>
      </c>
      <c r="AP10" s="115">
        <f>IFERROR(IF('Base - DY '!AS8="","",IF('Base - Part %'!AS12="","",('Base - Part %'!AS12/100)*'Base - DY '!AS8)),"")</f>
        <v>0.12087815201823202</v>
      </c>
      <c r="AQ10" s="115">
        <f>IFERROR(IF('Base - DY '!AT8="","",IF('Base - Part %'!AT12="","",('Base - Part %'!AT12/100)*'Base - DY '!AT8)),"")</f>
        <v>0.14877514312191001</v>
      </c>
      <c r="AR10" s="115">
        <f>IFERROR(IF('Base - DY '!AU8="","",IF('Base - Part %'!AU12="","",('Base - Part %'!AU12/100)*'Base - DY '!AU8)),"")</f>
        <v>0.16233541888661501</v>
      </c>
      <c r="AS10" s="115">
        <f>IFERROR(IF('Base - DY '!AV8="","",IF('Base - Part %'!AV12="","",('Base - Part %'!AV12/100)*'Base - DY '!AV8)),"")</f>
        <v>0.15539539560916799</v>
      </c>
      <c r="AT10" s="115">
        <f>IFERROR(IF('Base - DY '!AW8="","",IF('Base - Part %'!AW12="","",('Base - Part %'!AW12/100)*'Base - DY '!AW8)),"")</f>
        <v>8.6701443420515001E-2</v>
      </c>
      <c r="AU10" s="115">
        <f>IFERROR(IF('Base - DY '!AX8="","",IF('Base - Part %'!AX12="","",('Base - Part %'!AX12/100)*'Base - DY '!AX8)),"")</f>
        <v>6.8012811771915996E-2</v>
      </c>
      <c r="AV10" s="115">
        <f>IFERROR(IF('Base - DY '!AY8="","",IF('Base - Part %'!AY12="","",('Base - Part %'!AY12/100)*'Base - DY '!AY8)),"")</f>
        <v>6.3829887604247987E-2</v>
      </c>
      <c r="AW10" s="115">
        <f>IFERROR(IF('Base - DY '!AZ8="","",IF('Base - Part %'!AZ12="","",('Base - Part %'!AZ12/100)*'Base - DY '!AZ8)),"")</f>
        <v>6.4949002421888002E-2</v>
      </c>
      <c r="AX10" s="115">
        <f>IFERROR(IF('Base - DY '!BA8="","",IF('Base - Part %'!BA12="","",('Base - Part %'!BA12/100)*'Base - DY '!BA8)),"")</f>
        <v>0.10335634520006098</v>
      </c>
      <c r="AY10" s="115">
        <f>IFERROR(IF('Base - DY '!BB8="","",IF('Base - Part %'!BB12="","",('Base - Part %'!BB12/100)*'Base - DY '!BB8)),"")</f>
        <v>3.1598193098848003E-2</v>
      </c>
      <c r="AZ10" s="115">
        <f>IFERROR(IF('Base - DY '!BC8="","",IF('Base - Part %'!BC12="","",('Base - Part %'!BC12/100)*'Base - DY '!BC8)),"")</f>
        <v>3.1612253675129993E-2</v>
      </c>
      <c r="BA10" s="115">
        <f>IFERROR(IF('Base - DY '!BD8="","",IF('Base - Part %'!BD12="","",('Base - Part %'!BD12/100)*'Base - DY '!BD8)),"")</f>
        <v>4.0038362639725995E-2</v>
      </c>
      <c r="BB10" s="115">
        <f>IFERROR(IF('Base - DY '!BE8="","",IF('Base - Part %'!BE12="","",('Base - Part %'!BE12/100)*'Base - DY '!BE8)),"")</f>
        <v>4.5420886563524006E-2</v>
      </c>
      <c r="BC10" s="115">
        <f>IFERROR(IF('Base - DY '!BF8="","",IF('Base - Part %'!BF12="","",('Base - Part %'!BF12/100)*'Base - DY '!BF8)),"")</f>
        <v>4.5693568384167993E-2</v>
      </c>
      <c r="BD10" s="115">
        <f>IFERROR(IF('Base - DY '!BG8="","",IF('Base - Part %'!BG12="","",('Base - Part %'!BG12/100)*'Base - DY '!BG8)),"")</f>
        <v>5.3159874913804993E-2</v>
      </c>
      <c r="BE10" s="115">
        <f>IFERROR(IF('Base - DY '!BH8="","",IF('Base - Part %'!BH12="","",('Base - Part %'!BH12/100)*'Base - DY '!BH8)),"")</f>
        <v>6.2780307162645002E-2</v>
      </c>
      <c r="BF10" s="115">
        <f>IFERROR(IF('Base - DY '!BI8="","",IF('Base - Part %'!BI12="","",('Base - Part %'!BI12/100)*'Base - DY '!BI8)),"")</f>
        <v>0</v>
      </c>
      <c r="BG10" s="115">
        <f>IFERROR(IF('Base - DY '!BJ8="","",IF('Base - Part %'!BJ12="","",('Base - Part %'!BJ12/100)*'Base - DY '!BJ8)),"")</f>
        <v>3.6148301829250003E-2</v>
      </c>
      <c r="BH10" s="115">
        <f>IFERROR(IF('Base - DY '!BK8="","",IF('Base - Part %'!BK12="","",('Base - Part %'!BK12/100)*'Base - DY '!BK8)),"")</f>
        <v>7.4425567775915996E-2</v>
      </c>
      <c r="BI10" s="115">
        <f>IFERROR(IF('Base - DY '!BL8="","",IF('Base - Part %'!BL12="","",('Base - Part %'!BL12/100)*'Base - DY '!BL8)),"")</f>
        <v>6.2194785109237996E-2</v>
      </c>
      <c r="BJ10" s="115">
        <f>IFERROR(IF('Base - DY '!BM8="","",IF('Base - Part %'!BM12="","",('Base - Part %'!BM12/100)*'Base - DY '!BM8)),"")</f>
        <v>3.7001030999760001E-2</v>
      </c>
      <c r="BK10" s="115">
        <f>IFERROR(IF('Base - DY '!BN8="","",IF('Base - Part %'!BN12="","",('Base - Part %'!BN12/100)*'Base - DY '!BN8)),"")</f>
        <v>0.13358474076358601</v>
      </c>
      <c r="BL10" s="115">
        <f>IFERROR(IF('Base - DY '!BO8="","",IF('Base - Part %'!BO12="","",('Base - Part %'!BO12/100)*'Base - DY '!BO8)),"")</f>
        <v>0.16116116902462499</v>
      </c>
      <c r="BM10" s="115">
        <f>IFERROR(IF('Base - DY '!BP8="","",IF('Base - Part %'!BP12="","",('Base - Part %'!BP12/100)*'Base - DY '!BP8)),"")</f>
        <v>0.14565147881463802</v>
      </c>
      <c r="BN10" s="115">
        <f>IFERROR(IF('Base - DY '!BQ8="","",IF('Base - Part %'!BQ12="","",('Base - Part %'!BQ12/100)*'Base - DY '!BQ8)),"")</f>
        <v>0.122595122983906</v>
      </c>
      <c r="BO10" s="115">
        <f>IFERROR(IF('Base - DY '!BR8="","",IF('Base - Part %'!BR12="","",('Base - Part %'!BR12/100)*'Base - DY '!BR8)),"")</f>
        <v>0.14531461777408003</v>
      </c>
      <c r="BP10" s="115" t="str">
        <f>IFERROR(IF('Base - DY '!BS8="","",IF('Base - Part %'!BS12="","",('Base - Part %'!BS12/100)*'Base - DY '!BS8)),"")</f>
        <v/>
      </c>
      <c r="BQ10" s="115" t="str">
        <f>IFERROR(IF('Base - DY '!BT8="","",IF('Base - Part %'!BT12="","",('Base - Part %'!BT12/100)*'Base - DY '!BT8)),"")</f>
        <v/>
      </c>
      <c r="BR10" s="115" t="str">
        <f>IFERROR(IF('Base - DY '!BU8="","",IF('Base - Part %'!BU12="","",('Base - Part %'!BU12/100)*'Base - DY '!BU8)),"")</f>
        <v/>
      </c>
      <c r="BS10" s="115">
        <f>IFERROR(IF('Base - DY '!BV8="","",IF('Base - Part %'!BV12="","",('Base - Part %'!BV12/100)*'Base - DY '!BV8)),"")</f>
        <v>0.39480452420790002</v>
      </c>
      <c r="BT10" s="115">
        <f>IFERROR(IF('Base - DY '!BW8="","",IF('Base - Part %'!BW12="","",('Base - Part %'!BW12/100)*'Base - DY '!BW8)),"")</f>
        <v>0.27740446248852002</v>
      </c>
      <c r="BU10" s="115">
        <f>IFERROR(IF('Base - DY '!BX8="","",IF('Base - Part %'!BX12="","",('Base - Part %'!BX12/100)*'Base - DY '!BX8)),"")</f>
        <v>0.26524104192911002</v>
      </c>
      <c r="BV10" s="115">
        <f>IFERROR(IF('Base - DY '!BY8="","",IF('Base - Part %'!BY12="","",('Base - Part %'!BY12/100)*'Base - DY '!BY8)),"")</f>
        <v>0.27292135322403299</v>
      </c>
      <c r="BW10" s="115">
        <f>IFERROR(IF('Base - DY '!BZ8="","",IF('Base - Part %'!BZ12="","",('Base - Part %'!BZ12/100)*'Base - DY '!BZ8)),"")</f>
        <v>0.54216926280866995</v>
      </c>
      <c r="BX10" s="115">
        <f>IFERROR(IF('Base - DY '!CA8="","",IF('Base - Part %'!CA12="","",('Base - Part %'!CA12/100)*'Base - DY '!CA8)),"")</f>
        <v>0.54599370990290996</v>
      </c>
      <c r="BY10" s="115">
        <f>IFERROR(IF('Base - DY '!CB8="","",IF('Base - Part %'!CB12="","",('Base - Part %'!CB12/100)*'Base - DY '!CB8)),"")</f>
        <v>0.47337409002240005</v>
      </c>
      <c r="BZ10" s="115">
        <f>IFERROR(IF('Base - DY '!CC8="","",IF('Base - Part %'!CC12="","",('Base - Part %'!CC12/100)*'Base - DY '!CC8)),"")</f>
        <v>0.44797403164661281</v>
      </c>
      <c r="CA10" s="115">
        <f>IFERROR(IF('Base - DY '!CD8="","",IF('Base - Part %'!CD12="","",('Base - Part %'!CD12/100)*'Base - DY '!CD8)),"")</f>
        <v>0.36158721394218296</v>
      </c>
      <c r="CB10" s="115">
        <f>IFERROR(IF('Base - DY '!CE8="","",IF('Base - Part %'!CE12="","",('Base - Part %'!CE12/100)*'Base - DY '!CE8)),"")</f>
        <v>0.48126603522565803</v>
      </c>
      <c r="CC10" s="115">
        <f>IFERROR(IF('Base - DY '!CF8="","",IF('Base - Part %'!CF12="","",('Base - Part %'!CF12/100)*'Base - DY '!CF8)),"")</f>
        <v>0.40531378392176259</v>
      </c>
      <c r="CD10" s="115">
        <f>IFERROR(IF('Base - DY '!CG8="","",IF('Base - Part %'!CG12="","",('Base - Part %'!CG12/100)*'Base - DY '!CG8)),"")</f>
        <v>0.33134138937235053</v>
      </c>
      <c r="CE10" s="115">
        <f>IFERROR(IF('Base - DY '!CH8="","",IF('Base - Part %'!CH12="","",('Base - Part %'!CH12/100)*'Base - DY '!CH8)),"")</f>
        <v>0.16542141680450881</v>
      </c>
      <c r="CF10" s="115">
        <f>IFERROR(IF('Base - DY '!CI8="","",IF('Base - Part %'!CI12="","",('Base - Part %'!CI12/100)*'Base - DY '!CI8)),"")</f>
        <v>0.22186914781424757</v>
      </c>
      <c r="CG10" s="115">
        <f>IFERROR(IF('Base - DY '!CJ8="","",IF('Base - Part %'!CJ12="","",('Base - Part %'!CJ12/100)*'Base - DY '!CJ8)),"")</f>
        <v>0.21434140348739369</v>
      </c>
      <c r="CH10" s="115">
        <f>IFERROR(IF('Base - DY '!CK8="","",IF('Base - Part %'!CK12="","",('Base - Part %'!CK12/100)*'Base - DY '!CK8)),"")</f>
        <v>0.26255127987485061</v>
      </c>
      <c r="CI10" s="115">
        <f>IFERROR(IF('Base - DY '!CL8="","",IF('Base - Part %'!CL12="","",('Base - Part %'!CL12/100)*'Base - DY '!CL8)),"")</f>
        <v>7.5171190444310407E-2</v>
      </c>
      <c r="CJ10" s="115">
        <f>IFERROR(IF('Base - DY '!CM8="","",IF('Base - Part %'!CM12="","",('Base - Part %'!CM12/100)*'Base - DY '!CM8)),"")</f>
        <v>8.3073014666034603E-2</v>
      </c>
      <c r="CK10" s="115">
        <f>IFERROR(IF('Base - DY '!CN8="","",IF('Base - Part %'!CN12="","",('Base - Part %'!CN12/100)*'Base - DY '!CN8)),"")</f>
        <v>9.2086023209784998E-2</v>
      </c>
      <c r="CL10" s="115">
        <f>IFERROR(IF('Base - DY '!CO8="","",IF('Base - Part %'!CO12="","",('Base - Part %'!CO12/100)*'Base - DY '!CO8)),"")</f>
        <v>7.7506327188326396E-2</v>
      </c>
      <c r="CM10" s="115">
        <f>IFERROR(IF('Base - DY '!CP8="","",IF('Base - Part %'!CP12="","",('Base - Part %'!CP12/100)*'Base - DY '!CP8)),"")</f>
        <v>9.2179464508752001E-2</v>
      </c>
      <c r="CN10" s="115">
        <f>IFERROR(IF('Base - DY '!CQ8="","",IF('Base - Part %'!CQ12="","",('Base - Part %'!CQ12/100)*'Base - DY '!CQ8)),"")</f>
        <v>8.4194858273502593E-2</v>
      </c>
      <c r="CO10" s="115">
        <f>IFERROR(IF('Base - DY '!CR8="","",IF('Base - Part %'!CR12="","",('Base - Part %'!CR12/100)*'Base - DY '!CR8)),"")</f>
        <v>9.01770597950768E-2</v>
      </c>
      <c r="CP10" s="115">
        <f>IFERROR(IF('Base - DY '!CS8="","",IF('Base - Part %'!CS12="","",('Base - Part %'!CS12/100)*'Base - DY '!CS8)),"")</f>
        <v>0.10282951551146401</v>
      </c>
      <c r="CQ10" s="115">
        <f>IFERROR(IF('Base - DY '!CT8="","",IF('Base - Part %'!CT12="","",('Base - Part %'!CT12/100)*'Base - DY '!CT8)),"")</f>
        <v>0.17752552144912001</v>
      </c>
      <c r="CR10" s="115">
        <f>IFERROR(IF('Base - DY '!CU8="","",IF('Base - Part %'!CU12="","",('Base - Part %'!CU12/100)*'Base - DY '!CU8)),"")</f>
        <v>0.16736369293143361</v>
      </c>
      <c r="CS10" s="115">
        <f>IFERROR(IF('Base - DY '!CV8="","",IF('Base - Part %'!CV12="","",('Base - Part %'!CV12/100)*'Base - DY '!CV8)),"")</f>
        <v>0.1580208265851005</v>
      </c>
      <c r="CT10" s="115">
        <f>IFERROR(IF('Base - DY '!CW8="","",IF('Base - Part %'!CW12="","",('Base - Part %'!CW12/100)*'Base - DY '!CW8)),"")</f>
        <v>0.1677674946496982</v>
      </c>
      <c r="CU10" s="115">
        <f>IFERROR(IF('Base - DY '!CX8="","",IF('Base - Part %'!CX12="","",('Base - Part %'!CX12/100)*'Base - DY '!CX8)),"")</f>
        <v>0.10373473364014449</v>
      </c>
      <c r="CV10" s="115">
        <f>IFERROR(IF('Base - DY '!CY8="","",IF('Base - Part %'!CY12="","",('Base - Part %'!CY12/100)*'Base - DY '!CY8)),"")</f>
        <v>6.9730162353050601E-2</v>
      </c>
      <c r="CW10" s="115">
        <f>IFERROR(IF('Base - DY '!CZ8="","",IF('Base - Part %'!CZ12="","",('Base - Part %'!CZ12/100)*'Base - DY '!CZ8)),"")</f>
        <v>6.2054425085497598E-2</v>
      </c>
      <c r="CX10" s="115">
        <f>IFERROR(IF('Base - DY '!DA8="","",IF('Base - Part %'!DA12="","",('Base - Part %'!DA12/100)*'Base - DY '!DA8)),"")</f>
        <v>7.0843348850799598E-2</v>
      </c>
      <c r="CY10" s="115">
        <f>IFERROR(IF('Base - DY '!DB8="","",IF('Base - Part %'!DB12="","",('Base - Part %'!DB12/100)*'Base - DY '!DB8)),"")</f>
        <v>8.5042103290511414E-2</v>
      </c>
      <c r="CZ10" s="115">
        <f>IFERROR(IF('Base - DY '!DC8="","",IF('Base - Part %'!DC12="","",('Base - Part %'!DC12/100)*'Base - DY '!DC8)),"")</f>
        <v>6.1331442285703495E-2</v>
      </c>
      <c r="DA10" s="115">
        <f>IFERROR(IF('Base - DY '!DD8="","",IF('Base - Part %'!DD12="","",('Base - Part %'!DD12/100)*'Base - DY '!DD8)),"")</f>
        <v>6.2659085202092596E-2</v>
      </c>
      <c r="DB10" s="115">
        <f>IFERROR(IF('Base - DY '!DE8="","",IF('Base - Part %'!DE12="","",('Base - Part %'!DE12/100)*'Base - DY '!DE8)),"")</f>
        <v>0.22525513645111289</v>
      </c>
      <c r="DC10" s="115">
        <f>IFERROR(IF('Base - DY '!DF8="","",IF('Base - Part %'!DF12="","",('Base - Part %'!DF12/100)*'Base - DY '!DF8)),"")</f>
        <v>0.14553420411773763</v>
      </c>
      <c r="DD10" s="115">
        <f>IFERROR(IF('Base - DY '!DG8="","",IF('Base - Part %'!DG12="","",('Base - Part %'!DG12/100)*'Base - DY '!DG8)),"")</f>
        <v>0.12980676992815401</v>
      </c>
      <c r="DE10" s="115">
        <f>IFERROR(IF('Base - DY '!DH8="","",IF('Base - Part %'!DH12="","",('Base - Part %'!DH12/100)*'Base - DY '!DH8)),"")</f>
        <v>0.153119851955928</v>
      </c>
      <c r="DF10" s="115">
        <f>IFERROR(IF('Base - DY '!DI8="","",IF('Base - Part %'!DI12="","",('Base - Part %'!DI12/100)*'Base - DY '!DI8)),"")</f>
        <v>0.17017890953512901</v>
      </c>
      <c r="DG10" s="115">
        <f>IFERROR(IF('Base - DY '!DJ8="","",IF('Base - Part %'!DJ12="","",('Base - Part %'!DJ12/100)*'Base - DY '!DJ8)),"")</f>
        <v>0.55593588083112</v>
      </c>
      <c r="DH10" s="115">
        <f>IFERROR(IF('Base - DY '!DK8="","",IF('Base - Part %'!DK12="","",('Base - Part %'!DK12/100)*'Base - DY '!DK8)),"")</f>
        <v>0.45037988257019995</v>
      </c>
      <c r="DI10" s="115">
        <f>IFERROR(IF('Base - DY '!DL8="","",IF('Base - Part %'!DL12="","",('Base - Part %'!DL12/100)*'Base - DY '!DL8)),"")</f>
        <v>0.46840051156160006</v>
      </c>
      <c r="DJ10" s="115">
        <f>IFERROR(IF('Base - DY '!DM8="","",IF('Base - Part %'!DM12="","",('Base - Part %'!DM12/100)*'Base - DY '!DM8)),"")</f>
        <v>0.5355252712502</v>
      </c>
      <c r="DK10" s="115">
        <f>IFERROR(IF('Base - DY '!DN8="","",IF('Base - Part %'!DN12="","",('Base - Part %'!DN12/100)*'Base - DY '!DN8)),"")</f>
        <v>0.45146616625668001</v>
      </c>
      <c r="DL10" s="115">
        <f>IFERROR(IF('Base - DY '!DO8="","",IF('Base - Part %'!DO12="","",('Base - Part %'!DO12/100)*'Base - DY '!DO8)),"")</f>
        <v>0.41359658237884001</v>
      </c>
      <c r="DM10" s="115">
        <f>IFERROR(IF('Base - DY '!DP8="","",IF('Base - Part %'!DP12="","",('Base - Part %'!DP12/100)*'Base - DY '!DP8)),"")</f>
        <v>0.39088661935424002</v>
      </c>
      <c r="DN10" s="115">
        <f>IFERROR(IF('Base - DY '!DQ8="","",IF('Base - Part %'!DQ12="","",('Base - Part %'!DQ12/100)*'Base - DY '!DQ8)),"")</f>
        <v>0.23151399327265001</v>
      </c>
      <c r="DO10" s="115">
        <f>IFERROR(IF('Base - DY '!DR8="","",IF('Base - Part %'!DR12="","",('Base - Part %'!DR12/100)*'Base - DY '!DR8)),"")</f>
        <v>0.68808897498157995</v>
      </c>
      <c r="DP10" s="115">
        <f>IFERROR(IF('Base - DY '!DS8="","",IF('Base - Part %'!DS12="","",('Base - Part %'!DS12/100)*'Base - DY '!DS8)),"")</f>
        <v>0.70091262932724008</v>
      </c>
      <c r="DQ10" s="115">
        <f>IFERROR(IF('Base - DY '!DT8="","",IF('Base - Part %'!DT12="","",('Base - Part %'!DT12/100)*'Base - DY '!DT8)),"")</f>
        <v>0.80378518170243995</v>
      </c>
      <c r="DR10" s="115">
        <f>IFERROR(IF('Base - DY '!DU8="","",IF('Base - Part %'!DU12="","",('Base - Part %'!DU12/100)*'Base - DY '!DU8)),"")</f>
        <v>0.80968838602319992</v>
      </c>
      <c r="DS10" s="115" t="str">
        <f>IFERROR(IF('Base - DY '!DV8="","",IF('Base - Part %'!DV12="","",('Base - Part %'!DV12/100)*'Base - DY '!DV8)),"")</f>
        <v/>
      </c>
      <c r="DT10" s="115" t="str">
        <f>IFERROR(IF('Base - DY '!DW8="","",IF('Base - Part %'!DW12="","",('Base - Part %'!DW12/100)*'Base - DY '!DW8)),"")</f>
        <v/>
      </c>
      <c r="DU10" s="115" t="str">
        <f>IFERROR(IF('Base - DY '!DX8="","",IF('Base - Part %'!DX12="","",('Base - Part %'!DX12/100)*'Base - DY '!DX8)),"")</f>
        <v/>
      </c>
      <c r="DV10" s="115" t="str">
        <f>IFERROR(IF('Base - DY '!DY8="","",IF('Base - Part %'!DY12="","",('Base - Part %'!DY12/100)*'Base - DY '!DY8)),"")</f>
        <v/>
      </c>
      <c r="DW10" s="115" t="str">
        <f>IFERROR(IF('Base - DY '!DZ8="","",IF('Base - Part %'!DZ12="","",('Base - Part %'!DZ12/100)*'Base - DY '!DZ8)),"")</f>
        <v/>
      </c>
      <c r="DX10" s="115" t="str">
        <f>IFERROR(IF('Base - DY '!EA8="","",IF('Base - Part %'!EA12="","",('Base - Part %'!EA12/100)*'Base - DY '!EA8)),"")</f>
        <v/>
      </c>
      <c r="DY10" s="115" t="str">
        <f>IFERROR(IF('Base - DY '!EB8="","",IF('Base - Part %'!EB12="","",('Base - Part %'!EB12/100)*'Base - DY '!EB8)),"")</f>
        <v/>
      </c>
      <c r="DZ10" s="115" t="str">
        <f>IFERROR(IF('Base - DY '!EC8="","",IF('Base - Part %'!EC12="","",('Base - Part %'!EC12/100)*'Base - DY '!EC8)),"")</f>
        <v/>
      </c>
      <c r="EA10" s="115" t="str">
        <f>IFERROR(IF('Base - DY '!ED8="","",IF('Base - Part %'!ED12="","",('Base - Part %'!ED12/100)*'Base - DY '!ED8)),"")</f>
        <v/>
      </c>
      <c r="EB10" s="115" t="str">
        <f>IFERROR(IF('Base - DY '!EE8="","",IF('Base - Part %'!EE12="","",('Base - Part %'!EE12/100)*'Base - DY '!EE8)),"")</f>
        <v/>
      </c>
      <c r="EC10" s="115" t="str">
        <f>IFERROR(IF('Base - DY '!EF8="","",IF('Base - Part %'!EF12="","",('Base - Part %'!EF12/100)*'Base - DY '!EF8)),"")</f>
        <v/>
      </c>
      <c r="ED10" s="115" t="str">
        <f>IFERROR(IF('Base - DY '!EG8="","",IF('Base - Part %'!EG12="","",('Base - Part %'!EG12/100)*'Base - DY '!EG8)),"")</f>
        <v/>
      </c>
      <c r="EE10" s="115" t="str">
        <f>IFERROR(IF('Base - DY '!EH8="","",IF('Base - Part %'!EH12="","",('Base - Part %'!EH12/100)*'Base - DY '!EH8)),"")</f>
        <v/>
      </c>
      <c r="EF10" s="115" t="str">
        <f>IFERROR(IF('Base - DY '!EI8="","",IF('Base - Part %'!EI12="","",('Base - Part %'!EI12/100)*'Base - DY '!EI8)),"")</f>
        <v/>
      </c>
      <c r="EG10" s="115" t="str">
        <f>IFERROR(IF('Base - DY '!EJ8="","",IF('Base - Part %'!EJ12="","",('Base - Part %'!EJ12/100)*'Base - DY '!EJ8)),"")</f>
        <v/>
      </c>
      <c r="EH10" s="115" t="str">
        <f>IFERROR(IF('Base - DY '!EK8="","",IF('Base - Part %'!EK12="","",('Base - Part %'!EK12/100)*'Base - DY '!EK8)),"")</f>
        <v/>
      </c>
      <c r="EI10" s="115" t="str">
        <f>IFERROR(IF('Base - DY '!EL8="","",IF('Base - Part %'!EL12="","",('Base - Part %'!EL12/100)*'Base - DY '!EL8)),"")</f>
        <v/>
      </c>
      <c r="EJ10" s="115" t="str">
        <f>IFERROR(IF('Base - DY '!EM8="","",IF('Base - Part %'!EM12="","",('Base - Part %'!EM12/100)*'Base - DY '!EM8)),"")</f>
        <v/>
      </c>
      <c r="EK10" s="115" t="str">
        <f>IFERROR(IF('Base - DY '!EN8="","",IF('Base - Part %'!EN12="","",('Base - Part %'!EN12/100)*'Base - DY '!EN8)),"")</f>
        <v/>
      </c>
      <c r="EL10" s="116" t="str">
        <f>IFERROR(IF('Base - DY '!EO8="","",IF('Base - Part %'!EO12="","",('Base - Part %'!EO12/100)*'Base - DY '!EO8)),"")</f>
        <v/>
      </c>
    </row>
    <row r="11" spans="1:142" x14ac:dyDescent="0.3">
      <c r="B11" s="135">
        <f>IFERROR(IF('Base - DY '!E9="","",IF('Base - Part %'!E13="","",('Base - Part %'!E13/100)*'Base - DY '!E9)),"")</f>
        <v>0.23219977513746001</v>
      </c>
      <c r="C11" s="117">
        <f>IFERROR(IF('Base - DY '!F9="","",IF('Base - Part %'!F13="","",('Base - Part %'!F13/100)*'Base - DY '!F9)),"")</f>
        <v>0.2094367296372</v>
      </c>
      <c r="D11" s="117">
        <f>IFERROR(IF('Base - DY '!G9="","",IF('Base - Part %'!G13="","",('Base - Part %'!G13/100)*'Base - DY '!G9)),"")</f>
        <v>0.17516165416607002</v>
      </c>
      <c r="E11" s="117">
        <f>IFERROR(IF('Base - DY '!H9="","",IF('Base - Part %'!H13="","",('Base - Part %'!H13/100)*'Base - DY '!H9)),"")</f>
        <v>0.17006317900572002</v>
      </c>
      <c r="F11" s="117">
        <f>IFERROR(IF('Base - DY '!I9="","",IF('Base - Part %'!I13="","",('Base - Part %'!I13/100)*'Base - DY '!I9)),"")</f>
        <v>0.15139588084599997</v>
      </c>
      <c r="G11" s="117">
        <f>IFERROR(IF('Base - DY '!J9="","",IF('Base - Part %'!J13="","",('Base - Part %'!J13/100)*'Base - DY '!J9)),"")</f>
        <v>0.13610154241250003</v>
      </c>
      <c r="H11" s="117">
        <f>IFERROR(IF('Base - DY '!K9="","",IF('Base - Part %'!K13="","",('Base - Part %'!K13/100)*'Base - DY '!K9)),"")</f>
        <v>0.11419376673166003</v>
      </c>
      <c r="I11" s="117">
        <f>IFERROR(IF('Base - DY '!L9="","",IF('Base - Part %'!L13="","",('Base - Part %'!L13/100)*'Base - DY '!L9)),"")</f>
        <v>6.7948199024159994E-2</v>
      </c>
      <c r="J11" s="117">
        <f>IFERROR(IF('Base - DY '!M9="","",IF('Base - Part %'!M13="","",('Base - Part %'!M13/100)*'Base - DY '!M9)),"")</f>
        <v>6.2565585114122996E-2</v>
      </c>
      <c r="K11" s="117">
        <f>IFERROR(IF('Base - DY '!N9="","",IF('Base - Part %'!N13="","",('Base - Part %'!N13/100)*'Base - DY '!N9)),"")</f>
        <v>5.4534258044362002E-2</v>
      </c>
      <c r="L11" s="117">
        <f>IFERROR(IF('Base - DY '!O9="","",IF('Base - Part %'!O13="","",('Base - Part %'!O13/100)*'Base - DY '!O9)),"")</f>
        <v>4.0636548498026004E-2</v>
      </c>
      <c r="M11" s="117">
        <f>IFERROR(IF('Base - DY '!P9="","",IF('Base - Part %'!P13="","",('Base - Part %'!P13/100)*'Base - DY '!P9)),"")</f>
        <v>3.8441933869068003E-2</v>
      </c>
      <c r="N11" s="117">
        <f>IFERROR(IF('Base - DY '!Q9="","",IF('Base - Part %'!Q13="","",('Base - Part %'!Q13/100)*'Base - DY '!Q9)),"")</f>
        <v>3.4488562089676995E-2</v>
      </c>
      <c r="O11" s="117">
        <f>IFERROR(IF('Base - DY '!R9="","",IF('Base - Part %'!R13="","",('Base - Part %'!R13/100)*'Base - DY '!R9)),"")</f>
        <v>1.9728080139943E-2</v>
      </c>
      <c r="P11" s="117">
        <f>IFERROR(IF('Base - DY '!S9="","",IF('Base - Part %'!S13="","",('Base - Part %'!S13/100)*'Base - DY '!S9)),"")</f>
        <v>2.1694049428946E-2</v>
      </c>
      <c r="Q11" s="117">
        <f>IFERROR(IF('Base - DY '!T9="","",IF('Base - Part %'!T13="","",('Base - Part %'!T13/100)*'Base - DY '!T9)),"")</f>
        <v>2.0391391397548003E-2</v>
      </c>
      <c r="R11" s="117">
        <f>IFERROR(IF('Base - DY '!U9="","",IF('Base - Part %'!U13="","",('Base - Part %'!U13/100)*'Base - DY '!U9)),"")</f>
        <v>0</v>
      </c>
      <c r="S11" s="117">
        <f>IFERROR(IF('Base - DY '!V9="","",IF('Base - Part %'!V13="","",('Base - Part %'!V13/100)*'Base - DY '!V9)),"")</f>
        <v>0</v>
      </c>
      <c r="T11" s="117">
        <f>IFERROR(IF('Base - DY '!W9="","",IF('Base - Part %'!W13="","",('Base - Part %'!W13/100)*'Base - DY '!W9)),"")</f>
        <v>0</v>
      </c>
      <c r="U11" s="117">
        <f>IFERROR(IF('Base - DY '!X9="","",IF('Base - Part %'!X13="","",('Base - Part %'!X13/100)*'Base - DY '!X9)),"")</f>
        <v>0</v>
      </c>
      <c r="V11" s="117">
        <f>IFERROR(IF('Base - DY '!Y9="","",IF('Base - Part %'!Y13="","",('Base - Part %'!Y13/100)*'Base - DY '!Y9)),"")</f>
        <v>0</v>
      </c>
      <c r="W11" s="117">
        <f>IFERROR(IF('Base - DY '!Z9="","",IF('Base - Part %'!Z13="","",('Base - Part %'!Z13/100)*'Base - DY '!Z9)),"")</f>
        <v>4.1458983691931996E-2</v>
      </c>
      <c r="X11" s="117">
        <f>IFERROR(IF('Base - DY '!AA9="","",IF('Base - Part %'!AA13="","",('Base - Part %'!AA13/100)*'Base - DY '!AA9)),"")</f>
        <v>3.9976399542551999E-2</v>
      </c>
      <c r="Y11" s="117">
        <f>IFERROR(IF('Base - DY '!AB9="","",IF('Base - Part %'!AB13="","",('Base - Part %'!AB13/100)*'Base - DY '!AB9)),"")</f>
        <v>3.9452971955864002E-2</v>
      </c>
      <c r="Z11" s="117">
        <f>IFERROR(IF('Base - DY '!AC9="","",IF('Base - Part %'!AC13="","",('Base - Part %'!AC13/100)*'Base - DY '!AC9)),"")</f>
        <v>3.9693711045169999E-2</v>
      </c>
      <c r="AA11" s="117">
        <f>IFERROR(IF('Base - DY '!AD9="","",IF('Base - Part %'!AD13="","",('Base - Part %'!AD13/100)*'Base - DY '!AD9)),"")</f>
        <v>4.3647209352600004E-2</v>
      </c>
      <c r="AB11" s="117" t="str">
        <f>IFERROR(IF('Base - DY '!AE9="","",IF('Base - Part %'!AE13="","",('Base - Part %'!AE13/100)*'Base - DY '!AE9)),"")</f>
        <v/>
      </c>
      <c r="AC11" s="117" t="str">
        <f>IFERROR(IF('Base - DY '!AF9="","",IF('Base - Part %'!AF13="","",('Base - Part %'!AF13/100)*'Base - DY '!AF9)),"")</f>
        <v/>
      </c>
      <c r="AD11" s="117" t="str">
        <f>IFERROR(IF('Base - DY '!AG9="","",IF('Base - Part %'!AG13="","",('Base - Part %'!AG13/100)*'Base - DY '!AG9)),"")</f>
        <v/>
      </c>
      <c r="AE11" s="117" t="str">
        <f>IFERROR(IF('Base - DY '!AH9="","",IF('Base - Part %'!AH13="","",('Base - Part %'!AH13/100)*'Base - DY '!AH9)),"")</f>
        <v/>
      </c>
      <c r="AF11" s="117" t="str">
        <f>IFERROR(IF('Base - DY '!AI9="","",IF('Base - Part %'!AI13="","",('Base - Part %'!AI13/100)*'Base - DY '!AI9)),"")</f>
        <v/>
      </c>
      <c r="AG11" s="117" t="str">
        <f>IFERROR(IF('Base - DY '!AJ9="","",IF('Base - Part %'!AJ13="","",('Base - Part %'!AJ13/100)*'Base - DY '!AJ9)),"")</f>
        <v/>
      </c>
      <c r="AH11" s="117" t="str">
        <f>IFERROR(IF('Base - DY '!AK9="","",IF('Base - Part %'!AK13="","",('Base - Part %'!AK13/100)*'Base - DY '!AK9)),"")</f>
        <v/>
      </c>
      <c r="AI11" s="117" t="str">
        <f>IFERROR(IF('Base - DY '!AL9="","",IF('Base - Part %'!AL13="","",('Base - Part %'!AL13/100)*'Base - DY '!AL9)),"")</f>
        <v/>
      </c>
      <c r="AJ11" s="117" t="str">
        <f>IFERROR(IF('Base - DY '!AM9="","",IF('Base - Part %'!AM13="","",('Base - Part %'!AM13/100)*'Base - DY '!AM9)),"")</f>
        <v/>
      </c>
      <c r="AK11" s="117" t="str">
        <f>IFERROR(IF('Base - DY '!AN9="","",IF('Base - Part %'!AN13="","",('Base - Part %'!AN13/100)*'Base - DY '!AN9)),"")</f>
        <v/>
      </c>
      <c r="AL11" s="117" t="str">
        <f>IFERROR(IF('Base - DY '!AO9="","",IF('Base - Part %'!AO13="","",('Base - Part %'!AO13/100)*'Base - DY '!AO9)),"")</f>
        <v/>
      </c>
      <c r="AM11" s="117" t="str">
        <f>IFERROR(IF('Base - DY '!AP9="","",IF('Base - Part %'!AP13="","",('Base - Part %'!AP13/100)*'Base - DY '!AP9)),"")</f>
        <v/>
      </c>
      <c r="AN11" s="117" t="str">
        <f>IFERROR(IF('Base - DY '!AQ9="","",IF('Base - Part %'!AQ13="","",('Base - Part %'!AQ13/100)*'Base - DY '!AQ9)),"")</f>
        <v/>
      </c>
      <c r="AO11" s="117" t="str">
        <f>IFERROR(IF('Base - DY '!AR9="","",IF('Base - Part %'!AR13="","",('Base - Part %'!AR13/100)*'Base - DY '!AR9)),"")</f>
        <v/>
      </c>
      <c r="AP11" s="117" t="str">
        <f>IFERROR(IF('Base - DY '!AS9="","",IF('Base - Part %'!AS13="","",('Base - Part %'!AS13/100)*'Base - DY '!AS9)),"")</f>
        <v/>
      </c>
      <c r="AQ11" s="117" t="str">
        <f>IFERROR(IF('Base - DY '!AT9="","",IF('Base - Part %'!AT13="","",('Base - Part %'!AT13/100)*'Base - DY '!AT9)),"")</f>
        <v/>
      </c>
      <c r="AR11" s="117">
        <f>IFERROR(IF('Base - DY '!AU9="","",IF('Base - Part %'!AU13="","",('Base - Part %'!AU13/100)*'Base - DY '!AU9)),"")</f>
        <v>0.20890064313663997</v>
      </c>
      <c r="AS11" s="117">
        <f>IFERROR(IF('Base - DY '!AV9="","",IF('Base - Part %'!AV13="","",('Base - Part %'!AV13/100)*'Base - DY '!AV9)),"")</f>
        <v>0.19692506410108401</v>
      </c>
      <c r="AT11" s="117">
        <f>IFERROR(IF('Base - DY '!AW9="","",IF('Base - Part %'!AW13="","",('Base - Part %'!AW13/100)*'Base - DY '!AW9)),"")</f>
        <v>0.25215392854780799</v>
      </c>
      <c r="AU11" s="117">
        <f>IFERROR(IF('Base - DY '!AX9="","",IF('Base - Part %'!AX13="","",('Base - Part %'!AX13/100)*'Base - DY '!AX9)),"")</f>
        <v>0.20754314429029999</v>
      </c>
      <c r="AV11" s="117">
        <f>IFERROR(IF('Base - DY '!AY9="","",IF('Base - Part %'!AY13="","",('Base - Part %'!AY13/100)*'Base - DY '!AY9)),"")</f>
        <v>0.24002698700095002</v>
      </c>
      <c r="AW11" s="117">
        <f>IFERROR(IF('Base - DY '!AZ9="","",IF('Base - Part %'!AZ13="","",('Base - Part %'!AZ13/100)*'Base - DY '!AZ9)),"")</f>
        <v>0.20512641585605801</v>
      </c>
      <c r="AX11" s="117">
        <f>IFERROR(IF('Base - DY '!BA9="","",IF('Base - Part %'!BA13="","",('Base - Part %'!BA13/100)*'Base - DY '!BA9)),"")</f>
        <v>0.19059415199999999</v>
      </c>
      <c r="AY11" s="117" t="str">
        <f>IFERROR(IF('Base - DY '!BB9="","",IF('Base - Part %'!BB13="","",('Base - Part %'!BB13/100)*'Base - DY '!BB9)),"")</f>
        <v/>
      </c>
      <c r="AZ11" s="117" t="str">
        <f>IFERROR(IF('Base - DY '!BC9="","",IF('Base - Part %'!BC13="","",('Base - Part %'!BC13/100)*'Base - DY '!BC9)),"")</f>
        <v/>
      </c>
      <c r="BA11" s="117" t="str">
        <f>IFERROR(IF('Base - DY '!BD9="","",IF('Base - Part %'!BD13="","",('Base - Part %'!BD13/100)*'Base - DY '!BD9)),"")</f>
        <v/>
      </c>
      <c r="BB11" s="117" t="str">
        <f>IFERROR(IF('Base - DY '!BE9="","",IF('Base - Part %'!BE13="","",('Base - Part %'!BE13/100)*'Base - DY '!BE9)),"")</f>
        <v/>
      </c>
      <c r="BC11" s="117" t="str">
        <f>IFERROR(IF('Base - DY '!BF9="","",IF('Base - Part %'!BF13="","",('Base - Part %'!BF13/100)*'Base - DY '!BF9)),"")</f>
        <v/>
      </c>
      <c r="BD11" s="117" t="str">
        <f>IFERROR(IF('Base - DY '!BG9="","",IF('Base - Part %'!BG13="","",('Base - Part %'!BG13/100)*'Base - DY '!BG9)),"")</f>
        <v/>
      </c>
      <c r="BE11" s="117" t="str">
        <f>IFERROR(IF('Base - DY '!BH9="","",IF('Base - Part %'!BH13="","",('Base - Part %'!BH13/100)*'Base - DY '!BH9)),"")</f>
        <v/>
      </c>
      <c r="BF11" s="117" t="str">
        <f>IFERROR(IF('Base - DY '!BI9="","",IF('Base - Part %'!BI13="","",('Base - Part %'!BI13/100)*'Base - DY '!BI9)),"")</f>
        <v/>
      </c>
      <c r="BG11" s="117" t="str">
        <f>IFERROR(IF('Base - DY '!BJ9="","",IF('Base - Part %'!BJ13="","",('Base - Part %'!BJ13/100)*'Base - DY '!BJ9)),"")</f>
        <v/>
      </c>
      <c r="BH11" s="117" t="str">
        <f>IFERROR(IF('Base - DY '!BK9="","",IF('Base - Part %'!BK13="","",('Base - Part %'!BK13/100)*'Base - DY '!BK9)),"")</f>
        <v/>
      </c>
      <c r="BI11" s="117" t="str">
        <f>IFERROR(IF('Base - DY '!BL9="","",IF('Base - Part %'!BL13="","",('Base - Part %'!BL13/100)*'Base - DY '!BL9)),"")</f>
        <v/>
      </c>
      <c r="BJ11" s="117" t="str">
        <f>IFERROR(IF('Base - DY '!BM9="","",IF('Base - Part %'!BM13="","",('Base - Part %'!BM13/100)*'Base - DY '!BM9)),"")</f>
        <v/>
      </c>
      <c r="BK11" s="117" t="str">
        <f>IFERROR(IF('Base - DY '!BN9="","",IF('Base - Part %'!BN13="","",('Base - Part %'!BN13/100)*'Base - DY '!BN9)),"")</f>
        <v/>
      </c>
      <c r="BL11" s="117" t="str">
        <f>IFERROR(IF('Base - DY '!BO9="","",IF('Base - Part %'!BO13="","",('Base - Part %'!BO13/100)*'Base - DY '!BO9)),"")</f>
        <v/>
      </c>
      <c r="BM11" s="117" t="str">
        <f>IFERROR(IF('Base - DY '!BP9="","",IF('Base - Part %'!BP13="","",('Base - Part %'!BP13/100)*'Base - DY '!BP9)),"")</f>
        <v/>
      </c>
      <c r="BN11" s="117" t="str">
        <f>IFERROR(IF('Base - DY '!BQ9="","",IF('Base - Part %'!BQ13="","",('Base - Part %'!BQ13/100)*'Base - DY '!BQ9)),"")</f>
        <v/>
      </c>
      <c r="BO11" s="117" t="str">
        <f>IFERROR(IF('Base - DY '!BR9="","",IF('Base - Part %'!BR13="","",('Base - Part %'!BR13/100)*'Base - DY '!BR9)),"")</f>
        <v/>
      </c>
      <c r="BP11" s="117" t="str">
        <f>IFERROR(IF('Base - DY '!BS9="","",IF('Base - Part %'!BS13="","",('Base - Part %'!BS13/100)*'Base - DY '!BS9)),"")</f>
        <v/>
      </c>
      <c r="BQ11" s="117" t="str">
        <f>IFERROR(IF('Base - DY '!BT9="","",IF('Base - Part %'!BT13="","",('Base - Part %'!BT13/100)*'Base - DY '!BT9)),"")</f>
        <v/>
      </c>
      <c r="BR11" s="117" t="str">
        <f>IFERROR(IF('Base - DY '!BU9="","",IF('Base - Part %'!BU13="","",('Base - Part %'!BU13/100)*'Base - DY '!BU9)),"")</f>
        <v/>
      </c>
      <c r="BS11" s="117">
        <f>IFERROR(IF('Base - DY '!BV9="","",IF('Base - Part %'!BV13="","",('Base - Part %'!BV13/100)*'Base - DY '!BV9)),"")</f>
        <v>0.195000498719964</v>
      </c>
      <c r="BT11" s="117">
        <f>IFERROR(IF('Base - DY '!BW9="","",IF('Base - Part %'!BW13="","",('Base - Part %'!BW13/100)*'Base - DY '!BW9)),"")</f>
        <v>0.17787942459671</v>
      </c>
      <c r="BU11" s="117">
        <f>IFERROR(IF('Base - DY '!BX9="","",IF('Base - Part %'!BX13="","",('Base - Part %'!BX13/100)*'Base - DY '!BX9)),"")</f>
        <v>0.17627359718743196</v>
      </c>
      <c r="BV11" s="117">
        <f>IFERROR(IF('Base - DY '!BY9="","",IF('Base - Part %'!BY13="","",('Base - Part %'!BY13/100)*'Base - DY '!BY9)),"")</f>
        <v>0.17955703212412502</v>
      </c>
      <c r="BW11" s="117">
        <f>IFERROR(IF('Base - DY '!BZ9="","",IF('Base - Part %'!BZ13="","",('Base - Part %'!BZ13/100)*'Base - DY '!BZ9)),"")</f>
        <v>0.23082478916259</v>
      </c>
      <c r="BX11" s="117">
        <f>IFERROR(IF('Base - DY '!CA9="","",IF('Base - Part %'!CA13="","",('Base - Part %'!CA13/100)*'Base - DY '!CA9)),"")</f>
        <v>0.23632515351751399</v>
      </c>
      <c r="BY11" s="117">
        <f>IFERROR(IF('Base - DY '!CB9="","",IF('Base - Part %'!CB13="","",('Base - Part %'!CB13/100)*'Base - DY '!CB9)),"")</f>
        <v>0.45011942078886003</v>
      </c>
      <c r="BZ11" s="117">
        <f>IFERROR(IF('Base - DY '!CC9="","",IF('Base - Part %'!CC13="","",('Base - Part %'!CC13/100)*'Base - DY '!CC9)),"")</f>
        <v>0.406029542401806</v>
      </c>
      <c r="CA11" s="117">
        <f>IFERROR(IF('Base - DY '!CD9="","",IF('Base - Part %'!CD13="","",('Base - Part %'!CD13/100)*'Base - DY '!CD9)),"")</f>
        <v>0.41127020101302197</v>
      </c>
      <c r="CB11" s="117">
        <f>IFERROR(IF('Base - DY '!CE9="","",IF('Base - Part %'!CE13="","",('Base - Part %'!CE13/100)*'Base - DY '!CE9)),"")</f>
        <v>0.43497590808805398</v>
      </c>
      <c r="CC11" s="117">
        <f>IFERROR(IF('Base - DY '!CF9="","",IF('Base - Part %'!CF13="","",('Base - Part %'!CF13/100)*'Base - DY '!CF9)),"")</f>
        <v>0.44938884176498201</v>
      </c>
      <c r="CD11" s="117">
        <f>IFERROR(IF('Base - DY '!CG9="","",IF('Base - Part %'!CG13="","",('Base - Part %'!CG13/100)*'Base - DY '!CG9)),"")</f>
        <v>0.35424529795467841</v>
      </c>
      <c r="CE11" s="117">
        <f>IFERROR(IF('Base - DY '!CH9="","",IF('Base - Part %'!CH13="","",('Base - Part %'!CH13/100)*'Base - DY '!CH9)),"")</f>
        <v>0.76431567819707102</v>
      </c>
      <c r="CF11" s="117">
        <f>IFERROR(IF('Base - DY '!CI9="","",IF('Base - Part %'!CI13="","",('Base - Part %'!CI13/100)*'Base - DY '!CI9)),"")</f>
        <v>0.76044994649431485</v>
      </c>
      <c r="CG11" s="117">
        <f>IFERROR(IF('Base - DY '!CJ9="","",IF('Base - Part %'!CJ13="","",('Base - Part %'!CJ13/100)*'Base - DY '!CJ9)),"")</f>
        <v>0.77525215495998612</v>
      </c>
      <c r="CH11" s="117">
        <f>IFERROR(IF('Base - DY '!CK9="","",IF('Base - Part %'!CK13="","",('Base - Part %'!CK13/100)*'Base - DY '!CK9)),"")</f>
        <v>0.7925158187833381</v>
      </c>
      <c r="CI11" s="117">
        <f>IFERROR(IF('Base - DY '!CL9="","",IF('Base - Part %'!CL13="","",('Base - Part %'!CL13/100)*'Base - DY '!CL9)),"")</f>
        <v>0.79693968457763398</v>
      </c>
      <c r="CJ11" s="117">
        <f>IFERROR(IF('Base - DY '!CM9="","",IF('Base - Part %'!CM13="","",('Base - Part %'!CM13/100)*'Base - DY '!CM9)),"")</f>
        <v>0.70253014699103999</v>
      </c>
      <c r="CK11" s="117">
        <f>IFERROR(IF('Base - DY '!CN9="","",IF('Base - Part %'!CN13="","",('Base - Part %'!CN13/100)*'Base - DY '!CN9)),"")</f>
        <v>0.51312817188206694</v>
      </c>
      <c r="CL11" s="117">
        <f>IFERROR(IF('Base - DY '!CO9="","",IF('Base - Part %'!CO13="","",('Base - Part %'!CO13/100)*'Base - DY '!CO9)),"")</f>
        <v>0.46256475767618599</v>
      </c>
      <c r="CM11" s="117">
        <f>IFERROR(IF('Base - DY '!CP9="","",IF('Base - Part %'!CP13="","",('Base - Part %'!CP13/100)*'Base - DY '!CP9)),"")</f>
        <v>1.1118188458773179</v>
      </c>
      <c r="CN11" s="117">
        <f>IFERROR(IF('Base - DY '!CQ9="","",IF('Base - Part %'!CQ13="","",('Base - Part %'!CQ13/100)*'Base - DY '!CQ9)),"")</f>
        <v>1.06451803566798</v>
      </c>
      <c r="CO11" s="117">
        <f>IFERROR(IF('Base - DY '!CR9="","",IF('Base - Part %'!CR13="","",('Base - Part %'!CR13/100)*'Base - DY '!CR9)),"")</f>
        <v>0.89464431812926504</v>
      </c>
      <c r="CP11" s="117">
        <f>IFERROR(IF('Base - DY '!CS9="","",IF('Base - Part %'!CS13="","",('Base - Part %'!CS13/100)*'Base - DY '!CS9)),"")</f>
        <v>0.98910860797894418</v>
      </c>
      <c r="CQ11" s="117">
        <f>IFERROR(IF('Base - DY '!CT9="","",IF('Base - Part %'!CT13="","",('Base - Part %'!CT13/100)*'Base - DY '!CT9)),"")</f>
        <v>0.45398751939586007</v>
      </c>
      <c r="CR11" s="117">
        <f>IFERROR(IF('Base - DY '!CU9="","",IF('Base - Part %'!CU13="","",('Base - Part %'!CU13/100)*'Base - DY '!CU9)),"")</f>
        <v>0.28830851168956101</v>
      </c>
      <c r="CS11" s="117">
        <f>IFERROR(IF('Base - DY '!CV9="","",IF('Base - Part %'!CV13="","",('Base - Part %'!CV13/100)*'Base - DY '!CV9)),"")</f>
        <v>0.31249887112984398</v>
      </c>
      <c r="CT11" s="117">
        <f>IFERROR(IF('Base - DY '!CW9="","",IF('Base - Part %'!CW13="","",('Base - Part %'!CW13/100)*'Base - DY '!CW9)),"")</f>
        <v>0.36220510146842932</v>
      </c>
      <c r="CU11" s="117">
        <f>IFERROR(IF('Base - DY '!CX9="","",IF('Base - Part %'!CX13="","",('Base - Part %'!CX13/100)*'Base - DY '!CX9)),"")</f>
        <v>0.38409317995348552</v>
      </c>
      <c r="CV11" s="117">
        <f>IFERROR(IF('Base - DY '!CY9="","",IF('Base - Part %'!CY13="","",('Base - Part %'!CY13/100)*'Base - DY '!CY9)),"")</f>
        <v>0.36520952650581112</v>
      </c>
      <c r="CW11" s="117">
        <f>IFERROR(IF('Base - DY '!CZ9="","",IF('Base - Part %'!CZ13="","",('Base - Part %'!CZ13/100)*'Base - DY '!CZ9)),"")</f>
        <v>0.30833987493863885</v>
      </c>
      <c r="CX11" s="117">
        <f>IFERROR(IF('Base - DY '!DA9="","",IF('Base - Part %'!DA13="","",('Base - Part %'!DA13/100)*'Base - DY '!DA9)),"")</f>
        <v>0.34432187427356514</v>
      </c>
      <c r="CY11" s="117">
        <f>IFERROR(IF('Base - DY '!DB9="","",IF('Base - Part %'!DB13="","",('Base - Part %'!DB13/100)*'Base - DY '!DB9)),"")</f>
        <v>0.23707048624179272</v>
      </c>
      <c r="CZ11" s="117">
        <f>IFERROR(IF('Base - DY '!DC9="","",IF('Base - Part %'!DC13="","",('Base - Part %'!DC13/100)*'Base - DY '!DC9)),"")</f>
        <v>0.33224646197383251</v>
      </c>
      <c r="DA11" s="117">
        <f>IFERROR(IF('Base - DY '!DD9="","",IF('Base - Part %'!DD13="","",('Base - Part %'!DD13/100)*'Base - DY '!DD9)),"")</f>
        <v>0.37385587543710402</v>
      </c>
      <c r="DB11" s="117">
        <f>IFERROR(IF('Base - DY '!DE9="","",IF('Base - Part %'!DE13="","",('Base - Part %'!DE13/100)*'Base - DY '!DE9)),"")</f>
        <v>0.32554696802282879</v>
      </c>
      <c r="DC11" s="117">
        <f>IFERROR(IF('Base - DY '!DF9="","",IF('Base - Part %'!DF13="","",('Base - Part %'!DF13/100)*'Base - DY '!DF9)),"")</f>
        <v>0.49866162382472662</v>
      </c>
      <c r="DD11" s="117">
        <f>IFERROR(IF('Base - DY '!DG9="","",IF('Base - Part %'!DG13="","",('Base - Part %'!DG13/100)*'Base - DY '!DG9)),"")</f>
        <v>0.32730746216024292</v>
      </c>
      <c r="DE11" s="117">
        <f>IFERROR(IF('Base - DY '!DH9="","",IF('Base - Part %'!DH13="","",('Base - Part %'!DH13/100)*'Base - DY '!DH9)),"")</f>
        <v>0.46317610523149999</v>
      </c>
      <c r="DF11" s="117">
        <f>IFERROR(IF('Base - DY '!DI9="","",IF('Base - Part %'!DI13="","",('Base - Part %'!DI13/100)*'Base - DY '!DI9)),"")</f>
        <v>0.70286742067710017</v>
      </c>
      <c r="DG11" s="117">
        <f>IFERROR(IF('Base - DY '!DJ9="","",IF('Base - Part %'!DJ13="","",('Base - Part %'!DJ13/100)*'Base - DY '!DJ9)),"")</f>
        <v>1.0736341379059999</v>
      </c>
      <c r="DH11" s="117">
        <f>IFERROR(IF('Base - DY '!DK9="","",IF('Base - Part %'!DK13="","",('Base - Part %'!DK13/100)*'Base - DY '!DK9)),"")</f>
        <v>0.94723436500000002</v>
      </c>
      <c r="DI11" s="117">
        <f>IFERROR(IF('Base - DY '!DL9="","",IF('Base - Part %'!DL13="","",('Base - Part %'!DL13/100)*'Base - DY '!DL9)),"")</f>
        <v>0.91247092261887996</v>
      </c>
      <c r="DJ11" s="117">
        <f>IFERROR(IF('Base - DY '!DM9="","",IF('Base - Part %'!DM13="","",('Base - Part %'!DM13/100)*'Base - DY '!DM9)),"")</f>
        <v>0.92478914163481996</v>
      </c>
      <c r="DK11" s="117">
        <f>IFERROR(IF('Base - DY '!DN9="","",IF('Base - Part %'!DN13="","",('Base - Part %'!DN13/100)*'Base - DY '!DN9)),"")</f>
        <v>1.0004950257017999</v>
      </c>
      <c r="DL11" s="117">
        <f>IFERROR(IF('Base - DY '!DO9="","",IF('Base - Part %'!DO13="","",('Base - Part %'!DO13/100)*'Base - DY '!DO9)),"")</f>
        <v>0.61845626478480009</v>
      </c>
      <c r="DM11" s="117">
        <f>IFERROR(IF('Base - DY '!DP9="","",IF('Base - Part %'!DP13="","",('Base - Part %'!DP13/100)*'Base - DY '!DP9)),"")</f>
        <v>0.60577517219332</v>
      </c>
      <c r="DN11" s="117">
        <f>IFERROR(IF('Base - DY '!DQ9="","",IF('Base - Part %'!DQ13="","",('Base - Part %'!DQ13/100)*'Base - DY '!DQ9)),"")</f>
        <v>0.61364416817775003</v>
      </c>
      <c r="DO11" s="117">
        <f>IFERROR(IF('Base - DY '!DR9="","",IF('Base - Part %'!DR13="","",('Base - Part %'!DR13/100)*'Base - DY '!DR9)),"")</f>
        <v>0.58652922652965001</v>
      </c>
      <c r="DP11" s="117">
        <f>IFERROR(IF('Base - DY '!DS9="","",IF('Base - Part %'!DS13="","",('Base - Part %'!DS13/100)*'Base - DY '!DS9)),"")</f>
        <v>0.57271972331995014</v>
      </c>
      <c r="DQ11" s="117">
        <f>IFERROR(IF('Base - DY '!DT9="","",IF('Base - Part %'!DT13="","",('Base - Part %'!DT13/100)*'Base - DY '!DT9)),"")</f>
        <v>0.50845510883045997</v>
      </c>
      <c r="DR11" s="117">
        <f>IFERROR(IF('Base - DY '!DU9="","",IF('Base - Part %'!DU13="","",('Base - Part %'!DU13/100)*'Base - DY '!DU9)),"")</f>
        <v>0.34048298456410803</v>
      </c>
      <c r="DS11" s="117" t="str">
        <f>IFERROR(IF('Base - DY '!DV9="","",IF('Base - Part %'!DV13="","",('Base - Part %'!DV13/100)*'Base - DY '!DV9)),"")</f>
        <v/>
      </c>
      <c r="DT11" s="117" t="str">
        <f>IFERROR(IF('Base - DY '!DW9="","",IF('Base - Part %'!DW13="","",('Base - Part %'!DW13/100)*'Base - DY '!DW9)),"")</f>
        <v/>
      </c>
      <c r="DU11" s="117" t="str">
        <f>IFERROR(IF('Base - DY '!DX9="","",IF('Base - Part %'!DX13="","",('Base - Part %'!DX13/100)*'Base - DY '!DX9)),"")</f>
        <v/>
      </c>
      <c r="DV11" s="117" t="str">
        <f>IFERROR(IF('Base - DY '!DY9="","",IF('Base - Part %'!DY13="","",('Base - Part %'!DY13/100)*'Base - DY '!DY9)),"")</f>
        <v/>
      </c>
      <c r="DW11" s="117" t="str">
        <f>IFERROR(IF('Base - DY '!DZ9="","",IF('Base - Part %'!DZ13="","",('Base - Part %'!DZ13/100)*'Base - DY '!DZ9)),"")</f>
        <v/>
      </c>
      <c r="DX11" s="117" t="str">
        <f>IFERROR(IF('Base - DY '!EA9="","",IF('Base - Part %'!EA13="","",('Base - Part %'!EA13/100)*'Base - DY '!EA9)),"")</f>
        <v/>
      </c>
      <c r="DY11" s="117" t="str">
        <f>IFERROR(IF('Base - DY '!EB9="","",IF('Base - Part %'!EB13="","",('Base - Part %'!EB13/100)*'Base - DY '!EB9)),"")</f>
        <v/>
      </c>
      <c r="DZ11" s="117" t="str">
        <f>IFERROR(IF('Base - DY '!EC9="","",IF('Base - Part %'!EC13="","",('Base - Part %'!EC13/100)*'Base - DY '!EC9)),"")</f>
        <v/>
      </c>
      <c r="EA11" s="117" t="str">
        <f>IFERROR(IF('Base - DY '!ED9="","",IF('Base - Part %'!ED13="","",('Base - Part %'!ED13/100)*'Base - DY '!ED9)),"")</f>
        <v/>
      </c>
      <c r="EB11" s="117" t="str">
        <f>IFERROR(IF('Base - DY '!EE9="","",IF('Base - Part %'!EE13="","",('Base - Part %'!EE13/100)*'Base - DY '!EE9)),"")</f>
        <v/>
      </c>
      <c r="EC11" s="117" t="str">
        <f>IFERROR(IF('Base - DY '!EF9="","",IF('Base - Part %'!EF13="","",('Base - Part %'!EF13/100)*'Base - DY '!EF9)),"")</f>
        <v/>
      </c>
      <c r="ED11" s="117" t="str">
        <f>IFERROR(IF('Base - DY '!EG9="","",IF('Base - Part %'!EG13="","",('Base - Part %'!EG13/100)*'Base - DY '!EG9)),"")</f>
        <v/>
      </c>
      <c r="EE11" s="117" t="str">
        <f>IFERROR(IF('Base - DY '!EH9="","",IF('Base - Part %'!EH13="","",('Base - Part %'!EH13/100)*'Base - DY '!EH9)),"")</f>
        <v/>
      </c>
      <c r="EF11" s="117" t="str">
        <f>IFERROR(IF('Base - DY '!EI9="","",IF('Base - Part %'!EI13="","",('Base - Part %'!EI13/100)*'Base - DY '!EI9)),"")</f>
        <v/>
      </c>
      <c r="EG11" s="117" t="str">
        <f>IFERROR(IF('Base - DY '!EJ9="","",IF('Base - Part %'!EJ13="","",('Base - Part %'!EJ13/100)*'Base - DY '!EJ9)),"")</f>
        <v/>
      </c>
      <c r="EH11" s="117" t="str">
        <f>IFERROR(IF('Base - DY '!EK9="","",IF('Base - Part %'!EK13="","",('Base - Part %'!EK13/100)*'Base - DY '!EK9)),"")</f>
        <v/>
      </c>
      <c r="EI11" s="117" t="str">
        <f>IFERROR(IF('Base - DY '!EL9="","",IF('Base - Part %'!EL13="","",('Base - Part %'!EL13/100)*'Base - DY '!EL9)),"")</f>
        <v/>
      </c>
      <c r="EJ11" s="117" t="str">
        <f>IFERROR(IF('Base - DY '!EM9="","",IF('Base - Part %'!EM13="","",('Base - Part %'!EM13/100)*'Base - DY '!EM9)),"")</f>
        <v/>
      </c>
      <c r="EK11" s="117" t="str">
        <f>IFERROR(IF('Base - DY '!EN9="","",IF('Base - Part %'!EN13="","",('Base - Part %'!EN13/100)*'Base - DY '!EN9)),"")</f>
        <v/>
      </c>
      <c r="EL11" s="118" t="str">
        <f>IFERROR(IF('Base - DY '!EO9="","",IF('Base - Part %'!EO13="","",('Base - Part %'!EO13/100)*'Base - DY '!EO9)),"")</f>
        <v/>
      </c>
    </row>
    <row r="12" spans="1:142" x14ac:dyDescent="0.3">
      <c r="B12" s="134" t="str">
        <f>IFERROR(IF('Base - DY '!E10="","",IF('Base - Part %'!E14="","",('Base - Part %'!E14/100)*'Base - DY '!E10)),"")</f>
        <v/>
      </c>
      <c r="C12" s="115" t="str">
        <f>IFERROR(IF('Base - DY '!F10="","",IF('Base - Part %'!F14="","",('Base - Part %'!F14/100)*'Base - DY '!F10)),"")</f>
        <v/>
      </c>
      <c r="D12" s="115" t="str">
        <f>IFERROR(IF('Base - DY '!G10="","",IF('Base - Part %'!G14="","",('Base - Part %'!G14/100)*'Base - DY '!G10)),"")</f>
        <v/>
      </c>
      <c r="E12" s="115" t="str">
        <f>IFERROR(IF('Base - DY '!H10="","",IF('Base - Part %'!H14="","",('Base - Part %'!H14/100)*'Base - DY '!H10)),"")</f>
        <v/>
      </c>
      <c r="F12" s="115" t="str">
        <f>IFERROR(IF('Base - DY '!I10="","",IF('Base - Part %'!I14="","",('Base - Part %'!I14/100)*'Base - DY '!I10)),"")</f>
        <v/>
      </c>
      <c r="G12" s="115" t="str">
        <f>IFERROR(IF('Base - DY '!J10="","",IF('Base - Part %'!J14="","",('Base - Part %'!J14/100)*'Base - DY '!J10)),"")</f>
        <v/>
      </c>
      <c r="H12" s="115" t="str">
        <f>IFERROR(IF('Base - DY '!K10="","",IF('Base - Part %'!K14="","",('Base - Part %'!K14/100)*'Base - DY '!K10)),"")</f>
        <v/>
      </c>
      <c r="I12" s="115" t="str">
        <f>IFERROR(IF('Base - DY '!L10="","",IF('Base - Part %'!L14="","",('Base - Part %'!L14/100)*'Base - DY '!L10)),"")</f>
        <v/>
      </c>
      <c r="J12" s="115" t="str">
        <f>IFERROR(IF('Base - DY '!M10="","",IF('Base - Part %'!M14="","",('Base - Part %'!M14/100)*'Base - DY '!M10)),"")</f>
        <v/>
      </c>
      <c r="K12" s="115" t="str">
        <f>IFERROR(IF('Base - DY '!N10="","",IF('Base - Part %'!N14="","",('Base - Part %'!N14/100)*'Base - DY '!N10)),"")</f>
        <v/>
      </c>
      <c r="L12" s="115" t="str">
        <f>IFERROR(IF('Base - DY '!O10="","",IF('Base - Part %'!O14="","",('Base - Part %'!O14/100)*'Base - DY '!O10)),"")</f>
        <v/>
      </c>
      <c r="M12" s="115" t="str">
        <f>IFERROR(IF('Base - DY '!P10="","",IF('Base - Part %'!P14="","",('Base - Part %'!P14/100)*'Base - DY '!P10)),"")</f>
        <v/>
      </c>
      <c r="N12" s="115" t="str">
        <f>IFERROR(IF('Base - DY '!Q10="","",IF('Base - Part %'!Q14="","",('Base - Part %'!Q14/100)*'Base - DY '!Q10)),"")</f>
        <v/>
      </c>
      <c r="O12" s="115" t="str">
        <f>IFERROR(IF('Base - DY '!R10="","",IF('Base - Part %'!R14="","",('Base - Part %'!R14/100)*'Base - DY '!R10)),"")</f>
        <v/>
      </c>
      <c r="P12" s="115" t="str">
        <f>IFERROR(IF('Base - DY '!S10="","",IF('Base - Part %'!S14="","",('Base - Part %'!S14/100)*'Base - DY '!S10)),"")</f>
        <v/>
      </c>
      <c r="Q12" s="115" t="str">
        <f>IFERROR(IF('Base - DY '!T10="","",IF('Base - Part %'!T14="","",('Base - Part %'!T14/100)*'Base - DY '!T10)),"")</f>
        <v/>
      </c>
      <c r="R12" s="115" t="str">
        <f>IFERROR(IF('Base - DY '!U10="","",IF('Base - Part %'!U14="","",('Base - Part %'!U14/100)*'Base - DY '!U10)),"")</f>
        <v/>
      </c>
      <c r="S12" s="115" t="str">
        <f>IFERROR(IF('Base - DY '!V10="","",IF('Base - Part %'!V14="","",('Base - Part %'!V14/100)*'Base - DY '!V10)),"")</f>
        <v/>
      </c>
      <c r="T12" s="115" t="str">
        <f>IFERROR(IF('Base - DY '!W10="","",IF('Base - Part %'!W14="","",('Base - Part %'!W14/100)*'Base - DY '!W10)),"")</f>
        <v/>
      </c>
      <c r="U12" s="115" t="str">
        <f>IFERROR(IF('Base - DY '!X10="","",IF('Base - Part %'!X14="","",('Base - Part %'!X14/100)*'Base - DY '!X10)),"")</f>
        <v/>
      </c>
      <c r="V12" s="115" t="str">
        <f>IFERROR(IF('Base - DY '!Y10="","",IF('Base - Part %'!Y14="","",('Base - Part %'!Y14/100)*'Base - DY '!Y10)),"")</f>
        <v/>
      </c>
      <c r="W12" s="115" t="str">
        <f>IFERROR(IF('Base - DY '!Z10="","",IF('Base - Part %'!Z14="","",('Base - Part %'!Z14/100)*'Base - DY '!Z10)),"")</f>
        <v/>
      </c>
      <c r="X12" s="115" t="str">
        <f>IFERROR(IF('Base - DY '!AA10="","",IF('Base - Part %'!AA14="","",('Base - Part %'!AA14/100)*'Base - DY '!AA10)),"")</f>
        <v/>
      </c>
      <c r="Y12" s="115" t="str">
        <f>IFERROR(IF('Base - DY '!AB10="","",IF('Base - Part %'!AB14="","",('Base - Part %'!AB14/100)*'Base - DY '!AB10)),"")</f>
        <v/>
      </c>
      <c r="Z12" s="115" t="str">
        <f>IFERROR(IF('Base - DY '!AC10="","",IF('Base - Part %'!AC14="","",('Base - Part %'!AC14/100)*'Base - DY '!AC10)),"")</f>
        <v/>
      </c>
      <c r="AA12" s="115" t="str">
        <f>IFERROR(IF('Base - DY '!AD10="","",IF('Base - Part %'!AD14="","",('Base - Part %'!AD14/100)*'Base - DY '!AD10)),"")</f>
        <v/>
      </c>
      <c r="AB12" s="115" t="str">
        <f>IFERROR(IF('Base - DY '!AE10="","",IF('Base - Part %'!AE14="","",('Base - Part %'!AE14/100)*'Base - DY '!AE10)),"")</f>
        <v/>
      </c>
      <c r="AC12" s="115" t="str">
        <f>IFERROR(IF('Base - DY '!AF10="","",IF('Base - Part %'!AF14="","",('Base - Part %'!AF14/100)*'Base - DY '!AF10)),"")</f>
        <v/>
      </c>
      <c r="AD12" s="115" t="str">
        <f>IFERROR(IF('Base - DY '!AG10="","",IF('Base - Part %'!AG14="","",('Base - Part %'!AG14/100)*'Base - DY '!AG10)),"")</f>
        <v/>
      </c>
      <c r="AE12" s="115" t="str">
        <f>IFERROR(IF('Base - DY '!AH10="","",IF('Base - Part %'!AH14="","",('Base - Part %'!AH14/100)*'Base - DY '!AH10)),"")</f>
        <v/>
      </c>
      <c r="AF12" s="115" t="str">
        <f>IFERROR(IF('Base - DY '!AI10="","",IF('Base - Part %'!AI14="","",('Base - Part %'!AI14/100)*'Base - DY '!AI10)),"")</f>
        <v/>
      </c>
      <c r="AG12" s="115" t="str">
        <f>IFERROR(IF('Base - DY '!AJ10="","",IF('Base - Part %'!AJ14="","",('Base - Part %'!AJ14/100)*'Base - DY '!AJ10)),"")</f>
        <v/>
      </c>
      <c r="AH12" s="115" t="str">
        <f>IFERROR(IF('Base - DY '!AK10="","",IF('Base - Part %'!AK14="","",('Base - Part %'!AK14/100)*'Base - DY '!AK10)),"")</f>
        <v/>
      </c>
      <c r="AI12" s="115" t="str">
        <f>IFERROR(IF('Base - DY '!AL10="","",IF('Base - Part %'!AL14="","",('Base - Part %'!AL14/100)*'Base - DY '!AL10)),"")</f>
        <v/>
      </c>
      <c r="AJ12" s="115" t="str">
        <f>IFERROR(IF('Base - DY '!AM10="","",IF('Base - Part %'!AM14="","",('Base - Part %'!AM14/100)*'Base - DY '!AM10)),"")</f>
        <v/>
      </c>
      <c r="AK12" s="115" t="str">
        <f>IFERROR(IF('Base - DY '!AN10="","",IF('Base - Part %'!AN14="","",('Base - Part %'!AN14/100)*'Base - DY '!AN10)),"")</f>
        <v/>
      </c>
      <c r="AL12" s="115" t="str">
        <f>IFERROR(IF('Base - DY '!AO10="","",IF('Base - Part %'!AO14="","",('Base - Part %'!AO14/100)*'Base - DY '!AO10)),"")</f>
        <v/>
      </c>
      <c r="AM12" s="115" t="str">
        <f>IFERROR(IF('Base - DY '!AP10="","",IF('Base - Part %'!AP14="","",('Base - Part %'!AP14/100)*'Base - DY '!AP10)),"")</f>
        <v/>
      </c>
      <c r="AN12" s="115" t="str">
        <f>IFERROR(IF('Base - DY '!AQ10="","",IF('Base - Part %'!AQ14="","",('Base - Part %'!AQ14/100)*'Base - DY '!AQ10)),"")</f>
        <v/>
      </c>
      <c r="AO12" s="115" t="str">
        <f>IFERROR(IF('Base - DY '!AR10="","",IF('Base - Part %'!AR14="","",('Base - Part %'!AR14/100)*'Base - DY '!AR10)),"")</f>
        <v/>
      </c>
      <c r="AP12" s="115" t="str">
        <f>IFERROR(IF('Base - DY '!AS10="","",IF('Base - Part %'!AS14="","",('Base - Part %'!AS14/100)*'Base - DY '!AS10)),"")</f>
        <v/>
      </c>
      <c r="AQ12" s="115" t="str">
        <f>IFERROR(IF('Base - DY '!AT10="","",IF('Base - Part %'!AT14="","",('Base - Part %'!AT14/100)*'Base - DY '!AT10)),"")</f>
        <v/>
      </c>
      <c r="AR12" s="115" t="str">
        <f>IFERROR(IF('Base - DY '!AU10="","",IF('Base - Part %'!AU14="","",('Base - Part %'!AU14/100)*'Base - DY '!AU10)),"")</f>
        <v/>
      </c>
      <c r="AS12" s="115" t="str">
        <f>IFERROR(IF('Base - DY '!AV10="","",IF('Base - Part %'!AV14="","",('Base - Part %'!AV14/100)*'Base - DY '!AV10)),"")</f>
        <v/>
      </c>
      <c r="AT12" s="115" t="str">
        <f>IFERROR(IF('Base - DY '!AW10="","",IF('Base - Part %'!AW14="","",('Base - Part %'!AW14/100)*'Base - DY '!AW10)),"")</f>
        <v/>
      </c>
      <c r="AU12" s="115" t="str">
        <f>IFERROR(IF('Base - DY '!AX10="","",IF('Base - Part %'!AX14="","",('Base - Part %'!AX14/100)*'Base - DY '!AX10)),"")</f>
        <v/>
      </c>
      <c r="AV12" s="115" t="str">
        <f>IFERROR(IF('Base - DY '!AY10="","",IF('Base - Part %'!AY14="","",('Base - Part %'!AY14/100)*'Base - DY '!AY10)),"")</f>
        <v/>
      </c>
      <c r="AW12" s="115" t="str">
        <f>IFERROR(IF('Base - DY '!AZ10="","",IF('Base - Part %'!AZ14="","",('Base - Part %'!AZ14/100)*'Base - DY '!AZ10)),"")</f>
        <v/>
      </c>
      <c r="AX12" s="115" t="str">
        <f>IFERROR(IF('Base - DY '!BA10="","",IF('Base - Part %'!BA14="","",('Base - Part %'!BA14/100)*'Base - DY '!BA10)),"")</f>
        <v/>
      </c>
      <c r="AY12" s="115" t="str">
        <f>IFERROR(IF('Base - DY '!BB10="","",IF('Base - Part %'!BB14="","",('Base - Part %'!BB14/100)*'Base - DY '!BB10)),"")</f>
        <v/>
      </c>
      <c r="AZ12" s="115" t="str">
        <f>IFERROR(IF('Base - DY '!BC10="","",IF('Base - Part %'!BC14="","",('Base - Part %'!BC14/100)*'Base - DY '!BC10)),"")</f>
        <v/>
      </c>
      <c r="BA12" s="115" t="str">
        <f>IFERROR(IF('Base - DY '!BD10="","",IF('Base - Part %'!BD14="","",('Base - Part %'!BD14/100)*'Base - DY '!BD10)),"")</f>
        <v/>
      </c>
      <c r="BB12" s="115" t="str">
        <f>IFERROR(IF('Base - DY '!BE10="","",IF('Base - Part %'!BE14="","",('Base - Part %'!BE14/100)*'Base - DY '!BE10)),"")</f>
        <v/>
      </c>
      <c r="BC12" s="115" t="str">
        <f>IFERROR(IF('Base - DY '!BF10="","",IF('Base - Part %'!BF14="","",('Base - Part %'!BF14/100)*'Base - DY '!BF10)),"")</f>
        <v/>
      </c>
      <c r="BD12" s="115" t="str">
        <f>IFERROR(IF('Base - DY '!BG10="","",IF('Base - Part %'!BG14="","",('Base - Part %'!BG14/100)*'Base - DY '!BG10)),"")</f>
        <v/>
      </c>
      <c r="BE12" s="115" t="str">
        <f>IFERROR(IF('Base - DY '!BH10="","",IF('Base - Part %'!BH14="","",('Base - Part %'!BH14/100)*'Base - DY '!BH10)),"")</f>
        <v/>
      </c>
      <c r="BF12" s="115" t="str">
        <f>IFERROR(IF('Base - DY '!BI10="","",IF('Base - Part %'!BI14="","",('Base - Part %'!BI14/100)*'Base - DY '!BI10)),"")</f>
        <v/>
      </c>
      <c r="BG12" s="115" t="str">
        <f>IFERROR(IF('Base - DY '!BJ10="","",IF('Base - Part %'!BJ14="","",('Base - Part %'!BJ14/100)*'Base - DY '!BJ10)),"")</f>
        <v/>
      </c>
      <c r="BH12" s="115" t="str">
        <f>IFERROR(IF('Base - DY '!BK10="","",IF('Base - Part %'!BK14="","",('Base - Part %'!BK14/100)*'Base - DY '!BK10)),"")</f>
        <v/>
      </c>
      <c r="BI12" s="115" t="str">
        <f>IFERROR(IF('Base - DY '!BL10="","",IF('Base - Part %'!BL14="","",('Base - Part %'!BL14/100)*'Base - DY '!BL10)),"")</f>
        <v/>
      </c>
      <c r="BJ12" s="115" t="str">
        <f>IFERROR(IF('Base - DY '!BM10="","",IF('Base - Part %'!BM14="","",('Base - Part %'!BM14/100)*'Base - DY '!BM10)),"")</f>
        <v/>
      </c>
      <c r="BK12" s="115" t="str">
        <f>IFERROR(IF('Base - DY '!BN10="","",IF('Base - Part %'!BN14="","",('Base - Part %'!BN14/100)*'Base - DY '!BN10)),"")</f>
        <v/>
      </c>
      <c r="BL12" s="115" t="str">
        <f>IFERROR(IF('Base - DY '!BO10="","",IF('Base - Part %'!BO14="","",('Base - Part %'!BO14/100)*'Base - DY '!BO10)),"")</f>
        <v/>
      </c>
      <c r="BM12" s="115" t="str">
        <f>IFERROR(IF('Base - DY '!BP10="","",IF('Base - Part %'!BP14="","",('Base - Part %'!BP14/100)*'Base - DY '!BP10)),"")</f>
        <v/>
      </c>
      <c r="BN12" s="115" t="str">
        <f>IFERROR(IF('Base - DY '!BQ10="","",IF('Base - Part %'!BQ14="","",('Base - Part %'!BQ14/100)*'Base - DY '!BQ10)),"")</f>
        <v/>
      </c>
      <c r="BO12" s="115" t="str">
        <f>IFERROR(IF('Base - DY '!BR10="","",IF('Base - Part %'!BR14="","",('Base - Part %'!BR14/100)*'Base - DY '!BR10)),"")</f>
        <v/>
      </c>
      <c r="BP12" s="115" t="str">
        <f>IFERROR(IF('Base - DY '!BS10="","",IF('Base - Part %'!BS14="","",('Base - Part %'!BS14/100)*'Base - DY '!BS10)),"")</f>
        <v/>
      </c>
      <c r="BQ12" s="115" t="str">
        <f>IFERROR(IF('Base - DY '!BT10="","",IF('Base - Part %'!BT14="","",('Base - Part %'!BT14/100)*'Base - DY '!BT10)),"")</f>
        <v/>
      </c>
      <c r="BR12" s="115" t="str">
        <f>IFERROR(IF('Base - DY '!BU10="","",IF('Base - Part %'!BU14="","",('Base - Part %'!BU14/100)*'Base - DY '!BU10)),"")</f>
        <v/>
      </c>
      <c r="BS12" s="115">
        <f>IFERROR(IF('Base - DY '!BV10="","",IF('Base - Part %'!BV14="","",('Base - Part %'!BV14/100)*'Base - DY '!BV10)),"")</f>
        <v>0.22768283202934503</v>
      </c>
      <c r="BT12" s="115">
        <f>IFERROR(IF('Base - DY '!BW10="","",IF('Base - Part %'!BW14="","",('Base - Part %'!BW14/100)*'Base - DY '!BW10)),"")</f>
        <v>0.21348350497394697</v>
      </c>
      <c r="BU12" s="115">
        <f>IFERROR(IF('Base - DY '!BX10="","",IF('Base - Part %'!BX14="","",('Base - Part %'!BX14/100)*'Base - DY '!BX10)),"")</f>
        <v>0.20962465759232002</v>
      </c>
      <c r="BV12" s="115">
        <f>IFERROR(IF('Base - DY '!BY10="","",IF('Base - Part %'!BY14="","",('Base - Part %'!BY14/100)*'Base - DY '!BY10)),"")</f>
        <v>0.21856175709272499</v>
      </c>
      <c r="BW12" s="115">
        <f>IFERROR(IF('Base - DY '!BZ10="","",IF('Base - Part %'!BZ14="","",('Base - Part %'!BZ14/100)*'Base - DY '!BZ10)),"")</f>
        <v>0.20849116970487</v>
      </c>
      <c r="BX12" s="115">
        <f>IFERROR(IF('Base - DY '!CA10="","",IF('Base - Part %'!CA14="","",('Base - Part %'!CA14/100)*'Base - DY '!CA10)),"")</f>
        <v>0.20967622172313202</v>
      </c>
      <c r="BY12" s="115">
        <f>IFERROR(IF('Base - DY '!CB10="","",IF('Base - Part %'!CB14="","",('Base - Part %'!CB14/100)*'Base - DY '!CB10)),"")</f>
        <v>0.19527906970605197</v>
      </c>
      <c r="BZ12" s="115">
        <f>IFERROR(IF('Base - DY '!CC10="","",IF('Base - Part %'!CC14="","",('Base - Part %'!CC14/100)*'Base - DY '!CC10)),"")</f>
        <v>0.19819220468886301</v>
      </c>
      <c r="CA12" s="115">
        <f>IFERROR(IF('Base - DY '!CD10="","",IF('Base - Part %'!CD14="","",('Base - Part %'!CD14/100)*'Base - DY '!CD10)),"")</f>
        <v>0.15325307713558622</v>
      </c>
      <c r="CB12" s="115">
        <f>IFERROR(IF('Base - DY '!CE10="","",IF('Base - Part %'!CE14="","",('Base - Part %'!CE14/100)*'Base - DY '!CE10)),"")</f>
        <v>0.14857503027982441</v>
      </c>
      <c r="CC12" s="115">
        <f>IFERROR(IF('Base - DY '!CF10="","",IF('Base - Part %'!CF14="","",('Base - Part %'!CF14/100)*'Base - DY '!CF10)),"")</f>
        <v>0.16184695129222851</v>
      </c>
      <c r="CD12" s="115">
        <f>IFERROR(IF('Base - DY '!CG10="","",IF('Base - Part %'!CG14="","",('Base - Part %'!CG14/100)*'Base - DY '!CG10)),"")</f>
        <v>0.18098776131307351</v>
      </c>
      <c r="CE12" s="115">
        <f>IFERROR(IF('Base - DY '!CH10="","",IF('Base - Part %'!CH14="","",('Base - Part %'!CH14/100)*'Base - DY '!CH10)),"")</f>
        <v>0.17342571256473321</v>
      </c>
      <c r="CF12" s="115" t="str">
        <f>IFERROR(IF('Base - DY '!CI10="","",IF('Base - Part %'!CI14="","",('Base - Part %'!CI14/100)*'Base - DY '!CI10)),"")</f>
        <v/>
      </c>
      <c r="CG12" s="115" t="str">
        <f>IFERROR(IF('Base - DY '!CJ10="","",IF('Base - Part %'!CJ14="","",('Base - Part %'!CJ14/100)*'Base - DY '!CJ10)),"")</f>
        <v/>
      </c>
      <c r="CH12" s="115" t="str">
        <f>IFERROR(IF('Base - DY '!CK10="","",IF('Base - Part %'!CK14="","",('Base - Part %'!CK14/100)*'Base - DY '!CK10)),"")</f>
        <v/>
      </c>
      <c r="CI12" s="115" t="str">
        <f>IFERROR(IF('Base - DY '!CL10="","",IF('Base - Part %'!CL14="","",('Base - Part %'!CL14/100)*'Base - DY '!CL10)),"")</f>
        <v/>
      </c>
      <c r="CJ12" s="115" t="str">
        <f>IFERROR(IF('Base - DY '!CM10="","",IF('Base - Part %'!CM14="","",('Base - Part %'!CM14/100)*'Base - DY '!CM10)),"")</f>
        <v/>
      </c>
      <c r="CK12" s="115" t="str">
        <f>IFERROR(IF('Base - DY '!CN10="","",IF('Base - Part %'!CN14="","",('Base - Part %'!CN14/100)*'Base - DY '!CN10)),"")</f>
        <v/>
      </c>
      <c r="CL12" s="115" t="str">
        <f>IFERROR(IF('Base - DY '!CO10="","",IF('Base - Part %'!CO14="","",('Base - Part %'!CO14/100)*'Base - DY '!CO10)),"")</f>
        <v/>
      </c>
      <c r="CM12" s="115" t="str">
        <f>IFERROR(IF('Base - DY '!CP10="","",IF('Base - Part %'!CP14="","",('Base - Part %'!CP14/100)*'Base - DY '!CP10)),"")</f>
        <v/>
      </c>
      <c r="CN12" s="115" t="str">
        <f>IFERROR(IF('Base - DY '!CQ10="","",IF('Base - Part %'!CQ14="","",('Base - Part %'!CQ14/100)*'Base - DY '!CQ10)),"")</f>
        <v/>
      </c>
      <c r="CO12" s="115" t="str">
        <f>IFERROR(IF('Base - DY '!CR10="","",IF('Base - Part %'!CR14="","",('Base - Part %'!CR14/100)*'Base - DY '!CR10)),"")</f>
        <v/>
      </c>
      <c r="CP12" s="115" t="str">
        <f>IFERROR(IF('Base - DY '!CS10="","",IF('Base - Part %'!CS14="","",('Base - Part %'!CS14/100)*'Base - DY '!CS10)),"")</f>
        <v/>
      </c>
      <c r="CQ12" s="115" t="str">
        <f>IFERROR(IF('Base - DY '!CT10="","",IF('Base - Part %'!CT14="","",('Base - Part %'!CT14/100)*'Base - DY '!CT10)),"")</f>
        <v/>
      </c>
      <c r="CR12" s="115" t="str">
        <f>IFERROR(IF('Base - DY '!CU10="","",IF('Base - Part %'!CU14="","",('Base - Part %'!CU14/100)*'Base - DY '!CU10)),"")</f>
        <v/>
      </c>
      <c r="CS12" s="115" t="str">
        <f>IFERROR(IF('Base - DY '!CV10="","",IF('Base - Part %'!CV14="","",('Base - Part %'!CV14/100)*'Base - DY '!CV10)),"")</f>
        <v/>
      </c>
      <c r="CT12" s="115" t="str">
        <f>IFERROR(IF('Base - DY '!CW10="","",IF('Base - Part %'!CW14="","",('Base - Part %'!CW14/100)*'Base - DY '!CW10)),"")</f>
        <v/>
      </c>
      <c r="CU12" s="115" t="str">
        <f>IFERROR(IF('Base - DY '!CX10="","",IF('Base - Part %'!CX14="","",('Base - Part %'!CX14/100)*'Base - DY '!CX10)),"")</f>
        <v/>
      </c>
      <c r="CV12" s="115" t="str">
        <f>IFERROR(IF('Base - DY '!CY10="","",IF('Base - Part %'!CY14="","",('Base - Part %'!CY14/100)*'Base - DY '!CY10)),"")</f>
        <v/>
      </c>
      <c r="CW12" s="115" t="str">
        <f>IFERROR(IF('Base - DY '!CZ10="","",IF('Base - Part %'!CZ14="","",('Base - Part %'!CZ14/100)*'Base - DY '!CZ10)),"")</f>
        <v/>
      </c>
      <c r="CX12" s="115" t="str">
        <f>IFERROR(IF('Base - DY '!DA10="","",IF('Base - Part %'!DA14="","",('Base - Part %'!DA14/100)*'Base - DY '!DA10)),"")</f>
        <v/>
      </c>
      <c r="CY12" s="115" t="str">
        <f>IFERROR(IF('Base - DY '!DB10="","",IF('Base - Part %'!DB14="","",('Base - Part %'!DB14/100)*'Base - DY '!DB10)),"")</f>
        <v/>
      </c>
      <c r="CZ12" s="115" t="str">
        <f>IFERROR(IF('Base - DY '!DC10="","",IF('Base - Part %'!DC14="","",('Base - Part %'!DC14/100)*'Base - DY '!DC10)),"")</f>
        <v/>
      </c>
      <c r="DA12" s="115" t="str">
        <f>IFERROR(IF('Base - DY '!DD10="","",IF('Base - Part %'!DD14="","",('Base - Part %'!DD14/100)*'Base - DY '!DD10)),"")</f>
        <v/>
      </c>
      <c r="DB12" s="115" t="str">
        <f>IFERROR(IF('Base - DY '!DE10="","",IF('Base - Part %'!DE14="","",('Base - Part %'!DE14/100)*'Base - DY '!DE10)),"")</f>
        <v/>
      </c>
      <c r="DC12" s="115" t="str">
        <f>IFERROR(IF('Base - DY '!DF10="","",IF('Base - Part %'!DF14="","",('Base - Part %'!DF14/100)*'Base - DY '!DF10)),"")</f>
        <v/>
      </c>
      <c r="DD12" s="115" t="str">
        <f>IFERROR(IF('Base - DY '!DG10="","",IF('Base - Part %'!DG14="","",('Base - Part %'!DG14/100)*'Base - DY '!DG10)),"")</f>
        <v/>
      </c>
      <c r="DE12" s="115" t="str">
        <f>IFERROR(IF('Base - DY '!DH10="","",IF('Base - Part %'!DH14="","",('Base - Part %'!DH14/100)*'Base - DY '!DH10)),"")</f>
        <v/>
      </c>
      <c r="DF12" s="115" t="str">
        <f>IFERROR(IF('Base - DY '!DI10="","",IF('Base - Part %'!DI14="","",('Base - Part %'!DI14/100)*'Base - DY '!DI10)),"")</f>
        <v/>
      </c>
      <c r="DG12" s="115" t="str">
        <f>IFERROR(IF('Base - DY '!DJ10="","",IF('Base - Part %'!DJ14="","",('Base - Part %'!DJ14/100)*'Base - DY '!DJ10)),"")</f>
        <v/>
      </c>
      <c r="DH12" s="115" t="str">
        <f>IFERROR(IF('Base - DY '!DK10="","",IF('Base - Part %'!DK14="","",('Base - Part %'!DK14/100)*'Base - DY '!DK10)),"")</f>
        <v/>
      </c>
      <c r="DI12" s="115" t="str">
        <f>IFERROR(IF('Base - DY '!DL10="","",IF('Base - Part %'!DL14="","",('Base - Part %'!DL14/100)*'Base - DY '!DL10)),"")</f>
        <v/>
      </c>
      <c r="DJ12" s="115" t="str">
        <f>IFERROR(IF('Base - DY '!DM10="","",IF('Base - Part %'!DM14="","",('Base - Part %'!DM14/100)*'Base - DY '!DM10)),"")</f>
        <v/>
      </c>
      <c r="DK12" s="115" t="str">
        <f>IFERROR(IF('Base - DY '!DN10="","",IF('Base - Part %'!DN14="","",('Base - Part %'!DN14/100)*'Base - DY '!DN10)),"")</f>
        <v/>
      </c>
      <c r="DL12" s="115">
        <f>IFERROR(IF('Base - DY '!DO10="","",IF('Base - Part %'!DO14="","",('Base - Part %'!DO14/100)*'Base - DY '!DO10)),"")</f>
        <v>0.18978450242957098</v>
      </c>
      <c r="DM12" s="115">
        <f>IFERROR(IF('Base - DY '!DP10="","",IF('Base - Part %'!DP14="","",('Base - Part %'!DP14/100)*'Base - DY '!DP10)),"")</f>
        <v>0.18476029656669499</v>
      </c>
      <c r="DN12" s="115">
        <f>IFERROR(IF('Base - DY '!DQ10="","",IF('Base - Part %'!DQ14="","",('Base - Part %'!DQ14/100)*'Base - DY '!DQ10)),"")</f>
        <v>0.153041063101542</v>
      </c>
      <c r="DO12" s="115">
        <f>IFERROR(IF('Base - DY '!DR10="","",IF('Base - Part %'!DR14="","",('Base - Part %'!DR14/100)*'Base - DY '!DR10)),"")</f>
        <v>0.15057026846068799</v>
      </c>
      <c r="DP12" s="115">
        <f>IFERROR(IF('Base - DY '!DS10="","",IF('Base - Part %'!DS14="","",('Base - Part %'!DS14/100)*'Base - DY '!DS10)),"")</f>
        <v>0.18285915313477499</v>
      </c>
      <c r="DQ12" s="115">
        <f>IFERROR(IF('Base - DY '!DT10="","",IF('Base - Part %'!DT14="","",('Base - Part %'!DT14/100)*'Base - DY '!DT10)),"")</f>
        <v>0.17710969466429999</v>
      </c>
      <c r="DR12" s="115">
        <f>IFERROR(IF('Base - DY '!DU10="","",IF('Base - Part %'!DU14="","",('Base - Part %'!DU14/100)*'Base - DY '!DU10)),"")</f>
        <v>0.15514940153446502</v>
      </c>
      <c r="DS12" s="115" t="str">
        <f>IFERROR(IF('Base - DY '!DV10="","",IF('Base - Part %'!DV14="","",('Base - Part %'!DV14/100)*'Base - DY '!DV10)),"")</f>
        <v/>
      </c>
      <c r="DT12" s="115" t="str">
        <f>IFERROR(IF('Base - DY '!DW10="","",IF('Base - Part %'!DW14="","",('Base - Part %'!DW14/100)*'Base - DY '!DW10)),"")</f>
        <v/>
      </c>
      <c r="DU12" s="115" t="str">
        <f>IFERROR(IF('Base - DY '!DX10="","",IF('Base - Part %'!DX14="","",('Base - Part %'!DX14/100)*'Base - DY '!DX10)),"")</f>
        <v/>
      </c>
      <c r="DV12" s="115" t="str">
        <f>IFERROR(IF('Base - DY '!DY10="","",IF('Base - Part %'!DY14="","",('Base - Part %'!DY14/100)*'Base - DY '!DY10)),"")</f>
        <v/>
      </c>
      <c r="DW12" s="115" t="str">
        <f>IFERROR(IF('Base - DY '!DZ10="","",IF('Base - Part %'!DZ14="","",('Base - Part %'!DZ14/100)*'Base - DY '!DZ10)),"")</f>
        <v/>
      </c>
      <c r="DX12" s="115" t="str">
        <f>IFERROR(IF('Base - DY '!EA10="","",IF('Base - Part %'!EA14="","",('Base - Part %'!EA14/100)*'Base - DY '!EA10)),"")</f>
        <v/>
      </c>
      <c r="DY12" s="115" t="str">
        <f>IFERROR(IF('Base - DY '!EB10="","",IF('Base - Part %'!EB14="","",('Base - Part %'!EB14/100)*'Base - DY '!EB10)),"")</f>
        <v/>
      </c>
      <c r="DZ12" s="115" t="str">
        <f>IFERROR(IF('Base - DY '!EC10="","",IF('Base - Part %'!EC14="","",('Base - Part %'!EC14/100)*'Base - DY '!EC10)),"")</f>
        <v/>
      </c>
      <c r="EA12" s="115" t="str">
        <f>IFERROR(IF('Base - DY '!ED10="","",IF('Base - Part %'!ED14="","",('Base - Part %'!ED14/100)*'Base - DY '!ED10)),"")</f>
        <v/>
      </c>
      <c r="EB12" s="115" t="str">
        <f>IFERROR(IF('Base - DY '!EE10="","",IF('Base - Part %'!EE14="","",('Base - Part %'!EE14/100)*'Base - DY '!EE10)),"")</f>
        <v/>
      </c>
      <c r="EC12" s="115" t="str">
        <f>IFERROR(IF('Base - DY '!EF10="","",IF('Base - Part %'!EF14="","",('Base - Part %'!EF14/100)*'Base - DY '!EF10)),"")</f>
        <v/>
      </c>
      <c r="ED12" s="115" t="str">
        <f>IFERROR(IF('Base - DY '!EG10="","",IF('Base - Part %'!EG14="","",('Base - Part %'!EG14/100)*'Base - DY '!EG10)),"")</f>
        <v/>
      </c>
      <c r="EE12" s="115" t="str">
        <f>IFERROR(IF('Base - DY '!EH10="","",IF('Base - Part %'!EH14="","",('Base - Part %'!EH14/100)*'Base - DY '!EH10)),"")</f>
        <v/>
      </c>
      <c r="EF12" s="115" t="str">
        <f>IFERROR(IF('Base - DY '!EI10="","",IF('Base - Part %'!EI14="","",('Base - Part %'!EI14/100)*'Base - DY '!EI10)),"")</f>
        <v/>
      </c>
      <c r="EG12" s="115" t="str">
        <f>IFERROR(IF('Base - DY '!EJ10="","",IF('Base - Part %'!EJ14="","",('Base - Part %'!EJ14/100)*'Base - DY '!EJ10)),"")</f>
        <v/>
      </c>
      <c r="EH12" s="115" t="str">
        <f>IFERROR(IF('Base - DY '!EK10="","",IF('Base - Part %'!EK14="","",('Base - Part %'!EK14/100)*'Base - DY '!EK10)),"")</f>
        <v/>
      </c>
      <c r="EI12" s="115" t="str">
        <f>IFERROR(IF('Base - DY '!EL10="","",IF('Base - Part %'!EL14="","",('Base - Part %'!EL14/100)*'Base - DY '!EL10)),"")</f>
        <v/>
      </c>
      <c r="EJ12" s="115" t="str">
        <f>IFERROR(IF('Base - DY '!EM10="","",IF('Base - Part %'!EM14="","",('Base - Part %'!EM14/100)*'Base - DY '!EM10)),"")</f>
        <v/>
      </c>
      <c r="EK12" s="115" t="str">
        <f>IFERROR(IF('Base - DY '!EN10="","",IF('Base - Part %'!EN14="","",('Base - Part %'!EN14/100)*'Base - DY '!EN10)),"")</f>
        <v/>
      </c>
      <c r="EL12" s="116" t="str">
        <f>IFERROR(IF('Base - DY '!EO10="","",IF('Base - Part %'!EO14="","",('Base - Part %'!EO14/100)*'Base - DY '!EO10)),"")</f>
        <v/>
      </c>
    </row>
    <row r="13" spans="1:142" x14ac:dyDescent="0.3">
      <c r="B13" s="135" t="str">
        <f>IFERROR(IF('Base - DY '!E11="","",IF('Base - Part %'!E15="","",('Base - Part %'!E15/100)*'Base - DY '!E11)),"")</f>
        <v/>
      </c>
      <c r="C13" s="117" t="str">
        <f>IFERROR(IF('Base - DY '!F11="","",IF('Base - Part %'!F15="","",('Base - Part %'!F15/100)*'Base - DY '!F11)),"")</f>
        <v/>
      </c>
      <c r="D13" s="117" t="str">
        <f>IFERROR(IF('Base - DY '!G11="","",IF('Base - Part %'!G15="","",('Base - Part %'!G15/100)*'Base - DY '!G11)),"")</f>
        <v/>
      </c>
      <c r="E13" s="117" t="str">
        <f>IFERROR(IF('Base - DY '!H11="","",IF('Base - Part %'!H15="","",('Base - Part %'!H15/100)*'Base - DY '!H11)),"")</f>
        <v/>
      </c>
      <c r="F13" s="117" t="str">
        <f>IFERROR(IF('Base - DY '!I11="","",IF('Base - Part %'!I15="","",('Base - Part %'!I15/100)*'Base - DY '!I11)),"")</f>
        <v/>
      </c>
      <c r="G13" s="117" t="str">
        <f>IFERROR(IF('Base - DY '!J11="","",IF('Base - Part %'!J15="","",('Base - Part %'!J15/100)*'Base - DY '!J11)),"")</f>
        <v/>
      </c>
      <c r="H13" s="117" t="str">
        <f>IFERROR(IF('Base - DY '!K11="","",IF('Base - Part %'!K15="","",('Base - Part %'!K15/100)*'Base - DY '!K11)),"")</f>
        <v/>
      </c>
      <c r="I13" s="117" t="str">
        <f>IFERROR(IF('Base - DY '!L11="","",IF('Base - Part %'!L15="","",('Base - Part %'!L15/100)*'Base - DY '!L11)),"")</f>
        <v/>
      </c>
      <c r="J13" s="117" t="str">
        <f>IFERROR(IF('Base - DY '!M11="","",IF('Base - Part %'!M15="","",('Base - Part %'!M15/100)*'Base - DY '!M11)),"")</f>
        <v/>
      </c>
      <c r="K13" s="117" t="str">
        <f>IFERROR(IF('Base - DY '!N11="","",IF('Base - Part %'!N15="","",('Base - Part %'!N15/100)*'Base - DY '!N11)),"")</f>
        <v/>
      </c>
      <c r="L13" s="117" t="str">
        <f>IFERROR(IF('Base - DY '!O11="","",IF('Base - Part %'!O15="","",('Base - Part %'!O15/100)*'Base - DY '!O11)),"")</f>
        <v/>
      </c>
      <c r="M13" s="117" t="str">
        <f>IFERROR(IF('Base - DY '!P11="","",IF('Base - Part %'!P15="","",('Base - Part %'!P15/100)*'Base - DY '!P11)),"")</f>
        <v/>
      </c>
      <c r="N13" s="117" t="str">
        <f>IFERROR(IF('Base - DY '!Q11="","",IF('Base - Part %'!Q15="","",('Base - Part %'!Q15/100)*'Base - DY '!Q11)),"")</f>
        <v/>
      </c>
      <c r="O13" s="117" t="str">
        <f>IFERROR(IF('Base - DY '!R11="","",IF('Base - Part %'!R15="","",('Base - Part %'!R15/100)*'Base - DY '!R11)),"")</f>
        <v/>
      </c>
      <c r="P13" s="117" t="str">
        <f>IFERROR(IF('Base - DY '!S11="","",IF('Base - Part %'!S15="","",('Base - Part %'!S15/100)*'Base - DY '!S11)),"")</f>
        <v/>
      </c>
      <c r="Q13" s="117" t="str">
        <f>IFERROR(IF('Base - DY '!T11="","",IF('Base - Part %'!T15="","",('Base - Part %'!T15/100)*'Base - DY '!T11)),"")</f>
        <v/>
      </c>
      <c r="R13" s="117" t="str">
        <f>IFERROR(IF('Base - DY '!U11="","",IF('Base - Part %'!U15="","",('Base - Part %'!U15/100)*'Base - DY '!U11)),"")</f>
        <v/>
      </c>
      <c r="S13" s="117" t="str">
        <f>IFERROR(IF('Base - DY '!V11="","",IF('Base - Part %'!V15="","",('Base - Part %'!V15/100)*'Base - DY '!V11)),"")</f>
        <v/>
      </c>
      <c r="T13" s="117" t="str">
        <f>IFERROR(IF('Base - DY '!W11="","",IF('Base - Part %'!W15="","",('Base - Part %'!W15/100)*'Base - DY '!W11)),"")</f>
        <v/>
      </c>
      <c r="U13" s="117" t="str">
        <f>IFERROR(IF('Base - DY '!X11="","",IF('Base - Part %'!X15="","",('Base - Part %'!X15/100)*'Base - DY '!X11)),"")</f>
        <v/>
      </c>
      <c r="V13" s="117" t="str">
        <f>IFERROR(IF('Base - DY '!Y11="","",IF('Base - Part %'!Y15="","",('Base - Part %'!Y15/100)*'Base - DY '!Y11)),"")</f>
        <v/>
      </c>
      <c r="W13" s="117" t="str">
        <f>IFERROR(IF('Base - DY '!Z11="","",IF('Base - Part %'!Z15="","",('Base - Part %'!Z15/100)*'Base - DY '!Z11)),"")</f>
        <v/>
      </c>
      <c r="X13" s="117" t="str">
        <f>IFERROR(IF('Base - DY '!AA11="","",IF('Base - Part %'!AA15="","",('Base - Part %'!AA15/100)*'Base - DY '!AA11)),"")</f>
        <v/>
      </c>
      <c r="Y13" s="117" t="str">
        <f>IFERROR(IF('Base - DY '!AB11="","",IF('Base - Part %'!AB15="","",('Base - Part %'!AB15/100)*'Base - DY '!AB11)),"")</f>
        <v/>
      </c>
      <c r="Z13" s="117" t="str">
        <f>IFERROR(IF('Base - DY '!AC11="","",IF('Base - Part %'!AC15="","",('Base - Part %'!AC15/100)*'Base - DY '!AC11)),"")</f>
        <v/>
      </c>
      <c r="AA13" s="117" t="str">
        <f>IFERROR(IF('Base - DY '!AD11="","",IF('Base - Part %'!AD15="","",('Base - Part %'!AD15/100)*'Base - DY '!AD11)),"")</f>
        <v/>
      </c>
      <c r="AB13" s="117" t="str">
        <f>IFERROR(IF('Base - DY '!AE11="","",IF('Base - Part %'!AE15="","",('Base - Part %'!AE15/100)*'Base - DY '!AE11)),"")</f>
        <v/>
      </c>
      <c r="AC13" s="117" t="str">
        <f>IFERROR(IF('Base - DY '!AF11="","",IF('Base - Part %'!AF15="","",('Base - Part %'!AF15/100)*'Base - DY '!AF11)),"")</f>
        <v/>
      </c>
      <c r="AD13" s="117" t="str">
        <f>IFERROR(IF('Base - DY '!AG11="","",IF('Base - Part %'!AG15="","",('Base - Part %'!AG15/100)*'Base - DY '!AG11)),"")</f>
        <v/>
      </c>
      <c r="AE13" s="117" t="str">
        <f>IFERROR(IF('Base - DY '!AH11="","",IF('Base - Part %'!AH15="","",('Base - Part %'!AH15/100)*'Base - DY '!AH11)),"")</f>
        <v/>
      </c>
      <c r="AF13" s="117" t="str">
        <f>IFERROR(IF('Base - DY '!AI11="","",IF('Base - Part %'!AI15="","",('Base - Part %'!AI15/100)*'Base - DY '!AI11)),"")</f>
        <v/>
      </c>
      <c r="AG13" s="117" t="str">
        <f>IFERROR(IF('Base - DY '!AJ11="","",IF('Base - Part %'!AJ15="","",('Base - Part %'!AJ15/100)*'Base - DY '!AJ11)),"")</f>
        <v/>
      </c>
      <c r="AH13" s="117" t="str">
        <f>IFERROR(IF('Base - DY '!AK11="","",IF('Base - Part %'!AK15="","",('Base - Part %'!AK15/100)*'Base - DY '!AK11)),"")</f>
        <v/>
      </c>
      <c r="AI13" s="117" t="str">
        <f>IFERROR(IF('Base - DY '!AL11="","",IF('Base - Part %'!AL15="","",('Base - Part %'!AL15/100)*'Base - DY '!AL11)),"")</f>
        <v/>
      </c>
      <c r="AJ13" s="117" t="str">
        <f>IFERROR(IF('Base - DY '!AM11="","",IF('Base - Part %'!AM15="","",('Base - Part %'!AM15/100)*'Base - DY '!AM11)),"")</f>
        <v/>
      </c>
      <c r="AK13" s="117" t="str">
        <f>IFERROR(IF('Base - DY '!AN11="","",IF('Base - Part %'!AN15="","",('Base - Part %'!AN15/100)*'Base - DY '!AN11)),"")</f>
        <v/>
      </c>
      <c r="AL13" s="117" t="str">
        <f>IFERROR(IF('Base - DY '!AO11="","",IF('Base - Part %'!AO15="","",('Base - Part %'!AO15/100)*'Base - DY '!AO11)),"")</f>
        <v/>
      </c>
      <c r="AM13" s="117" t="str">
        <f>IFERROR(IF('Base - DY '!AP11="","",IF('Base - Part %'!AP15="","",('Base - Part %'!AP15/100)*'Base - DY '!AP11)),"")</f>
        <v/>
      </c>
      <c r="AN13" s="117" t="str">
        <f>IFERROR(IF('Base - DY '!AQ11="","",IF('Base - Part %'!AQ15="","",('Base - Part %'!AQ15/100)*'Base - DY '!AQ11)),"")</f>
        <v/>
      </c>
      <c r="AO13" s="117" t="str">
        <f>IFERROR(IF('Base - DY '!AR11="","",IF('Base - Part %'!AR15="","",('Base - Part %'!AR15/100)*'Base - DY '!AR11)),"")</f>
        <v/>
      </c>
      <c r="AP13" s="117" t="str">
        <f>IFERROR(IF('Base - DY '!AS11="","",IF('Base - Part %'!AS15="","",('Base - Part %'!AS15/100)*'Base - DY '!AS11)),"")</f>
        <v/>
      </c>
      <c r="AQ13" s="117" t="str">
        <f>IFERROR(IF('Base - DY '!AT11="","",IF('Base - Part %'!AT15="","",('Base - Part %'!AT15/100)*'Base - DY '!AT11)),"")</f>
        <v/>
      </c>
      <c r="AR13" s="117" t="str">
        <f>IFERROR(IF('Base - DY '!AU11="","",IF('Base - Part %'!AU15="","",('Base - Part %'!AU15/100)*'Base - DY '!AU11)),"")</f>
        <v/>
      </c>
      <c r="AS13" s="117" t="str">
        <f>IFERROR(IF('Base - DY '!AV11="","",IF('Base - Part %'!AV15="","",('Base - Part %'!AV15/100)*'Base - DY '!AV11)),"")</f>
        <v/>
      </c>
      <c r="AT13" s="117" t="str">
        <f>IFERROR(IF('Base - DY '!AW11="","",IF('Base - Part %'!AW15="","",('Base - Part %'!AW15/100)*'Base - DY '!AW11)),"")</f>
        <v/>
      </c>
      <c r="AU13" s="117" t="str">
        <f>IFERROR(IF('Base - DY '!AX11="","",IF('Base - Part %'!AX15="","",('Base - Part %'!AX15/100)*'Base - DY '!AX11)),"")</f>
        <v/>
      </c>
      <c r="AV13" s="117" t="str">
        <f>IFERROR(IF('Base - DY '!AY11="","",IF('Base - Part %'!AY15="","",('Base - Part %'!AY15/100)*'Base - DY '!AY11)),"")</f>
        <v/>
      </c>
      <c r="AW13" s="117" t="str">
        <f>IFERROR(IF('Base - DY '!AZ11="","",IF('Base - Part %'!AZ15="","",('Base - Part %'!AZ15/100)*'Base - DY '!AZ11)),"")</f>
        <v/>
      </c>
      <c r="AX13" s="117" t="str">
        <f>IFERROR(IF('Base - DY '!BA11="","",IF('Base - Part %'!BA15="","",('Base - Part %'!BA15/100)*'Base - DY '!BA11)),"")</f>
        <v/>
      </c>
      <c r="AY13" s="117" t="str">
        <f>IFERROR(IF('Base - DY '!BB11="","",IF('Base - Part %'!BB15="","",('Base - Part %'!BB15/100)*'Base - DY '!BB11)),"")</f>
        <v/>
      </c>
      <c r="AZ13" s="117" t="str">
        <f>IFERROR(IF('Base - DY '!BC11="","",IF('Base - Part %'!BC15="","",('Base - Part %'!BC15/100)*'Base - DY '!BC11)),"")</f>
        <v/>
      </c>
      <c r="BA13" s="117" t="str">
        <f>IFERROR(IF('Base - DY '!BD11="","",IF('Base - Part %'!BD15="","",('Base - Part %'!BD15/100)*'Base - DY '!BD11)),"")</f>
        <v/>
      </c>
      <c r="BB13" s="117" t="str">
        <f>IFERROR(IF('Base - DY '!BE11="","",IF('Base - Part %'!BE15="","",('Base - Part %'!BE15/100)*'Base - DY '!BE11)),"")</f>
        <v/>
      </c>
      <c r="BC13" s="117" t="str">
        <f>IFERROR(IF('Base - DY '!BF11="","",IF('Base - Part %'!BF15="","",('Base - Part %'!BF15/100)*'Base - DY '!BF11)),"")</f>
        <v/>
      </c>
      <c r="BD13" s="117" t="str">
        <f>IFERROR(IF('Base - DY '!BG11="","",IF('Base - Part %'!BG15="","",('Base - Part %'!BG15/100)*'Base - DY '!BG11)),"")</f>
        <v/>
      </c>
      <c r="BE13" s="117" t="str">
        <f>IFERROR(IF('Base - DY '!BH11="","",IF('Base - Part %'!BH15="","",('Base - Part %'!BH15/100)*'Base - DY '!BH11)),"")</f>
        <v/>
      </c>
      <c r="BF13" s="117" t="str">
        <f>IFERROR(IF('Base - DY '!BI11="","",IF('Base - Part %'!BI15="","",('Base - Part %'!BI15/100)*'Base - DY '!BI11)),"")</f>
        <v/>
      </c>
      <c r="BG13" s="117" t="str">
        <f>IFERROR(IF('Base - DY '!BJ11="","",IF('Base - Part %'!BJ15="","",('Base - Part %'!BJ15/100)*'Base - DY '!BJ11)),"")</f>
        <v/>
      </c>
      <c r="BH13" s="117" t="str">
        <f>IFERROR(IF('Base - DY '!BK11="","",IF('Base - Part %'!BK15="","",('Base - Part %'!BK15/100)*'Base - DY '!BK11)),"")</f>
        <v/>
      </c>
      <c r="BI13" s="117" t="str">
        <f>IFERROR(IF('Base - DY '!BL11="","",IF('Base - Part %'!BL15="","",('Base - Part %'!BL15/100)*'Base - DY '!BL11)),"")</f>
        <v/>
      </c>
      <c r="BJ13" s="117" t="str">
        <f>IFERROR(IF('Base - DY '!BM11="","",IF('Base - Part %'!BM15="","",('Base - Part %'!BM15/100)*'Base - DY '!BM11)),"")</f>
        <v/>
      </c>
      <c r="BK13" s="117" t="str">
        <f>IFERROR(IF('Base - DY '!BN11="","",IF('Base - Part %'!BN15="","",('Base - Part %'!BN15/100)*'Base - DY '!BN11)),"")</f>
        <v/>
      </c>
      <c r="BL13" s="117" t="str">
        <f>IFERROR(IF('Base - DY '!BO11="","",IF('Base - Part %'!BO15="","",('Base - Part %'!BO15/100)*'Base - DY '!BO11)),"")</f>
        <v/>
      </c>
      <c r="BM13" s="117" t="str">
        <f>IFERROR(IF('Base - DY '!BP11="","",IF('Base - Part %'!BP15="","",('Base - Part %'!BP15/100)*'Base - DY '!BP11)),"")</f>
        <v/>
      </c>
      <c r="BN13" s="117" t="str">
        <f>IFERROR(IF('Base - DY '!BQ11="","",IF('Base - Part %'!BQ15="","",('Base - Part %'!BQ15/100)*'Base - DY '!BQ11)),"")</f>
        <v/>
      </c>
      <c r="BO13" s="117" t="str">
        <f>IFERROR(IF('Base - DY '!BR11="","",IF('Base - Part %'!BR15="","",('Base - Part %'!BR15/100)*'Base - DY '!BR11)),"")</f>
        <v/>
      </c>
      <c r="BP13" s="117" t="str">
        <f>IFERROR(IF('Base - DY '!BS11="","",IF('Base - Part %'!BS15="","",('Base - Part %'!BS15/100)*'Base - DY '!BS11)),"")</f>
        <v/>
      </c>
      <c r="BQ13" s="117" t="str">
        <f>IFERROR(IF('Base - DY '!BT11="","",IF('Base - Part %'!BT15="","",('Base - Part %'!BT15/100)*'Base - DY '!BT11)),"")</f>
        <v/>
      </c>
      <c r="BR13" s="117" t="str">
        <f>IFERROR(IF('Base - DY '!BU11="","",IF('Base - Part %'!BU15="","",('Base - Part %'!BU15/100)*'Base - DY '!BU11)),"")</f>
        <v/>
      </c>
      <c r="BS13" s="117" t="str">
        <f>IFERROR(IF('Base - DY '!BV11="","",IF('Base - Part %'!BV15="","",('Base - Part %'!BV15/100)*'Base - DY '!BV11)),"")</f>
        <v/>
      </c>
      <c r="BT13" s="117" t="str">
        <f>IFERROR(IF('Base - DY '!BW11="","",IF('Base - Part %'!BW15="","",('Base - Part %'!BW15/100)*'Base - DY '!BW11)),"")</f>
        <v/>
      </c>
      <c r="BU13" s="117" t="str">
        <f>IFERROR(IF('Base - DY '!BX11="","",IF('Base - Part %'!BX15="","",('Base - Part %'!BX15/100)*'Base - DY '!BX11)),"")</f>
        <v/>
      </c>
      <c r="BV13" s="117" t="str">
        <f>IFERROR(IF('Base - DY '!BY11="","",IF('Base - Part %'!BY15="","",('Base - Part %'!BY15/100)*'Base - DY '!BY11)),"")</f>
        <v/>
      </c>
      <c r="BW13" s="117" t="str">
        <f>IFERROR(IF('Base - DY '!BZ11="","",IF('Base - Part %'!BZ15="","",('Base - Part %'!BZ15/100)*'Base - DY '!BZ11)),"")</f>
        <v/>
      </c>
      <c r="BX13" s="117" t="str">
        <f>IFERROR(IF('Base - DY '!CA11="","",IF('Base - Part %'!CA15="","",('Base - Part %'!CA15/100)*'Base - DY '!CA11)),"")</f>
        <v/>
      </c>
      <c r="BY13" s="117" t="str">
        <f>IFERROR(IF('Base - DY '!CB11="","",IF('Base - Part %'!CB15="","",('Base - Part %'!CB15/100)*'Base - DY '!CB11)),"")</f>
        <v/>
      </c>
      <c r="BZ13" s="117" t="str">
        <f>IFERROR(IF('Base - DY '!CC11="","",IF('Base - Part %'!CC15="","",('Base - Part %'!CC15/100)*'Base - DY '!CC11)),"")</f>
        <v/>
      </c>
      <c r="CA13" s="117" t="str">
        <f>IFERROR(IF('Base - DY '!CD11="","",IF('Base - Part %'!CD15="","",('Base - Part %'!CD15/100)*'Base - DY '!CD11)),"")</f>
        <v/>
      </c>
      <c r="CB13" s="117" t="str">
        <f>IFERROR(IF('Base - DY '!CE11="","",IF('Base - Part %'!CE15="","",('Base - Part %'!CE15/100)*'Base - DY '!CE11)),"")</f>
        <v/>
      </c>
      <c r="CC13" s="117" t="str">
        <f>IFERROR(IF('Base - DY '!CF11="","",IF('Base - Part %'!CF15="","",('Base - Part %'!CF15/100)*'Base - DY '!CF11)),"")</f>
        <v/>
      </c>
      <c r="CD13" s="117" t="str">
        <f>IFERROR(IF('Base - DY '!CG11="","",IF('Base - Part %'!CG15="","",('Base - Part %'!CG15/100)*'Base - DY '!CG11)),"")</f>
        <v/>
      </c>
      <c r="CE13" s="117" t="str">
        <f>IFERROR(IF('Base - DY '!CH11="","",IF('Base - Part %'!CH15="","",('Base - Part %'!CH15/100)*'Base - DY '!CH11)),"")</f>
        <v/>
      </c>
      <c r="CF13" s="117" t="str">
        <f>IFERROR(IF('Base - DY '!CI11="","",IF('Base - Part %'!CI15="","",('Base - Part %'!CI15/100)*'Base - DY '!CI11)),"")</f>
        <v/>
      </c>
      <c r="CG13" s="117" t="str">
        <f>IFERROR(IF('Base - DY '!CJ11="","",IF('Base - Part %'!CJ15="","",('Base - Part %'!CJ15/100)*'Base - DY '!CJ11)),"")</f>
        <v/>
      </c>
      <c r="CH13" s="117" t="str">
        <f>IFERROR(IF('Base - DY '!CK11="","",IF('Base - Part %'!CK15="","",('Base - Part %'!CK15/100)*'Base - DY '!CK11)),"")</f>
        <v/>
      </c>
      <c r="CI13" s="117" t="str">
        <f>IFERROR(IF('Base - DY '!CL11="","",IF('Base - Part %'!CL15="","",('Base - Part %'!CL15/100)*'Base - DY '!CL11)),"")</f>
        <v/>
      </c>
      <c r="CJ13" s="117" t="str">
        <f>IFERROR(IF('Base - DY '!CM11="","",IF('Base - Part %'!CM15="","",('Base - Part %'!CM15/100)*'Base - DY '!CM11)),"")</f>
        <v/>
      </c>
      <c r="CK13" s="117" t="str">
        <f>IFERROR(IF('Base - DY '!CN11="","",IF('Base - Part %'!CN15="","",('Base - Part %'!CN15/100)*'Base - DY '!CN11)),"")</f>
        <v/>
      </c>
      <c r="CL13" s="117" t="str">
        <f>IFERROR(IF('Base - DY '!CO11="","",IF('Base - Part %'!CO15="","",('Base - Part %'!CO15/100)*'Base - DY '!CO11)),"")</f>
        <v/>
      </c>
      <c r="CM13" s="117" t="str">
        <f>IFERROR(IF('Base - DY '!CP11="","",IF('Base - Part %'!CP15="","",('Base - Part %'!CP15/100)*'Base - DY '!CP11)),"")</f>
        <v/>
      </c>
      <c r="CN13" s="117" t="str">
        <f>IFERROR(IF('Base - DY '!CQ11="","",IF('Base - Part %'!CQ15="","",('Base - Part %'!CQ15/100)*'Base - DY '!CQ11)),"")</f>
        <v/>
      </c>
      <c r="CO13" s="117" t="str">
        <f>IFERROR(IF('Base - DY '!CR11="","",IF('Base - Part %'!CR15="","",('Base - Part %'!CR15/100)*'Base - DY '!CR11)),"")</f>
        <v/>
      </c>
      <c r="CP13" s="117" t="str">
        <f>IFERROR(IF('Base - DY '!CS11="","",IF('Base - Part %'!CS15="","",('Base - Part %'!CS15/100)*'Base - DY '!CS11)),"")</f>
        <v/>
      </c>
      <c r="CQ13" s="117" t="str">
        <f>IFERROR(IF('Base - DY '!CT11="","",IF('Base - Part %'!CT15="","",('Base - Part %'!CT15/100)*'Base - DY '!CT11)),"")</f>
        <v/>
      </c>
      <c r="CR13" s="117" t="str">
        <f>IFERROR(IF('Base - DY '!CU11="","",IF('Base - Part %'!CU15="","",('Base - Part %'!CU15/100)*'Base - DY '!CU11)),"")</f>
        <v/>
      </c>
      <c r="CS13" s="117" t="str">
        <f>IFERROR(IF('Base - DY '!CV11="","",IF('Base - Part %'!CV15="","",('Base - Part %'!CV15/100)*'Base - DY '!CV11)),"")</f>
        <v/>
      </c>
      <c r="CT13" s="117" t="str">
        <f>IFERROR(IF('Base - DY '!CW11="","",IF('Base - Part %'!CW15="","",('Base - Part %'!CW15/100)*'Base - DY '!CW11)),"")</f>
        <v/>
      </c>
      <c r="CU13" s="117" t="str">
        <f>IFERROR(IF('Base - DY '!CX11="","",IF('Base - Part %'!CX15="","",('Base - Part %'!CX15/100)*'Base - DY '!CX11)),"")</f>
        <v/>
      </c>
      <c r="CV13" s="117" t="str">
        <f>IFERROR(IF('Base - DY '!CY11="","",IF('Base - Part %'!CY15="","",('Base - Part %'!CY15/100)*'Base - DY '!CY11)),"")</f>
        <v/>
      </c>
      <c r="CW13" s="117" t="str">
        <f>IFERROR(IF('Base - DY '!CZ11="","",IF('Base - Part %'!CZ15="","",('Base - Part %'!CZ15/100)*'Base - DY '!CZ11)),"")</f>
        <v/>
      </c>
      <c r="CX13" s="117" t="str">
        <f>IFERROR(IF('Base - DY '!DA11="","",IF('Base - Part %'!DA15="","",('Base - Part %'!DA15/100)*'Base - DY '!DA11)),"")</f>
        <v/>
      </c>
      <c r="CY13" s="117" t="str">
        <f>IFERROR(IF('Base - DY '!DB11="","",IF('Base - Part %'!DB15="","",('Base - Part %'!DB15/100)*'Base - DY '!DB11)),"")</f>
        <v/>
      </c>
      <c r="CZ13" s="117" t="str">
        <f>IFERROR(IF('Base - DY '!DC11="","",IF('Base - Part %'!DC15="","",('Base - Part %'!DC15/100)*'Base - DY '!DC11)),"")</f>
        <v/>
      </c>
      <c r="DA13" s="117" t="str">
        <f>IFERROR(IF('Base - DY '!DD11="","",IF('Base - Part %'!DD15="","",('Base - Part %'!DD15/100)*'Base - DY '!DD11)),"")</f>
        <v/>
      </c>
      <c r="DB13" s="117" t="str">
        <f>IFERROR(IF('Base - DY '!DE11="","",IF('Base - Part %'!DE15="","",('Base - Part %'!DE15/100)*'Base - DY '!DE11)),"")</f>
        <v/>
      </c>
      <c r="DC13" s="117" t="str">
        <f>IFERROR(IF('Base - DY '!DF11="","",IF('Base - Part %'!DF15="","",('Base - Part %'!DF15/100)*'Base - DY '!DF11)),"")</f>
        <v/>
      </c>
      <c r="DD13" s="117" t="str">
        <f>IFERROR(IF('Base - DY '!DG11="","",IF('Base - Part %'!DG15="","",('Base - Part %'!DG15/100)*'Base - DY '!DG11)),"")</f>
        <v/>
      </c>
      <c r="DE13" s="117" t="str">
        <f>IFERROR(IF('Base - DY '!DH11="","",IF('Base - Part %'!DH15="","",('Base - Part %'!DH15/100)*'Base - DY '!DH11)),"")</f>
        <v/>
      </c>
      <c r="DF13" s="117" t="str">
        <f>IFERROR(IF('Base - DY '!DI11="","",IF('Base - Part %'!DI15="","",('Base - Part %'!DI15/100)*'Base - DY '!DI11)),"")</f>
        <v/>
      </c>
      <c r="DG13" s="117" t="str">
        <f>IFERROR(IF('Base - DY '!DJ11="","",IF('Base - Part %'!DJ15="","",('Base - Part %'!DJ15/100)*'Base - DY '!DJ11)),"")</f>
        <v/>
      </c>
      <c r="DH13" s="117" t="str">
        <f>IFERROR(IF('Base - DY '!DK11="","",IF('Base - Part %'!DK15="","",('Base - Part %'!DK15/100)*'Base - DY '!DK11)),"")</f>
        <v/>
      </c>
      <c r="DI13" s="117" t="str">
        <f>IFERROR(IF('Base - DY '!DL11="","",IF('Base - Part %'!DL15="","",('Base - Part %'!DL15/100)*'Base - DY '!DL11)),"")</f>
        <v/>
      </c>
      <c r="DJ13" s="117" t="str">
        <f>IFERROR(IF('Base - DY '!DM11="","",IF('Base - Part %'!DM15="","",('Base - Part %'!DM15/100)*'Base - DY '!DM11)),"")</f>
        <v/>
      </c>
      <c r="DK13" s="117" t="str">
        <f>IFERROR(IF('Base - DY '!DN11="","",IF('Base - Part %'!DN15="","",('Base - Part %'!DN15/100)*'Base - DY '!DN11)),"")</f>
        <v/>
      </c>
      <c r="DL13" s="117">
        <f>IFERROR(IF('Base - DY '!DO11="","",IF('Base - Part %'!DO15="","",('Base - Part %'!DO15/100)*'Base - DY '!DO11)),"")</f>
        <v>0.19287195653098099</v>
      </c>
      <c r="DM13" s="117">
        <f>IFERROR(IF('Base - DY '!DP11="","",IF('Base - Part %'!DP15="","",('Base - Part %'!DP15/100)*'Base - DY '!DP11)),"")</f>
        <v>0.19270906944819502</v>
      </c>
      <c r="DN13" s="117">
        <f>IFERROR(IF('Base - DY '!DQ11="","",IF('Base - Part %'!DQ15="","",('Base - Part %'!DQ15/100)*'Base - DY '!DQ11)),"")</f>
        <v>0.16154806454676901</v>
      </c>
      <c r="DO13" s="117">
        <f>IFERROR(IF('Base - DY '!DR11="","",IF('Base - Part %'!DR15="","",('Base - Part %'!DR15/100)*'Base - DY '!DR11)),"")</f>
        <v>0.15279674581115399</v>
      </c>
      <c r="DP13" s="117">
        <f>IFERROR(IF('Base - DY '!DS11="","",IF('Base - Part %'!DS15="","",('Base - Part %'!DS15/100)*'Base - DY '!DS11)),"")</f>
        <v>0.185056756317692</v>
      </c>
      <c r="DQ13" s="117">
        <f>IFERROR(IF('Base - DY '!DT11="","",IF('Base - Part %'!DT15="","",('Base - Part %'!DT15/100)*'Base - DY '!DT11)),"")</f>
        <v>0.17805539829566999</v>
      </c>
      <c r="DR13" s="117">
        <f>IFERROR(IF('Base - DY '!DU11="","",IF('Base - Part %'!DU15="","",('Base - Part %'!DU15/100)*'Base - DY '!DU11)),"")</f>
        <v>0.15655042221764998</v>
      </c>
      <c r="DS13" s="117" t="str">
        <f>IFERROR(IF('Base - DY '!DV11="","",IF('Base - Part %'!DV15="","",('Base - Part %'!DV15/100)*'Base - DY '!DV11)),"")</f>
        <v/>
      </c>
      <c r="DT13" s="117" t="str">
        <f>IFERROR(IF('Base - DY '!DW11="","",IF('Base - Part %'!DW15="","",('Base - Part %'!DW15/100)*'Base - DY '!DW11)),"")</f>
        <v/>
      </c>
      <c r="DU13" s="117" t="str">
        <f>IFERROR(IF('Base - DY '!DX11="","",IF('Base - Part %'!DX15="","",('Base - Part %'!DX15/100)*'Base - DY '!DX11)),"")</f>
        <v/>
      </c>
      <c r="DV13" s="117" t="str">
        <f>IFERROR(IF('Base - DY '!DY11="","",IF('Base - Part %'!DY15="","",('Base - Part %'!DY15/100)*'Base - DY '!DY11)),"")</f>
        <v/>
      </c>
      <c r="DW13" s="117" t="str">
        <f>IFERROR(IF('Base - DY '!DZ11="","",IF('Base - Part %'!DZ15="","",('Base - Part %'!DZ15/100)*'Base - DY '!DZ11)),"")</f>
        <v/>
      </c>
      <c r="DX13" s="117" t="str">
        <f>IFERROR(IF('Base - DY '!EA11="","",IF('Base - Part %'!EA15="","",('Base - Part %'!EA15/100)*'Base - DY '!EA11)),"")</f>
        <v/>
      </c>
      <c r="DY13" s="117" t="str">
        <f>IFERROR(IF('Base - DY '!EB11="","",IF('Base - Part %'!EB15="","",('Base - Part %'!EB15/100)*'Base - DY '!EB11)),"")</f>
        <v/>
      </c>
      <c r="DZ13" s="117" t="str">
        <f>IFERROR(IF('Base - DY '!EC11="","",IF('Base - Part %'!EC15="","",('Base - Part %'!EC15/100)*'Base - DY '!EC11)),"")</f>
        <v/>
      </c>
      <c r="EA13" s="117" t="str">
        <f>IFERROR(IF('Base - DY '!ED11="","",IF('Base - Part %'!ED15="","",('Base - Part %'!ED15/100)*'Base - DY '!ED11)),"")</f>
        <v/>
      </c>
      <c r="EB13" s="117" t="str">
        <f>IFERROR(IF('Base - DY '!EE11="","",IF('Base - Part %'!EE15="","",('Base - Part %'!EE15/100)*'Base - DY '!EE11)),"")</f>
        <v/>
      </c>
      <c r="EC13" s="117" t="str">
        <f>IFERROR(IF('Base - DY '!EF11="","",IF('Base - Part %'!EF15="","",('Base - Part %'!EF15/100)*'Base - DY '!EF11)),"")</f>
        <v/>
      </c>
      <c r="ED13" s="117" t="str">
        <f>IFERROR(IF('Base - DY '!EG11="","",IF('Base - Part %'!EG15="","",('Base - Part %'!EG15/100)*'Base - DY '!EG11)),"")</f>
        <v/>
      </c>
      <c r="EE13" s="117" t="str">
        <f>IFERROR(IF('Base - DY '!EH11="","",IF('Base - Part %'!EH15="","",('Base - Part %'!EH15/100)*'Base - DY '!EH11)),"")</f>
        <v/>
      </c>
      <c r="EF13" s="117" t="str">
        <f>IFERROR(IF('Base - DY '!EI11="","",IF('Base - Part %'!EI15="","",('Base - Part %'!EI15/100)*'Base - DY '!EI11)),"")</f>
        <v/>
      </c>
      <c r="EG13" s="117" t="str">
        <f>IFERROR(IF('Base - DY '!EJ11="","",IF('Base - Part %'!EJ15="","",('Base - Part %'!EJ15/100)*'Base - DY '!EJ11)),"")</f>
        <v/>
      </c>
      <c r="EH13" s="117" t="str">
        <f>IFERROR(IF('Base - DY '!EK11="","",IF('Base - Part %'!EK15="","",('Base - Part %'!EK15/100)*'Base - DY '!EK11)),"")</f>
        <v/>
      </c>
      <c r="EI13" s="117" t="str">
        <f>IFERROR(IF('Base - DY '!EL11="","",IF('Base - Part %'!EL15="","",('Base - Part %'!EL15/100)*'Base - DY '!EL11)),"")</f>
        <v/>
      </c>
      <c r="EJ13" s="117" t="str">
        <f>IFERROR(IF('Base - DY '!EM11="","",IF('Base - Part %'!EM15="","",('Base - Part %'!EM15/100)*'Base - DY '!EM11)),"")</f>
        <v/>
      </c>
      <c r="EK13" s="117" t="str">
        <f>IFERROR(IF('Base - DY '!EN11="","",IF('Base - Part %'!EN15="","",('Base - Part %'!EN15/100)*'Base - DY '!EN11)),"")</f>
        <v/>
      </c>
      <c r="EL13" s="118" t="str">
        <f>IFERROR(IF('Base - DY '!EO11="","",IF('Base - Part %'!EO15="","",('Base - Part %'!EO15/100)*'Base - DY '!EO11)),"")</f>
        <v/>
      </c>
    </row>
    <row r="14" spans="1:142" x14ac:dyDescent="0.3">
      <c r="B14" s="134" t="str">
        <f>IFERROR(IF('Base - DY '!E12="","",IF('Base - Part %'!E16="","",('Base - Part %'!E16/100)*'Base - DY '!E12)),"")</f>
        <v/>
      </c>
      <c r="C14" s="115" t="str">
        <f>IFERROR(IF('Base - DY '!F12="","",IF('Base - Part %'!F16="","",('Base - Part %'!F16/100)*'Base - DY '!F12)),"")</f>
        <v/>
      </c>
      <c r="D14" s="115" t="str">
        <f>IFERROR(IF('Base - DY '!G12="","",IF('Base - Part %'!G16="","",('Base - Part %'!G16/100)*'Base - DY '!G12)),"")</f>
        <v/>
      </c>
      <c r="E14" s="115" t="str">
        <f>IFERROR(IF('Base - DY '!H12="","",IF('Base - Part %'!H16="","",('Base - Part %'!H16/100)*'Base - DY '!H12)),"")</f>
        <v/>
      </c>
      <c r="F14" s="115" t="str">
        <f>IFERROR(IF('Base - DY '!I12="","",IF('Base - Part %'!I16="","",('Base - Part %'!I16/100)*'Base - DY '!I12)),"")</f>
        <v/>
      </c>
      <c r="G14" s="115" t="str">
        <f>IFERROR(IF('Base - DY '!J12="","",IF('Base - Part %'!J16="","",('Base - Part %'!J16/100)*'Base - DY '!J12)),"")</f>
        <v/>
      </c>
      <c r="H14" s="115" t="str">
        <f>IFERROR(IF('Base - DY '!K12="","",IF('Base - Part %'!K16="","",('Base - Part %'!K16/100)*'Base - DY '!K12)),"")</f>
        <v/>
      </c>
      <c r="I14" s="115" t="str">
        <f>IFERROR(IF('Base - DY '!L12="","",IF('Base - Part %'!L16="","",('Base - Part %'!L16/100)*'Base - DY '!L12)),"")</f>
        <v/>
      </c>
      <c r="J14" s="115" t="str">
        <f>IFERROR(IF('Base - DY '!M12="","",IF('Base - Part %'!M16="","",('Base - Part %'!M16/100)*'Base - DY '!M12)),"")</f>
        <v/>
      </c>
      <c r="K14" s="115" t="str">
        <f>IFERROR(IF('Base - DY '!N12="","",IF('Base - Part %'!N16="","",('Base - Part %'!N16/100)*'Base - DY '!N12)),"")</f>
        <v/>
      </c>
      <c r="L14" s="115" t="str">
        <f>IFERROR(IF('Base - DY '!O12="","",IF('Base - Part %'!O16="","",('Base - Part %'!O16/100)*'Base - DY '!O12)),"")</f>
        <v/>
      </c>
      <c r="M14" s="115" t="str">
        <f>IFERROR(IF('Base - DY '!P12="","",IF('Base - Part %'!P16="","",('Base - Part %'!P16/100)*'Base - DY '!P12)),"")</f>
        <v/>
      </c>
      <c r="N14" s="115" t="str">
        <f>IFERROR(IF('Base - DY '!Q12="","",IF('Base - Part %'!Q16="","",('Base - Part %'!Q16/100)*'Base - DY '!Q12)),"")</f>
        <v/>
      </c>
      <c r="O14" s="115" t="str">
        <f>IFERROR(IF('Base - DY '!R12="","",IF('Base - Part %'!R16="","",('Base - Part %'!R16/100)*'Base - DY '!R12)),"")</f>
        <v/>
      </c>
      <c r="P14" s="115" t="str">
        <f>IFERROR(IF('Base - DY '!S12="","",IF('Base - Part %'!S16="","",('Base - Part %'!S16/100)*'Base - DY '!S12)),"")</f>
        <v/>
      </c>
      <c r="Q14" s="115" t="str">
        <f>IFERROR(IF('Base - DY '!T12="","",IF('Base - Part %'!T16="","",('Base - Part %'!T16/100)*'Base - DY '!T12)),"")</f>
        <v/>
      </c>
      <c r="R14" s="115" t="str">
        <f>IFERROR(IF('Base - DY '!U12="","",IF('Base - Part %'!U16="","",('Base - Part %'!U16/100)*'Base - DY '!U12)),"")</f>
        <v/>
      </c>
      <c r="S14" s="115" t="str">
        <f>IFERROR(IF('Base - DY '!V12="","",IF('Base - Part %'!V16="","",('Base - Part %'!V16/100)*'Base - DY '!V12)),"")</f>
        <v/>
      </c>
      <c r="T14" s="115" t="str">
        <f>IFERROR(IF('Base - DY '!W12="","",IF('Base - Part %'!W16="","",('Base - Part %'!W16/100)*'Base - DY '!W12)),"")</f>
        <v/>
      </c>
      <c r="U14" s="115" t="str">
        <f>IFERROR(IF('Base - DY '!X12="","",IF('Base - Part %'!X16="","",('Base - Part %'!X16/100)*'Base - DY '!X12)),"")</f>
        <v/>
      </c>
      <c r="V14" s="115" t="str">
        <f>IFERROR(IF('Base - DY '!Y12="","",IF('Base - Part %'!Y16="","",('Base - Part %'!Y16/100)*'Base - DY '!Y12)),"")</f>
        <v/>
      </c>
      <c r="W14" s="115" t="str">
        <f>IFERROR(IF('Base - DY '!Z12="","",IF('Base - Part %'!Z16="","",('Base - Part %'!Z16/100)*'Base - DY '!Z12)),"")</f>
        <v/>
      </c>
      <c r="X14" s="115" t="str">
        <f>IFERROR(IF('Base - DY '!AA12="","",IF('Base - Part %'!AA16="","",('Base - Part %'!AA16/100)*'Base - DY '!AA12)),"")</f>
        <v/>
      </c>
      <c r="Y14" s="115" t="str">
        <f>IFERROR(IF('Base - DY '!AB12="","",IF('Base - Part %'!AB16="","",('Base - Part %'!AB16/100)*'Base - DY '!AB12)),"")</f>
        <v/>
      </c>
      <c r="Z14" s="115" t="str">
        <f>IFERROR(IF('Base - DY '!AC12="","",IF('Base - Part %'!AC16="","",('Base - Part %'!AC16/100)*'Base - DY '!AC12)),"")</f>
        <v/>
      </c>
      <c r="AA14" s="115" t="str">
        <f>IFERROR(IF('Base - DY '!AD12="","",IF('Base - Part %'!AD16="","",('Base - Part %'!AD16/100)*'Base - DY '!AD12)),"")</f>
        <v/>
      </c>
      <c r="AB14" s="115" t="str">
        <f>IFERROR(IF('Base - DY '!AE12="","",IF('Base - Part %'!AE16="","",('Base - Part %'!AE16/100)*'Base - DY '!AE12)),"")</f>
        <v/>
      </c>
      <c r="AC14" s="115" t="str">
        <f>IFERROR(IF('Base - DY '!AF12="","",IF('Base - Part %'!AF16="","",('Base - Part %'!AF16/100)*'Base - DY '!AF12)),"")</f>
        <v/>
      </c>
      <c r="AD14" s="115" t="str">
        <f>IFERROR(IF('Base - DY '!AG12="","",IF('Base - Part %'!AG16="","",('Base - Part %'!AG16/100)*'Base - DY '!AG12)),"")</f>
        <v/>
      </c>
      <c r="AE14" s="115" t="str">
        <f>IFERROR(IF('Base - DY '!AH12="","",IF('Base - Part %'!AH16="","",('Base - Part %'!AH16/100)*'Base - DY '!AH12)),"")</f>
        <v/>
      </c>
      <c r="AF14" s="115" t="str">
        <f>IFERROR(IF('Base - DY '!AI12="","",IF('Base - Part %'!AI16="","",('Base - Part %'!AI16/100)*'Base - DY '!AI12)),"")</f>
        <v/>
      </c>
      <c r="AG14" s="115" t="str">
        <f>IFERROR(IF('Base - DY '!AJ12="","",IF('Base - Part %'!AJ16="","",('Base - Part %'!AJ16/100)*'Base - DY '!AJ12)),"")</f>
        <v/>
      </c>
      <c r="AH14" s="115" t="str">
        <f>IFERROR(IF('Base - DY '!AK12="","",IF('Base - Part %'!AK16="","",('Base - Part %'!AK16/100)*'Base - DY '!AK12)),"")</f>
        <v/>
      </c>
      <c r="AI14" s="115" t="str">
        <f>IFERROR(IF('Base - DY '!AL12="","",IF('Base - Part %'!AL16="","",('Base - Part %'!AL16/100)*'Base - DY '!AL12)),"")</f>
        <v/>
      </c>
      <c r="AJ14" s="115" t="str">
        <f>IFERROR(IF('Base - DY '!AM12="","",IF('Base - Part %'!AM16="","",('Base - Part %'!AM16/100)*'Base - DY '!AM12)),"")</f>
        <v/>
      </c>
      <c r="AK14" s="115" t="str">
        <f>IFERROR(IF('Base - DY '!AN12="","",IF('Base - Part %'!AN16="","",('Base - Part %'!AN16/100)*'Base - DY '!AN12)),"")</f>
        <v/>
      </c>
      <c r="AL14" s="115" t="str">
        <f>IFERROR(IF('Base - DY '!AO12="","",IF('Base - Part %'!AO16="","",('Base - Part %'!AO16/100)*'Base - DY '!AO12)),"")</f>
        <v/>
      </c>
      <c r="AM14" s="115" t="str">
        <f>IFERROR(IF('Base - DY '!AP12="","",IF('Base - Part %'!AP16="","",('Base - Part %'!AP16/100)*'Base - DY '!AP12)),"")</f>
        <v/>
      </c>
      <c r="AN14" s="115" t="str">
        <f>IFERROR(IF('Base - DY '!AQ12="","",IF('Base - Part %'!AQ16="","",('Base - Part %'!AQ16/100)*'Base - DY '!AQ12)),"")</f>
        <v/>
      </c>
      <c r="AO14" s="115" t="str">
        <f>IFERROR(IF('Base - DY '!AR12="","",IF('Base - Part %'!AR16="","",('Base - Part %'!AR16/100)*'Base - DY '!AR12)),"")</f>
        <v/>
      </c>
      <c r="AP14" s="115" t="str">
        <f>IFERROR(IF('Base - DY '!AS12="","",IF('Base - Part %'!AS16="","",('Base - Part %'!AS16/100)*'Base - DY '!AS12)),"")</f>
        <v/>
      </c>
      <c r="AQ14" s="115" t="str">
        <f>IFERROR(IF('Base - DY '!AT12="","",IF('Base - Part %'!AT16="","",('Base - Part %'!AT16/100)*'Base - DY '!AT12)),"")</f>
        <v/>
      </c>
      <c r="AR14" s="115" t="str">
        <f>IFERROR(IF('Base - DY '!AU12="","",IF('Base - Part %'!AU16="","",('Base - Part %'!AU16/100)*'Base - DY '!AU12)),"")</f>
        <v/>
      </c>
      <c r="AS14" s="115" t="str">
        <f>IFERROR(IF('Base - DY '!AV12="","",IF('Base - Part %'!AV16="","",('Base - Part %'!AV16/100)*'Base - DY '!AV12)),"")</f>
        <v/>
      </c>
      <c r="AT14" s="115" t="str">
        <f>IFERROR(IF('Base - DY '!AW12="","",IF('Base - Part %'!AW16="","",('Base - Part %'!AW16/100)*'Base - DY '!AW12)),"")</f>
        <v/>
      </c>
      <c r="AU14" s="115" t="str">
        <f>IFERROR(IF('Base - DY '!AX12="","",IF('Base - Part %'!AX16="","",('Base - Part %'!AX16/100)*'Base - DY '!AX12)),"")</f>
        <v/>
      </c>
      <c r="AV14" s="115" t="str">
        <f>IFERROR(IF('Base - DY '!AY12="","",IF('Base - Part %'!AY16="","",('Base - Part %'!AY16/100)*'Base - DY '!AY12)),"")</f>
        <v/>
      </c>
      <c r="AW14" s="115" t="str">
        <f>IFERROR(IF('Base - DY '!AZ12="","",IF('Base - Part %'!AZ16="","",('Base - Part %'!AZ16/100)*'Base - DY '!AZ12)),"")</f>
        <v/>
      </c>
      <c r="AX14" s="115" t="str">
        <f>IFERROR(IF('Base - DY '!BA12="","",IF('Base - Part %'!BA16="","",('Base - Part %'!BA16/100)*'Base - DY '!BA12)),"")</f>
        <v/>
      </c>
      <c r="AY14" s="115">
        <f>IFERROR(IF('Base - DY '!BB12="","",IF('Base - Part %'!BB16="","",('Base - Part %'!BB16/100)*'Base - DY '!BB12)),"")</f>
        <v>0.47882723128486393</v>
      </c>
      <c r="AZ14" s="115">
        <f>IFERROR(IF('Base - DY '!BC12="","",IF('Base - Part %'!BC16="","",('Base - Part %'!BC16/100)*'Base - DY '!BC12)),"")</f>
        <v>0.52490088618132391</v>
      </c>
      <c r="BA14" s="115">
        <f>IFERROR(IF('Base - DY '!BD12="","",IF('Base - Part %'!BD16="","",('Base - Part %'!BD16/100)*'Base - DY '!BD12)),"")</f>
        <v>0.48809512580969699</v>
      </c>
      <c r="BB14" s="115">
        <f>IFERROR(IF('Base - DY '!BE12="","",IF('Base - Part %'!BE16="","",('Base - Part %'!BE16/100)*'Base - DY '!BE12)),"")</f>
        <v>0.50510235136041604</v>
      </c>
      <c r="BC14" s="115">
        <f>IFERROR(IF('Base - DY '!BF12="","",IF('Base - Part %'!BF16="","",('Base - Part %'!BF16/100)*'Base - DY '!BF12)),"")</f>
        <v>0.53105889664818595</v>
      </c>
      <c r="BD14" s="115">
        <f>IFERROR(IF('Base - DY '!BG12="","",IF('Base - Part %'!BG16="","",('Base - Part %'!BG16/100)*'Base - DY '!BG12)),"")</f>
        <v>0.64198284301401998</v>
      </c>
      <c r="BE14" s="115">
        <f>IFERROR(IF('Base - DY '!BH12="","",IF('Base - Part %'!BH16="","",('Base - Part %'!BH16/100)*'Base - DY '!BH12)),"")</f>
        <v>0.55263491103417006</v>
      </c>
      <c r="BF14" s="115">
        <f>IFERROR(IF('Base - DY '!BI12="","",IF('Base - Part %'!BI16="","",('Base - Part %'!BI16/100)*'Base - DY '!BI12)),"")</f>
        <v>0.51505511735031906</v>
      </c>
      <c r="BG14" s="115">
        <f>IFERROR(IF('Base - DY '!BJ12="","",IF('Base - Part %'!BJ16="","",('Base - Part %'!BJ16/100)*'Base - DY '!BJ12)),"")</f>
        <v>0.64711814751079189</v>
      </c>
      <c r="BH14" s="115">
        <f>IFERROR(IF('Base - DY '!BK12="","",IF('Base - Part %'!BK16="","",('Base - Part %'!BK16/100)*'Base - DY '!BK12)),"")</f>
        <v>0.61847621177664003</v>
      </c>
      <c r="BI14" s="115">
        <f>IFERROR(IF('Base - DY '!BL12="","",IF('Base - Part %'!BL16="","",('Base - Part %'!BL16/100)*'Base - DY '!BL12)),"")</f>
        <v>0.56265834603781206</v>
      </c>
      <c r="BJ14" s="115">
        <f>IFERROR(IF('Base - DY '!BM12="","",IF('Base - Part %'!BM16="","",('Base - Part %'!BM16/100)*'Base - DY '!BM12)),"")</f>
        <v>0.48260012914475803</v>
      </c>
      <c r="BK14" s="115">
        <f>IFERROR(IF('Base - DY '!BN12="","",IF('Base - Part %'!BN16="","",('Base - Part %'!BN16/100)*'Base - DY '!BN12)),"")</f>
        <v>0.48433357082298301</v>
      </c>
      <c r="BL14" s="115">
        <f>IFERROR(IF('Base - DY '!BO12="","",IF('Base - Part %'!BO16="","",('Base - Part %'!BO16/100)*'Base - DY '!BO12)),"")</f>
        <v>0.5853979237351199</v>
      </c>
      <c r="BM14" s="115">
        <f>IFERROR(IF('Base - DY '!BP12="","",IF('Base - Part %'!BP16="","",('Base - Part %'!BP16/100)*'Base - DY '!BP12)),"")</f>
        <v>0.53424975367696703</v>
      </c>
      <c r="BN14" s="115">
        <f>IFERROR(IF('Base - DY '!BQ12="","",IF('Base - Part %'!BQ16="","",('Base - Part %'!BQ16/100)*'Base - DY '!BQ12)),"")</f>
        <v>0.46065541734556509</v>
      </c>
      <c r="BO14" s="115">
        <f>IFERROR(IF('Base - DY '!BR12="","",IF('Base - Part %'!BR16="","",('Base - Part %'!BR16/100)*'Base - DY '!BR12)),"")</f>
        <v>0.44401563229144803</v>
      </c>
      <c r="BP14" s="115">
        <f>IFERROR(IF('Base - DY '!BS12="","",IF('Base - Part %'!BS16="","",('Base - Part %'!BS16/100)*'Base - DY '!BS12)),"")</f>
        <v>0.39202349714065798</v>
      </c>
      <c r="BQ14" s="115">
        <f>IFERROR(IF('Base - DY '!BT12="","",IF('Base - Part %'!BT16="","",('Base - Part %'!BT16/100)*'Base - DY '!BT12)),"")</f>
        <v>0.35451212700787799</v>
      </c>
      <c r="BR14" s="115">
        <f>IFERROR(IF('Base - DY '!BU12="","",IF('Base - Part %'!BU16="","",('Base - Part %'!BU16/100)*'Base - DY '!BU12)),"")</f>
        <v>0.41898173799069699</v>
      </c>
      <c r="BS14" s="115">
        <f>IFERROR(IF('Base - DY '!BV12="","",IF('Base - Part %'!BV16="","",('Base - Part %'!BV16/100)*'Base - DY '!BV12)),"")</f>
        <v>0.39166828898269801</v>
      </c>
      <c r="BT14" s="115">
        <f>IFERROR(IF('Base - DY '!BW12="","",IF('Base - Part %'!BW16="","",('Base - Part %'!BW16/100)*'Base - DY '!BW12)),"")</f>
        <v>0.40677319869992801</v>
      </c>
      <c r="BU14" s="115">
        <f>IFERROR(IF('Base - DY '!BX12="","",IF('Base - Part %'!BX16="","",('Base - Part %'!BX16/100)*'Base - DY '!BX12)),"")</f>
        <v>0.39402387201672001</v>
      </c>
      <c r="BV14" s="115">
        <f>IFERROR(IF('Base - DY '!BY12="","",IF('Base - Part %'!BY16="","",('Base - Part %'!BY16/100)*'Base - DY '!BY12)),"")</f>
        <v>0.38189433568059</v>
      </c>
      <c r="BW14" s="115">
        <f>IFERROR(IF('Base - DY '!BZ12="","",IF('Base - Part %'!BZ16="","",('Base - Part %'!BZ16/100)*'Base - DY '!BZ12)),"")</f>
        <v>0.36980889599070199</v>
      </c>
      <c r="BX14" s="115">
        <f>IFERROR(IF('Base - DY '!CA12="","",IF('Base - Part %'!CA16="","",('Base - Part %'!CA16/100)*'Base - DY '!CA12)),"")</f>
        <v>0.45828881138081801</v>
      </c>
      <c r="BY14" s="115">
        <f>IFERROR(IF('Base - DY '!CB12="","",IF('Base - Part %'!CB16="","",('Base - Part %'!CB16/100)*'Base - DY '!CB12)),"")</f>
        <v>0.46000501368857599</v>
      </c>
      <c r="BZ14" s="115">
        <f>IFERROR(IF('Base - DY '!CC12="","",IF('Base - Part %'!CC16="","",('Base - Part %'!CC16/100)*'Base - DY '!CC12)),"")</f>
        <v>0.44860064949215911</v>
      </c>
      <c r="CA14" s="115">
        <f>IFERROR(IF('Base - DY '!CD12="","",IF('Base - Part %'!CD16="","",('Base - Part %'!CD16/100)*'Base - DY '!CD12)),"")</f>
        <v>0.39742531091628996</v>
      </c>
      <c r="CB14" s="115">
        <f>IFERROR(IF('Base - DY '!CE12="","",IF('Base - Part %'!CE16="","",('Base - Part %'!CE16/100)*'Base - DY '!CE12)),"")</f>
        <v>0.37889063423793745</v>
      </c>
      <c r="CC14" s="115">
        <f>IFERROR(IF('Base - DY '!CF12="","",IF('Base - Part %'!CF16="","",('Base - Part %'!CF16/100)*'Base - DY '!CF12)),"")</f>
        <v>0.38665806708515843</v>
      </c>
      <c r="CD14" s="115">
        <f>IFERROR(IF('Base - DY '!CG12="","",IF('Base - Part %'!CG16="","",('Base - Part %'!CG16/100)*'Base - DY '!CG12)),"")</f>
        <v>0.39994791049275558</v>
      </c>
      <c r="CE14" s="115">
        <f>IFERROR(IF('Base - DY '!CH12="","",IF('Base - Part %'!CH16="","",('Base - Part %'!CH16/100)*'Base - DY '!CH12)),"")</f>
        <v>0.65823556295923402</v>
      </c>
      <c r="CF14" s="115">
        <f>IFERROR(IF('Base - DY '!CI12="","",IF('Base - Part %'!CI16="","",('Base - Part %'!CI16/100)*'Base - DY '!CI12)),"")</f>
        <v>0.50523181184082</v>
      </c>
      <c r="CG14" s="115">
        <f>IFERROR(IF('Base - DY '!CJ12="","",IF('Base - Part %'!CJ16="","",('Base - Part %'!CJ16/100)*'Base - DY '!CJ12)),"")</f>
        <v>0.44570410389659243</v>
      </c>
      <c r="CH14" s="115">
        <f>IFERROR(IF('Base - DY '!CK12="","",IF('Base - Part %'!CK16="","",('Base - Part %'!CK16/100)*'Base - DY '!CK12)),"")</f>
        <v>0.4389995947223424</v>
      </c>
      <c r="CI14" s="115">
        <f>IFERROR(IF('Base - DY '!CL12="","",IF('Base - Part %'!CL16="","",('Base - Part %'!CL16/100)*'Base - DY '!CL12)),"")</f>
        <v>0.49059310965271208</v>
      </c>
      <c r="CJ14" s="115">
        <f>IFERROR(IF('Base - DY '!CM12="","",IF('Base - Part %'!CM16="","",('Base - Part %'!CM16/100)*'Base - DY '!CM12)),"")</f>
        <v>0.44385787606906196</v>
      </c>
      <c r="CK14" s="115">
        <f>IFERROR(IF('Base - DY '!CN12="","",IF('Base - Part %'!CN16="","",('Base - Part %'!CN16/100)*'Base - DY '!CN12)),"")</f>
        <v>0.49882149795149</v>
      </c>
      <c r="CL14" s="115">
        <f>IFERROR(IF('Base - DY '!CO12="","",IF('Base - Part %'!CO16="","",('Base - Part %'!CO16/100)*'Base - DY '!CO12)),"")</f>
        <v>0.48662094226944003</v>
      </c>
      <c r="CM14" s="115">
        <f>IFERROR(IF('Base - DY '!CP12="","",IF('Base - Part %'!CP16="","",('Base - Part %'!CP16/100)*'Base - DY '!CP12)),"")</f>
        <v>0.50281734878548201</v>
      </c>
      <c r="CN14" s="115">
        <f>IFERROR(IF('Base - DY '!CQ12="","",IF('Base - Part %'!CQ16="","",('Base - Part %'!CQ16/100)*'Base - DY '!CQ12)),"")</f>
        <v>0.53759620049280399</v>
      </c>
      <c r="CO14" s="115">
        <f>IFERROR(IF('Base - DY '!CR12="","",IF('Base - Part %'!CR16="","",('Base - Part %'!CR16/100)*'Base - DY '!CR12)),"")</f>
        <v>0.46712117005848003</v>
      </c>
      <c r="CP14" s="115">
        <f>IFERROR(IF('Base - DY '!CS12="","",IF('Base - Part %'!CS16="","",('Base - Part %'!CS16/100)*'Base - DY '!CS12)),"")</f>
        <v>0.43472155100454202</v>
      </c>
      <c r="CQ14" s="115">
        <f>IFERROR(IF('Base - DY '!CT12="","",IF('Base - Part %'!CT16="","",('Base - Part %'!CT16/100)*'Base - DY '!CT12)),"")</f>
        <v>0.24096782495042599</v>
      </c>
      <c r="CR14" s="115">
        <f>IFERROR(IF('Base - DY '!CU12="","",IF('Base - Part %'!CU16="","",('Base - Part %'!CU16/100)*'Base - DY '!CU12)),"")</f>
        <v>0.18580415610150922</v>
      </c>
      <c r="CS14" s="115">
        <f>IFERROR(IF('Base - DY '!CV12="","",IF('Base - Part %'!CV16="","",('Base - Part %'!CV16/100)*'Base - DY '!CV12)),"")</f>
        <v>0.36861785729444102</v>
      </c>
      <c r="CT14" s="115">
        <f>IFERROR(IF('Base - DY '!CW12="","",IF('Base - Part %'!CW16="","",('Base - Part %'!CW16/100)*'Base - DY '!CW12)),"")</f>
        <v>0.39838546018947396</v>
      </c>
      <c r="CU14" s="115">
        <f>IFERROR(IF('Base - DY '!CX12="","",IF('Base - Part %'!CX16="","",('Base - Part %'!CX16/100)*'Base - DY '!CX12)),"")</f>
        <v>0.55877923816095554</v>
      </c>
      <c r="CV14" s="115">
        <f>IFERROR(IF('Base - DY '!CY12="","",IF('Base - Part %'!CY16="","",('Base - Part %'!CY16/100)*'Base - DY '!CY12)),"")</f>
        <v>0.48164641308836637</v>
      </c>
      <c r="CW14" s="115">
        <f>IFERROR(IF('Base - DY '!CZ12="","",IF('Base - Part %'!CZ16="","",('Base - Part %'!CZ16/100)*'Base - DY '!CZ12)),"")</f>
        <v>0.44019064766106558</v>
      </c>
      <c r="CX14" s="115">
        <f>IFERROR(IF('Base - DY '!DA12="","",IF('Base - Part %'!DA16="","",('Base - Part %'!DA16/100)*'Base - DY '!DA12)),"")</f>
        <v>0.41776492347273603</v>
      </c>
      <c r="CY14" s="115">
        <f>IFERROR(IF('Base - DY '!DB12="","",IF('Base - Part %'!DB16="","",('Base - Part %'!DB16/100)*'Base - DY '!DB12)),"")</f>
        <v>0.41221092503430845</v>
      </c>
      <c r="CZ14" s="115">
        <f>IFERROR(IF('Base - DY '!DC12="","",IF('Base - Part %'!DC16="","",('Base - Part %'!DC16/100)*'Base - DY '!DC12)),"")</f>
        <v>0.4128960710124</v>
      </c>
      <c r="DA14" s="115">
        <f>IFERROR(IF('Base - DY '!DD12="","",IF('Base - Part %'!DD16="","",('Base - Part %'!DD16/100)*'Base - DY '!DD12)),"")</f>
        <v>0.4134311480078065</v>
      </c>
      <c r="DB14" s="115">
        <f>IFERROR(IF('Base - DY '!DE12="","",IF('Base - Part %'!DE16="","",('Base - Part %'!DE16/100)*'Base - DY '!DE12)),"")</f>
        <v>0.43326073147982797</v>
      </c>
      <c r="DC14" s="115">
        <f>IFERROR(IF('Base - DY '!DF12="","",IF('Base - Part %'!DF16="","",('Base - Part %'!DF16/100)*'Base - DY '!DF12)),"")</f>
        <v>0.38235430909417922</v>
      </c>
      <c r="DD14" s="115">
        <f>IFERROR(IF('Base - DY '!DG12="","",IF('Base - Part %'!DG16="","",('Base - Part %'!DG16/100)*'Base - DY '!DG12)),"")</f>
        <v>0.42682883511973396</v>
      </c>
      <c r="DE14" s="115">
        <f>IFERROR(IF('Base - DY '!DH12="","",IF('Base - Part %'!DH16="","",('Base - Part %'!DH16/100)*'Base - DY '!DH12)),"")</f>
        <v>0.22016230321485</v>
      </c>
      <c r="DF14" s="115">
        <f>IFERROR(IF('Base - DY '!DI12="","",IF('Base - Part %'!DI16="","",('Base - Part %'!DI16/100)*'Base - DY '!DI12)),"")</f>
        <v>0.25265699013959103</v>
      </c>
      <c r="DG14" s="115">
        <f>IFERROR(IF('Base - DY '!DJ12="","",IF('Base - Part %'!DJ16="","",('Base - Part %'!DJ16/100)*'Base - DY '!DJ12)),"")</f>
        <v>0.23362956808624499</v>
      </c>
      <c r="DH14" s="115">
        <f>IFERROR(IF('Base - DY '!DK12="","",IF('Base - Part %'!DK16="","",('Base - Part %'!DK16/100)*'Base - DY '!DK12)),"")</f>
        <v>0.24520616122064801</v>
      </c>
      <c r="DI14" s="115">
        <f>IFERROR(IF('Base - DY '!DL12="","",IF('Base - Part %'!DL16="","",('Base - Part %'!DL16/100)*'Base - DY '!DL12)),"")</f>
        <v>0.23157336628893602</v>
      </c>
      <c r="DJ14" s="115">
        <f>IFERROR(IF('Base - DY '!DM12="","",IF('Base - Part %'!DM16="","",('Base - Part %'!DM16/100)*'Base - DY '!DM12)),"")</f>
        <v>0.21429111335752002</v>
      </c>
      <c r="DK14" s="115">
        <f>IFERROR(IF('Base - DY '!DN12="","",IF('Base - Part %'!DN16="","",('Base - Part %'!DN16/100)*'Base - DY '!DN12)),"")</f>
        <v>0.15007354824035998</v>
      </c>
      <c r="DL14" s="115">
        <f>IFERROR(IF('Base - DY '!DO12="","",IF('Base - Part %'!DO16="","",('Base - Part %'!DO16/100)*'Base - DY '!DO12)),"")</f>
        <v>0.22238136254670002</v>
      </c>
      <c r="DM14" s="115">
        <f>IFERROR(IF('Base - DY '!DP12="","",IF('Base - Part %'!DP16="","",('Base - Part %'!DP16/100)*'Base - DY '!DP12)),"")</f>
        <v>0.26672990562212401</v>
      </c>
      <c r="DN14" s="115">
        <f>IFERROR(IF('Base - DY '!DQ12="","",IF('Base - Part %'!DQ16="","",('Base - Part %'!DQ16/100)*'Base - DY '!DQ12)),"")</f>
        <v>0.20824162157845796</v>
      </c>
      <c r="DO14" s="115">
        <f>IFERROR(IF('Base - DY '!DR12="","",IF('Base - Part %'!DR16="","",('Base - Part %'!DR16/100)*'Base - DY '!DR12)),"")</f>
        <v>0.11857610269987499</v>
      </c>
      <c r="DP14" s="115">
        <f>IFERROR(IF('Base - DY '!DS12="","",IF('Base - Part %'!DS16="","",('Base - Part %'!DS16/100)*'Base - DY '!DS12)),"")</f>
        <v>0.13184993983084597</v>
      </c>
      <c r="DQ14" s="115">
        <f>IFERROR(IF('Base - DY '!DT12="","",IF('Base - Part %'!DT16="","",('Base - Part %'!DT16/100)*'Base - DY '!DT12)),"")</f>
        <v>0.213008219721742</v>
      </c>
      <c r="DR14" s="115">
        <f>IFERROR(IF('Base - DY '!DU12="","",IF('Base - Part %'!DU16="","",('Base - Part %'!DU16/100)*'Base - DY '!DU12)),"")</f>
        <v>0.21704564254143602</v>
      </c>
      <c r="DS14" s="115" t="str">
        <f>IFERROR(IF('Base - DY '!DV12="","",IF('Base - Part %'!DV16="","",('Base - Part %'!DV16/100)*'Base - DY '!DV12)),"")</f>
        <v/>
      </c>
      <c r="DT14" s="115" t="str">
        <f>IFERROR(IF('Base - DY '!DW12="","",IF('Base - Part %'!DW16="","",('Base - Part %'!DW16/100)*'Base - DY '!DW12)),"")</f>
        <v/>
      </c>
      <c r="DU14" s="115" t="str">
        <f>IFERROR(IF('Base - DY '!DX12="","",IF('Base - Part %'!DX16="","",('Base - Part %'!DX16/100)*'Base - DY '!DX12)),"")</f>
        <v/>
      </c>
      <c r="DV14" s="115" t="str">
        <f>IFERROR(IF('Base - DY '!DY12="","",IF('Base - Part %'!DY16="","",('Base - Part %'!DY16/100)*'Base - DY '!DY12)),"")</f>
        <v/>
      </c>
      <c r="DW14" s="115" t="str">
        <f>IFERROR(IF('Base - DY '!DZ12="","",IF('Base - Part %'!DZ16="","",('Base - Part %'!DZ16/100)*'Base - DY '!DZ12)),"")</f>
        <v/>
      </c>
      <c r="DX14" s="115" t="str">
        <f>IFERROR(IF('Base - DY '!EA12="","",IF('Base - Part %'!EA16="","",('Base - Part %'!EA16/100)*'Base - DY '!EA12)),"")</f>
        <v/>
      </c>
      <c r="DY14" s="115" t="str">
        <f>IFERROR(IF('Base - DY '!EB12="","",IF('Base - Part %'!EB16="","",('Base - Part %'!EB16/100)*'Base - DY '!EB12)),"")</f>
        <v/>
      </c>
      <c r="DZ14" s="115" t="str">
        <f>IFERROR(IF('Base - DY '!EC12="","",IF('Base - Part %'!EC16="","",('Base - Part %'!EC16/100)*'Base - DY '!EC12)),"")</f>
        <v/>
      </c>
      <c r="EA14" s="115" t="str">
        <f>IFERROR(IF('Base - DY '!ED12="","",IF('Base - Part %'!ED16="","",('Base - Part %'!ED16/100)*'Base - DY '!ED12)),"")</f>
        <v/>
      </c>
      <c r="EB14" s="115" t="str">
        <f>IFERROR(IF('Base - DY '!EE12="","",IF('Base - Part %'!EE16="","",('Base - Part %'!EE16/100)*'Base - DY '!EE12)),"")</f>
        <v/>
      </c>
      <c r="EC14" s="115" t="str">
        <f>IFERROR(IF('Base - DY '!EF12="","",IF('Base - Part %'!EF16="","",('Base - Part %'!EF16/100)*'Base - DY '!EF12)),"")</f>
        <v/>
      </c>
      <c r="ED14" s="115" t="str">
        <f>IFERROR(IF('Base - DY '!EG12="","",IF('Base - Part %'!EG16="","",('Base - Part %'!EG16/100)*'Base - DY '!EG12)),"")</f>
        <v/>
      </c>
      <c r="EE14" s="115" t="str">
        <f>IFERROR(IF('Base - DY '!EH12="","",IF('Base - Part %'!EH16="","",('Base - Part %'!EH16/100)*'Base - DY '!EH12)),"")</f>
        <v/>
      </c>
      <c r="EF14" s="115" t="str">
        <f>IFERROR(IF('Base - DY '!EI12="","",IF('Base - Part %'!EI16="","",('Base - Part %'!EI16/100)*'Base - DY '!EI12)),"")</f>
        <v/>
      </c>
      <c r="EG14" s="115" t="str">
        <f>IFERROR(IF('Base - DY '!EJ12="","",IF('Base - Part %'!EJ16="","",('Base - Part %'!EJ16/100)*'Base - DY '!EJ12)),"")</f>
        <v/>
      </c>
      <c r="EH14" s="115" t="str">
        <f>IFERROR(IF('Base - DY '!EK12="","",IF('Base - Part %'!EK16="","",('Base - Part %'!EK16/100)*'Base - DY '!EK12)),"")</f>
        <v/>
      </c>
      <c r="EI14" s="115" t="str">
        <f>IFERROR(IF('Base - DY '!EL12="","",IF('Base - Part %'!EL16="","",('Base - Part %'!EL16/100)*'Base - DY '!EL12)),"")</f>
        <v/>
      </c>
      <c r="EJ14" s="115" t="str">
        <f>IFERROR(IF('Base - DY '!EM12="","",IF('Base - Part %'!EM16="","",('Base - Part %'!EM16/100)*'Base - DY '!EM12)),"")</f>
        <v/>
      </c>
      <c r="EK14" s="115" t="str">
        <f>IFERROR(IF('Base - DY '!EN12="","",IF('Base - Part %'!EN16="","",('Base - Part %'!EN16/100)*'Base - DY '!EN12)),"")</f>
        <v/>
      </c>
      <c r="EL14" s="116" t="str">
        <f>IFERROR(IF('Base - DY '!EO12="","",IF('Base - Part %'!EO16="","",('Base - Part %'!EO16/100)*'Base - DY '!EO12)),"")</f>
        <v/>
      </c>
    </row>
    <row r="15" spans="1:142" x14ac:dyDescent="0.3">
      <c r="B15" s="135" t="str">
        <f>IFERROR(IF('Base - DY '!E13="","",IF('Base - Part %'!E17="","",('Base - Part %'!E17/100)*'Base - DY '!E13)),"")</f>
        <v/>
      </c>
      <c r="C15" s="117" t="str">
        <f>IFERROR(IF('Base - DY '!F13="","",IF('Base - Part %'!F17="","",('Base - Part %'!F17/100)*'Base - DY '!F13)),"")</f>
        <v/>
      </c>
      <c r="D15" s="117" t="str">
        <f>IFERROR(IF('Base - DY '!G13="","",IF('Base - Part %'!G17="","",('Base - Part %'!G17/100)*'Base - DY '!G13)),"")</f>
        <v/>
      </c>
      <c r="E15" s="117" t="str">
        <f>IFERROR(IF('Base - DY '!H13="","",IF('Base - Part %'!H17="","",('Base - Part %'!H17/100)*'Base - DY '!H13)),"")</f>
        <v/>
      </c>
      <c r="F15" s="117" t="str">
        <f>IFERROR(IF('Base - DY '!I13="","",IF('Base - Part %'!I17="","",('Base - Part %'!I17/100)*'Base - DY '!I13)),"")</f>
        <v/>
      </c>
      <c r="G15" s="117" t="str">
        <f>IFERROR(IF('Base - DY '!J13="","",IF('Base - Part %'!J17="","",('Base - Part %'!J17/100)*'Base - DY '!J13)),"")</f>
        <v/>
      </c>
      <c r="H15" s="117" t="str">
        <f>IFERROR(IF('Base - DY '!K13="","",IF('Base - Part %'!K17="","",('Base - Part %'!K17/100)*'Base - DY '!K13)),"")</f>
        <v/>
      </c>
      <c r="I15" s="117" t="str">
        <f>IFERROR(IF('Base - DY '!L13="","",IF('Base - Part %'!L17="","",('Base - Part %'!L17/100)*'Base - DY '!L13)),"")</f>
        <v/>
      </c>
      <c r="J15" s="117" t="str">
        <f>IFERROR(IF('Base - DY '!M13="","",IF('Base - Part %'!M17="","",('Base - Part %'!M17/100)*'Base - DY '!M13)),"")</f>
        <v/>
      </c>
      <c r="K15" s="117" t="str">
        <f>IFERROR(IF('Base - DY '!N13="","",IF('Base - Part %'!N17="","",('Base - Part %'!N17/100)*'Base - DY '!N13)),"")</f>
        <v/>
      </c>
      <c r="L15" s="117" t="str">
        <f>IFERROR(IF('Base - DY '!O13="","",IF('Base - Part %'!O17="","",('Base - Part %'!O17/100)*'Base - DY '!O13)),"")</f>
        <v/>
      </c>
      <c r="M15" s="117" t="str">
        <f>IFERROR(IF('Base - DY '!P13="","",IF('Base - Part %'!P17="","",('Base - Part %'!P17/100)*'Base - DY '!P13)),"")</f>
        <v/>
      </c>
      <c r="N15" s="117" t="str">
        <f>IFERROR(IF('Base - DY '!Q13="","",IF('Base - Part %'!Q17="","",('Base - Part %'!Q17/100)*'Base - DY '!Q13)),"")</f>
        <v/>
      </c>
      <c r="O15" s="117" t="str">
        <f>IFERROR(IF('Base - DY '!R13="","",IF('Base - Part %'!R17="","",('Base - Part %'!R17/100)*'Base - DY '!R13)),"")</f>
        <v/>
      </c>
      <c r="P15" s="117" t="str">
        <f>IFERROR(IF('Base - DY '!S13="","",IF('Base - Part %'!S17="","",('Base - Part %'!S17/100)*'Base - DY '!S13)),"")</f>
        <v/>
      </c>
      <c r="Q15" s="117" t="str">
        <f>IFERROR(IF('Base - DY '!T13="","",IF('Base - Part %'!T17="","",('Base - Part %'!T17/100)*'Base - DY '!T13)),"")</f>
        <v/>
      </c>
      <c r="R15" s="117" t="str">
        <f>IFERROR(IF('Base - DY '!U13="","",IF('Base - Part %'!U17="","",('Base - Part %'!U17/100)*'Base - DY '!U13)),"")</f>
        <v/>
      </c>
      <c r="S15" s="117" t="str">
        <f>IFERROR(IF('Base - DY '!V13="","",IF('Base - Part %'!V17="","",('Base - Part %'!V17/100)*'Base - DY '!V13)),"")</f>
        <v/>
      </c>
      <c r="T15" s="117" t="str">
        <f>IFERROR(IF('Base - DY '!W13="","",IF('Base - Part %'!W17="","",('Base - Part %'!W17/100)*'Base - DY '!W13)),"")</f>
        <v/>
      </c>
      <c r="U15" s="117" t="str">
        <f>IFERROR(IF('Base - DY '!X13="","",IF('Base - Part %'!X17="","",('Base - Part %'!X17/100)*'Base - DY '!X13)),"")</f>
        <v/>
      </c>
      <c r="V15" s="117" t="str">
        <f>IFERROR(IF('Base - DY '!Y13="","",IF('Base - Part %'!Y17="","",('Base - Part %'!Y17/100)*'Base - DY '!Y13)),"")</f>
        <v/>
      </c>
      <c r="W15" s="117" t="str">
        <f>IFERROR(IF('Base - DY '!Z13="","",IF('Base - Part %'!Z17="","",('Base - Part %'!Z17/100)*'Base - DY '!Z13)),"")</f>
        <v/>
      </c>
      <c r="X15" s="117" t="str">
        <f>IFERROR(IF('Base - DY '!AA13="","",IF('Base - Part %'!AA17="","",('Base - Part %'!AA17/100)*'Base - DY '!AA13)),"")</f>
        <v/>
      </c>
      <c r="Y15" s="117" t="str">
        <f>IFERROR(IF('Base - DY '!AB13="","",IF('Base - Part %'!AB17="","",('Base - Part %'!AB17/100)*'Base - DY '!AB13)),"")</f>
        <v/>
      </c>
      <c r="Z15" s="117" t="str">
        <f>IFERROR(IF('Base - DY '!AC13="","",IF('Base - Part %'!AC17="","",('Base - Part %'!AC17/100)*'Base - DY '!AC13)),"")</f>
        <v/>
      </c>
      <c r="AA15" s="117" t="str">
        <f>IFERROR(IF('Base - DY '!AD13="","",IF('Base - Part %'!AD17="","",('Base - Part %'!AD17/100)*'Base - DY '!AD13)),"")</f>
        <v/>
      </c>
      <c r="AB15" s="117" t="str">
        <f>IFERROR(IF('Base - DY '!AE13="","",IF('Base - Part %'!AE17="","",('Base - Part %'!AE17/100)*'Base - DY '!AE13)),"")</f>
        <v/>
      </c>
      <c r="AC15" s="117" t="str">
        <f>IFERROR(IF('Base - DY '!AF13="","",IF('Base - Part %'!AF17="","",('Base - Part %'!AF17/100)*'Base - DY '!AF13)),"")</f>
        <v/>
      </c>
      <c r="AD15" s="117" t="str">
        <f>IFERROR(IF('Base - DY '!AG13="","",IF('Base - Part %'!AG17="","",('Base - Part %'!AG17/100)*'Base - DY '!AG13)),"")</f>
        <v/>
      </c>
      <c r="AE15" s="117" t="str">
        <f>IFERROR(IF('Base - DY '!AH13="","",IF('Base - Part %'!AH17="","",('Base - Part %'!AH17/100)*'Base - DY '!AH13)),"")</f>
        <v/>
      </c>
      <c r="AF15" s="117" t="str">
        <f>IFERROR(IF('Base - DY '!AI13="","",IF('Base - Part %'!AI17="","",('Base - Part %'!AI17/100)*'Base - DY '!AI13)),"")</f>
        <v/>
      </c>
      <c r="AG15" s="117" t="str">
        <f>IFERROR(IF('Base - DY '!AJ13="","",IF('Base - Part %'!AJ17="","",('Base - Part %'!AJ17/100)*'Base - DY '!AJ13)),"")</f>
        <v/>
      </c>
      <c r="AH15" s="117" t="str">
        <f>IFERROR(IF('Base - DY '!AK13="","",IF('Base - Part %'!AK17="","",('Base - Part %'!AK17/100)*'Base - DY '!AK13)),"")</f>
        <v/>
      </c>
      <c r="AI15" s="117" t="str">
        <f>IFERROR(IF('Base - DY '!AL13="","",IF('Base - Part %'!AL17="","",('Base - Part %'!AL17/100)*'Base - DY '!AL13)),"")</f>
        <v/>
      </c>
      <c r="AJ15" s="117" t="str">
        <f>IFERROR(IF('Base - DY '!AM13="","",IF('Base - Part %'!AM17="","",('Base - Part %'!AM17/100)*'Base - DY '!AM13)),"")</f>
        <v/>
      </c>
      <c r="AK15" s="117" t="str">
        <f>IFERROR(IF('Base - DY '!AN13="","",IF('Base - Part %'!AN17="","",('Base - Part %'!AN17/100)*'Base - DY '!AN13)),"")</f>
        <v/>
      </c>
      <c r="AL15" s="117" t="str">
        <f>IFERROR(IF('Base - DY '!AO13="","",IF('Base - Part %'!AO17="","",('Base - Part %'!AO17/100)*'Base - DY '!AO13)),"")</f>
        <v/>
      </c>
      <c r="AM15" s="117" t="str">
        <f>IFERROR(IF('Base - DY '!AP13="","",IF('Base - Part %'!AP17="","",('Base - Part %'!AP17/100)*'Base - DY '!AP13)),"")</f>
        <v/>
      </c>
      <c r="AN15" s="117" t="str">
        <f>IFERROR(IF('Base - DY '!AQ13="","",IF('Base - Part %'!AQ17="","",('Base - Part %'!AQ17/100)*'Base - DY '!AQ13)),"")</f>
        <v/>
      </c>
      <c r="AO15" s="117" t="str">
        <f>IFERROR(IF('Base - DY '!AR13="","",IF('Base - Part %'!AR17="","",('Base - Part %'!AR17/100)*'Base - DY '!AR13)),"")</f>
        <v/>
      </c>
      <c r="AP15" s="117" t="str">
        <f>IFERROR(IF('Base - DY '!AS13="","",IF('Base - Part %'!AS17="","",('Base - Part %'!AS17/100)*'Base - DY '!AS13)),"")</f>
        <v/>
      </c>
      <c r="AQ15" s="117" t="str">
        <f>IFERROR(IF('Base - DY '!AT13="","",IF('Base - Part %'!AT17="","",('Base - Part %'!AT17/100)*'Base - DY '!AT13)),"")</f>
        <v/>
      </c>
      <c r="AR15" s="117" t="str">
        <f>IFERROR(IF('Base - DY '!AU13="","",IF('Base - Part %'!AU17="","",('Base - Part %'!AU17/100)*'Base - DY '!AU13)),"")</f>
        <v/>
      </c>
      <c r="AS15" s="117" t="str">
        <f>IFERROR(IF('Base - DY '!AV13="","",IF('Base - Part %'!AV17="","",('Base - Part %'!AV17/100)*'Base - DY '!AV13)),"")</f>
        <v/>
      </c>
      <c r="AT15" s="117" t="str">
        <f>IFERROR(IF('Base - DY '!AW13="","",IF('Base - Part %'!AW17="","",('Base - Part %'!AW17/100)*'Base - DY '!AW13)),"")</f>
        <v/>
      </c>
      <c r="AU15" s="117" t="str">
        <f>IFERROR(IF('Base - DY '!AX13="","",IF('Base - Part %'!AX17="","",('Base - Part %'!AX17/100)*'Base - DY '!AX13)),"")</f>
        <v/>
      </c>
      <c r="AV15" s="117" t="str">
        <f>IFERROR(IF('Base - DY '!AY13="","",IF('Base - Part %'!AY17="","",('Base - Part %'!AY17/100)*'Base - DY '!AY13)),"")</f>
        <v/>
      </c>
      <c r="AW15" s="117" t="str">
        <f>IFERROR(IF('Base - DY '!AZ13="","",IF('Base - Part %'!AZ17="","",('Base - Part %'!AZ17/100)*'Base - DY '!AZ13)),"")</f>
        <v/>
      </c>
      <c r="AX15" s="117" t="str">
        <f>IFERROR(IF('Base - DY '!BA13="","",IF('Base - Part %'!BA17="","",('Base - Part %'!BA17/100)*'Base - DY '!BA13)),"")</f>
        <v/>
      </c>
      <c r="AY15" s="117">
        <f>IFERROR(IF('Base - DY '!BB13="","",IF('Base - Part %'!BB17="","",('Base - Part %'!BB17/100)*'Base - DY '!BB13)),"")</f>
        <v>0.67421067295446802</v>
      </c>
      <c r="AZ15" s="117">
        <f>IFERROR(IF('Base - DY '!BC13="","",IF('Base - Part %'!BC17="","",('Base - Part %'!BC17/100)*'Base - DY '!BC13)),"")</f>
        <v>0.78830646223803202</v>
      </c>
      <c r="BA15" s="117">
        <f>IFERROR(IF('Base - DY '!BD13="","",IF('Base - Part %'!BD17="","",('Base - Part %'!BD17/100)*'Base - DY '!BD13)),"")</f>
        <v>0.76806159371572802</v>
      </c>
      <c r="BB15" s="117">
        <f>IFERROR(IF('Base - DY '!BE13="","",IF('Base - Part %'!BE17="","",('Base - Part %'!BE17/100)*'Base - DY '!BE13)),"")</f>
        <v>0.78732997619396994</v>
      </c>
      <c r="BC15" s="117">
        <f>IFERROR(IF('Base - DY '!BF13="","",IF('Base - Part %'!BF17="","",('Base - Part %'!BF17/100)*'Base - DY '!BF13)),"")</f>
        <v>0.92140892856718004</v>
      </c>
      <c r="BD15" s="117">
        <f>IFERROR(IF('Base - DY '!BG13="","",IF('Base - Part %'!BG17="","",('Base - Part %'!BG17/100)*'Base - DY '!BG13)),"")</f>
        <v>0.95648198879103796</v>
      </c>
      <c r="BE15" s="117">
        <f>IFERROR(IF('Base - DY '!BH13="","",IF('Base - Part %'!BH17="","",('Base - Part %'!BH17/100)*'Base - DY '!BH13)),"")</f>
        <v>0.93153880555390911</v>
      </c>
      <c r="BF15" s="117">
        <f>IFERROR(IF('Base - DY '!BI13="","",IF('Base - Part %'!BI17="","",('Base - Part %'!BI17/100)*'Base - DY '!BI13)),"")</f>
        <v>0.86018971034625302</v>
      </c>
      <c r="BG15" s="117">
        <f>IFERROR(IF('Base - DY '!BJ13="","",IF('Base - Part %'!BJ17="","",('Base - Part %'!BJ17/100)*'Base - DY '!BJ13)),"")</f>
        <v>1.4613079069785799</v>
      </c>
      <c r="BH15" s="117">
        <f>IFERROR(IF('Base - DY '!BK13="","",IF('Base - Part %'!BK17="","",('Base - Part %'!BK17/100)*'Base - DY '!BK13)),"")</f>
        <v>1.5159172093042301</v>
      </c>
      <c r="BI15" s="117">
        <f>IFERROR(IF('Base - DY '!BL13="","",IF('Base - Part %'!BL17="","",('Base - Part %'!BL17/100)*'Base - DY '!BL13)),"")</f>
        <v>1.529927876832414</v>
      </c>
      <c r="BJ15" s="117">
        <f>IFERROR(IF('Base - DY '!BM13="","",IF('Base - Part %'!BM17="","",('Base - Part %'!BM17/100)*'Base - DY '!BM13)),"")</f>
        <v>1.2614445630437601</v>
      </c>
      <c r="BK15" s="117">
        <f>IFERROR(IF('Base - DY '!BN13="","",IF('Base - Part %'!BN17="","",('Base - Part %'!BN17/100)*'Base - DY '!BN13)),"")</f>
        <v>1.2429993394941661</v>
      </c>
      <c r="BL15" s="117">
        <f>IFERROR(IF('Base - DY '!BO13="","",IF('Base - Part %'!BO17="","",('Base - Part %'!BO17/100)*'Base - DY '!BO13)),"")</f>
        <v>1.30574952381042</v>
      </c>
      <c r="BM15" s="117">
        <f>IFERROR(IF('Base - DY '!BP13="","",IF('Base - Part %'!BP17="","",('Base - Part %'!BP17/100)*'Base - DY '!BP13)),"")</f>
        <v>1.26503689064945</v>
      </c>
      <c r="BN15" s="117">
        <f>IFERROR(IF('Base - DY '!BQ13="","",IF('Base - Part %'!BQ17="","",('Base - Part %'!BQ17/100)*'Base - DY '!BQ13)),"")</f>
        <v>1.1495660287034</v>
      </c>
      <c r="BO15" s="117">
        <f>IFERROR(IF('Base - DY '!BR13="","",IF('Base - Part %'!BR17="","",('Base - Part %'!BR17/100)*'Base - DY '!BR13)),"")</f>
        <v>1.14140702324798</v>
      </c>
      <c r="BP15" s="117">
        <f>IFERROR(IF('Base - DY '!BS13="","",IF('Base - Part %'!BS17="","",('Base - Part %'!BS17/100)*'Base - DY '!BS13)),"")</f>
        <v>1.1122116067104679</v>
      </c>
      <c r="BQ15" s="117">
        <f>IFERROR(IF('Base - DY '!BT13="","",IF('Base - Part %'!BT17="","",('Base - Part %'!BT17/100)*'Base - DY '!BT13)),"")</f>
        <v>0.93575207627735213</v>
      </c>
      <c r="BR15" s="117">
        <f>IFERROR(IF('Base - DY '!BU13="","",IF('Base - Part %'!BU17="","",('Base - Part %'!BU17/100)*'Base - DY '!BU13)),"")</f>
        <v>1.08755488966001</v>
      </c>
      <c r="BS15" s="117">
        <f>IFERROR(IF('Base - DY '!BV13="","",IF('Base - Part %'!BV17="","",('Base - Part %'!BV17/100)*'Base - DY '!BV13)),"")</f>
        <v>0.36239617632917392</v>
      </c>
      <c r="BT15" s="117">
        <f>IFERROR(IF('Base - DY '!BW13="","",IF('Base - Part %'!BW17="","",('Base - Part %'!BW17/100)*'Base - DY '!BW13)),"")</f>
        <v>0.35665670258837001</v>
      </c>
      <c r="BU15" s="117">
        <f>IFERROR(IF('Base - DY '!BX13="","",IF('Base - Part %'!BX17="","",('Base - Part %'!BX17/100)*'Base - DY '!BX13)),"")</f>
        <v>0.7148244788024799</v>
      </c>
      <c r="BV15" s="117">
        <f>IFERROR(IF('Base - DY '!BY13="","",IF('Base - Part %'!BY17="","",('Base - Part %'!BY17/100)*'Base - DY '!BY13)),"")</f>
        <v>0.7797119968101599</v>
      </c>
      <c r="BW15" s="117">
        <f>IFERROR(IF('Base - DY '!BZ13="","",IF('Base - Part %'!BZ17="","",('Base - Part %'!BZ17/100)*'Base - DY '!BZ13)),"")</f>
        <v>0.72487809201084896</v>
      </c>
      <c r="BX15" s="117">
        <f>IFERROR(IF('Base - DY '!CA13="","",IF('Base - Part %'!CA17="","",('Base - Part %'!CA17/100)*'Base - DY '!CA13)),"")</f>
        <v>0.78955662345559996</v>
      </c>
      <c r="BY15" s="117">
        <f>IFERROR(IF('Base - DY '!CB13="","",IF('Base - Part %'!CB17="","",('Base - Part %'!CB17/100)*'Base - DY '!CB13)),"")</f>
        <v>0.75330395669819006</v>
      </c>
      <c r="BZ15" s="117">
        <f>IFERROR(IF('Base - DY '!CC13="","",IF('Base - Part %'!CC17="","",('Base - Part %'!CC17/100)*'Base - DY '!CC13)),"")</f>
        <v>0.767903262960274</v>
      </c>
      <c r="CA15" s="117">
        <f>IFERROR(IF('Base - DY '!CD13="","",IF('Base - Part %'!CD17="","",('Base - Part %'!CD17/100)*'Base - DY '!CD13)),"")</f>
        <v>0.64702306058938208</v>
      </c>
      <c r="CB15" s="117">
        <f>IFERROR(IF('Base - DY '!CE13="","",IF('Base - Part %'!CE17="","",('Base - Part %'!CE17/100)*'Base - DY '!CE13)),"")</f>
        <v>0.63208751590311807</v>
      </c>
      <c r="CC15" s="117">
        <f>IFERROR(IF('Base - DY '!CF13="","",IF('Base - Part %'!CF17="","",('Base - Part %'!CF17/100)*'Base - DY '!CF13)),"")</f>
        <v>0.66601481210323199</v>
      </c>
      <c r="CD15" s="117">
        <f>IFERROR(IF('Base - DY '!CG13="","",IF('Base - Part %'!CG17="","",('Base - Part %'!CG17/100)*'Base - DY '!CG13)),"")</f>
        <v>0.690992150819844</v>
      </c>
      <c r="CE15" s="117">
        <f>IFERROR(IF('Base - DY '!CH13="","",IF('Base - Part %'!CH17="","",('Base - Part %'!CH17/100)*'Base - DY '!CH13)),"")</f>
        <v>0.56700260258925006</v>
      </c>
      <c r="CF15" s="117">
        <f>IFERROR(IF('Base - DY '!CI13="","",IF('Base - Part %'!CI17="","",('Base - Part %'!CI17/100)*'Base - DY '!CI13)),"")</f>
        <v>0.41255992090555493</v>
      </c>
      <c r="CG15" s="117">
        <f>IFERROR(IF('Base - DY '!CJ13="","",IF('Base - Part %'!CJ17="","",('Base - Part %'!CJ17/100)*'Base - DY '!CJ13)),"")</f>
        <v>0.46131357103607162</v>
      </c>
      <c r="CH15" s="117">
        <f>IFERROR(IF('Base - DY '!CK13="","",IF('Base - Part %'!CK17="","",('Base - Part %'!CK17/100)*'Base - DY '!CK13)),"")</f>
        <v>0.43685249717180707</v>
      </c>
      <c r="CI15" s="117">
        <f>IFERROR(IF('Base - DY '!CL13="","",IF('Base - Part %'!CL17="","",('Base - Part %'!CL17/100)*'Base - DY '!CL13)),"")</f>
        <v>0.43325891550557705</v>
      </c>
      <c r="CJ15" s="117">
        <f>IFERROR(IF('Base - DY '!CM13="","",IF('Base - Part %'!CM17="","",('Base - Part %'!CM17/100)*'Base - DY '!CM13)),"")</f>
        <v>0.46213614943110398</v>
      </c>
      <c r="CK15" s="117">
        <f>IFERROR(IF('Base - DY '!CN13="","",IF('Base - Part %'!CN17="","",('Base - Part %'!CN17/100)*'Base - DY '!CN13)),"")</f>
        <v>0.52228974945108497</v>
      </c>
      <c r="CL15" s="117">
        <f>IFERROR(IF('Base - DY '!CO13="","",IF('Base - Part %'!CO17="","",('Base - Part %'!CO17/100)*'Base - DY '!CO13)),"")</f>
        <v>0.43385290208758204</v>
      </c>
      <c r="CM15" s="117">
        <f>IFERROR(IF('Base - DY '!CP13="","",IF('Base - Part %'!CP17="","",('Base - Part %'!CP17/100)*'Base - DY '!CP13)),"")</f>
        <v>0.66202818973459809</v>
      </c>
      <c r="CN15" s="117">
        <f>IFERROR(IF('Base - DY '!CQ13="","",IF('Base - Part %'!CQ17="","",('Base - Part %'!CQ17/100)*'Base - DY '!CQ13)),"")</f>
        <v>0.66562638910277294</v>
      </c>
      <c r="CO15" s="117">
        <f>IFERROR(IF('Base - DY '!CR13="","",IF('Base - Part %'!CR17="","",('Base - Part %'!CR17/100)*'Base - DY '!CR13)),"")</f>
        <v>0.61253929176626809</v>
      </c>
      <c r="CP15" s="117">
        <f>IFERROR(IF('Base - DY '!CS13="","",IF('Base - Part %'!CS17="","",('Base - Part %'!CS17/100)*'Base - DY '!CS13)),"")</f>
        <v>0.52919712074423875</v>
      </c>
      <c r="CQ15" s="117">
        <f>IFERROR(IF('Base - DY '!CT13="","",IF('Base - Part %'!CT17="","",('Base - Part %'!CT17/100)*'Base - DY '!CT13)),"")</f>
        <v>0.52555643833021559</v>
      </c>
      <c r="CR15" s="117">
        <f>IFERROR(IF('Base - DY '!CU13="","",IF('Base - Part %'!CU17="","",('Base - Part %'!CU17/100)*'Base - DY '!CU13)),"")</f>
        <v>0.37030560926050315</v>
      </c>
      <c r="CS15" s="117">
        <f>IFERROR(IF('Base - DY '!CV13="","",IF('Base - Part %'!CV17="","",('Base - Part %'!CV17/100)*'Base - DY '!CV13)),"")</f>
        <v>0.29511612611259841</v>
      </c>
      <c r="CT15" s="117">
        <f>IFERROR(IF('Base - DY '!CW13="","",IF('Base - Part %'!CW17="","",('Base - Part %'!CW17/100)*'Base - DY '!CW13)),"")</f>
        <v>0.29992398956463301</v>
      </c>
      <c r="CU15" s="117">
        <f>IFERROR(IF('Base - DY '!CX13="","",IF('Base - Part %'!CX17="","",('Base - Part %'!CX17/100)*'Base - DY '!CX13)),"")</f>
        <v>0.33789765113522602</v>
      </c>
      <c r="CV15" s="117">
        <f>IFERROR(IF('Base - DY '!CY13="","",IF('Base - Part %'!CY17="","",('Base - Part %'!CY17/100)*'Base - DY '!CY13)),"")</f>
        <v>0.30496000242124438</v>
      </c>
      <c r="CW15" s="117">
        <f>IFERROR(IF('Base - DY '!CZ13="","",IF('Base - Part %'!CZ17="","",('Base - Part %'!CZ17/100)*'Base - DY '!CZ13)),"")</f>
        <v>0.29235462800523843</v>
      </c>
      <c r="CX15" s="117">
        <f>IFERROR(IF('Base - DY '!DA13="","",IF('Base - Part %'!DA17="","",('Base - Part %'!DA17/100)*'Base - DY '!DA13)),"")</f>
        <v>0.31336224177946931</v>
      </c>
      <c r="CY15" s="117">
        <f>IFERROR(IF('Base - DY '!DB13="","",IF('Base - Part %'!DB17="","",('Base - Part %'!DB17/100)*'Base - DY '!DB13)),"")</f>
        <v>0.18735207905462858</v>
      </c>
      <c r="CZ15" s="117">
        <f>IFERROR(IF('Base - DY '!DC13="","",IF('Base - Part %'!DC17="","",('Base - Part %'!DC17/100)*'Base - DY '!DC13)),"")</f>
        <v>0.22076951024141772</v>
      </c>
      <c r="DA15" s="117">
        <f>IFERROR(IF('Base - DY '!DD13="","",IF('Base - Part %'!DD17="","",('Base - Part %'!DD17/100)*'Base - DY '!DD13)),"")</f>
        <v>0.21817329066246627</v>
      </c>
      <c r="DB15" s="117">
        <f>IFERROR(IF('Base - DY '!DE13="","",IF('Base - Part %'!DE17="","",('Base - Part %'!DE17/100)*'Base - DY '!DE13)),"")</f>
        <v>0.23109185132359422</v>
      </c>
      <c r="DC15" s="117">
        <f>IFERROR(IF('Base - DY '!DF13="","",IF('Base - Part %'!DF17="","",('Base - Part %'!DF17/100)*'Base - DY '!DF13)),"")</f>
        <v>0.26318864052666807</v>
      </c>
      <c r="DD15" s="117">
        <f>IFERROR(IF('Base - DY '!DG13="","",IF('Base - Part %'!DG17="","",('Base - Part %'!DG17/100)*'Base - DY '!DG13)),"")</f>
        <v>0.22403833203864401</v>
      </c>
      <c r="DE15" s="117">
        <f>IFERROR(IF('Base - DY '!DH13="","",IF('Base - Part %'!DH17="","",('Base - Part %'!DH17/100)*'Base - DY '!DH13)),"")</f>
        <v>7.9517989993085986E-2</v>
      </c>
      <c r="DF15" s="117">
        <f>IFERROR(IF('Base - DY '!DI13="","",IF('Base - Part %'!DI17="","",('Base - Part %'!DI17/100)*'Base - DY '!DI13)),"")</f>
        <v>0.12257382417274099</v>
      </c>
      <c r="DG15" s="117">
        <f>IFERROR(IF('Base - DY '!DJ13="","",IF('Base - Part %'!DJ17="","",('Base - Part %'!DJ17/100)*'Base - DY '!DJ13)),"")</f>
        <v>0.116234962667502</v>
      </c>
      <c r="DH15" s="117">
        <f>IFERROR(IF('Base - DY '!DK13="","",IF('Base - Part %'!DK17="","",('Base - Part %'!DK17/100)*'Base - DY '!DK13)),"")</f>
        <v>0.12965346696986399</v>
      </c>
      <c r="DI15" s="117">
        <f>IFERROR(IF('Base - DY '!DL13="","",IF('Base - Part %'!DL17="","",('Base - Part %'!DL17/100)*'Base - DY '!DL13)),"")</f>
        <v>0.12687698602847999</v>
      </c>
      <c r="DJ15" s="117">
        <f>IFERROR(IF('Base - DY '!DM13="","",IF('Base - Part %'!DM17="","",('Base - Part %'!DM17/100)*'Base - DY '!DM13)),"")</f>
        <v>0.11662071452730001</v>
      </c>
      <c r="DK15" s="117">
        <f>IFERROR(IF('Base - DY '!DN13="","",IF('Base - Part %'!DN17="","",('Base - Part %'!DN17/100)*'Base - DY '!DN13)),"")</f>
        <v>0.145595481653604</v>
      </c>
      <c r="DL15" s="117">
        <f>IFERROR(IF('Base - DY '!DO13="","",IF('Base - Part %'!DO17="","",('Base - Part %'!DO17/100)*'Base - DY '!DO13)),"")</f>
        <v>0.11769212818211801</v>
      </c>
      <c r="DM15" s="117">
        <f>IFERROR(IF('Base - DY '!DP13="","",IF('Base - Part %'!DP17="","",('Base - Part %'!DP17/100)*'Base - DY '!DP13)),"")</f>
        <v>0.110793559077594</v>
      </c>
      <c r="DN15" s="117">
        <f>IFERROR(IF('Base - DY '!DQ13="","",IF('Base - Part %'!DQ17="","",('Base - Part %'!DQ17/100)*'Base - DY '!DQ13)),"")</f>
        <v>0.133272027219904</v>
      </c>
      <c r="DO15" s="117">
        <f>IFERROR(IF('Base - DY '!DR13="","",IF('Base - Part %'!DR17="","",('Base - Part %'!DR17/100)*'Base - DY '!DR13)),"")</f>
        <v>0.11532602557475999</v>
      </c>
      <c r="DP15" s="117">
        <f>IFERROR(IF('Base - DY '!DS13="","",IF('Base - Part %'!DS17="","",('Base - Part %'!DS17/100)*'Base - DY '!DS13)),"")</f>
        <v>0.17641416701387799</v>
      </c>
      <c r="DQ15" s="117">
        <f>IFERROR(IF('Base - DY '!DT13="","",IF('Base - Part %'!DT17="","",('Base - Part %'!DT17/100)*'Base - DY '!DT13)),"")</f>
        <v>0.19035606284139198</v>
      </c>
      <c r="DR15" s="117">
        <f>IFERROR(IF('Base - DY '!DU13="","",IF('Base - Part %'!DU17="","",('Base - Part %'!DU17/100)*'Base - DY '!DU13)),"")</f>
        <v>0.16028137403036499</v>
      </c>
      <c r="DS15" s="117" t="str">
        <f>IFERROR(IF('Base - DY '!DV13="","",IF('Base - Part %'!DV17="","",('Base - Part %'!DV17/100)*'Base - DY '!DV13)),"")</f>
        <v/>
      </c>
      <c r="DT15" s="117" t="str">
        <f>IFERROR(IF('Base - DY '!DW13="","",IF('Base - Part %'!DW17="","",('Base - Part %'!DW17/100)*'Base - DY '!DW13)),"")</f>
        <v/>
      </c>
      <c r="DU15" s="117" t="str">
        <f>IFERROR(IF('Base - DY '!DX13="","",IF('Base - Part %'!DX17="","",('Base - Part %'!DX17/100)*'Base - DY '!DX13)),"")</f>
        <v/>
      </c>
      <c r="DV15" s="117" t="str">
        <f>IFERROR(IF('Base - DY '!DY13="","",IF('Base - Part %'!DY17="","",('Base - Part %'!DY17/100)*'Base - DY '!DY13)),"")</f>
        <v/>
      </c>
      <c r="DW15" s="117" t="str">
        <f>IFERROR(IF('Base - DY '!DZ13="","",IF('Base - Part %'!DZ17="","",('Base - Part %'!DZ17/100)*'Base - DY '!DZ13)),"")</f>
        <v/>
      </c>
      <c r="DX15" s="117" t="str">
        <f>IFERROR(IF('Base - DY '!EA13="","",IF('Base - Part %'!EA17="","",('Base - Part %'!EA17/100)*'Base - DY '!EA13)),"")</f>
        <v/>
      </c>
      <c r="DY15" s="117" t="str">
        <f>IFERROR(IF('Base - DY '!EB13="","",IF('Base - Part %'!EB17="","",('Base - Part %'!EB17/100)*'Base - DY '!EB13)),"")</f>
        <v/>
      </c>
      <c r="DZ15" s="117" t="str">
        <f>IFERROR(IF('Base - DY '!EC13="","",IF('Base - Part %'!EC17="","",('Base - Part %'!EC17/100)*'Base - DY '!EC13)),"")</f>
        <v/>
      </c>
      <c r="EA15" s="117" t="str">
        <f>IFERROR(IF('Base - DY '!ED13="","",IF('Base - Part %'!ED17="","",('Base - Part %'!ED17/100)*'Base - DY '!ED13)),"")</f>
        <v/>
      </c>
      <c r="EB15" s="117" t="str">
        <f>IFERROR(IF('Base - DY '!EE13="","",IF('Base - Part %'!EE17="","",('Base - Part %'!EE17/100)*'Base - DY '!EE13)),"")</f>
        <v/>
      </c>
      <c r="EC15" s="117" t="str">
        <f>IFERROR(IF('Base - DY '!EF13="","",IF('Base - Part %'!EF17="","",('Base - Part %'!EF17/100)*'Base - DY '!EF13)),"")</f>
        <v/>
      </c>
      <c r="ED15" s="117" t="str">
        <f>IFERROR(IF('Base - DY '!EG13="","",IF('Base - Part %'!EG17="","",('Base - Part %'!EG17/100)*'Base - DY '!EG13)),"")</f>
        <v/>
      </c>
      <c r="EE15" s="117" t="str">
        <f>IFERROR(IF('Base - DY '!EH13="","",IF('Base - Part %'!EH17="","",('Base - Part %'!EH17/100)*'Base - DY '!EH13)),"")</f>
        <v/>
      </c>
      <c r="EF15" s="117" t="str">
        <f>IFERROR(IF('Base - DY '!EI13="","",IF('Base - Part %'!EI17="","",('Base - Part %'!EI17/100)*'Base - DY '!EI13)),"")</f>
        <v/>
      </c>
      <c r="EG15" s="117" t="str">
        <f>IFERROR(IF('Base - DY '!EJ13="","",IF('Base - Part %'!EJ17="","",('Base - Part %'!EJ17/100)*'Base - DY '!EJ13)),"")</f>
        <v/>
      </c>
      <c r="EH15" s="117" t="str">
        <f>IFERROR(IF('Base - DY '!EK13="","",IF('Base - Part %'!EK17="","",('Base - Part %'!EK17/100)*'Base - DY '!EK13)),"")</f>
        <v/>
      </c>
      <c r="EI15" s="117" t="str">
        <f>IFERROR(IF('Base - DY '!EL13="","",IF('Base - Part %'!EL17="","",('Base - Part %'!EL17/100)*'Base - DY '!EL13)),"")</f>
        <v/>
      </c>
      <c r="EJ15" s="117" t="str">
        <f>IFERROR(IF('Base - DY '!EM13="","",IF('Base - Part %'!EM17="","",('Base - Part %'!EM17/100)*'Base - DY '!EM13)),"")</f>
        <v/>
      </c>
      <c r="EK15" s="117" t="str">
        <f>IFERROR(IF('Base - DY '!EN13="","",IF('Base - Part %'!EN17="","",('Base - Part %'!EN17/100)*'Base - DY '!EN13)),"")</f>
        <v/>
      </c>
      <c r="EL15" s="118" t="str">
        <f>IFERROR(IF('Base - DY '!EO13="","",IF('Base - Part %'!EO17="","",('Base - Part %'!EO17/100)*'Base - DY '!EO13)),"")</f>
        <v/>
      </c>
    </row>
    <row r="16" spans="1:142" x14ac:dyDescent="0.3">
      <c r="B16" s="134">
        <f>IFERROR(IF('Base - DY '!E14="","",IF('Base - Part %'!E18="","",('Base - Part %'!E18/100)*'Base - DY '!E14)),"")</f>
        <v>0.51376365355407894</v>
      </c>
      <c r="C16" s="115">
        <f>IFERROR(IF('Base - DY '!F14="","",IF('Base - Part %'!F18="","",('Base - Part %'!F18/100)*'Base - DY '!F14)),"")</f>
        <v>0.47185873575707993</v>
      </c>
      <c r="D16" s="115">
        <f>IFERROR(IF('Base - DY '!G14="","",IF('Base - Part %'!G18="","",('Base - Part %'!G18/100)*'Base - DY '!G14)),"")</f>
        <v>0.34626198068485803</v>
      </c>
      <c r="E16" s="115">
        <f>IFERROR(IF('Base - DY '!H14="","",IF('Base - Part %'!H18="","",('Base - Part %'!H18/100)*'Base - DY '!H14)),"")</f>
        <v>0.33067355714721802</v>
      </c>
      <c r="F16" s="115">
        <f>IFERROR(IF('Base - DY '!I14="","",IF('Base - Part %'!I18="","",('Base - Part %'!I18/100)*'Base - DY '!I14)),"")</f>
        <v>0.39506286855216305</v>
      </c>
      <c r="G16" s="115">
        <f>IFERROR(IF('Base - DY '!J14="","",IF('Base - Part %'!J18="","",('Base - Part %'!J18/100)*'Base - DY '!J14)),"")</f>
        <v>0.43910703965676801</v>
      </c>
      <c r="H16" s="115">
        <f>IFERROR(IF('Base - DY '!K14="","",IF('Base - Part %'!K18="","",('Base - Part %'!K18/100)*'Base - DY '!K14)),"")</f>
        <v>0.52729793951982706</v>
      </c>
      <c r="I16" s="115">
        <f>IFERROR(IF('Base - DY '!L14="","",IF('Base - Part %'!L18="","",('Base - Part %'!L18/100)*'Base - DY '!L14)),"")</f>
        <v>0.45584117572740002</v>
      </c>
      <c r="J16" s="115">
        <f>IFERROR(IF('Base - DY '!M14="","",IF('Base - Part %'!M18="","",('Base - Part %'!M18/100)*'Base - DY '!M14)),"")</f>
        <v>0.46678904397888304</v>
      </c>
      <c r="K16" s="115">
        <f>IFERROR(IF('Base - DY '!N14="","",IF('Base - Part %'!N18="","",('Base - Part %'!N18/100)*'Base - DY '!N14)),"")</f>
        <v>0.51786055660512009</v>
      </c>
      <c r="L16" s="115">
        <f>IFERROR(IF('Base - DY '!O14="","",IF('Base - Part %'!O18="","",('Base - Part %'!O18/100)*'Base - DY '!O14)),"")</f>
        <v>0.49814733626832608</v>
      </c>
      <c r="M16" s="115">
        <f>IFERROR(IF('Base - DY '!P14="","",IF('Base - Part %'!P18="","",('Base - Part %'!P18/100)*'Base - DY '!P14)),"")</f>
        <v>0.50367480714525703</v>
      </c>
      <c r="N16" s="115">
        <f>IFERROR(IF('Base - DY '!Q14="","",IF('Base - Part %'!Q18="","",('Base - Part %'!Q18/100)*'Base - DY '!Q14)),"")</f>
        <v>0.64822420777982104</v>
      </c>
      <c r="O16" s="115">
        <f>IFERROR(IF('Base - DY '!R14="","",IF('Base - Part %'!R18="","",('Base - Part %'!R18/100)*'Base - DY '!R14)),"")</f>
        <v>0.6575865347164499</v>
      </c>
      <c r="P16" s="115">
        <f>IFERROR(IF('Base - DY '!S14="","",IF('Base - Part %'!S18="","",('Base - Part %'!S18/100)*'Base - DY '!S14)),"")</f>
        <v>0.7895665823876159</v>
      </c>
      <c r="Q16" s="115">
        <f>IFERROR(IF('Base - DY '!T14="","",IF('Base - Part %'!T18="","",('Base - Part %'!T18/100)*'Base - DY '!T14)),"")</f>
        <v>0.75272101697206795</v>
      </c>
      <c r="R16" s="115">
        <f>IFERROR(IF('Base - DY '!U14="","",IF('Base - Part %'!U18="","",('Base - Part %'!U18/100)*'Base - DY '!U14)),"")</f>
        <v>0.69106577428644</v>
      </c>
      <c r="S16" s="115">
        <f>IFERROR(IF('Base - DY '!V14="","",IF('Base - Part %'!V18="","",('Base - Part %'!V18/100)*'Base - DY '!V14)),"")</f>
        <v>0.94586845318665014</v>
      </c>
      <c r="T16" s="115">
        <f>IFERROR(IF('Base - DY '!W14="","",IF('Base - Part %'!W18="","",('Base - Part %'!W18/100)*'Base - DY '!W14)),"")</f>
        <v>0.95687623981067094</v>
      </c>
      <c r="U16" s="115">
        <f>IFERROR(IF('Base - DY '!X14="","",IF('Base - Part %'!X18="","",('Base - Part %'!X18/100)*'Base - DY '!X14)),"")</f>
        <v>1.1959602571725099</v>
      </c>
      <c r="V16" s="115">
        <f>IFERROR(IF('Base - DY '!Y14="","",IF('Base - Part %'!Y18="","",('Base - Part %'!Y18/100)*'Base - DY '!Y14)),"")</f>
        <v>1.0319272669294801</v>
      </c>
      <c r="W16" s="115">
        <f>IFERROR(IF('Base - DY '!Z14="","",IF('Base - Part %'!Z18="","",('Base - Part %'!Z18/100)*'Base - DY '!Z14)),"")</f>
        <v>0.88316886647168791</v>
      </c>
      <c r="X16" s="115">
        <f>IFERROR(IF('Base - DY '!AA14="","",IF('Base - Part %'!AA18="","",('Base - Part %'!AA18/100)*'Base - DY '!AA14)),"")</f>
        <v>0.83797092522544503</v>
      </c>
      <c r="Y16" s="115">
        <f>IFERROR(IF('Base - DY '!AB14="","",IF('Base - Part %'!AB18="","",('Base - Part %'!AB18/100)*'Base - DY '!AB14)),"")</f>
        <v>0.85521118417121</v>
      </c>
      <c r="Z16" s="115">
        <f>IFERROR(IF('Base - DY '!AC14="","",IF('Base - Part %'!AC18="","",('Base - Part %'!AC18/100)*'Base - DY '!AC14)),"")</f>
        <v>0.77710507989016497</v>
      </c>
      <c r="AA16" s="115">
        <f>IFERROR(IF('Base - DY '!AD14="","",IF('Base - Part %'!AD18="","",('Base - Part %'!AD18/100)*'Base - DY '!AD14)),"")</f>
        <v>0.86372981965599993</v>
      </c>
      <c r="AB16" s="115">
        <f>IFERROR(IF('Base - DY '!AE14="","",IF('Base - Part %'!AE18="","",('Base - Part %'!AE18/100)*'Base - DY '!AE14)),"")</f>
        <v>0.81943756784251709</v>
      </c>
      <c r="AC16" s="115">
        <f>IFERROR(IF('Base - DY '!AF14="","",IF('Base - Part %'!AF18="","",('Base - Part %'!AF18/100)*'Base - DY '!AF14)),"")</f>
        <v>1.0186195203856401</v>
      </c>
      <c r="AD16" s="115">
        <f>IFERROR(IF('Base - DY '!AG14="","",IF('Base - Part %'!AG18="","",('Base - Part %'!AG18/100)*'Base - DY '!AG14)),"")</f>
        <v>1.0294052109068998</v>
      </c>
      <c r="AE16" s="115">
        <f>IFERROR(IF('Base - DY '!AH14="","",IF('Base - Part %'!AH18="","",('Base - Part %'!AH18/100)*'Base - DY '!AH14)),"")</f>
        <v>0.82215007191448797</v>
      </c>
      <c r="AF16" s="115">
        <f>IFERROR(IF('Base - DY '!AI14="","",IF('Base - Part %'!AI18="","",('Base - Part %'!AI18/100)*'Base - DY '!AI14)),"")</f>
        <v>0.63200362691281198</v>
      </c>
      <c r="AG16" s="115">
        <f>IFERROR(IF('Base - DY '!AJ14="","",IF('Base - Part %'!AJ18="","",('Base - Part %'!AJ18/100)*'Base - DY '!AJ14)),"")</f>
        <v>0.62785506972992</v>
      </c>
      <c r="AH16" s="115">
        <f>IFERROR(IF('Base - DY '!AK14="","",IF('Base - Part %'!AK18="","",('Base - Part %'!AK18/100)*'Base - DY '!AK14)),"")</f>
        <v>0.8022722802234149</v>
      </c>
      <c r="AI16" s="115">
        <f>IFERROR(IF('Base - DY '!AL14="","",IF('Base - Part %'!AL18="","",('Base - Part %'!AL18/100)*'Base - DY '!AL14)),"")</f>
        <v>0.78556173576434796</v>
      </c>
      <c r="AJ16" s="115">
        <f>IFERROR(IF('Base - DY '!AM14="","",IF('Base - Part %'!AM18="","",('Base - Part %'!AM18/100)*'Base - DY '!AM14)),"")</f>
        <v>1.1128849232331601</v>
      </c>
      <c r="AK16" s="115">
        <f>IFERROR(IF('Base - DY '!AN14="","",IF('Base - Part %'!AN18="","",('Base - Part %'!AN18/100)*'Base - DY '!AN14)),"")</f>
        <v>1.2152779390331998</v>
      </c>
      <c r="AL16" s="115">
        <f>IFERROR(IF('Base - DY '!AO14="","",IF('Base - Part %'!AO18="","",('Base - Part %'!AO18/100)*'Base - DY '!AO14)),"")</f>
        <v>1.17032376861184</v>
      </c>
      <c r="AM16" s="115">
        <f>IFERROR(IF('Base - DY '!AP14="","",IF('Base - Part %'!AP18="","",('Base - Part %'!AP18/100)*'Base - DY '!AP14)),"")</f>
        <v>1.1620188196000669</v>
      </c>
      <c r="AN16" s="115">
        <f>IFERROR(IF('Base - DY '!AQ14="","",IF('Base - Part %'!AQ18="","",('Base - Part %'!AQ18/100)*'Base - DY '!AQ14)),"")</f>
        <v>1.3491013259936631</v>
      </c>
      <c r="AO16" s="115">
        <f>IFERROR(IF('Base - DY '!AR14="","",IF('Base - Part %'!AR18="","",('Base - Part %'!AR18/100)*'Base - DY '!AR14)),"")</f>
        <v>1.3276286687310799</v>
      </c>
      <c r="AP16" s="115">
        <f>IFERROR(IF('Base - DY '!AS14="","",IF('Base - Part %'!AS18="","",('Base - Part %'!AS18/100)*'Base - DY '!AS14)),"")</f>
        <v>1.1495840370736321</v>
      </c>
      <c r="AQ16" s="115">
        <f>IFERROR(IF('Base - DY '!AT14="","",IF('Base - Part %'!AT18="","",('Base - Part %'!AT18/100)*'Base - DY '!AT14)),"")</f>
        <v>0.84458567147479402</v>
      </c>
      <c r="AR16" s="115">
        <f>IFERROR(IF('Base - DY '!AU14="","",IF('Base - Part %'!AU18="","",('Base - Part %'!AU18/100)*'Base - DY '!AU14)),"")</f>
        <v>1.0242147371216579</v>
      </c>
      <c r="AS16" s="115">
        <f>IFERROR(IF('Base - DY '!AV14="","",IF('Base - Part %'!AV18="","",('Base - Part %'!AV18/100)*'Base - DY '!AV14)),"")</f>
        <v>0.98917006191770784</v>
      </c>
      <c r="AT16" s="115">
        <f>IFERROR(IF('Base - DY '!AW14="","",IF('Base - Part %'!AW18="","",('Base - Part %'!AW18/100)*'Base - DY '!AW14)),"")</f>
        <v>1.04848144238775</v>
      </c>
      <c r="AU16" s="115">
        <f>IFERROR(IF('Base - DY '!AX14="","",IF('Base - Part %'!AX18="","",('Base - Part %'!AX18/100)*'Base - DY '!AX14)),"")</f>
        <v>0.93810080475155211</v>
      </c>
      <c r="AV16" s="115">
        <f>IFERROR(IF('Base - DY '!AY14="","",IF('Base - Part %'!AY18="","",('Base - Part %'!AY18/100)*'Base - DY '!AY14)),"")</f>
        <v>1.13729267699481</v>
      </c>
      <c r="AW16" s="115">
        <f>IFERROR(IF('Base - DY '!AZ14="","",IF('Base - Part %'!AZ18="","",('Base - Part %'!AZ18/100)*'Base - DY '!AZ14)),"")</f>
        <v>0.86476547873175003</v>
      </c>
      <c r="AX16" s="115">
        <f>IFERROR(IF('Base - DY '!BA14="","",IF('Base - Part %'!BA18="","",('Base - Part %'!BA18/100)*'Base - DY '!BA14)),"")</f>
        <v>0.95204012656608006</v>
      </c>
      <c r="AY16" s="115">
        <f>IFERROR(IF('Base - DY '!BB14="","",IF('Base - Part %'!BB18="","",('Base - Part %'!BB18/100)*'Base - DY '!BB14)),"")</f>
        <v>0.86367015268851799</v>
      </c>
      <c r="AZ16" s="115">
        <f>IFERROR(IF('Base - DY '!BC14="","",IF('Base - Part %'!BC18="","",('Base - Part %'!BC18/100)*'Base - DY '!BC14)),"")</f>
        <v>0.72130620244479993</v>
      </c>
      <c r="BA16" s="115">
        <f>IFERROR(IF('Base - DY '!BD14="","",IF('Base - Part %'!BD18="","",('Base - Part %'!BD18/100)*'Base - DY '!BD14)),"")</f>
        <v>0.58170242277921003</v>
      </c>
      <c r="BB16" s="115">
        <f>IFERROR(IF('Base - DY '!BE14="","",IF('Base - Part %'!BE18="","",('Base - Part %'!BE18/100)*'Base - DY '!BE14)),"")</f>
        <v>0.69659810171089598</v>
      </c>
      <c r="BC16" s="115">
        <f>IFERROR(IF('Base - DY '!BF14="","",IF('Base - Part %'!BF18="","",('Base - Part %'!BF18/100)*'Base - DY '!BF14)),"")</f>
        <v>0.91887204944229306</v>
      </c>
      <c r="BD16" s="115">
        <f>IFERROR(IF('Base - DY '!BG14="","",IF('Base - Part %'!BG18="","",('Base - Part %'!BG18/100)*'Base - DY '!BG14)),"")</f>
        <v>1.031180355040729</v>
      </c>
      <c r="BE16" s="115">
        <f>IFERROR(IF('Base - DY '!BH14="","",IF('Base - Part %'!BH18="","",('Base - Part %'!BH18/100)*'Base - DY '!BH14)),"")</f>
        <v>1.0613368978383699</v>
      </c>
      <c r="BF16" s="115">
        <f>IFERROR(IF('Base - DY '!BI14="","",IF('Base - Part %'!BI18="","",('Base - Part %'!BI18/100)*'Base - DY '!BI14)),"")</f>
        <v>0.98717981059882598</v>
      </c>
      <c r="BG16" s="115">
        <f>IFERROR(IF('Base - DY '!BJ14="","",IF('Base - Part %'!BJ18="","",('Base - Part %'!BJ18/100)*'Base - DY '!BJ14)),"")</f>
        <v>1.0579692359050319</v>
      </c>
      <c r="BH16" s="115">
        <f>IFERROR(IF('Base - DY '!BK14="","",IF('Base - Part %'!BK18="","",('Base - Part %'!BK18/100)*'Base - DY '!BK14)),"")</f>
        <v>1.1679394447004399</v>
      </c>
      <c r="BI16" s="115">
        <f>IFERROR(IF('Base - DY '!BL14="","",IF('Base - Part %'!BL18="","",('Base - Part %'!BL18/100)*'Base - DY '!BL14)),"")</f>
        <v>1.1740490938818982</v>
      </c>
      <c r="BJ16" s="115">
        <f>IFERROR(IF('Base - DY '!BM14="","",IF('Base - Part %'!BM18="","",('Base - Part %'!BM18/100)*'Base - DY '!BM14)),"")</f>
        <v>0.75024733092153606</v>
      </c>
      <c r="BK16" s="115">
        <f>IFERROR(IF('Base - DY '!BN14="","",IF('Base - Part %'!BN18="","",('Base - Part %'!BN18/100)*'Base - DY '!BN14)),"")</f>
        <v>0.66630804500995211</v>
      </c>
      <c r="BL16" s="115">
        <f>IFERROR(IF('Base - DY '!BO14="","",IF('Base - Part %'!BO18="","",('Base - Part %'!BO18/100)*'Base - DY '!BO14)),"")</f>
        <v>0.86090581780374587</v>
      </c>
      <c r="BM16" s="115">
        <f>IFERROR(IF('Base - DY '!BP14="","",IF('Base - Part %'!BP18="","",('Base - Part %'!BP18/100)*'Base - DY '!BP14)),"")</f>
        <v>0.74469531227596308</v>
      </c>
      <c r="BN16" s="115">
        <f>IFERROR(IF('Base - DY '!BQ14="","",IF('Base - Part %'!BQ18="","",('Base - Part %'!BQ18/100)*'Base - DY '!BQ14)),"")</f>
        <v>0.61963231056926404</v>
      </c>
      <c r="BO16" s="115">
        <f>IFERROR(IF('Base - DY '!BR14="","",IF('Base - Part %'!BR18="","",('Base - Part %'!BR18/100)*'Base - DY '!BR14)),"")</f>
        <v>0.62029899535898791</v>
      </c>
      <c r="BP16" s="115">
        <f>IFERROR(IF('Base - DY '!BS14="","",IF('Base - Part %'!BS18="","",('Base - Part %'!BS18/100)*'Base - DY '!BS14)),"")</f>
        <v>0.58423436312896204</v>
      </c>
      <c r="BQ16" s="115">
        <f>IFERROR(IF('Base - DY '!BT14="","",IF('Base - Part %'!BT18="","",('Base - Part %'!BT18/100)*'Base - DY '!BT14)),"")</f>
        <v>0.44397665597342995</v>
      </c>
      <c r="BR16" s="115">
        <f>IFERROR(IF('Base - DY '!BU14="","",IF('Base - Part %'!BU18="","",('Base - Part %'!BU18/100)*'Base - DY '!BU14)),"")</f>
        <v>0.495113718895272</v>
      </c>
      <c r="BS16" s="115">
        <f>IFERROR(IF('Base - DY '!BV14="","",IF('Base - Part %'!BV18="","",('Base - Part %'!BV18/100)*'Base - DY '!BV14)),"")</f>
        <v>0.15090068759803199</v>
      </c>
      <c r="BT16" s="115">
        <f>IFERROR(IF('Base - DY '!BW14="","",IF('Base - Part %'!BW18="","",('Base - Part %'!BW18/100)*'Base - DY '!BW14)),"")</f>
        <v>0.15162746997970999</v>
      </c>
      <c r="BU16" s="115">
        <f>IFERROR(IF('Base - DY '!BX14="","",IF('Base - Part %'!BX18="","",('Base - Part %'!BX18/100)*'Base - DY '!BX14)),"")</f>
        <v>0.153735349683223</v>
      </c>
      <c r="BV16" s="115">
        <f>IFERROR(IF('Base - DY '!BY14="","",IF('Base - Part %'!BY18="","",('Base - Part %'!BY18/100)*'Base - DY '!BY14)),"")</f>
        <v>0.17988577633231098</v>
      </c>
      <c r="BW16" s="115">
        <f>IFERROR(IF('Base - DY '!BZ14="","",IF('Base - Part %'!BZ18="","",('Base - Part %'!BZ18/100)*'Base - DY '!BZ14)),"")</f>
        <v>0.17155397409326001</v>
      </c>
      <c r="BX16" s="115">
        <f>IFERROR(IF('Base - DY '!CA14="","",IF('Base - Part %'!CA18="","",('Base - Part %'!CA18/100)*'Base - DY '!CA14)),"")</f>
        <v>0.15230405451343701</v>
      </c>
      <c r="BY16" s="115">
        <f>IFERROR(IF('Base - DY '!CB14="","",IF('Base - Part %'!CB18="","",('Base - Part %'!CB18/100)*'Base - DY '!CB14)),"")</f>
        <v>0.16509562639710001</v>
      </c>
      <c r="BZ16" s="115">
        <f>IFERROR(IF('Base - DY '!CC14="","",IF('Base - Part %'!CC18="","",('Base - Part %'!CC18/100)*'Base - DY '!CC14)),"")</f>
        <v>0.15873429691864588</v>
      </c>
      <c r="CA16" s="115" t="str">
        <f>IFERROR(IF('Base - DY '!CD14="","",IF('Base - Part %'!CD18="","",('Base - Part %'!CD18/100)*'Base - DY '!CD14)),"")</f>
        <v/>
      </c>
      <c r="CB16" s="115" t="str">
        <f>IFERROR(IF('Base - DY '!CE14="","",IF('Base - Part %'!CE18="","",('Base - Part %'!CE18/100)*'Base - DY '!CE14)),"")</f>
        <v/>
      </c>
      <c r="CC16" s="115" t="str">
        <f>IFERROR(IF('Base - DY '!CF14="","",IF('Base - Part %'!CF18="","",('Base - Part %'!CF18/100)*'Base - DY '!CF14)),"")</f>
        <v/>
      </c>
      <c r="CD16" s="115" t="str">
        <f>IFERROR(IF('Base - DY '!CG14="","",IF('Base - Part %'!CG18="","",('Base - Part %'!CG18/100)*'Base - DY '!CG14)),"")</f>
        <v/>
      </c>
      <c r="CE16" s="115" t="str">
        <f>IFERROR(IF('Base - DY '!CH14="","",IF('Base - Part %'!CH18="","",('Base - Part %'!CH18/100)*'Base - DY '!CH14)),"")</f>
        <v/>
      </c>
      <c r="CF16" s="115" t="str">
        <f>IFERROR(IF('Base - DY '!CI14="","",IF('Base - Part %'!CI18="","",('Base - Part %'!CI18/100)*'Base - DY '!CI14)),"")</f>
        <v/>
      </c>
      <c r="CG16" s="115" t="str">
        <f>IFERROR(IF('Base - DY '!CJ14="","",IF('Base - Part %'!CJ18="","",('Base - Part %'!CJ18/100)*'Base - DY '!CJ14)),"")</f>
        <v/>
      </c>
      <c r="CH16" s="115" t="str">
        <f>IFERROR(IF('Base - DY '!CK14="","",IF('Base - Part %'!CK18="","",('Base - Part %'!CK18/100)*'Base - DY '!CK14)),"")</f>
        <v/>
      </c>
      <c r="CI16" s="115" t="str">
        <f>IFERROR(IF('Base - DY '!CL14="","",IF('Base - Part %'!CL18="","",('Base - Part %'!CL18/100)*'Base - DY '!CL14)),"")</f>
        <v/>
      </c>
      <c r="CJ16" s="115" t="str">
        <f>IFERROR(IF('Base - DY '!CM14="","",IF('Base - Part %'!CM18="","",('Base - Part %'!CM18/100)*'Base - DY '!CM14)),"")</f>
        <v/>
      </c>
      <c r="CK16" s="115" t="str">
        <f>IFERROR(IF('Base - DY '!CN14="","",IF('Base - Part %'!CN18="","",('Base - Part %'!CN18/100)*'Base - DY '!CN14)),"")</f>
        <v/>
      </c>
      <c r="CL16" s="115" t="str">
        <f>IFERROR(IF('Base - DY '!CO14="","",IF('Base - Part %'!CO18="","",('Base - Part %'!CO18/100)*'Base - DY '!CO14)),"")</f>
        <v/>
      </c>
      <c r="CM16" s="115" t="str">
        <f>IFERROR(IF('Base - DY '!CP14="","",IF('Base - Part %'!CP18="","",('Base - Part %'!CP18/100)*'Base - DY '!CP14)),"")</f>
        <v/>
      </c>
      <c r="CN16" s="115" t="str">
        <f>IFERROR(IF('Base - DY '!CQ14="","",IF('Base - Part %'!CQ18="","",('Base - Part %'!CQ18/100)*'Base - DY '!CQ14)),"")</f>
        <v/>
      </c>
      <c r="CO16" s="115" t="str">
        <f>IFERROR(IF('Base - DY '!CR14="","",IF('Base - Part %'!CR18="","",('Base - Part %'!CR18/100)*'Base - DY '!CR14)),"")</f>
        <v/>
      </c>
      <c r="CP16" s="115" t="str">
        <f>IFERROR(IF('Base - DY '!CS14="","",IF('Base - Part %'!CS18="","",('Base - Part %'!CS18/100)*'Base - DY '!CS14)),"")</f>
        <v/>
      </c>
      <c r="CQ16" s="115" t="str">
        <f>IFERROR(IF('Base - DY '!CT14="","",IF('Base - Part %'!CT18="","",('Base - Part %'!CT18/100)*'Base - DY '!CT14)),"")</f>
        <v/>
      </c>
      <c r="CR16" s="115" t="str">
        <f>IFERROR(IF('Base - DY '!CU14="","",IF('Base - Part %'!CU18="","",('Base - Part %'!CU18/100)*'Base - DY '!CU14)),"")</f>
        <v/>
      </c>
      <c r="CS16" s="115" t="str">
        <f>IFERROR(IF('Base - DY '!CV14="","",IF('Base - Part %'!CV18="","",('Base - Part %'!CV18/100)*'Base - DY '!CV14)),"")</f>
        <v/>
      </c>
      <c r="CT16" s="115" t="str">
        <f>IFERROR(IF('Base - DY '!CW14="","",IF('Base - Part %'!CW18="","",('Base - Part %'!CW18/100)*'Base - DY '!CW14)),"")</f>
        <v/>
      </c>
      <c r="CU16" s="115">
        <f>IFERROR(IF('Base - DY '!CX14="","",IF('Base - Part %'!CX18="","",('Base - Part %'!CX18/100)*'Base - DY '!CX14)),"")</f>
        <v>0.13742489489436499</v>
      </c>
      <c r="CV16" s="115">
        <f>IFERROR(IF('Base - DY '!CY14="","",IF('Base - Part %'!CY18="","",('Base - Part %'!CY18/100)*'Base - DY '!CY14)),"")</f>
        <v>0.11290088839899651</v>
      </c>
      <c r="CW16" s="115">
        <f>IFERROR(IF('Base - DY '!CZ14="","",IF('Base - Part %'!CZ18="","",('Base - Part %'!CZ18/100)*'Base - DY '!CZ14)),"")</f>
        <v>9.5163096548065193E-2</v>
      </c>
      <c r="CX16" s="115">
        <f>IFERROR(IF('Base - DY '!DA14="","",IF('Base - Part %'!DA18="","",('Base - Part %'!DA18/100)*'Base - DY '!DA14)),"")</f>
        <v>0.10151589080368481</v>
      </c>
      <c r="CY16" s="115">
        <f>IFERROR(IF('Base - DY '!DB14="","",IF('Base - Part %'!DB18="","",('Base - Part %'!DB18/100)*'Base - DY '!DB14)),"")</f>
        <v>0.11076950065761321</v>
      </c>
      <c r="CZ16" s="115">
        <f>IFERROR(IF('Base - DY '!DC14="","",IF('Base - Part %'!DC18="","",('Base - Part %'!DC18/100)*'Base - DY '!DC14)),"")</f>
        <v>8.8886234121360291E-2</v>
      </c>
      <c r="DA16" s="115">
        <f>IFERROR(IF('Base - DY '!DD14="","",IF('Base - Part %'!DD18="","",('Base - Part %'!DD18/100)*'Base - DY '!DD14)),"")</f>
        <v>8.4082085447487298E-2</v>
      </c>
      <c r="DB16" s="115">
        <f>IFERROR(IF('Base - DY '!DE14="","",IF('Base - Part %'!DE18="","",('Base - Part %'!DE18/100)*'Base - DY '!DE14)),"")</f>
        <v>7.6321013929168999E-2</v>
      </c>
      <c r="DC16" s="115">
        <f>IFERROR(IF('Base - DY '!DF14="","",IF('Base - Part %'!DF18="","",('Base - Part %'!DF18/100)*'Base - DY '!DF14)),"")</f>
        <v>7.0410723226128999E-2</v>
      </c>
      <c r="DD16" s="115">
        <f>IFERROR(IF('Base - DY '!DG14="","",IF('Base - Part %'!DG18="","",('Base - Part %'!DG18/100)*'Base - DY '!DG14)),"")</f>
        <v>6.5882142623717999E-2</v>
      </c>
      <c r="DE16" s="115">
        <f>IFERROR(IF('Base - DY '!DH14="","",IF('Base - Part %'!DH18="","",('Base - Part %'!DH18/100)*'Base - DY '!DH14)),"")</f>
        <v>5.9720259769811997E-2</v>
      </c>
      <c r="DF16" s="115">
        <f>IFERROR(IF('Base - DY '!DI14="","",IF('Base - Part %'!DI18="","",('Base - Part %'!DI18/100)*'Base - DY '!DI14)),"")</f>
        <v>9.9816768532624001E-2</v>
      </c>
      <c r="DG16" s="115">
        <f>IFERROR(IF('Base - DY '!DJ14="","",IF('Base - Part %'!DJ18="","",('Base - Part %'!DJ18/100)*'Base - DY '!DJ14)),"")</f>
        <v>0.12255451680376798</v>
      </c>
      <c r="DH16" s="115">
        <f>IFERROR(IF('Base - DY '!DK14="","",IF('Base - Part %'!DK18="","",('Base - Part %'!DK18/100)*'Base - DY '!DK14)),"")</f>
        <v>0.15719019236854498</v>
      </c>
      <c r="DI16" s="115">
        <f>IFERROR(IF('Base - DY '!DL14="","",IF('Base - Part %'!DL18="","",('Base - Part %'!DL18/100)*'Base - DY '!DL14)),"")</f>
        <v>0.16286829764396601</v>
      </c>
      <c r="DJ16" s="115">
        <f>IFERROR(IF('Base - DY '!DM14="","",IF('Base - Part %'!DM18="","",('Base - Part %'!DM18/100)*'Base - DY '!DM14)),"")</f>
        <v>0.15671494311211201</v>
      </c>
      <c r="DK16" s="115">
        <f>IFERROR(IF('Base - DY '!DN14="","",IF('Base - Part %'!DN18="","",('Base - Part %'!DN18/100)*'Base - DY '!DN14)),"")</f>
        <v>0.14918754613468799</v>
      </c>
      <c r="DL16" s="115">
        <f>IFERROR(IF('Base - DY '!DO14="","",IF('Base - Part %'!DO18="","",('Base - Part %'!DO18/100)*'Base - DY '!DO14)),"")</f>
        <v>0.22399357172773499</v>
      </c>
      <c r="DM16" s="115">
        <f>IFERROR(IF('Base - DY '!DP14="","",IF('Base - Part %'!DP18="","",('Base - Part %'!DP18/100)*'Base - DY '!DP14)),"")</f>
        <v>0.23207736991474204</v>
      </c>
      <c r="DN16" s="115">
        <f>IFERROR(IF('Base - DY '!DQ14="","",IF('Base - Part %'!DQ18="","",('Base - Part %'!DQ18/100)*'Base - DY '!DQ14)),"")</f>
        <v>0.24983998640075999</v>
      </c>
      <c r="DO16" s="115">
        <f>IFERROR(IF('Base - DY '!DR14="","",IF('Base - Part %'!DR18="","",('Base - Part %'!DR18/100)*'Base - DY '!DR14)),"")</f>
        <v>0.18218402943000001</v>
      </c>
      <c r="DP16" s="115">
        <f>IFERROR(IF('Base - DY '!DS14="","",IF('Base - Part %'!DS18="","",('Base - Part %'!DS18/100)*'Base - DY '!DS14)),"")</f>
        <v>0.22000486774557598</v>
      </c>
      <c r="DQ16" s="115">
        <f>IFERROR(IF('Base - DY '!DT14="","",IF('Base - Part %'!DT18="","",('Base - Part %'!DT18/100)*'Base - DY '!DT14)),"")</f>
        <v>0.2374741316766</v>
      </c>
      <c r="DR16" s="115">
        <f>IFERROR(IF('Base - DY '!DU14="","",IF('Base - Part %'!DU18="","",('Base - Part %'!DU18/100)*'Base - DY '!DU14)),"")</f>
        <v>0.30332105592396302</v>
      </c>
      <c r="DS16" s="115" t="str">
        <f>IFERROR(IF('Base - DY '!DV14="","",IF('Base - Part %'!DV18="","",('Base - Part %'!DV18/100)*'Base - DY '!DV14)),"")</f>
        <v/>
      </c>
      <c r="DT16" s="115" t="str">
        <f>IFERROR(IF('Base - DY '!DW14="","",IF('Base - Part %'!DW18="","",('Base - Part %'!DW18/100)*'Base - DY '!DW14)),"")</f>
        <v/>
      </c>
      <c r="DU16" s="115" t="str">
        <f>IFERROR(IF('Base - DY '!DX14="","",IF('Base - Part %'!DX18="","",('Base - Part %'!DX18/100)*'Base - DY '!DX14)),"")</f>
        <v/>
      </c>
      <c r="DV16" s="115" t="str">
        <f>IFERROR(IF('Base - DY '!DY14="","",IF('Base - Part %'!DY18="","",('Base - Part %'!DY18/100)*'Base - DY '!DY14)),"")</f>
        <v/>
      </c>
      <c r="DW16" s="115" t="str">
        <f>IFERROR(IF('Base - DY '!DZ14="","",IF('Base - Part %'!DZ18="","",('Base - Part %'!DZ18/100)*'Base - DY '!DZ14)),"")</f>
        <v/>
      </c>
      <c r="DX16" s="115" t="str">
        <f>IFERROR(IF('Base - DY '!EA14="","",IF('Base - Part %'!EA18="","",('Base - Part %'!EA18/100)*'Base - DY '!EA14)),"")</f>
        <v/>
      </c>
      <c r="DY16" s="115" t="str">
        <f>IFERROR(IF('Base - DY '!EB14="","",IF('Base - Part %'!EB18="","",('Base - Part %'!EB18/100)*'Base - DY '!EB14)),"")</f>
        <v/>
      </c>
      <c r="DZ16" s="115" t="str">
        <f>IFERROR(IF('Base - DY '!EC14="","",IF('Base - Part %'!EC18="","",('Base - Part %'!EC18/100)*'Base - DY '!EC14)),"")</f>
        <v/>
      </c>
      <c r="EA16" s="115" t="str">
        <f>IFERROR(IF('Base - DY '!ED14="","",IF('Base - Part %'!ED18="","",('Base - Part %'!ED18/100)*'Base - DY '!ED14)),"")</f>
        <v/>
      </c>
      <c r="EB16" s="115" t="str">
        <f>IFERROR(IF('Base - DY '!EE14="","",IF('Base - Part %'!EE18="","",('Base - Part %'!EE18/100)*'Base - DY '!EE14)),"")</f>
        <v/>
      </c>
      <c r="EC16" s="115" t="str">
        <f>IFERROR(IF('Base - DY '!EF14="","",IF('Base - Part %'!EF18="","",('Base - Part %'!EF18/100)*'Base - DY '!EF14)),"")</f>
        <v/>
      </c>
      <c r="ED16" s="115" t="str">
        <f>IFERROR(IF('Base - DY '!EG14="","",IF('Base - Part %'!EG18="","",('Base - Part %'!EG18/100)*'Base - DY '!EG14)),"")</f>
        <v/>
      </c>
      <c r="EE16" s="115" t="str">
        <f>IFERROR(IF('Base - DY '!EH14="","",IF('Base - Part %'!EH18="","",('Base - Part %'!EH18/100)*'Base - DY '!EH14)),"")</f>
        <v/>
      </c>
      <c r="EF16" s="115" t="str">
        <f>IFERROR(IF('Base - DY '!EI14="","",IF('Base - Part %'!EI18="","",('Base - Part %'!EI18/100)*'Base - DY '!EI14)),"")</f>
        <v/>
      </c>
      <c r="EG16" s="115" t="str">
        <f>IFERROR(IF('Base - DY '!EJ14="","",IF('Base - Part %'!EJ18="","",('Base - Part %'!EJ18/100)*'Base - DY '!EJ14)),"")</f>
        <v/>
      </c>
      <c r="EH16" s="115" t="str">
        <f>IFERROR(IF('Base - DY '!EK14="","",IF('Base - Part %'!EK18="","",('Base - Part %'!EK18/100)*'Base - DY '!EK14)),"")</f>
        <v/>
      </c>
      <c r="EI16" s="115" t="str">
        <f>IFERROR(IF('Base - DY '!EL14="","",IF('Base - Part %'!EL18="","",('Base - Part %'!EL18/100)*'Base - DY '!EL14)),"")</f>
        <v/>
      </c>
      <c r="EJ16" s="115" t="str">
        <f>IFERROR(IF('Base - DY '!EM14="","",IF('Base - Part %'!EM18="","",('Base - Part %'!EM18/100)*'Base - DY '!EM14)),"")</f>
        <v/>
      </c>
      <c r="EK16" s="115" t="str">
        <f>IFERROR(IF('Base - DY '!EN14="","",IF('Base - Part %'!EN18="","",('Base - Part %'!EN18/100)*'Base - DY '!EN14)),"")</f>
        <v/>
      </c>
      <c r="EL16" s="116" t="str">
        <f>IFERROR(IF('Base - DY '!EO14="","",IF('Base - Part %'!EO18="","",('Base - Part %'!EO18/100)*'Base - DY '!EO14)),"")</f>
        <v/>
      </c>
    </row>
    <row r="17" spans="2:142" x14ac:dyDescent="0.3">
      <c r="B17" s="135" t="str">
        <f>IFERROR(IF('Base - DY '!E15="","",IF('Base - Part %'!E19="","",('Base - Part %'!E19/100)*'Base - DY '!E15)),"")</f>
        <v/>
      </c>
      <c r="C17" s="117" t="str">
        <f>IFERROR(IF('Base - DY '!F15="","",IF('Base - Part %'!F19="","",('Base - Part %'!F19/100)*'Base - DY '!F15)),"")</f>
        <v/>
      </c>
      <c r="D17" s="117" t="str">
        <f>IFERROR(IF('Base - DY '!G15="","",IF('Base - Part %'!G19="","",('Base - Part %'!G19/100)*'Base - DY '!G15)),"")</f>
        <v/>
      </c>
      <c r="E17" s="117" t="str">
        <f>IFERROR(IF('Base - DY '!H15="","",IF('Base - Part %'!H19="","",('Base - Part %'!H19/100)*'Base - DY '!H15)),"")</f>
        <v/>
      </c>
      <c r="F17" s="117" t="str">
        <f>IFERROR(IF('Base - DY '!I15="","",IF('Base - Part %'!I19="","",('Base - Part %'!I19/100)*'Base - DY '!I15)),"")</f>
        <v/>
      </c>
      <c r="G17" s="117" t="str">
        <f>IFERROR(IF('Base - DY '!J15="","",IF('Base - Part %'!J19="","",('Base - Part %'!J19/100)*'Base - DY '!J15)),"")</f>
        <v/>
      </c>
      <c r="H17" s="117" t="str">
        <f>IFERROR(IF('Base - DY '!K15="","",IF('Base - Part %'!K19="","",('Base - Part %'!K19/100)*'Base - DY '!K15)),"")</f>
        <v/>
      </c>
      <c r="I17" s="117" t="str">
        <f>IFERROR(IF('Base - DY '!L15="","",IF('Base - Part %'!L19="","",('Base - Part %'!L19/100)*'Base - DY '!L15)),"")</f>
        <v/>
      </c>
      <c r="J17" s="117" t="str">
        <f>IFERROR(IF('Base - DY '!M15="","",IF('Base - Part %'!M19="","",('Base - Part %'!M19/100)*'Base - DY '!M15)),"")</f>
        <v/>
      </c>
      <c r="K17" s="117" t="str">
        <f>IFERROR(IF('Base - DY '!N15="","",IF('Base - Part %'!N19="","",('Base - Part %'!N19/100)*'Base - DY '!N15)),"")</f>
        <v/>
      </c>
      <c r="L17" s="117" t="str">
        <f>IFERROR(IF('Base - DY '!O15="","",IF('Base - Part %'!O19="","",('Base - Part %'!O19/100)*'Base - DY '!O15)),"")</f>
        <v/>
      </c>
      <c r="M17" s="117" t="str">
        <f>IFERROR(IF('Base - DY '!P15="","",IF('Base - Part %'!P19="","",('Base - Part %'!P19/100)*'Base - DY '!P15)),"")</f>
        <v/>
      </c>
      <c r="N17" s="117" t="str">
        <f>IFERROR(IF('Base - DY '!Q15="","",IF('Base - Part %'!Q19="","",('Base - Part %'!Q19/100)*'Base - DY '!Q15)),"")</f>
        <v/>
      </c>
      <c r="O17" s="117" t="str">
        <f>IFERROR(IF('Base - DY '!R15="","",IF('Base - Part %'!R19="","",('Base - Part %'!R19/100)*'Base - DY '!R15)),"")</f>
        <v/>
      </c>
      <c r="P17" s="117" t="str">
        <f>IFERROR(IF('Base - DY '!S15="","",IF('Base - Part %'!S19="","",('Base - Part %'!S19/100)*'Base - DY '!S15)),"")</f>
        <v/>
      </c>
      <c r="Q17" s="117" t="str">
        <f>IFERROR(IF('Base - DY '!T15="","",IF('Base - Part %'!T19="","",('Base - Part %'!T19/100)*'Base - DY '!T15)),"")</f>
        <v/>
      </c>
      <c r="R17" s="117" t="str">
        <f>IFERROR(IF('Base - DY '!U15="","",IF('Base - Part %'!U19="","",('Base - Part %'!U19/100)*'Base - DY '!U15)),"")</f>
        <v/>
      </c>
      <c r="S17" s="117" t="str">
        <f>IFERROR(IF('Base - DY '!V15="","",IF('Base - Part %'!V19="","",('Base - Part %'!V19/100)*'Base - DY '!V15)),"")</f>
        <v/>
      </c>
      <c r="T17" s="117" t="str">
        <f>IFERROR(IF('Base - DY '!W15="","",IF('Base - Part %'!W19="","",('Base - Part %'!W19/100)*'Base - DY '!W15)),"")</f>
        <v/>
      </c>
      <c r="U17" s="117" t="str">
        <f>IFERROR(IF('Base - DY '!X15="","",IF('Base - Part %'!X19="","",('Base - Part %'!X19/100)*'Base - DY '!X15)),"")</f>
        <v/>
      </c>
      <c r="V17" s="117" t="str">
        <f>IFERROR(IF('Base - DY '!Y15="","",IF('Base - Part %'!Y19="","",('Base - Part %'!Y19/100)*'Base - DY '!Y15)),"")</f>
        <v/>
      </c>
      <c r="W17" s="117" t="str">
        <f>IFERROR(IF('Base - DY '!Z15="","",IF('Base - Part %'!Z19="","",('Base - Part %'!Z19/100)*'Base - DY '!Z15)),"")</f>
        <v/>
      </c>
      <c r="X17" s="117" t="str">
        <f>IFERROR(IF('Base - DY '!AA15="","",IF('Base - Part %'!AA19="","",('Base - Part %'!AA19/100)*'Base - DY '!AA15)),"")</f>
        <v/>
      </c>
      <c r="Y17" s="117" t="str">
        <f>IFERROR(IF('Base - DY '!AB15="","",IF('Base - Part %'!AB19="","",('Base - Part %'!AB19/100)*'Base - DY '!AB15)),"")</f>
        <v/>
      </c>
      <c r="Z17" s="117" t="str">
        <f>IFERROR(IF('Base - DY '!AC15="","",IF('Base - Part %'!AC19="","",('Base - Part %'!AC19/100)*'Base - DY '!AC15)),"")</f>
        <v/>
      </c>
      <c r="AA17" s="117" t="str">
        <f>IFERROR(IF('Base - DY '!AD15="","",IF('Base - Part %'!AD19="","",('Base - Part %'!AD19/100)*'Base - DY '!AD15)),"")</f>
        <v/>
      </c>
      <c r="AB17" s="117" t="str">
        <f>IFERROR(IF('Base - DY '!AE15="","",IF('Base - Part %'!AE19="","",('Base - Part %'!AE19/100)*'Base - DY '!AE15)),"")</f>
        <v/>
      </c>
      <c r="AC17" s="117" t="str">
        <f>IFERROR(IF('Base - DY '!AF15="","",IF('Base - Part %'!AF19="","",('Base - Part %'!AF19/100)*'Base - DY '!AF15)),"")</f>
        <v/>
      </c>
      <c r="AD17" s="117" t="str">
        <f>IFERROR(IF('Base - DY '!AG15="","",IF('Base - Part %'!AG19="","",('Base - Part %'!AG19/100)*'Base - DY '!AG15)),"")</f>
        <v/>
      </c>
      <c r="AE17" s="117" t="str">
        <f>IFERROR(IF('Base - DY '!AH15="","",IF('Base - Part %'!AH19="","",('Base - Part %'!AH19/100)*'Base - DY '!AH15)),"")</f>
        <v/>
      </c>
      <c r="AF17" s="117" t="str">
        <f>IFERROR(IF('Base - DY '!AI15="","",IF('Base - Part %'!AI19="","",('Base - Part %'!AI19/100)*'Base - DY '!AI15)),"")</f>
        <v/>
      </c>
      <c r="AG17" s="117" t="str">
        <f>IFERROR(IF('Base - DY '!AJ15="","",IF('Base - Part %'!AJ19="","",('Base - Part %'!AJ19/100)*'Base - DY '!AJ15)),"")</f>
        <v/>
      </c>
      <c r="AH17" s="117" t="str">
        <f>IFERROR(IF('Base - DY '!AK15="","",IF('Base - Part %'!AK19="","",('Base - Part %'!AK19/100)*'Base - DY '!AK15)),"")</f>
        <v/>
      </c>
      <c r="AI17" s="117" t="str">
        <f>IFERROR(IF('Base - DY '!AL15="","",IF('Base - Part %'!AL19="","",('Base - Part %'!AL19/100)*'Base - DY '!AL15)),"")</f>
        <v/>
      </c>
      <c r="AJ17" s="117" t="str">
        <f>IFERROR(IF('Base - DY '!AM15="","",IF('Base - Part %'!AM19="","",('Base - Part %'!AM19/100)*'Base - DY '!AM15)),"")</f>
        <v/>
      </c>
      <c r="AK17" s="117" t="str">
        <f>IFERROR(IF('Base - DY '!AN15="","",IF('Base - Part %'!AN19="","",('Base - Part %'!AN19/100)*'Base - DY '!AN15)),"")</f>
        <v/>
      </c>
      <c r="AL17" s="117" t="str">
        <f>IFERROR(IF('Base - DY '!AO15="","",IF('Base - Part %'!AO19="","",('Base - Part %'!AO19/100)*'Base - DY '!AO15)),"")</f>
        <v/>
      </c>
      <c r="AM17" s="117" t="str">
        <f>IFERROR(IF('Base - DY '!AP15="","",IF('Base - Part %'!AP19="","",('Base - Part %'!AP19/100)*'Base - DY '!AP15)),"")</f>
        <v/>
      </c>
      <c r="AN17" s="117" t="str">
        <f>IFERROR(IF('Base - DY '!AQ15="","",IF('Base - Part %'!AQ19="","",('Base - Part %'!AQ19/100)*'Base - DY '!AQ15)),"")</f>
        <v/>
      </c>
      <c r="AO17" s="117" t="str">
        <f>IFERROR(IF('Base - DY '!AR15="","",IF('Base - Part %'!AR19="","",('Base - Part %'!AR19/100)*'Base - DY '!AR15)),"")</f>
        <v/>
      </c>
      <c r="AP17" s="117" t="str">
        <f>IFERROR(IF('Base - DY '!AS15="","",IF('Base - Part %'!AS19="","",('Base - Part %'!AS19/100)*'Base - DY '!AS15)),"")</f>
        <v/>
      </c>
      <c r="AQ17" s="117" t="str">
        <f>IFERROR(IF('Base - DY '!AT15="","",IF('Base - Part %'!AT19="","",('Base - Part %'!AT19/100)*'Base - DY '!AT15)),"")</f>
        <v/>
      </c>
      <c r="AR17" s="117" t="str">
        <f>IFERROR(IF('Base - DY '!AU15="","",IF('Base - Part %'!AU19="","",('Base - Part %'!AU19/100)*'Base - DY '!AU15)),"")</f>
        <v/>
      </c>
      <c r="AS17" s="117" t="str">
        <f>IFERROR(IF('Base - DY '!AV15="","",IF('Base - Part %'!AV19="","",('Base - Part %'!AV19/100)*'Base - DY '!AV15)),"")</f>
        <v/>
      </c>
      <c r="AT17" s="117" t="str">
        <f>IFERROR(IF('Base - DY '!AW15="","",IF('Base - Part %'!AW19="","",('Base - Part %'!AW19/100)*'Base - DY '!AW15)),"")</f>
        <v/>
      </c>
      <c r="AU17" s="117" t="str">
        <f>IFERROR(IF('Base - DY '!AX15="","",IF('Base - Part %'!AX19="","",('Base - Part %'!AX19/100)*'Base - DY '!AX15)),"")</f>
        <v/>
      </c>
      <c r="AV17" s="117" t="str">
        <f>IFERROR(IF('Base - DY '!AY15="","",IF('Base - Part %'!AY19="","",('Base - Part %'!AY19/100)*'Base - DY '!AY15)),"")</f>
        <v/>
      </c>
      <c r="AW17" s="117" t="str">
        <f>IFERROR(IF('Base - DY '!AZ15="","",IF('Base - Part %'!AZ19="","",('Base - Part %'!AZ19/100)*'Base - DY '!AZ15)),"")</f>
        <v/>
      </c>
      <c r="AX17" s="117" t="str">
        <f>IFERROR(IF('Base - DY '!BA15="","",IF('Base - Part %'!BA19="","",('Base - Part %'!BA19/100)*'Base - DY '!BA15)),"")</f>
        <v/>
      </c>
      <c r="AY17" s="117" t="str">
        <f>IFERROR(IF('Base - DY '!BB15="","",IF('Base - Part %'!BB19="","",('Base - Part %'!BB19/100)*'Base - DY '!BB15)),"")</f>
        <v/>
      </c>
      <c r="AZ17" s="117" t="str">
        <f>IFERROR(IF('Base - DY '!BC15="","",IF('Base - Part %'!BC19="","",('Base - Part %'!BC19/100)*'Base - DY '!BC15)),"")</f>
        <v/>
      </c>
      <c r="BA17" s="117" t="str">
        <f>IFERROR(IF('Base - DY '!BD15="","",IF('Base - Part %'!BD19="","",('Base - Part %'!BD19/100)*'Base - DY '!BD15)),"")</f>
        <v/>
      </c>
      <c r="BB17" s="117" t="str">
        <f>IFERROR(IF('Base - DY '!BE15="","",IF('Base - Part %'!BE19="","",('Base - Part %'!BE19/100)*'Base - DY '!BE15)),"")</f>
        <v/>
      </c>
      <c r="BC17" s="117" t="str">
        <f>IFERROR(IF('Base - DY '!BF15="","",IF('Base - Part %'!BF19="","",('Base - Part %'!BF19/100)*'Base - DY '!BF15)),"")</f>
        <v/>
      </c>
      <c r="BD17" s="117" t="str">
        <f>IFERROR(IF('Base - DY '!BG15="","",IF('Base - Part %'!BG19="","",('Base - Part %'!BG19/100)*'Base - DY '!BG15)),"")</f>
        <v/>
      </c>
      <c r="BE17" s="117" t="str">
        <f>IFERROR(IF('Base - DY '!BH15="","",IF('Base - Part %'!BH19="","",('Base - Part %'!BH19/100)*'Base - DY '!BH15)),"")</f>
        <v/>
      </c>
      <c r="BF17" s="117" t="str">
        <f>IFERROR(IF('Base - DY '!BI15="","",IF('Base - Part %'!BI19="","",('Base - Part %'!BI19/100)*'Base - DY '!BI15)),"")</f>
        <v/>
      </c>
      <c r="BG17" s="117">
        <f>IFERROR(IF('Base - DY '!BJ15="","",IF('Base - Part %'!BJ19="","",('Base - Part %'!BJ19/100)*'Base - DY '!BJ15)),"")</f>
        <v>0.34084342520070704</v>
      </c>
      <c r="BH17" s="117">
        <f>IFERROR(IF('Base - DY '!BK15="","",IF('Base - Part %'!BK19="","",('Base - Part %'!BK19/100)*'Base - DY '!BK15)),"")</f>
        <v>0.36612896615786394</v>
      </c>
      <c r="BI17" s="117">
        <f>IFERROR(IF('Base - DY '!BL15="","",IF('Base - Part %'!BL19="","",('Base - Part %'!BL19/100)*'Base - DY '!BL15)),"")</f>
        <v>0.40869842008028795</v>
      </c>
      <c r="BJ17" s="117">
        <f>IFERROR(IF('Base - DY '!BM15="","",IF('Base - Part %'!BM19="","",('Base - Part %'!BM19/100)*'Base - DY '!BM15)),"")</f>
        <v>0.34328791987969498</v>
      </c>
      <c r="BK17" s="117">
        <f>IFERROR(IF('Base - DY '!BN15="","",IF('Base - Part %'!BN19="","",('Base - Part %'!BN19/100)*'Base - DY '!BN15)),"")</f>
        <v>0.33096032358652899</v>
      </c>
      <c r="BL17" s="117">
        <f>IFERROR(IF('Base - DY '!BO15="","",IF('Base - Part %'!BO19="","",('Base - Part %'!BO19/100)*'Base - DY '!BO15)),"")</f>
        <v>0.37025334982385399</v>
      </c>
      <c r="BM17" s="117">
        <f>IFERROR(IF('Base - DY '!BP15="","",IF('Base - Part %'!BP19="","",('Base - Part %'!BP19/100)*'Base - DY '!BP15)),"")</f>
        <v>0.36979398309026995</v>
      </c>
      <c r="BN17" s="117">
        <f>IFERROR(IF('Base - DY '!BQ15="","",IF('Base - Part %'!BQ19="","",('Base - Part %'!BQ19/100)*'Base - DY '!BQ15)),"")</f>
        <v>0.32280932992049999</v>
      </c>
      <c r="BO17" s="117">
        <f>IFERROR(IF('Base - DY '!BR15="","",IF('Base - Part %'!BR19="","",('Base - Part %'!BR19/100)*'Base - DY '!BR15)),"")</f>
        <v>0.31618528036657201</v>
      </c>
      <c r="BP17" s="117">
        <f>IFERROR(IF('Base - DY '!BS15="","",IF('Base - Part %'!BS19="","",('Base - Part %'!BS19/100)*'Base - DY '!BS15)),"")</f>
        <v>0.29569318461503102</v>
      </c>
      <c r="BQ17" s="117">
        <f>IFERROR(IF('Base - DY '!BT15="","",IF('Base - Part %'!BT19="","",('Base - Part %'!BT19/100)*'Base - DY '!BT15)),"")</f>
        <v>0.24632418716021998</v>
      </c>
      <c r="BR17" s="117">
        <f>IFERROR(IF('Base - DY '!BU15="","",IF('Base - Part %'!BU19="","",('Base - Part %'!BU19/100)*'Base - DY '!BU15)),"")</f>
        <v>0.27858366666822298</v>
      </c>
      <c r="BS17" s="117">
        <f>IFERROR(IF('Base - DY '!BV15="","",IF('Base - Part %'!BV19="","",('Base - Part %'!BV19/100)*'Base - DY '!BV15)),"")</f>
        <v>0.26163890611929796</v>
      </c>
      <c r="BT17" s="117">
        <f>IFERROR(IF('Base - DY '!BW15="","",IF('Base - Part %'!BW19="","",('Base - Part %'!BW19/100)*'Base - DY '!BW15)),"")</f>
        <v>0.26071069362175198</v>
      </c>
      <c r="BU17" s="117">
        <f>IFERROR(IF('Base - DY '!BX15="","",IF('Base - Part %'!BX19="","",('Base - Part %'!BX19/100)*'Base - DY '!BX15)),"")</f>
        <v>0.47530120016924998</v>
      </c>
      <c r="BV17" s="117">
        <f>IFERROR(IF('Base - DY '!BY15="","",IF('Base - Part %'!BY19="","",('Base - Part %'!BY19/100)*'Base - DY '!BY15)),"")</f>
        <v>0.50782755404144997</v>
      </c>
      <c r="BW17" s="117">
        <f>IFERROR(IF('Base - DY '!BZ15="","",IF('Base - Part %'!BZ19="","",('Base - Part %'!BZ19/100)*'Base - DY '!BZ15)),"")</f>
        <v>0.49326939344839493</v>
      </c>
      <c r="BX17" s="117">
        <f>IFERROR(IF('Base - DY '!CA15="","",IF('Base - Part %'!CA19="","",('Base - Part %'!CA19/100)*'Base - DY '!CA15)),"")</f>
        <v>0.46886874225474806</v>
      </c>
      <c r="BY17" s="117">
        <f>IFERROR(IF('Base - DY '!CB15="","",IF('Base - Part %'!CB19="","",('Base - Part %'!CB19/100)*'Base - DY '!CB15)),"")</f>
        <v>0.46101999077960798</v>
      </c>
      <c r="BZ17" s="117">
        <f>IFERROR(IF('Base - DY '!CC15="","",IF('Base - Part %'!CC19="","",('Base - Part %'!CC19/100)*'Base - DY '!CC15)),"")</f>
        <v>0.47180622128148036</v>
      </c>
      <c r="CA17" s="117">
        <f>IFERROR(IF('Base - DY '!CD15="","",IF('Base - Part %'!CD19="","",('Base - Part %'!CD19/100)*'Base - DY '!CD15)),"")</f>
        <v>0.49221427305591842</v>
      </c>
      <c r="CB17" s="117">
        <f>IFERROR(IF('Base - DY '!CE15="","",IF('Base - Part %'!CE19="","",('Base - Part %'!CE19/100)*'Base - DY '!CE15)),"")</f>
        <v>0.46115825374501851</v>
      </c>
      <c r="CC17" s="117">
        <f>IFERROR(IF('Base - DY '!CF15="","",IF('Base - Part %'!CF19="","",('Base - Part %'!CF19/100)*'Base - DY '!CF15)),"")</f>
        <v>0.46604728318412075</v>
      </c>
      <c r="CD17" s="117">
        <f>IFERROR(IF('Base - DY '!CG15="","",IF('Base - Part %'!CG19="","",('Base - Part %'!CG19/100)*'Base - DY '!CG15)),"")</f>
        <v>0.49391213177160653</v>
      </c>
      <c r="CE17" s="117">
        <f>IFERROR(IF('Base - DY '!CH15="","",IF('Base - Part %'!CH19="","",('Base - Part %'!CH19/100)*'Base - DY '!CH15)),"")</f>
        <v>0.4601155078953888</v>
      </c>
      <c r="CF17" s="117">
        <f>IFERROR(IF('Base - DY '!CI15="","",IF('Base - Part %'!CI19="","",('Base - Part %'!CI19/100)*'Base - DY '!CI15)),"")</f>
        <v>0.33009123003963697</v>
      </c>
      <c r="CG17" s="117">
        <f>IFERROR(IF('Base - DY '!CJ15="","",IF('Base - Part %'!CJ19="","",('Base - Part %'!CJ19/100)*'Base - DY '!CJ15)),"")</f>
        <v>0.37461523623845033</v>
      </c>
      <c r="CH17" s="117">
        <f>IFERROR(IF('Base - DY '!CK15="","",IF('Base - Part %'!CK19="","",('Base - Part %'!CK19/100)*'Base - DY '!CK15)),"")</f>
        <v>0.35497953839948254</v>
      </c>
      <c r="CI17" s="117">
        <f>IFERROR(IF('Base - DY '!CL15="","",IF('Base - Part %'!CL19="","",('Base - Part %'!CL19/100)*'Base - DY '!CL15)),"")</f>
        <v>0.35227466212820957</v>
      </c>
      <c r="CJ17" s="117">
        <f>IFERROR(IF('Base - DY '!CM15="","",IF('Base - Part %'!CM19="","",('Base - Part %'!CM19/100)*'Base - DY '!CM15)),"")</f>
        <v>0.39886969760397645</v>
      </c>
      <c r="CK17" s="117">
        <f>IFERROR(IF('Base - DY '!CN15="","",IF('Base - Part %'!CN19="","",('Base - Part %'!CN19/100)*'Base - DY '!CN15)),"")</f>
        <v>0.427541717288214</v>
      </c>
      <c r="CL17" s="117">
        <f>IFERROR(IF('Base - DY '!CO15="","",IF('Base - Part %'!CO19="","",('Base - Part %'!CO19/100)*'Base - DY '!CO15)),"")</f>
        <v>0.35977977500000002</v>
      </c>
      <c r="CM17" s="117">
        <f>IFERROR(IF('Base - DY '!CP15="","",IF('Base - Part %'!CP19="","",('Base - Part %'!CP19/100)*'Base - DY '!CP15)),"")</f>
        <v>0.53837460160116002</v>
      </c>
      <c r="CN17" s="117">
        <f>IFERROR(IF('Base - DY '!CQ15="","",IF('Base - Part %'!CQ19="","",('Base - Part %'!CQ19/100)*'Base - DY '!CQ15)),"")</f>
        <v>0.52932140104259995</v>
      </c>
      <c r="CO17" s="117">
        <f>IFERROR(IF('Base - DY '!CR15="","",IF('Base - Part %'!CR19="","",('Base - Part %'!CR19/100)*'Base - DY '!CR15)),"")</f>
        <v>0.48030929087035318</v>
      </c>
      <c r="CP17" s="117">
        <f>IFERROR(IF('Base - DY '!CS15="","",IF('Base - Part %'!CS19="","",('Base - Part %'!CS19/100)*'Base - DY '!CS15)),"")</f>
        <v>0.41565892936116422</v>
      </c>
      <c r="CQ17" s="117">
        <f>IFERROR(IF('Base - DY '!CT15="","",IF('Base - Part %'!CT19="","",('Base - Part %'!CT19/100)*'Base - DY '!CT15)),"")</f>
        <v>0.42224805460405407</v>
      </c>
      <c r="CR17" s="117">
        <f>IFERROR(IF('Base - DY '!CU15="","",IF('Base - Part %'!CU19="","",('Base - Part %'!CU19/100)*'Base - DY '!CU15)),"")</f>
        <v>0.36706716081694563</v>
      </c>
      <c r="CS17" s="117">
        <f>IFERROR(IF('Base - DY '!CV15="","",IF('Base - Part %'!CV19="","",('Base - Part %'!CV19/100)*'Base - DY '!CV15)),"")</f>
        <v>0.28977900031929749</v>
      </c>
      <c r="CT17" s="117">
        <f>IFERROR(IF('Base - DY '!CW15="","",IF('Base - Part %'!CW19="","",('Base - Part %'!CW19/100)*'Base - DY '!CW15)),"")</f>
        <v>0.31374365637561241</v>
      </c>
      <c r="CU17" s="117">
        <f>IFERROR(IF('Base - DY '!CX15="","",IF('Base - Part %'!CX19="","",('Base - Part %'!CX19/100)*'Base - DY '!CX15)),"")</f>
        <v>0.29817245737681675</v>
      </c>
      <c r="CV17" s="117">
        <f>IFERROR(IF('Base - DY '!CY15="","",IF('Base - Part %'!CY19="","",('Base - Part %'!CY19/100)*'Base - DY '!CY15)),"")</f>
        <v>0.27706050082959599</v>
      </c>
      <c r="CW17" s="117">
        <f>IFERROR(IF('Base - DY '!CZ15="","",IF('Base - Part %'!CZ19="","",('Base - Part %'!CZ19/100)*'Base - DY '!CZ15)),"")</f>
        <v>0.26964992087501044</v>
      </c>
      <c r="CX17" s="117">
        <f>IFERROR(IF('Base - DY '!DA15="","",IF('Base - Part %'!DA19="","",('Base - Part %'!DA19/100)*'Base - DY '!DA15)),"")</f>
        <v>0.27133171652101062</v>
      </c>
      <c r="CY17" s="117">
        <f>IFERROR(IF('Base - DY '!DB15="","",IF('Base - Part %'!DB19="","",('Base - Part %'!DB19/100)*'Base - DY '!DB15)),"")</f>
        <v>0.16496881485768919</v>
      </c>
      <c r="CZ17" s="117">
        <f>IFERROR(IF('Base - DY '!DC15="","",IF('Base - Part %'!DC19="","",('Base - Part %'!DC19/100)*'Base - DY '!DC15)),"")</f>
        <v>0.20248837529762523</v>
      </c>
      <c r="DA17" s="117">
        <f>IFERROR(IF('Base - DY '!DD15="","",IF('Base - Part %'!DD19="","",('Base - Part %'!DD19/100)*'Base - DY '!DD15)),"")</f>
        <v>0.20019902983396401</v>
      </c>
      <c r="DB17" s="117">
        <f>IFERROR(IF('Base - DY '!DE15="","",IF('Base - Part %'!DE19="","",('Base - Part %'!DE19/100)*'Base - DY '!DE15)),"")</f>
        <v>0.21522566398547968</v>
      </c>
      <c r="DC17" s="117">
        <f>IFERROR(IF('Base - DY '!DF15="","",IF('Base - Part %'!DF19="","",('Base - Part %'!DF19/100)*'Base - DY '!DF15)),"")</f>
        <v>0.20739287396301148</v>
      </c>
      <c r="DD17" s="117">
        <f>IFERROR(IF('Base - DY '!DG15="","",IF('Base - Part %'!DG19="","",('Base - Part %'!DG19/100)*'Base - DY '!DG15)),"")</f>
        <v>0.20292005299124102</v>
      </c>
      <c r="DE17" s="117">
        <f>IFERROR(IF('Base - DY '!DH15="","",IF('Base - Part %'!DH19="","",('Base - Part %'!DH19/100)*'Base - DY '!DH15)),"")</f>
        <v>7.3025619477462E-2</v>
      </c>
      <c r="DF17" s="117">
        <f>IFERROR(IF('Base - DY '!DI15="","",IF('Base - Part %'!DI19="","",('Base - Part %'!DI19/100)*'Base - DY '!DI15)),"")</f>
        <v>0.10520468546343999</v>
      </c>
      <c r="DG17" s="117">
        <f>IFERROR(IF('Base - DY '!DJ15="","",IF('Base - Part %'!DJ19="","",('Base - Part %'!DJ19/100)*'Base - DY '!DJ15)),"")</f>
        <v>0.10230088581648002</v>
      </c>
      <c r="DH17" s="117">
        <f>IFERROR(IF('Base - DY '!DK15="","",IF('Base - Part %'!DK19="","",('Base - Part %'!DK19/100)*'Base - DY '!DK15)),"")</f>
        <v>0.11497532921189998</v>
      </c>
      <c r="DI17" s="117">
        <f>IFERROR(IF('Base - DY '!DL15="","",IF('Base - Part %'!DL19="","",('Base - Part %'!DL19/100)*'Base - DY '!DL15)),"")</f>
        <v>0.109096422626343</v>
      </c>
      <c r="DJ17" s="117">
        <f>IFERROR(IF('Base - DY '!DM15="","",IF('Base - Part %'!DM19="","",('Base - Part %'!DM19/100)*'Base - DY '!DM15)),"")</f>
        <v>0.11026859738862499</v>
      </c>
      <c r="DK17" s="117">
        <f>IFERROR(IF('Base - DY '!DN15="","",IF('Base - Part %'!DN19="","",('Base - Part %'!DN19/100)*'Base - DY '!DN15)),"")</f>
        <v>0.13801797433545299</v>
      </c>
      <c r="DL17" s="117">
        <f>IFERROR(IF('Base - DY '!DO15="","",IF('Base - Part %'!DO19="","",('Base - Part %'!DO19/100)*'Base - DY '!DO15)),"")</f>
        <v>0.100237034892214</v>
      </c>
      <c r="DM17" s="117">
        <f>IFERROR(IF('Base - DY '!DP15="","",IF('Base - Part %'!DP19="","",('Base - Part %'!DP19/100)*'Base - DY '!DP15)),"")</f>
        <v>9.8762875590614987E-2</v>
      </c>
      <c r="DN17" s="117">
        <f>IFERROR(IF('Base - DY '!DQ15="","",IF('Base - Part %'!DQ19="","",('Base - Part %'!DQ19/100)*'Base - DY '!DQ15)),"")</f>
        <v>0.11072946175774</v>
      </c>
      <c r="DO17" s="117">
        <f>IFERROR(IF('Base - DY '!DR15="","",IF('Base - Part %'!DR19="","",('Base - Part %'!DR19/100)*'Base - DY '!DR15)),"")</f>
        <v>0.117759456368532</v>
      </c>
      <c r="DP17" s="117">
        <f>IFERROR(IF('Base - DY '!DS15="","",IF('Base - Part %'!DS19="","",('Base - Part %'!DS19/100)*'Base - DY '!DS15)),"")</f>
        <v>0.13004933039921601</v>
      </c>
      <c r="DQ17" s="117">
        <f>IFERROR(IF('Base - DY '!DT15="","",IF('Base - Part %'!DT19="","",('Base - Part %'!DT19/100)*'Base - DY '!DT15)),"")</f>
        <v>0.12367860057311202</v>
      </c>
      <c r="DR17" s="117">
        <f>IFERROR(IF('Base - DY '!DU15="","",IF('Base - Part %'!DU19="","",('Base - Part %'!DU19/100)*'Base - DY '!DU15)),"")</f>
        <v>0.10685666707786</v>
      </c>
      <c r="DS17" s="117" t="str">
        <f>IFERROR(IF('Base - DY '!DV15="","",IF('Base - Part %'!DV19="","",('Base - Part %'!DV19/100)*'Base - DY '!DV15)),"")</f>
        <v/>
      </c>
      <c r="DT17" s="117" t="str">
        <f>IFERROR(IF('Base - DY '!DW15="","",IF('Base - Part %'!DW19="","",('Base - Part %'!DW19/100)*'Base - DY '!DW15)),"")</f>
        <v/>
      </c>
      <c r="DU17" s="117" t="str">
        <f>IFERROR(IF('Base - DY '!DX15="","",IF('Base - Part %'!DX19="","",('Base - Part %'!DX19/100)*'Base - DY '!DX15)),"")</f>
        <v/>
      </c>
      <c r="DV17" s="117" t="str">
        <f>IFERROR(IF('Base - DY '!DY15="","",IF('Base - Part %'!DY19="","",('Base - Part %'!DY19/100)*'Base - DY '!DY15)),"")</f>
        <v/>
      </c>
      <c r="DW17" s="117" t="str">
        <f>IFERROR(IF('Base - DY '!DZ15="","",IF('Base - Part %'!DZ19="","",('Base - Part %'!DZ19/100)*'Base - DY '!DZ15)),"")</f>
        <v/>
      </c>
      <c r="DX17" s="117" t="str">
        <f>IFERROR(IF('Base - DY '!EA15="","",IF('Base - Part %'!EA19="","",('Base - Part %'!EA19/100)*'Base - DY '!EA15)),"")</f>
        <v/>
      </c>
      <c r="DY17" s="117" t="str">
        <f>IFERROR(IF('Base - DY '!EB15="","",IF('Base - Part %'!EB19="","",('Base - Part %'!EB19/100)*'Base - DY '!EB15)),"")</f>
        <v/>
      </c>
      <c r="DZ17" s="117" t="str">
        <f>IFERROR(IF('Base - DY '!EC15="","",IF('Base - Part %'!EC19="","",('Base - Part %'!EC19/100)*'Base - DY '!EC15)),"")</f>
        <v/>
      </c>
      <c r="EA17" s="117" t="str">
        <f>IFERROR(IF('Base - DY '!ED15="","",IF('Base - Part %'!ED19="","",('Base - Part %'!ED19/100)*'Base - DY '!ED15)),"")</f>
        <v/>
      </c>
      <c r="EB17" s="117" t="str">
        <f>IFERROR(IF('Base - DY '!EE15="","",IF('Base - Part %'!EE19="","",('Base - Part %'!EE19/100)*'Base - DY '!EE15)),"")</f>
        <v/>
      </c>
      <c r="EC17" s="117" t="str">
        <f>IFERROR(IF('Base - DY '!EF15="","",IF('Base - Part %'!EF19="","",('Base - Part %'!EF19/100)*'Base - DY '!EF15)),"")</f>
        <v/>
      </c>
      <c r="ED17" s="117" t="str">
        <f>IFERROR(IF('Base - DY '!EG15="","",IF('Base - Part %'!EG19="","",('Base - Part %'!EG19/100)*'Base - DY '!EG15)),"")</f>
        <v/>
      </c>
      <c r="EE17" s="117" t="str">
        <f>IFERROR(IF('Base - DY '!EH15="","",IF('Base - Part %'!EH19="","",('Base - Part %'!EH19/100)*'Base - DY '!EH15)),"")</f>
        <v/>
      </c>
      <c r="EF17" s="117" t="str">
        <f>IFERROR(IF('Base - DY '!EI15="","",IF('Base - Part %'!EI19="","",('Base - Part %'!EI19/100)*'Base - DY '!EI15)),"")</f>
        <v/>
      </c>
      <c r="EG17" s="117" t="str">
        <f>IFERROR(IF('Base - DY '!EJ15="","",IF('Base - Part %'!EJ19="","",('Base - Part %'!EJ19/100)*'Base - DY '!EJ15)),"")</f>
        <v/>
      </c>
      <c r="EH17" s="117" t="str">
        <f>IFERROR(IF('Base - DY '!EK15="","",IF('Base - Part %'!EK19="","",('Base - Part %'!EK19/100)*'Base - DY '!EK15)),"")</f>
        <v/>
      </c>
      <c r="EI17" s="117" t="str">
        <f>IFERROR(IF('Base - DY '!EL15="","",IF('Base - Part %'!EL19="","",('Base - Part %'!EL19/100)*'Base - DY '!EL15)),"")</f>
        <v/>
      </c>
      <c r="EJ17" s="117" t="str">
        <f>IFERROR(IF('Base - DY '!EM15="","",IF('Base - Part %'!EM19="","",('Base - Part %'!EM19/100)*'Base - DY '!EM15)),"")</f>
        <v/>
      </c>
      <c r="EK17" s="117" t="str">
        <f>IFERROR(IF('Base - DY '!EN15="","",IF('Base - Part %'!EN19="","",('Base - Part %'!EN19/100)*'Base - DY '!EN15)),"")</f>
        <v/>
      </c>
      <c r="EL17" s="118" t="str">
        <f>IFERROR(IF('Base - DY '!EO15="","",IF('Base - Part %'!EO19="","",('Base - Part %'!EO19/100)*'Base - DY '!EO15)),"")</f>
        <v/>
      </c>
    </row>
    <row r="18" spans="2:142" x14ac:dyDescent="0.3">
      <c r="B18" s="134">
        <f>IFERROR(IF('Base - DY '!E16="","",IF('Base - Part %'!E20="","",('Base - Part %'!E20/100)*'Base - DY '!E16)),"")</f>
        <v>0.17771119524137999</v>
      </c>
      <c r="C18" s="115">
        <f>IFERROR(IF('Base - DY '!F16="","",IF('Base - Part %'!F20="","",('Base - Part %'!F20/100)*'Base - DY '!F16)),"")</f>
        <v>0.21353400165573003</v>
      </c>
      <c r="D18" s="115">
        <f>IFERROR(IF('Base - DY '!G16="","",IF('Base - Part %'!G20="","",('Base - Part %'!G20/100)*'Base - DY '!G16)),"")</f>
        <v>0.16622994017217002</v>
      </c>
      <c r="E18" s="115">
        <f>IFERROR(IF('Base - DY '!H16="","",IF('Base - Part %'!H20="","",('Base - Part %'!H20/100)*'Base - DY '!H16)),"")</f>
        <v>0.168946391161685</v>
      </c>
      <c r="F18" s="115">
        <f>IFERROR(IF('Base - DY '!I16="","",IF('Base - Part %'!I20="","",('Base - Part %'!I20/100)*'Base - DY '!I16)),"")</f>
        <v>0.157090713485186</v>
      </c>
      <c r="G18" s="115">
        <f>IFERROR(IF('Base - DY '!J16="","",IF('Base - Part %'!J20="","",('Base - Part %'!J20/100)*'Base - DY '!J16)),"")</f>
        <v>0.16286705013712502</v>
      </c>
      <c r="H18" s="115">
        <f>IFERROR(IF('Base - DY '!K16="","",IF('Base - Part %'!K20="","",('Base - Part %'!K20/100)*'Base - DY '!K16)),"")</f>
        <v>0.174101250988413</v>
      </c>
      <c r="I18" s="115">
        <f>IFERROR(IF('Base - DY '!L16="","",IF('Base - Part %'!L20="","",('Base - Part %'!L20/100)*'Base - DY '!L16)),"")</f>
        <v>0.169899983526096</v>
      </c>
      <c r="J18" s="115">
        <f>IFERROR(IF('Base - DY '!M16="","",IF('Base - Part %'!M20="","",('Base - Part %'!M20/100)*'Base - DY '!M16)),"")</f>
        <v>0.15868391277250002</v>
      </c>
      <c r="K18" s="115">
        <f>IFERROR(IF('Base - DY '!N16="","",IF('Base - Part %'!N20="","",('Base - Part %'!N20/100)*'Base - DY '!N16)),"")</f>
        <v>0.12367977844667399</v>
      </c>
      <c r="L18" s="115">
        <f>IFERROR(IF('Base - DY '!O16="","",IF('Base - Part %'!O20="","",('Base - Part %'!O20/100)*'Base - DY '!O16)),"")</f>
        <v>0.13572050543376599</v>
      </c>
      <c r="M18" s="115">
        <f>IFERROR(IF('Base - DY '!P16="","",IF('Base - Part %'!P20="","",('Base - Part %'!P20/100)*'Base - DY '!P16)),"")</f>
        <v>0.12549758393116897</v>
      </c>
      <c r="N18" s="115">
        <f>IFERROR(IF('Base - DY '!Q16="","",IF('Base - Part %'!Q20="","",('Base - Part %'!Q20/100)*'Base - DY '!Q16)),"")</f>
        <v>0.13608778606065997</v>
      </c>
      <c r="O18" s="115">
        <f>IFERROR(IF('Base - DY '!R16="","",IF('Base - Part %'!R20="","",('Base - Part %'!R20/100)*'Base - DY '!R16)),"")</f>
        <v>0.11519413275600998</v>
      </c>
      <c r="P18" s="115">
        <f>IFERROR(IF('Base - DY '!S16="","",IF('Base - Part %'!S20="","",('Base - Part %'!S20/100)*'Base - DY '!S16)),"")</f>
        <v>0.125912258494528</v>
      </c>
      <c r="Q18" s="115">
        <f>IFERROR(IF('Base - DY '!T16="","",IF('Base - Part %'!T20="","",('Base - Part %'!T20/100)*'Base - DY '!T16)),"")</f>
        <v>0.12153584297087999</v>
      </c>
      <c r="R18" s="115">
        <f>IFERROR(IF('Base - DY '!U16="","",IF('Base - Part %'!U20="","",('Base - Part %'!U20/100)*'Base - DY '!U16)),"")</f>
        <v>0.13410177844409502</v>
      </c>
      <c r="S18" s="115">
        <f>IFERROR(IF('Base - DY '!V16="","",IF('Base - Part %'!V20="","",('Base - Part %'!V20/100)*'Base - DY '!V16)),"")</f>
        <v>0.104977365500904</v>
      </c>
      <c r="T18" s="115">
        <f>IFERROR(IF('Base - DY '!W16="","",IF('Base - Part %'!W20="","",('Base - Part %'!W20/100)*'Base - DY '!W16)),"")</f>
        <v>9.3430440130828005E-2</v>
      </c>
      <c r="U18" s="115">
        <f>IFERROR(IF('Base - DY '!X16="","",IF('Base - Part %'!X20="","",('Base - Part %'!X20/100)*'Base - DY '!X16)),"")</f>
        <v>8.539457960256E-2</v>
      </c>
      <c r="V18" s="115">
        <f>IFERROR(IF('Base - DY '!Y16="","",IF('Base - Part %'!Y20="","",('Base - Part %'!Y20/100)*'Base - DY '!Y16)),"")</f>
        <v>9.1661301404760004E-2</v>
      </c>
      <c r="W18" s="115">
        <f>IFERROR(IF('Base - DY '!Z16="","",IF('Base - Part %'!Z20="","",('Base - Part %'!Z20/100)*'Base - DY '!Z16)),"")</f>
        <v>9.846853503536801E-2</v>
      </c>
      <c r="X18" s="115">
        <f>IFERROR(IF('Base - DY '!AA16="","",IF('Base - Part %'!AA20="","",('Base - Part %'!AA20/100)*'Base - DY '!AA16)),"")</f>
        <v>0.10640356758876601</v>
      </c>
      <c r="Y18" s="115">
        <f>IFERROR(IF('Base - DY '!AB16="","",IF('Base - Part %'!AB20="","",('Base - Part %'!AB20/100)*'Base - DY '!AB16)),"")</f>
        <v>0.10071027232233601</v>
      </c>
      <c r="Z18" s="115">
        <f>IFERROR(IF('Base - DY '!AC16="","",IF('Base - Part %'!AC20="","",('Base - Part %'!AC20/100)*'Base - DY '!AC16)),"")</f>
        <v>0.102369309101928</v>
      </c>
      <c r="AA18" s="115">
        <f>IFERROR(IF('Base - DY '!AD16="","",IF('Base - Part %'!AD20="","",('Base - Part %'!AD20/100)*'Base - DY '!AD16)),"")</f>
        <v>0.114196007673024</v>
      </c>
      <c r="AB18" s="115">
        <f>IFERROR(IF('Base - DY '!AE16="","",IF('Base - Part %'!AE20="","",('Base - Part %'!AE20/100)*'Base - DY '!AE16)),"")</f>
        <v>0.10636060447980002</v>
      </c>
      <c r="AC18" s="115">
        <f>IFERROR(IF('Base - DY '!AF16="","",IF('Base - Part %'!AF20="","",('Base - Part %'!AF20/100)*'Base - DY '!AF16)),"")</f>
        <v>0.12181718987116801</v>
      </c>
      <c r="AD18" s="115">
        <f>IFERROR(IF('Base - DY '!AG16="","",IF('Base - Part %'!AG20="","",('Base - Part %'!AG20/100)*'Base - DY '!AG16)),"")</f>
        <v>0.115201498606764</v>
      </c>
      <c r="AE18" s="115" t="str">
        <f>IFERROR(IF('Base - DY '!AH16="","",IF('Base - Part %'!AH20="","",('Base - Part %'!AH20/100)*'Base - DY '!AH16)),"")</f>
        <v/>
      </c>
      <c r="AF18" s="115" t="str">
        <f>IFERROR(IF('Base - DY '!AI16="","",IF('Base - Part %'!AI20="","",('Base - Part %'!AI20/100)*'Base - DY '!AI16)),"")</f>
        <v/>
      </c>
      <c r="AG18" s="115" t="str">
        <f>IFERROR(IF('Base - DY '!AJ16="","",IF('Base - Part %'!AJ20="","",('Base - Part %'!AJ20/100)*'Base - DY '!AJ16)),"")</f>
        <v/>
      </c>
      <c r="AH18" s="115" t="str">
        <f>IFERROR(IF('Base - DY '!AK16="","",IF('Base - Part %'!AK20="","",('Base - Part %'!AK20/100)*'Base - DY '!AK16)),"")</f>
        <v/>
      </c>
      <c r="AI18" s="115" t="str">
        <f>IFERROR(IF('Base - DY '!AL16="","",IF('Base - Part %'!AL20="","",('Base - Part %'!AL20/100)*'Base - DY '!AL16)),"")</f>
        <v/>
      </c>
      <c r="AJ18" s="115" t="str">
        <f>IFERROR(IF('Base - DY '!AM16="","",IF('Base - Part %'!AM20="","",('Base - Part %'!AM20/100)*'Base - DY '!AM16)),"")</f>
        <v/>
      </c>
      <c r="AK18" s="115" t="str">
        <f>IFERROR(IF('Base - DY '!AN16="","",IF('Base - Part %'!AN20="","",('Base - Part %'!AN20/100)*'Base - DY '!AN16)),"")</f>
        <v/>
      </c>
      <c r="AL18" s="115" t="str">
        <f>IFERROR(IF('Base - DY '!AO16="","",IF('Base - Part %'!AO20="","",('Base - Part %'!AO20/100)*'Base - DY '!AO16)),"")</f>
        <v/>
      </c>
      <c r="AM18" s="115" t="str">
        <f>IFERROR(IF('Base - DY '!AP16="","",IF('Base - Part %'!AP20="","",('Base - Part %'!AP20/100)*'Base - DY '!AP16)),"")</f>
        <v/>
      </c>
      <c r="AN18" s="115" t="str">
        <f>IFERROR(IF('Base - DY '!AQ16="","",IF('Base - Part %'!AQ20="","",('Base - Part %'!AQ20/100)*'Base - DY '!AQ16)),"")</f>
        <v/>
      </c>
      <c r="AO18" s="115" t="str">
        <f>IFERROR(IF('Base - DY '!AR16="","",IF('Base - Part %'!AR20="","",('Base - Part %'!AR20/100)*'Base - DY '!AR16)),"")</f>
        <v/>
      </c>
      <c r="AP18" s="115" t="str">
        <f>IFERROR(IF('Base - DY '!AS16="","",IF('Base - Part %'!AS20="","",('Base - Part %'!AS20/100)*'Base - DY '!AS16)),"")</f>
        <v/>
      </c>
      <c r="AQ18" s="115" t="str">
        <f>IFERROR(IF('Base - DY '!AT16="","",IF('Base - Part %'!AT20="","",('Base - Part %'!AT20/100)*'Base - DY '!AT16)),"")</f>
        <v/>
      </c>
      <c r="AR18" s="115" t="str">
        <f>IFERROR(IF('Base - DY '!AU16="","",IF('Base - Part %'!AU20="","",('Base - Part %'!AU20/100)*'Base - DY '!AU16)),"")</f>
        <v/>
      </c>
      <c r="AS18" s="115" t="str">
        <f>IFERROR(IF('Base - DY '!AV16="","",IF('Base - Part %'!AV20="","",('Base - Part %'!AV20/100)*'Base - DY '!AV16)),"")</f>
        <v/>
      </c>
      <c r="AT18" s="115" t="str">
        <f>IFERROR(IF('Base - DY '!AW16="","",IF('Base - Part %'!AW20="","",('Base - Part %'!AW20/100)*'Base - DY '!AW16)),"")</f>
        <v/>
      </c>
      <c r="AU18" s="115" t="str">
        <f>IFERROR(IF('Base - DY '!AX16="","",IF('Base - Part %'!AX20="","",('Base - Part %'!AX20/100)*'Base - DY '!AX16)),"")</f>
        <v/>
      </c>
      <c r="AV18" s="115" t="str">
        <f>IFERROR(IF('Base - DY '!AY16="","",IF('Base - Part %'!AY20="","",('Base - Part %'!AY20/100)*'Base - DY '!AY16)),"")</f>
        <v/>
      </c>
      <c r="AW18" s="115" t="str">
        <f>IFERROR(IF('Base - DY '!AZ16="","",IF('Base - Part %'!AZ20="","",('Base - Part %'!AZ20/100)*'Base - DY '!AZ16)),"")</f>
        <v/>
      </c>
      <c r="AX18" s="115" t="str">
        <f>IFERROR(IF('Base - DY '!BA16="","",IF('Base - Part %'!BA20="","",('Base - Part %'!BA20/100)*'Base - DY '!BA16)),"")</f>
        <v/>
      </c>
      <c r="AY18" s="115" t="str">
        <f>IFERROR(IF('Base - DY '!BB16="","",IF('Base - Part %'!BB20="","",('Base - Part %'!BB20/100)*'Base - DY '!BB16)),"")</f>
        <v/>
      </c>
      <c r="AZ18" s="115" t="str">
        <f>IFERROR(IF('Base - DY '!BC16="","",IF('Base - Part %'!BC20="","",('Base - Part %'!BC20/100)*'Base - DY '!BC16)),"")</f>
        <v/>
      </c>
      <c r="BA18" s="115" t="str">
        <f>IFERROR(IF('Base - DY '!BD16="","",IF('Base - Part %'!BD20="","",('Base - Part %'!BD20/100)*'Base - DY '!BD16)),"")</f>
        <v/>
      </c>
      <c r="BB18" s="115" t="str">
        <f>IFERROR(IF('Base - DY '!BE16="","",IF('Base - Part %'!BE20="","",('Base - Part %'!BE20/100)*'Base - DY '!BE16)),"")</f>
        <v/>
      </c>
      <c r="BC18" s="115" t="str">
        <f>IFERROR(IF('Base - DY '!BF16="","",IF('Base - Part %'!BF20="","",('Base - Part %'!BF20/100)*'Base - DY '!BF16)),"")</f>
        <v/>
      </c>
      <c r="BD18" s="115" t="str">
        <f>IFERROR(IF('Base - DY '!BG16="","",IF('Base - Part %'!BG20="","",('Base - Part %'!BG20/100)*'Base - DY '!BG16)),"")</f>
        <v/>
      </c>
      <c r="BE18" s="115" t="str">
        <f>IFERROR(IF('Base - DY '!BH16="","",IF('Base - Part %'!BH20="","",('Base - Part %'!BH20/100)*'Base - DY '!BH16)),"")</f>
        <v/>
      </c>
      <c r="BF18" s="115" t="str">
        <f>IFERROR(IF('Base - DY '!BI16="","",IF('Base - Part %'!BI20="","",('Base - Part %'!BI20/100)*'Base - DY '!BI16)),"")</f>
        <v/>
      </c>
      <c r="BG18" s="115" t="str">
        <f>IFERROR(IF('Base - DY '!BJ16="","",IF('Base - Part %'!BJ20="","",('Base - Part %'!BJ20/100)*'Base - DY '!BJ16)),"")</f>
        <v/>
      </c>
      <c r="BH18" s="115" t="str">
        <f>IFERROR(IF('Base - DY '!BK16="","",IF('Base - Part %'!BK20="","",('Base - Part %'!BK20/100)*'Base - DY '!BK16)),"")</f>
        <v/>
      </c>
      <c r="BI18" s="115" t="str">
        <f>IFERROR(IF('Base - DY '!BL16="","",IF('Base - Part %'!BL20="","",('Base - Part %'!BL20/100)*'Base - DY '!BL16)),"")</f>
        <v/>
      </c>
      <c r="BJ18" s="115" t="str">
        <f>IFERROR(IF('Base - DY '!BM16="","",IF('Base - Part %'!BM20="","",('Base - Part %'!BM20/100)*'Base - DY '!BM16)),"")</f>
        <v/>
      </c>
      <c r="BK18" s="115" t="str">
        <f>IFERROR(IF('Base - DY '!BN16="","",IF('Base - Part %'!BN20="","",('Base - Part %'!BN20/100)*'Base - DY '!BN16)),"")</f>
        <v/>
      </c>
      <c r="BL18" s="115" t="str">
        <f>IFERROR(IF('Base - DY '!BO16="","",IF('Base - Part %'!BO20="","",('Base - Part %'!BO20/100)*'Base - DY '!BO16)),"")</f>
        <v/>
      </c>
      <c r="BM18" s="115" t="str">
        <f>IFERROR(IF('Base - DY '!BP16="","",IF('Base - Part %'!BP20="","",('Base - Part %'!BP20/100)*'Base - DY '!BP16)),"")</f>
        <v/>
      </c>
      <c r="BN18" s="115" t="str">
        <f>IFERROR(IF('Base - DY '!BQ16="","",IF('Base - Part %'!BQ20="","",('Base - Part %'!BQ20/100)*'Base - DY '!BQ16)),"")</f>
        <v/>
      </c>
      <c r="BO18" s="115" t="str">
        <f>IFERROR(IF('Base - DY '!BR16="","",IF('Base - Part %'!BR20="","",('Base - Part %'!BR20/100)*'Base - DY '!BR16)),"")</f>
        <v/>
      </c>
      <c r="BP18" s="115" t="str">
        <f>IFERROR(IF('Base - DY '!BS16="","",IF('Base - Part %'!BS20="","",('Base - Part %'!BS20/100)*'Base - DY '!BS16)),"")</f>
        <v/>
      </c>
      <c r="BQ18" s="115" t="str">
        <f>IFERROR(IF('Base - DY '!BT16="","",IF('Base - Part %'!BT20="","",('Base - Part %'!BT20/100)*'Base - DY '!BT16)),"")</f>
        <v/>
      </c>
      <c r="BR18" s="115" t="str">
        <f>IFERROR(IF('Base - DY '!BU16="","",IF('Base - Part %'!BU20="","",('Base - Part %'!BU20/100)*'Base - DY '!BU16)),"")</f>
        <v/>
      </c>
      <c r="BS18" s="115" t="str">
        <f>IFERROR(IF('Base - DY '!BV16="","",IF('Base - Part %'!BV20="","",('Base - Part %'!BV20/100)*'Base - DY '!BV16)),"")</f>
        <v/>
      </c>
      <c r="BT18" s="115" t="str">
        <f>IFERROR(IF('Base - DY '!BW16="","",IF('Base - Part %'!BW20="","",('Base - Part %'!BW20/100)*'Base - DY '!BW16)),"")</f>
        <v/>
      </c>
      <c r="BU18" s="115" t="str">
        <f>IFERROR(IF('Base - DY '!BX16="","",IF('Base - Part %'!BX20="","",('Base - Part %'!BX20/100)*'Base - DY '!BX16)),"")</f>
        <v/>
      </c>
      <c r="BV18" s="115" t="str">
        <f>IFERROR(IF('Base - DY '!BY16="","",IF('Base - Part %'!BY20="","",('Base - Part %'!BY20/100)*'Base - DY '!BY16)),"")</f>
        <v/>
      </c>
      <c r="BW18" s="115" t="str">
        <f>IFERROR(IF('Base - DY '!BZ16="","",IF('Base - Part %'!BZ20="","",('Base - Part %'!BZ20/100)*'Base - DY '!BZ16)),"")</f>
        <v/>
      </c>
      <c r="BX18" s="115" t="str">
        <f>IFERROR(IF('Base - DY '!CA16="","",IF('Base - Part %'!CA20="","",('Base - Part %'!CA20/100)*'Base - DY '!CA16)),"")</f>
        <v/>
      </c>
      <c r="BY18" s="115" t="str">
        <f>IFERROR(IF('Base - DY '!CB16="","",IF('Base - Part %'!CB20="","",('Base - Part %'!CB20/100)*'Base - DY '!CB16)),"")</f>
        <v/>
      </c>
      <c r="BZ18" s="115" t="str">
        <f>IFERROR(IF('Base - DY '!CC16="","",IF('Base - Part %'!CC20="","",('Base - Part %'!CC20/100)*'Base - DY '!CC16)),"")</f>
        <v/>
      </c>
      <c r="CA18" s="115" t="str">
        <f>IFERROR(IF('Base - DY '!CD16="","",IF('Base - Part %'!CD20="","",('Base - Part %'!CD20/100)*'Base - DY '!CD16)),"")</f>
        <v/>
      </c>
      <c r="CB18" s="115" t="str">
        <f>IFERROR(IF('Base - DY '!CE16="","",IF('Base - Part %'!CE20="","",('Base - Part %'!CE20/100)*'Base - DY '!CE16)),"")</f>
        <v/>
      </c>
      <c r="CC18" s="115" t="str">
        <f>IFERROR(IF('Base - DY '!CF16="","",IF('Base - Part %'!CF20="","",('Base - Part %'!CF20/100)*'Base - DY '!CF16)),"")</f>
        <v/>
      </c>
      <c r="CD18" s="115" t="str">
        <f>IFERROR(IF('Base - DY '!CG16="","",IF('Base - Part %'!CG20="","",('Base - Part %'!CG20/100)*'Base - DY '!CG16)),"")</f>
        <v/>
      </c>
      <c r="CE18" s="115" t="str">
        <f>IFERROR(IF('Base - DY '!CH16="","",IF('Base - Part %'!CH20="","",('Base - Part %'!CH20/100)*'Base - DY '!CH16)),"")</f>
        <v/>
      </c>
      <c r="CF18" s="115" t="str">
        <f>IFERROR(IF('Base - DY '!CI16="","",IF('Base - Part %'!CI20="","",('Base - Part %'!CI20/100)*'Base - DY '!CI16)),"")</f>
        <v/>
      </c>
      <c r="CG18" s="115" t="str">
        <f>IFERROR(IF('Base - DY '!CJ16="","",IF('Base - Part %'!CJ20="","",('Base - Part %'!CJ20/100)*'Base - DY '!CJ16)),"")</f>
        <v/>
      </c>
      <c r="CH18" s="115" t="str">
        <f>IFERROR(IF('Base - DY '!CK16="","",IF('Base - Part %'!CK20="","",('Base - Part %'!CK20/100)*'Base - DY '!CK16)),"")</f>
        <v/>
      </c>
      <c r="CI18" s="115" t="str">
        <f>IFERROR(IF('Base - DY '!CL16="","",IF('Base - Part %'!CL20="","",('Base - Part %'!CL20/100)*'Base - DY '!CL16)),"")</f>
        <v/>
      </c>
      <c r="CJ18" s="115" t="str">
        <f>IFERROR(IF('Base - DY '!CM16="","",IF('Base - Part %'!CM20="","",('Base - Part %'!CM20/100)*'Base - DY '!CM16)),"")</f>
        <v/>
      </c>
      <c r="CK18" s="115" t="str">
        <f>IFERROR(IF('Base - DY '!CN16="","",IF('Base - Part %'!CN20="","",('Base - Part %'!CN20/100)*'Base - DY '!CN16)),"")</f>
        <v/>
      </c>
      <c r="CL18" s="115" t="str">
        <f>IFERROR(IF('Base - DY '!CO16="","",IF('Base - Part %'!CO20="","",('Base - Part %'!CO20/100)*'Base - DY '!CO16)),"")</f>
        <v/>
      </c>
      <c r="CM18" s="115" t="str">
        <f>IFERROR(IF('Base - DY '!CP16="","",IF('Base - Part %'!CP20="","",('Base - Part %'!CP20/100)*'Base - DY '!CP16)),"")</f>
        <v/>
      </c>
      <c r="CN18" s="115" t="str">
        <f>IFERROR(IF('Base - DY '!CQ16="","",IF('Base - Part %'!CQ20="","",('Base - Part %'!CQ20/100)*'Base - DY '!CQ16)),"")</f>
        <v/>
      </c>
      <c r="CO18" s="115" t="str">
        <f>IFERROR(IF('Base - DY '!CR16="","",IF('Base - Part %'!CR20="","",('Base - Part %'!CR20/100)*'Base - DY '!CR16)),"")</f>
        <v/>
      </c>
      <c r="CP18" s="115" t="str">
        <f>IFERROR(IF('Base - DY '!CS16="","",IF('Base - Part %'!CS20="","",('Base - Part %'!CS20/100)*'Base - DY '!CS16)),"")</f>
        <v/>
      </c>
      <c r="CQ18" s="115" t="str">
        <f>IFERROR(IF('Base - DY '!CT16="","",IF('Base - Part %'!CT20="","",('Base - Part %'!CT20/100)*'Base - DY '!CT16)),"")</f>
        <v/>
      </c>
      <c r="CR18" s="115" t="str">
        <f>IFERROR(IF('Base - DY '!CU16="","",IF('Base - Part %'!CU20="","",('Base - Part %'!CU20/100)*'Base - DY '!CU16)),"")</f>
        <v/>
      </c>
      <c r="CS18" s="115" t="str">
        <f>IFERROR(IF('Base - DY '!CV16="","",IF('Base - Part %'!CV20="","",('Base - Part %'!CV20/100)*'Base - DY '!CV16)),"")</f>
        <v/>
      </c>
      <c r="CT18" s="115" t="str">
        <f>IFERROR(IF('Base - DY '!CW16="","",IF('Base - Part %'!CW20="","",('Base - Part %'!CW20/100)*'Base - DY '!CW16)),"")</f>
        <v/>
      </c>
      <c r="CU18" s="115" t="str">
        <f>IFERROR(IF('Base - DY '!CX16="","",IF('Base - Part %'!CX20="","",('Base - Part %'!CX20/100)*'Base - DY '!CX16)),"")</f>
        <v/>
      </c>
      <c r="CV18" s="115" t="str">
        <f>IFERROR(IF('Base - DY '!CY16="","",IF('Base - Part %'!CY20="","",('Base - Part %'!CY20/100)*'Base - DY '!CY16)),"")</f>
        <v/>
      </c>
      <c r="CW18" s="115" t="str">
        <f>IFERROR(IF('Base - DY '!CZ16="","",IF('Base - Part %'!CZ20="","",('Base - Part %'!CZ20/100)*'Base - DY '!CZ16)),"")</f>
        <v/>
      </c>
      <c r="CX18" s="115" t="str">
        <f>IFERROR(IF('Base - DY '!DA16="","",IF('Base - Part %'!DA20="","",('Base - Part %'!DA20/100)*'Base - DY '!DA16)),"")</f>
        <v/>
      </c>
      <c r="CY18" s="115" t="str">
        <f>IFERROR(IF('Base - DY '!DB16="","",IF('Base - Part %'!DB20="","",('Base - Part %'!DB20/100)*'Base - DY '!DB16)),"")</f>
        <v/>
      </c>
      <c r="CZ18" s="115" t="str">
        <f>IFERROR(IF('Base - DY '!DC16="","",IF('Base - Part %'!DC20="","",('Base - Part %'!DC20/100)*'Base - DY '!DC16)),"")</f>
        <v/>
      </c>
      <c r="DA18" s="115" t="str">
        <f>IFERROR(IF('Base - DY '!DD16="","",IF('Base - Part %'!DD20="","",('Base - Part %'!DD20/100)*'Base - DY '!DD16)),"")</f>
        <v/>
      </c>
      <c r="DB18" s="115" t="str">
        <f>IFERROR(IF('Base - DY '!DE16="","",IF('Base - Part %'!DE20="","",('Base - Part %'!DE20/100)*'Base - DY '!DE16)),"")</f>
        <v/>
      </c>
      <c r="DC18" s="115" t="str">
        <f>IFERROR(IF('Base - DY '!DF16="","",IF('Base - Part %'!DF20="","",('Base - Part %'!DF20/100)*'Base - DY '!DF16)),"")</f>
        <v/>
      </c>
      <c r="DD18" s="115" t="str">
        <f>IFERROR(IF('Base - DY '!DG16="","",IF('Base - Part %'!DG20="","",('Base - Part %'!DG20/100)*'Base - DY '!DG16)),"")</f>
        <v/>
      </c>
      <c r="DE18" s="115" t="str">
        <f>IFERROR(IF('Base - DY '!DH16="","",IF('Base - Part %'!DH20="","",('Base - Part %'!DH20/100)*'Base - DY '!DH16)),"")</f>
        <v/>
      </c>
      <c r="DF18" s="115" t="str">
        <f>IFERROR(IF('Base - DY '!DI16="","",IF('Base - Part %'!DI20="","",('Base - Part %'!DI20/100)*'Base - DY '!DI16)),"")</f>
        <v/>
      </c>
      <c r="DG18" s="115" t="str">
        <f>IFERROR(IF('Base - DY '!DJ16="","",IF('Base - Part %'!DJ20="","",('Base - Part %'!DJ20/100)*'Base - DY '!DJ16)),"")</f>
        <v/>
      </c>
      <c r="DH18" s="115" t="str">
        <f>IFERROR(IF('Base - DY '!DK16="","",IF('Base - Part %'!DK20="","",('Base - Part %'!DK20/100)*'Base - DY '!DK16)),"")</f>
        <v/>
      </c>
      <c r="DI18" s="115" t="str">
        <f>IFERROR(IF('Base - DY '!DL16="","",IF('Base - Part %'!DL20="","",('Base - Part %'!DL20/100)*'Base - DY '!DL16)),"")</f>
        <v/>
      </c>
      <c r="DJ18" s="115" t="str">
        <f>IFERROR(IF('Base - DY '!DM16="","",IF('Base - Part %'!DM20="","",('Base - Part %'!DM20/100)*'Base - DY '!DM16)),"")</f>
        <v/>
      </c>
      <c r="DK18" s="115" t="str">
        <f>IFERROR(IF('Base - DY '!DN16="","",IF('Base - Part %'!DN20="","",('Base - Part %'!DN20/100)*'Base - DY '!DN16)),"")</f>
        <v/>
      </c>
      <c r="DL18" s="115">
        <f>IFERROR(IF('Base - DY '!DO16="","",IF('Base - Part %'!DO20="","",('Base - Part %'!DO20/100)*'Base - DY '!DO16)),"")</f>
        <v>0.22265954951652001</v>
      </c>
      <c r="DM18" s="115">
        <f>IFERROR(IF('Base - DY '!DP16="","",IF('Base - Part %'!DP20="","",('Base - Part %'!DP20/100)*'Base - DY '!DP16)),"")</f>
        <v>0.22740376943409996</v>
      </c>
      <c r="DN18" s="115">
        <f>IFERROR(IF('Base - DY '!DQ16="","",IF('Base - Part %'!DQ20="","",('Base - Part %'!DQ20/100)*'Base - DY '!DQ16)),"")</f>
        <v>0.20206505214120599</v>
      </c>
      <c r="DO18" s="115">
        <f>IFERROR(IF('Base - DY '!DR16="","",IF('Base - Part %'!DR20="","",('Base - Part %'!DR20/100)*'Base - DY '!DR16)),"")</f>
        <v>0.33170746125879996</v>
      </c>
      <c r="DP18" s="115">
        <f>IFERROR(IF('Base - DY '!DS16="","",IF('Base - Part %'!DS20="","",('Base - Part %'!DS20/100)*'Base - DY '!DS16)),"")</f>
        <v>0.34837009382304002</v>
      </c>
      <c r="DQ18" s="115">
        <f>IFERROR(IF('Base - DY '!DT16="","",IF('Base - Part %'!DT20="","",('Base - Part %'!DT20/100)*'Base - DY '!DT16)),"")</f>
        <v>0.40336120639344997</v>
      </c>
      <c r="DR18" s="115">
        <f>IFERROR(IF('Base - DY '!DU16="","",IF('Base - Part %'!DU20="","",('Base - Part %'!DU20/100)*'Base - DY '!DU16)),"")</f>
        <v>0.38182427318369999</v>
      </c>
      <c r="DS18" s="115" t="str">
        <f>IFERROR(IF('Base - DY '!DV16="","",IF('Base - Part %'!DV20="","",('Base - Part %'!DV20/100)*'Base - DY '!DV16)),"")</f>
        <v/>
      </c>
      <c r="DT18" s="115" t="str">
        <f>IFERROR(IF('Base - DY '!DW16="","",IF('Base - Part %'!DW20="","",('Base - Part %'!DW20/100)*'Base - DY '!DW16)),"")</f>
        <v/>
      </c>
      <c r="DU18" s="115" t="str">
        <f>IFERROR(IF('Base - DY '!DX16="","",IF('Base - Part %'!DX20="","",('Base - Part %'!DX20/100)*'Base - DY '!DX16)),"")</f>
        <v/>
      </c>
      <c r="DV18" s="115" t="str">
        <f>IFERROR(IF('Base - DY '!DY16="","",IF('Base - Part %'!DY20="","",('Base - Part %'!DY20/100)*'Base - DY '!DY16)),"")</f>
        <v/>
      </c>
      <c r="DW18" s="115" t="str">
        <f>IFERROR(IF('Base - DY '!DZ16="","",IF('Base - Part %'!DZ20="","",('Base - Part %'!DZ20/100)*'Base - DY '!DZ16)),"")</f>
        <v/>
      </c>
      <c r="DX18" s="115" t="str">
        <f>IFERROR(IF('Base - DY '!EA16="","",IF('Base - Part %'!EA20="","",('Base - Part %'!EA20/100)*'Base - DY '!EA16)),"")</f>
        <v/>
      </c>
      <c r="DY18" s="115" t="str">
        <f>IFERROR(IF('Base - DY '!EB16="","",IF('Base - Part %'!EB20="","",('Base - Part %'!EB20/100)*'Base - DY '!EB16)),"")</f>
        <v/>
      </c>
      <c r="DZ18" s="115" t="str">
        <f>IFERROR(IF('Base - DY '!EC16="","",IF('Base - Part %'!EC20="","",('Base - Part %'!EC20/100)*'Base - DY '!EC16)),"")</f>
        <v/>
      </c>
      <c r="EA18" s="115" t="str">
        <f>IFERROR(IF('Base - DY '!ED16="","",IF('Base - Part %'!ED20="","",('Base - Part %'!ED20/100)*'Base - DY '!ED16)),"")</f>
        <v/>
      </c>
      <c r="EB18" s="115" t="str">
        <f>IFERROR(IF('Base - DY '!EE16="","",IF('Base - Part %'!EE20="","",('Base - Part %'!EE20/100)*'Base - DY '!EE16)),"")</f>
        <v/>
      </c>
      <c r="EC18" s="115" t="str">
        <f>IFERROR(IF('Base - DY '!EF16="","",IF('Base - Part %'!EF20="","",('Base - Part %'!EF20/100)*'Base - DY '!EF16)),"")</f>
        <v/>
      </c>
      <c r="ED18" s="115" t="str">
        <f>IFERROR(IF('Base - DY '!EG16="","",IF('Base - Part %'!EG20="","",('Base - Part %'!EG20/100)*'Base - DY '!EG16)),"")</f>
        <v/>
      </c>
      <c r="EE18" s="115" t="str">
        <f>IFERROR(IF('Base - DY '!EH16="","",IF('Base - Part %'!EH20="","",('Base - Part %'!EH20/100)*'Base - DY '!EH16)),"")</f>
        <v/>
      </c>
      <c r="EF18" s="115" t="str">
        <f>IFERROR(IF('Base - DY '!EI16="","",IF('Base - Part %'!EI20="","",('Base - Part %'!EI20/100)*'Base - DY '!EI16)),"")</f>
        <v/>
      </c>
      <c r="EG18" s="115" t="str">
        <f>IFERROR(IF('Base - DY '!EJ16="","",IF('Base - Part %'!EJ20="","",('Base - Part %'!EJ20/100)*'Base - DY '!EJ16)),"")</f>
        <v/>
      </c>
      <c r="EH18" s="115" t="str">
        <f>IFERROR(IF('Base - DY '!EK16="","",IF('Base - Part %'!EK20="","",('Base - Part %'!EK20/100)*'Base - DY '!EK16)),"")</f>
        <v/>
      </c>
      <c r="EI18" s="115" t="str">
        <f>IFERROR(IF('Base - DY '!EL16="","",IF('Base - Part %'!EL20="","",('Base - Part %'!EL20/100)*'Base - DY '!EL16)),"")</f>
        <v/>
      </c>
      <c r="EJ18" s="115" t="str">
        <f>IFERROR(IF('Base - DY '!EM16="","",IF('Base - Part %'!EM20="","",('Base - Part %'!EM20/100)*'Base - DY '!EM16)),"")</f>
        <v/>
      </c>
      <c r="EK18" s="115" t="str">
        <f>IFERROR(IF('Base - DY '!EN16="","",IF('Base - Part %'!EN20="","",('Base - Part %'!EN20/100)*'Base - DY '!EN16)),"")</f>
        <v/>
      </c>
      <c r="EL18" s="116" t="str">
        <f>IFERROR(IF('Base - DY '!EO16="","",IF('Base - Part %'!EO20="","",('Base - Part %'!EO20/100)*'Base - DY '!EO16)),"")</f>
        <v/>
      </c>
    </row>
    <row r="19" spans="2:142" x14ac:dyDescent="0.3">
      <c r="B19" s="135">
        <f>IFERROR(IF('Base - DY '!E17="","",IF('Base - Part %'!E21="","",('Base - Part %'!E21/100)*'Base - DY '!E17)),"")</f>
        <v>0.62842388299891794</v>
      </c>
      <c r="C19" s="117">
        <f>IFERROR(IF('Base - DY '!F17="","",IF('Base - Part %'!F21="","",('Base - Part %'!F21/100)*'Base - DY '!F17)),"")</f>
        <v>1.0956235369795797</v>
      </c>
      <c r="D19" s="117">
        <f>IFERROR(IF('Base - DY '!G17="","",IF('Base - Part %'!G21="","",('Base - Part %'!G21/100)*'Base - DY '!G17)),"")</f>
        <v>0.58414397939922003</v>
      </c>
      <c r="E19" s="117">
        <f>IFERROR(IF('Base - DY '!H17="","",IF('Base - Part %'!H21="","",('Base - Part %'!H21/100)*'Base - DY '!H17)),"")</f>
        <v>0.56601153145761007</v>
      </c>
      <c r="F19" s="117">
        <f>IFERROR(IF('Base - DY '!I17="","",IF('Base - Part %'!I21="","",('Base - Part %'!I21/100)*'Base - DY '!I17)),"")</f>
        <v>0.61686997249548003</v>
      </c>
      <c r="G19" s="117">
        <f>IFERROR(IF('Base - DY '!J17="","",IF('Base - Part %'!J21="","",('Base - Part %'!J21/100)*'Base - DY '!J17)),"")</f>
        <v>0.63822641877120001</v>
      </c>
      <c r="H19" s="117">
        <f>IFERROR(IF('Base - DY '!K17="","",IF('Base - Part %'!K21="","",('Base - Part %'!K21/100)*'Base - DY '!K17)),"")</f>
        <v>0.49216408733777989</v>
      </c>
      <c r="I19" s="117">
        <f>IFERROR(IF('Base - DY '!L17="","",IF('Base - Part %'!L21="","",('Base - Part %'!L21/100)*'Base - DY '!L17)),"")</f>
        <v>0.46731607148537008</v>
      </c>
      <c r="J19" s="117">
        <f>IFERROR(IF('Base - DY '!M17="","",IF('Base - Part %'!M21="","",('Base - Part %'!M21/100)*'Base - DY '!M17)),"")</f>
        <v>0.44685514945890004</v>
      </c>
      <c r="K19" s="117">
        <f>IFERROR(IF('Base - DY '!N17="","",IF('Base - Part %'!N21="","",('Base - Part %'!N21/100)*'Base - DY '!N17)),"")</f>
        <v>0.74130561714083998</v>
      </c>
      <c r="L19" s="117">
        <f>IFERROR(IF('Base - DY '!O17="","",IF('Base - Part %'!O21="","",('Base - Part %'!O21/100)*'Base - DY '!O17)),"")</f>
        <v>0.77726603879105993</v>
      </c>
      <c r="M19" s="117">
        <f>IFERROR(IF('Base - DY '!P17="","",IF('Base - Part %'!P21="","",('Base - Part %'!P21/100)*'Base - DY '!P17)),"")</f>
        <v>0.76244579072820995</v>
      </c>
      <c r="N19" s="117">
        <f>IFERROR(IF('Base - DY '!Q17="","",IF('Base - Part %'!Q21="","",('Base - Part %'!Q21/100)*'Base - DY '!Q17)),"")</f>
        <v>0.71163636977663991</v>
      </c>
      <c r="O19" s="117">
        <f>IFERROR(IF('Base - DY '!R17="","",IF('Base - Part %'!R21="","",('Base - Part %'!R21/100)*'Base - DY '!R17)),"")</f>
        <v>0.48649796467907996</v>
      </c>
      <c r="P19" s="117">
        <f>IFERROR(IF('Base - DY '!S17="","",IF('Base - Part %'!S21="","",('Base - Part %'!S21/100)*'Base - DY '!S17)),"")</f>
        <v>0.73217208963042002</v>
      </c>
      <c r="Q19" s="117">
        <f>IFERROR(IF('Base - DY '!T17="","",IF('Base - Part %'!T21="","",('Base - Part %'!T21/100)*'Base - DY '!T17)),"")</f>
        <v>0.66811243529212005</v>
      </c>
      <c r="R19" s="117">
        <f>IFERROR(IF('Base - DY '!U17="","",IF('Base - Part %'!U21="","",('Base - Part %'!U21/100)*'Base - DY '!U17)),"")</f>
        <v>0.64619723792649986</v>
      </c>
      <c r="S19" s="117">
        <f>IFERROR(IF('Base - DY '!V17="","",IF('Base - Part %'!V21="","",('Base - Part %'!V21/100)*'Base - DY '!V17)),"")</f>
        <v>0.70284597919224001</v>
      </c>
      <c r="T19" s="117">
        <f>IFERROR(IF('Base - DY '!W17="","",IF('Base - Part %'!W21="","",('Base - Part %'!W21/100)*'Base - DY '!W17)),"")</f>
        <v>0.96966329446220001</v>
      </c>
      <c r="U19" s="117">
        <f>IFERROR(IF('Base - DY '!X17="","",IF('Base - Part %'!X21="","",('Base - Part %'!X21/100)*'Base - DY '!X17)),"")</f>
        <v>0.96382764629319995</v>
      </c>
      <c r="V19" s="117">
        <f>IFERROR(IF('Base - DY '!Y17="","",IF('Base - Part %'!Y21="","",('Base - Part %'!Y21/100)*'Base - DY '!Y17)),"")</f>
        <v>0.94479682985490998</v>
      </c>
      <c r="W19" s="117">
        <f>IFERROR(IF('Base - DY '!Z17="","",IF('Base - Part %'!Z21="","",('Base - Part %'!Z21/100)*'Base - DY '!Z17)),"")</f>
        <v>0.43304295105257501</v>
      </c>
      <c r="X19" s="117">
        <f>IFERROR(IF('Base - DY '!AA17="","",IF('Base - Part %'!AA21="","",('Base - Part %'!AA21/100)*'Base - DY '!AA17)),"")</f>
        <v>0.44729090730777593</v>
      </c>
      <c r="Y19" s="117">
        <f>IFERROR(IF('Base - DY '!AB17="","",IF('Base - Part %'!AB21="","",('Base - Part %'!AB21/100)*'Base - DY '!AB17)),"")</f>
        <v>0.40919947385355604</v>
      </c>
      <c r="Z19" s="117">
        <f>IFERROR(IF('Base - DY '!AC17="","",IF('Base - Part %'!AC21="","",('Base - Part %'!AC21/100)*'Base - DY '!AC17)),"")</f>
        <v>0.42651629333392505</v>
      </c>
      <c r="AA19" s="117">
        <f>IFERROR(IF('Base - DY '!AD17="","",IF('Base - Part %'!AD21="","",('Base - Part %'!AD21/100)*'Base - DY '!AD17)),"")</f>
        <v>0.40957344426284997</v>
      </c>
      <c r="AB19" s="117">
        <f>IFERROR(IF('Base - DY '!AE17="","",IF('Base - Part %'!AE21="","",('Base - Part %'!AE21/100)*'Base - DY '!AE17)),"")</f>
        <v>0.44098626818773701</v>
      </c>
      <c r="AC19" s="117">
        <f>IFERROR(IF('Base - DY '!AF17="","",IF('Base - Part %'!AF21="","",('Base - Part %'!AF21/100)*'Base - DY '!AF17)),"")</f>
        <v>0.9486969241287001</v>
      </c>
      <c r="AD19" s="117">
        <f>IFERROR(IF('Base - DY '!AG17="","",IF('Base - Part %'!AG21="","",('Base - Part %'!AG21/100)*'Base - DY '!AG17)),"")</f>
        <v>1.0131129278952402</v>
      </c>
      <c r="AE19" s="117">
        <f>IFERROR(IF('Base - DY '!AH17="","",IF('Base - Part %'!AH21="","",('Base - Part %'!AH21/100)*'Base - DY '!AH17)),"")</f>
        <v>1.04404574493504</v>
      </c>
      <c r="AF19" s="117">
        <f>IFERROR(IF('Base - DY '!AI17="","",IF('Base - Part %'!AI21="","",('Base - Part %'!AI21/100)*'Base - DY '!AI17)),"")</f>
        <v>0.94852530110038014</v>
      </c>
      <c r="AG19" s="117">
        <f>IFERROR(IF('Base - DY '!AJ17="","",IF('Base - Part %'!AJ21="","",('Base - Part %'!AJ21/100)*'Base - DY '!AJ17)),"")</f>
        <v>0.94844563070192001</v>
      </c>
      <c r="AH19" s="117">
        <f>IFERROR(IF('Base - DY '!AK17="","",IF('Base - Part %'!AK21="","",('Base - Part %'!AK21/100)*'Base - DY '!AK17)),"")</f>
        <v>1.3143499249584802</v>
      </c>
      <c r="AI19" s="117">
        <f>IFERROR(IF('Base - DY '!AL17="","",IF('Base - Part %'!AL21="","",('Base - Part %'!AL21/100)*'Base - DY '!AL17)),"")</f>
        <v>1.4097291346723202</v>
      </c>
      <c r="AJ19" s="117">
        <f>IFERROR(IF('Base - DY '!AM17="","",IF('Base - Part %'!AM21="","",('Base - Part %'!AM21/100)*'Base - DY '!AM17)),"")</f>
        <v>1.87999970998712</v>
      </c>
      <c r="AK19" s="117">
        <f>IFERROR(IF('Base - DY '!AN17="","",IF('Base - Part %'!AN21="","",('Base - Part %'!AN21/100)*'Base - DY '!AN17)),"")</f>
        <v>1.8562804659572998</v>
      </c>
      <c r="AL19" s="117">
        <f>IFERROR(IF('Base - DY '!AO17="","",IF('Base - Part %'!AO21="","",('Base - Part %'!AO21/100)*'Base - DY '!AO17)),"")</f>
        <v>1.7673084203261904</v>
      </c>
      <c r="AM19" s="117">
        <f>IFERROR(IF('Base - DY '!AP17="","",IF('Base - Part %'!AP21="","",('Base - Part %'!AP21/100)*'Base - DY '!AP17)),"")</f>
        <v>1.59331203378325</v>
      </c>
      <c r="AN19" s="117">
        <f>IFERROR(IF('Base - DY '!AQ17="","",IF('Base - Part %'!AQ21="","",('Base - Part %'!AQ21/100)*'Base - DY '!AQ17)),"")</f>
        <v>1.6103406178312201</v>
      </c>
      <c r="AO19" s="117">
        <f>IFERROR(IF('Base - DY '!AR17="","",IF('Base - Part %'!AR21="","",('Base - Part %'!AR21/100)*'Base - DY '!AR17)),"")</f>
        <v>0.67284010180522202</v>
      </c>
      <c r="AP19" s="117">
        <f>IFERROR(IF('Base - DY '!AS17="","",IF('Base - Part %'!AS21="","",('Base - Part %'!AS21/100)*'Base - DY '!AS17)),"")</f>
        <v>0.50281194899618997</v>
      </c>
      <c r="AQ19" s="117">
        <f>IFERROR(IF('Base - DY '!AT17="","",IF('Base - Part %'!AT21="","",('Base - Part %'!AT21/100)*'Base - DY '!AT17)),"")</f>
        <v>0.43575391730156299</v>
      </c>
      <c r="AR19" s="117">
        <f>IFERROR(IF('Base - DY '!AU17="","",IF('Base - Part %'!AU21="","",('Base - Part %'!AU21/100)*'Base - DY '!AU17)),"")</f>
        <v>0.54228798240569998</v>
      </c>
      <c r="AS19" s="117">
        <f>IFERROR(IF('Base - DY '!AV17="","",IF('Base - Part %'!AV21="","",('Base - Part %'!AV21/100)*'Base - DY '!AV17)),"")</f>
        <v>0.56754192571492001</v>
      </c>
      <c r="AT19" s="117">
        <f>IFERROR(IF('Base - DY '!AW17="","",IF('Base - Part %'!AW21="","",('Base - Part %'!AW21/100)*'Base - DY '!AW17)),"")</f>
        <v>0.22609990652988798</v>
      </c>
      <c r="AU19" s="117">
        <f>IFERROR(IF('Base - DY '!AX17="","",IF('Base - Part %'!AX21="","",('Base - Part %'!AX21/100)*'Base - DY '!AX17)),"")</f>
        <v>0.133235576686135</v>
      </c>
      <c r="AV19" s="117">
        <f>IFERROR(IF('Base - DY '!AY17="","",IF('Base - Part %'!AY21="","",('Base - Part %'!AY21/100)*'Base - DY '!AY17)),"")</f>
        <v>0.24750962255756997</v>
      </c>
      <c r="AW19" s="117">
        <f>IFERROR(IF('Base - DY '!AZ17="","",IF('Base - Part %'!AZ21="","",('Base - Part %'!AZ21/100)*'Base - DY '!AZ17)),"")</f>
        <v>0.189380521868624</v>
      </c>
      <c r="AX19" s="117">
        <f>IFERROR(IF('Base - DY '!BA17="","",IF('Base - Part %'!BA21="","",('Base - Part %'!BA21/100)*'Base - DY '!BA17)),"")</f>
        <v>0.21091373711855402</v>
      </c>
      <c r="AY19" s="117">
        <f>IFERROR(IF('Base - DY '!BB17="","",IF('Base - Part %'!BB21="","",('Base - Part %'!BB21/100)*'Base - DY '!BB17)),"")</f>
        <v>0.10553340135931</v>
      </c>
      <c r="AZ19" s="117">
        <f>IFERROR(IF('Base - DY '!BC17="","",IF('Base - Part %'!BC21="","",('Base - Part %'!BC21/100)*'Base - DY '!BC17)),"")</f>
        <v>8.3534546385997999E-2</v>
      </c>
      <c r="BA19" s="117">
        <f>IFERROR(IF('Base - DY '!BD17="","",IF('Base - Part %'!BD21="","",('Base - Part %'!BD21/100)*'Base - DY '!BD17)),"")</f>
        <v>0.12234818161151999</v>
      </c>
      <c r="BB19" s="117">
        <f>IFERROR(IF('Base - DY '!BE17="","",IF('Base - Part %'!BE21="","",('Base - Part %'!BE21/100)*'Base - DY '!BE17)),"")</f>
        <v>0.17105893345870002</v>
      </c>
      <c r="BC19" s="117">
        <f>IFERROR(IF('Base - DY '!BF17="","",IF('Base - Part %'!BF21="","",('Base - Part %'!BF21/100)*'Base - DY '!BF17)),"")</f>
        <v>0.20944059038969398</v>
      </c>
      <c r="BD19" s="117">
        <f>IFERROR(IF('Base - DY '!BG17="","",IF('Base - Part %'!BG21="","",('Base - Part %'!BG21/100)*'Base - DY '!BG17)),"")</f>
        <v>0.24579153600848</v>
      </c>
      <c r="BE19" s="117">
        <f>IFERROR(IF('Base - DY '!BH17="","",IF('Base - Part %'!BH21="","",('Base - Part %'!BH21/100)*'Base - DY '!BH17)),"")</f>
        <v>0.22637463284116002</v>
      </c>
      <c r="BF19" s="117">
        <f>IFERROR(IF('Base - DY '!BI17="","",IF('Base - Part %'!BI21="","",('Base - Part %'!BI21/100)*'Base - DY '!BI17)),"")</f>
        <v>0.20771809289359203</v>
      </c>
      <c r="BG19" s="117">
        <f>IFERROR(IF('Base - DY '!BJ17="","",IF('Base - Part %'!BJ21="","",('Base - Part %'!BJ21/100)*'Base - DY '!BJ17)),"")</f>
        <v>0.43685610249879003</v>
      </c>
      <c r="BH19" s="117">
        <f>IFERROR(IF('Base - DY '!BK17="","",IF('Base - Part %'!BK21="","",('Base - Part %'!BK21/100)*'Base - DY '!BK17)),"")</f>
        <v>0.37707823004475</v>
      </c>
      <c r="BI19" s="117">
        <f>IFERROR(IF('Base - DY '!BL17="","",IF('Base - Part %'!BL21="","",('Base - Part %'!BL21/100)*'Base - DY '!BL17)),"")</f>
        <v>0.41314933085776007</v>
      </c>
      <c r="BJ19" s="117">
        <f>IFERROR(IF('Base - DY '!BM17="","",IF('Base - Part %'!BM21="","",('Base - Part %'!BM21/100)*'Base - DY '!BM17)),"")</f>
        <v>0.29505811197240001</v>
      </c>
      <c r="BK19" s="117">
        <f>IFERROR(IF('Base - DY '!BN17="","",IF('Base - Part %'!BN21="","",('Base - Part %'!BN21/100)*'Base - DY '!BN17)),"")</f>
        <v>0.33015138713803999</v>
      </c>
      <c r="BL19" s="117">
        <f>IFERROR(IF('Base - DY '!BO17="","",IF('Base - Part %'!BO21="","",('Base - Part %'!BO21/100)*'Base - DY '!BO17)),"")</f>
        <v>0.28314797045460605</v>
      </c>
      <c r="BM19" s="117">
        <f>IFERROR(IF('Base - DY '!BP17="","",IF('Base - Part %'!BP21="","",('Base - Part %'!BP21/100)*'Base - DY '!BP17)),"")</f>
        <v>0.24018080209515003</v>
      </c>
      <c r="BN19" s="117">
        <f>IFERROR(IF('Base - DY '!BQ17="","",IF('Base - Part %'!BQ21="","",('Base - Part %'!BQ21/100)*'Base - DY '!BQ17)),"")</f>
        <v>0.18875497314700998</v>
      </c>
      <c r="BO19" s="117">
        <f>IFERROR(IF('Base - DY '!BR17="","",IF('Base - Part %'!BR21="","",('Base - Part %'!BR21/100)*'Base - DY '!BR17)),"")</f>
        <v>0.186238217306918</v>
      </c>
      <c r="BP19" s="117">
        <f>IFERROR(IF('Base - DY '!BS17="","",IF('Base - Part %'!BS21="","",('Base - Part %'!BS21/100)*'Base - DY '!BS17)),"")</f>
        <v>0.15845370062821601</v>
      </c>
      <c r="BQ19" s="117">
        <f>IFERROR(IF('Base - DY '!BT17="","",IF('Base - Part %'!BT21="","",('Base - Part %'!BT21/100)*'Base - DY '!BT17)),"")</f>
        <v>0.15096593666850799</v>
      </c>
      <c r="BR19" s="117">
        <f>IFERROR(IF('Base - DY '!BU17="","",IF('Base - Part %'!BU21="","",('Base - Part %'!BU21/100)*'Base - DY '!BU17)),"")</f>
        <v>0.18127747893937499</v>
      </c>
      <c r="BS19" s="117">
        <f>IFERROR(IF('Base - DY '!BV17="","",IF('Base - Part %'!BV21="","",('Base - Part %'!BV21/100)*'Base - DY '!BV17)),"")</f>
        <v>0.13270994907207301</v>
      </c>
      <c r="BT19" s="117">
        <f>IFERROR(IF('Base - DY '!BW17="","",IF('Base - Part %'!BW21="","",('Base - Part %'!BW21/100)*'Base - DY '!BW17)),"")</f>
        <v>0.113465711404764</v>
      </c>
      <c r="BU19" s="117">
        <f>IFERROR(IF('Base - DY '!BX17="","",IF('Base - Part %'!BX21="","",('Base - Part %'!BX21/100)*'Base - DY '!BX17)),"")</f>
        <v>0.10382609077325101</v>
      </c>
      <c r="BV19" s="117">
        <f>IFERROR(IF('Base - DY '!BY17="","",IF('Base - Part %'!BY21="","",('Base - Part %'!BY21/100)*'Base - DY '!BY17)),"")</f>
        <v>0.111725867470374</v>
      </c>
      <c r="BW19" s="117">
        <f>IFERROR(IF('Base - DY '!BZ17="","",IF('Base - Part %'!BZ21="","",('Base - Part %'!BZ21/100)*'Base - DY '!BZ17)),"")</f>
        <v>0.12520826428428999</v>
      </c>
      <c r="BX19" s="117">
        <f>IFERROR(IF('Base - DY '!CA17="","",IF('Base - Part %'!CA21="","",('Base - Part %'!CA21/100)*'Base - DY '!CA17)),"")</f>
        <v>0.26638415286713996</v>
      </c>
      <c r="BY19" s="117">
        <f>IFERROR(IF('Base - DY '!CB17="","",IF('Base - Part %'!CB21="","",('Base - Part %'!CB21/100)*'Base - DY '!CB17)),"")</f>
        <v>0.26401380408582403</v>
      </c>
      <c r="BZ19" s="117">
        <f>IFERROR(IF('Base - DY '!CC17="","",IF('Base - Part %'!CC21="","",('Base - Part %'!CC21/100)*'Base - DY '!CC17)),"")</f>
        <v>0.25786600490690748</v>
      </c>
      <c r="CA19" s="117">
        <f>IFERROR(IF('Base - DY '!CD17="","",IF('Base - Part %'!CD21="","",('Base - Part %'!CD21/100)*'Base - DY '!CD17)),"")</f>
        <v>0.30188669286395181</v>
      </c>
      <c r="CB19" s="117">
        <f>IFERROR(IF('Base - DY '!CE17="","",IF('Base - Part %'!CE21="","",('Base - Part %'!CE21/100)*'Base - DY '!CE17)),"")</f>
        <v>0.30432355886576534</v>
      </c>
      <c r="CC19" s="117">
        <f>IFERROR(IF('Base - DY '!CF17="","",IF('Base - Part %'!CF21="","",('Base - Part %'!CF21/100)*'Base - DY '!CF17)),"")</f>
        <v>0.43538071596964073</v>
      </c>
      <c r="CD19" s="117">
        <f>IFERROR(IF('Base - DY '!CG17="","",IF('Base - Part %'!CG21="","",('Base - Part %'!CG21/100)*'Base - DY '!CG17)),"")</f>
        <v>0.55088621422742257</v>
      </c>
      <c r="CE19" s="117">
        <f>IFERROR(IF('Base - DY '!CH17="","",IF('Base - Part %'!CH21="","",('Base - Part %'!CH21/100)*'Base - DY '!CH17)),"")</f>
        <v>0.74923880160489831</v>
      </c>
      <c r="CF19" s="117">
        <f>IFERROR(IF('Base - DY '!CI17="","",IF('Base - Part %'!CI21="","",('Base - Part %'!CI21/100)*'Base - DY '!CI17)),"")</f>
        <v>0.43518787715303997</v>
      </c>
      <c r="CG19" s="117">
        <f>IFERROR(IF('Base - DY '!CJ17="","",IF('Base - Part %'!CJ21="","",('Base - Part %'!CJ21/100)*'Base - DY '!CJ17)),"")</f>
        <v>0.42562438330869251</v>
      </c>
      <c r="CH19" s="117">
        <f>IFERROR(IF('Base - DY '!CK17="","",IF('Base - Part %'!CK21="","",('Base - Part %'!CK21/100)*'Base - DY '!CK17)),"")</f>
        <v>0.40187633898348801</v>
      </c>
      <c r="CI19" s="117">
        <f>IFERROR(IF('Base - DY '!CL17="","",IF('Base - Part %'!CL21="","",('Base - Part %'!CL21/100)*'Base - DY '!CL17)),"")</f>
        <v>0.42454679768432996</v>
      </c>
      <c r="CJ19" s="117">
        <f>IFERROR(IF('Base - DY '!CM17="","",IF('Base - Part %'!CM21="","",('Base - Part %'!CM21/100)*'Base - DY '!CM17)),"")</f>
        <v>0.41790388498478076</v>
      </c>
      <c r="CK19" s="117">
        <f>IFERROR(IF('Base - DY '!CN17="","",IF('Base - Part %'!CN21="","",('Base - Part %'!CN21/100)*'Base - DY '!CN17)),"")</f>
        <v>0.42942165712440017</v>
      </c>
      <c r="CL19" s="117">
        <f>IFERROR(IF('Base - DY '!CO17="","",IF('Base - Part %'!CO21="","",('Base - Part %'!CO21/100)*'Base - DY '!CO17)),"")</f>
        <v>0.35349032736242003</v>
      </c>
      <c r="CM19" s="117">
        <f>IFERROR(IF('Base - DY '!CP17="","",IF('Base - Part %'!CP21="","",('Base - Part %'!CP21/100)*'Base - DY '!CP17)),"")</f>
        <v>0.32739376287753624</v>
      </c>
      <c r="CN19" s="117">
        <f>IFERROR(IF('Base - DY '!CQ17="","",IF('Base - Part %'!CQ21="","",('Base - Part %'!CQ21/100)*'Base - DY '!CQ17)),"")</f>
        <v>0.32510296124873223</v>
      </c>
      <c r="CO19" s="117">
        <f>IFERROR(IF('Base - DY '!CR17="","",IF('Base - Part %'!CR21="","",('Base - Part %'!CR21/100)*'Base - DY '!CR17)),"")</f>
        <v>0.19791114837709001</v>
      </c>
      <c r="CP19" s="117">
        <f>IFERROR(IF('Base - DY '!CS17="","",IF('Base - Part %'!CS21="","",('Base - Part %'!CS21/100)*'Base - DY '!CS17)),"")</f>
        <v>0.16115145972651249</v>
      </c>
      <c r="CQ19" s="117">
        <f>IFERROR(IF('Base - DY '!CT17="","",IF('Base - Part %'!CT21="","",('Base - Part %'!CT21/100)*'Base - DY '!CT17)),"")</f>
        <v>0.17435607530357522</v>
      </c>
      <c r="CR19" s="117">
        <f>IFERROR(IF('Base - DY '!CU17="","",IF('Base - Part %'!CU21="","",('Base - Part %'!CU21/100)*'Base - DY '!CU17)),"")</f>
        <v>0.18390578075697239</v>
      </c>
      <c r="CS19" s="117">
        <f>IFERROR(IF('Base - DY '!CV17="","",IF('Base - Part %'!CV21="","",('Base - Part %'!CV21/100)*'Base - DY '!CV17)),"")</f>
        <v>0.17709309214450678</v>
      </c>
      <c r="CT19" s="117">
        <f>IFERROR(IF('Base - DY '!CW17="","",IF('Base - Part %'!CW21="","",('Base - Part %'!CW21/100)*'Base - DY '!CW17)),"")</f>
        <v>0.15756282352619638</v>
      </c>
      <c r="CU19" s="117">
        <f>IFERROR(IF('Base - DY '!CX17="","",IF('Base - Part %'!CX21="","",('Base - Part %'!CX21/100)*'Base - DY '!CX17)),"")</f>
        <v>0.16791666265458363</v>
      </c>
      <c r="CV19" s="117">
        <f>IFERROR(IF('Base - DY '!CY17="","",IF('Base - Part %'!CY21="","",('Base - Part %'!CY21/100)*'Base - DY '!CY17)),"")</f>
        <v>6.8791805995802993E-2</v>
      </c>
      <c r="CW19" s="117">
        <f>IFERROR(IF('Base - DY '!CZ17="","",IF('Base - Part %'!CZ21="","",('Base - Part %'!CZ21/100)*'Base - DY '!CZ17)),"")</f>
        <v>6.4142902608197605E-2</v>
      </c>
      <c r="CX19" s="117">
        <f>IFERROR(IF('Base - DY '!DA17="","",IF('Base - Part %'!DA21="","",('Base - Part %'!DA21/100)*'Base - DY '!DA17)),"")</f>
        <v>6.6940742229793196E-2</v>
      </c>
      <c r="CY19" s="117">
        <f>IFERROR(IF('Base - DY '!DB17="","",IF('Base - Part %'!DB21="","",('Base - Part %'!DB21/100)*'Base - DY '!DB17)),"")</f>
        <v>0.1207363328517705</v>
      </c>
      <c r="CZ19" s="117">
        <f>IFERROR(IF('Base - DY '!DC17="","",IF('Base - Part %'!DC21="","",('Base - Part %'!DC21/100)*'Base - DY '!DC17)),"")</f>
        <v>0.11338361004626039</v>
      </c>
      <c r="DA19" s="117">
        <f>IFERROR(IF('Base - DY '!DD17="","",IF('Base - Part %'!DD21="","",('Base - Part %'!DD21/100)*'Base - DY '!DD17)),"")</f>
        <v>0.12022252224940479</v>
      </c>
      <c r="DB19" s="117">
        <f>IFERROR(IF('Base - DY '!DE17="","",IF('Base - Part %'!DE21="","",('Base - Part %'!DE21/100)*'Base - DY '!DE17)),"")</f>
        <v>0.1365342739231275</v>
      </c>
      <c r="DC19" s="117">
        <f>IFERROR(IF('Base - DY '!DF17="","",IF('Base - Part %'!DF21="","",('Base - Part %'!DF21/100)*'Base - DY '!DF17)),"")</f>
        <v>7.4380786775181604E-2</v>
      </c>
      <c r="DD19" s="117">
        <f>IFERROR(IF('Base - DY '!DG17="","",IF('Base - Part %'!DG21="","",('Base - Part %'!DG21/100)*'Base - DY '!DG17)),"")</f>
        <v>0.13466180511442399</v>
      </c>
      <c r="DE19" s="117">
        <f>IFERROR(IF('Base - DY '!DH17="","",IF('Base - Part %'!DH21="","",('Base - Part %'!DH21/100)*'Base - DY '!DH17)),"")</f>
        <v>0.13321203147167998</v>
      </c>
      <c r="DF19" s="117">
        <f>IFERROR(IF('Base - DY '!DI17="","",IF('Base - Part %'!DI21="","",('Base - Part %'!DI21/100)*'Base - DY '!DI17)),"")</f>
        <v>0.213516689631536</v>
      </c>
      <c r="DG19" s="117">
        <f>IFERROR(IF('Base - DY '!DJ17="","",IF('Base - Part %'!DJ21="","",('Base - Part %'!DJ21/100)*'Base - DY '!DJ17)),"")</f>
        <v>0.18020228245641801</v>
      </c>
      <c r="DH19" s="117">
        <f>IFERROR(IF('Base - DY '!DK17="","",IF('Base - Part %'!DK21="","",('Base - Part %'!DK21/100)*'Base - DY '!DK17)),"")</f>
        <v>0.34890172403903996</v>
      </c>
      <c r="DI19" s="117">
        <f>IFERROR(IF('Base - DY '!DL17="","",IF('Base - Part %'!DL21="","",('Base - Part %'!DL21/100)*'Base - DY '!DL17)),"")</f>
        <v>0.31516512723890999</v>
      </c>
      <c r="DJ19" s="117">
        <f>IFERROR(IF('Base - DY '!DM17="","",IF('Base - Part %'!DM21="","",('Base - Part %'!DM21/100)*'Base - DY '!DM17)),"")</f>
        <v>0.29079833210323996</v>
      </c>
      <c r="DK19" s="117">
        <f>IFERROR(IF('Base - DY '!DN17="","",IF('Base - Part %'!DN21="","",('Base - Part %'!DN21/100)*'Base - DY '!DN17)),"")</f>
        <v>0.29176909616556601</v>
      </c>
      <c r="DL19" s="117">
        <f>IFERROR(IF('Base - DY '!DO17="","",IF('Base - Part %'!DO21="","",('Base - Part %'!DO21/100)*'Base - DY '!DO17)),"")</f>
        <v>0.29119986338080006</v>
      </c>
      <c r="DM19" s="117">
        <f>IFERROR(IF('Base - DY '!DP17="","",IF('Base - Part %'!DP21="","",('Base - Part %'!DP21/100)*'Base - DY '!DP17)),"")</f>
        <v>0.27836001166752006</v>
      </c>
      <c r="DN19" s="117">
        <f>IFERROR(IF('Base - DY '!DQ17="","",IF('Base - Part %'!DQ21="","",('Base - Part %'!DQ21/100)*'Base - DY '!DQ17)),"")</f>
        <v>0.22959984629126401</v>
      </c>
      <c r="DO19" s="117">
        <f>IFERROR(IF('Base - DY '!DR17="","",IF('Base - Part %'!DR21="","",('Base - Part %'!DR21/100)*'Base - DY '!DR17)),"")</f>
        <v>0.36764796582179998</v>
      </c>
      <c r="DP19" s="117">
        <f>IFERROR(IF('Base - DY '!DS17="","",IF('Base - Part %'!DS21="","",('Base - Part %'!DS21/100)*'Base - DY '!DS17)),"")</f>
        <v>0.29030496656760002</v>
      </c>
      <c r="DQ19" s="117">
        <f>IFERROR(IF('Base - DY '!DT17="","",IF('Base - Part %'!DT21="","",('Base - Part %'!DT21/100)*'Base - DY '!DT17)),"")</f>
        <v>0.33295499653228</v>
      </c>
      <c r="DR19" s="117">
        <f>IFERROR(IF('Base - DY '!DU17="","",IF('Base - Part %'!DU21="","",('Base - Part %'!DU21/100)*'Base - DY '!DU17)),"")</f>
        <v>0.29847061164562599</v>
      </c>
      <c r="DS19" s="117" t="str">
        <f>IFERROR(IF('Base - DY '!DV17="","",IF('Base - Part %'!DV21="","",('Base - Part %'!DV21/100)*'Base - DY '!DV17)),"")</f>
        <v/>
      </c>
      <c r="DT19" s="117" t="str">
        <f>IFERROR(IF('Base - DY '!DW17="","",IF('Base - Part %'!DW21="","",('Base - Part %'!DW21/100)*'Base - DY '!DW17)),"")</f>
        <v/>
      </c>
      <c r="DU19" s="117" t="str">
        <f>IFERROR(IF('Base - DY '!DX17="","",IF('Base - Part %'!DX21="","",('Base - Part %'!DX21/100)*'Base - DY '!DX17)),"")</f>
        <v/>
      </c>
      <c r="DV19" s="117" t="str">
        <f>IFERROR(IF('Base - DY '!DY17="","",IF('Base - Part %'!DY21="","",('Base - Part %'!DY21/100)*'Base - DY '!DY17)),"")</f>
        <v/>
      </c>
      <c r="DW19" s="117" t="str">
        <f>IFERROR(IF('Base - DY '!DZ17="","",IF('Base - Part %'!DZ21="","",('Base - Part %'!DZ21/100)*'Base - DY '!DZ17)),"")</f>
        <v/>
      </c>
      <c r="DX19" s="117" t="str">
        <f>IFERROR(IF('Base - DY '!EA17="","",IF('Base - Part %'!EA21="","",('Base - Part %'!EA21/100)*'Base - DY '!EA17)),"")</f>
        <v/>
      </c>
      <c r="DY19" s="117" t="str">
        <f>IFERROR(IF('Base - DY '!EB17="","",IF('Base - Part %'!EB21="","",('Base - Part %'!EB21/100)*'Base - DY '!EB17)),"")</f>
        <v/>
      </c>
      <c r="DZ19" s="117" t="str">
        <f>IFERROR(IF('Base - DY '!EC17="","",IF('Base - Part %'!EC21="","",('Base - Part %'!EC21/100)*'Base - DY '!EC17)),"")</f>
        <v/>
      </c>
      <c r="EA19" s="117" t="str">
        <f>IFERROR(IF('Base - DY '!ED17="","",IF('Base - Part %'!ED21="","",('Base - Part %'!ED21/100)*'Base - DY '!ED17)),"")</f>
        <v/>
      </c>
      <c r="EB19" s="117" t="str">
        <f>IFERROR(IF('Base - DY '!EE17="","",IF('Base - Part %'!EE21="","",('Base - Part %'!EE21/100)*'Base - DY '!EE17)),"")</f>
        <v/>
      </c>
      <c r="EC19" s="117" t="str">
        <f>IFERROR(IF('Base - DY '!EF17="","",IF('Base - Part %'!EF21="","",('Base - Part %'!EF21/100)*'Base - DY '!EF17)),"")</f>
        <v/>
      </c>
      <c r="ED19" s="117" t="str">
        <f>IFERROR(IF('Base - DY '!EG17="","",IF('Base - Part %'!EG21="","",('Base - Part %'!EG21/100)*'Base - DY '!EG17)),"")</f>
        <v/>
      </c>
      <c r="EE19" s="117" t="str">
        <f>IFERROR(IF('Base - DY '!EH17="","",IF('Base - Part %'!EH21="","",('Base - Part %'!EH21/100)*'Base - DY '!EH17)),"")</f>
        <v/>
      </c>
      <c r="EF19" s="117" t="str">
        <f>IFERROR(IF('Base - DY '!EI17="","",IF('Base - Part %'!EI21="","",('Base - Part %'!EI21/100)*'Base - DY '!EI17)),"")</f>
        <v/>
      </c>
      <c r="EG19" s="117" t="str">
        <f>IFERROR(IF('Base - DY '!EJ17="","",IF('Base - Part %'!EJ21="","",('Base - Part %'!EJ21/100)*'Base - DY '!EJ17)),"")</f>
        <v/>
      </c>
      <c r="EH19" s="117" t="str">
        <f>IFERROR(IF('Base - DY '!EK17="","",IF('Base - Part %'!EK21="","",('Base - Part %'!EK21/100)*'Base - DY '!EK17)),"")</f>
        <v/>
      </c>
      <c r="EI19" s="117" t="str">
        <f>IFERROR(IF('Base - DY '!EL17="","",IF('Base - Part %'!EL21="","",('Base - Part %'!EL21/100)*'Base - DY '!EL17)),"")</f>
        <v/>
      </c>
      <c r="EJ19" s="117" t="str">
        <f>IFERROR(IF('Base - DY '!EM17="","",IF('Base - Part %'!EM21="","",('Base - Part %'!EM21/100)*'Base - DY '!EM17)),"")</f>
        <v/>
      </c>
      <c r="EK19" s="117" t="str">
        <f>IFERROR(IF('Base - DY '!EN17="","",IF('Base - Part %'!EN21="","",('Base - Part %'!EN21/100)*'Base - DY '!EN17)),"")</f>
        <v/>
      </c>
      <c r="EL19" s="118" t="str">
        <f>IFERROR(IF('Base - DY '!EO17="","",IF('Base - Part %'!EO21="","",('Base - Part %'!EO21/100)*'Base - DY '!EO17)),"")</f>
        <v/>
      </c>
    </row>
    <row r="20" spans="2:142" x14ac:dyDescent="0.3">
      <c r="B20" s="134" t="str">
        <f>IFERROR(IF('Base - DY '!E18="","",IF('Base - Part %'!E22="","",('Base - Part %'!E22/100)*'Base - DY '!E18)),"")</f>
        <v/>
      </c>
      <c r="C20" s="115" t="str">
        <f>IFERROR(IF('Base - DY '!F18="","",IF('Base - Part %'!F22="","",('Base - Part %'!F22/100)*'Base - DY '!F18)),"")</f>
        <v/>
      </c>
      <c r="D20" s="115" t="str">
        <f>IFERROR(IF('Base - DY '!G18="","",IF('Base - Part %'!G22="","",('Base - Part %'!G22/100)*'Base - DY '!G18)),"")</f>
        <v/>
      </c>
      <c r="E20" s="115" t="str">
        <f>IFERROR(IF('Base - DY '!H18="","",IF('Base - Part %'!H22="","",('Base - Part %'!H22/100)*'Base - DY '!H18)),"")</f>
        <v/>
      </c>
      <c r="F20" s="115" t="str">
        <f>IFERROR(IF('Base - DY '!I18="","",IF('Base - Part %'!I22="","",('Base - Part %'!I22/100)*'Base - DY '!I18)),"")</f>
        <v/>
      </c>
      <c r="G20" s="115" t="str">
        <f>IFERROR(IF('Base - DY '!J18="","",IF('Base - Part %'!J22="","",('Base - Part %'!J22/100)*'Base - DY '!J18)),"")</f>
        <v/>
      </c>
      <c r="H20" s="115" t="str">
        <f>IFERROR(IF('Base - DY '!K18="","",IF('Base - Part %'!K22="","",('Base - Part %'!K22/100)*'Base - DY '!K18)),"")</f>
        <v/>
      </c>
      <c r="I20" s="115" t="str">
        <f>IFERROR(IF('Base - DY '!L18="","",IF('Base - Part %'!L22="","",('Base - Part %'!L22/100)*'Base - DY '!L18)),"")</f>
        <v/>
      </c>
      <c r="J20" s="115" t="str">
        <f>IFERROR(IF('Base - DY '!M18="","",IF('Base - Part %'!M22="","",('Base - Part %'!M22/100)*'Base - DY '!M18)),"")</f>
        <v/>
      </c>
      <c r="K20" s="115" t="str">
        <f>IFERROR(IF('Base - DY '!N18="","",IF('Base - Part %'!N22="","",('Base - Part %'!N22/100)*'Base - DY '!N18)),"")</f>
        <v/>
      </c>
      <c r="L20" s="115" t="str">
        <f>IFERROR(IF('Base - DY '!O18="","",IF('Base - Part %'!O22="","",('Base - Part %'!O22/100)*'Base - DY '!O18)),"")</f>
        <v/>
      </c>
      <c r="M20" s="115" t="str">
        <f>IFERROR(IF('Base - DY '!P18="","",IF('Base - Part %'!P22="","",('Base - Part %'!P22/100)*'Base - DY '!P18)),"")</f>
        <v/>
      </c>
      <c r="N20" s="115" t="str">
        <f>IFERROR(IF('Base - DY '!Q18="","",IF('Base - Part %'!Q22="","",('Base - Part %'!Q22/100)*'Base - DY '!Q18)),"")</f>
        <v/>
      </c>
      <c r="O20" s="115" t="str">
        <f>IFERROR(IF('Base - DY '!R18="","",IF('Base - Part %'!R22="","",('Base - Part %'!R22/100)*'Base - DY '!R18)),"")</f>
        <v/>
      </c>
      <c r="P20" s="115" t="str">
        <f>IFERROR(IF('Base - DY '!S18="","",IF('Base - Part %'!S22="","",('Base - Part %'!S22/100)*'Base - DY '!S18)),"")</f>
        <v/>
      </c>
      <c r="Q20" s="115" t="str">
        <f>IFERROR(IF('Base - DY '!T18="","",IF('Base - Part %'!T22="","",('Base - Part %'!T22/100)*'Base - DY '!T18)),"")</f>
        <v/>
      </c>
      <c r="R20" s="115" t="str">
        <f>IFERROR(IF('Base - DY '!U18="","",IF('Base - Part %'!U22="","",('Base - Part %'!U22/100)*'Base - DY '!U18)),"")</f>
        <v/>
      </c>
      <c r="S20" s="115" t="str">
        <f>IFERROR(IF('Base - DY '!V18="","",IF('Base - Part %'!V22="","",('Base - Part %'!V22/100)*'Base - DY '!V18)),"")</f>
        <v/>
      </c>
      <c r="T20" s="115" t="str">
        <f>IFERROR(IF('Base - DY '!W18="","",IF('Base - Part %'!W22="","",('Base - Part %'!W22/100)*'Base - DY '!W18)),"")</f>
        <v/>
      </c>
      <c r="U20" s="115" t="str">
        <f>IFERROR(IF('Base - DY '!X18="","",IF('Base - Part %'!X22="","",('Base - Part %'!X22/100)*'Base - DY '!X18)),"")</f>
        <v/>
      </c>
      <c r="V20" s="115" t="str">
        <f>IFERROR(IF('Base - DY '!Y18="","",IF('Base - Part %'!Y22="","",('Base - Part %'!Y22/100)*'Base - DY '!Y18)),"")</f>
        <v/>
      </c>
      <c r="W20" s="115" t="str">
        <f>IFERROR(IF('Base - DY '!Z18="","",IF('Base - Part %'!Z22="","",('Base - Part %'!Z22/100)*'Base - DY '!Z18)),"")</f>
        <v/>
      </c>
      <c r="X20" s="115" t="str">
        <f>IFERROR(IF('Base - DY '!AA18="","",IF('Base - Part %'!AA22="","",('Base - Part %'!AA22/100)*'Base - DY '!AA18)),"")</f>
        <v/>
      </c>
      <c r="Y20" s="115" t="str">
        <f>IFERROR(IF('Base - DY '!AB18="","",IF('Base - Part %'!AB22="","",('Base - Part %'!AB22/100)*'Base - DY '!AB18)),"")</f>
        <v/>
      </c>
      <c r="Z20" s="115" t="str">
        <f>IFERROR(IF('Base - DY '!AC18="","",IF('Base - Part %'!AC22="","",('Base - Part %'!AC22/100)*'Base - DY '!AC18)),"")</f>
        <v/>
      </c>
      <c r="AA20" s="115" t="str">
        <f>IFERROR(IF('Base - DY '!AD18="","",IF('Base - Part %'!AD22="","",('Base - Part %'!AD22/100)*'Base - DY '!AD18)),"")</f>
        <v/>
      </c>
      <c r="AB20" s="115" t="str">
        <f>IFERROR(IF('Base - DY '!AE18="","",IF('Base - Part %'!AE22="","",('Base - Part %'!AE22/100)*'Base - DY '!AE18)),"")</f>
        <v/>
      </c>
      <c r="AC20" s="115" t="str">
        <f>IFERROR(IF('Base - DY '!AF18="","",IF('Base - Part %'!AF22="","",('Base - Part %'!AF22/100)*'Base - DY '!AF18)),"")</f>
        <v/>
      </c>
      <c r="AD20" s="115" t="str">
        <f>IFERROR(IF('Base - DY '!AG18="","",IF('Base - Part %'!AG22="","",('Base - Part %'!AG22/100)*'Base - DY '!AG18)),"")</f>
        <v/>
      </c>
      <c r="AE20" s="115" t="str">
        <f>IFERROR(IF('Base - DY '!AH18="","",IF('Base - Part %'!AH22="","",('Base - Part %'!AH22/100)*'Base - DY '!AH18)),"")</f>
        <v/>
      </c>
      <c r="AF20" s="115" t="str">
        <f>IFERROR(IF('Base - DY '!AI18="","",IF('Base - Part %'!AI22="","",('Base - Part %'!AI22/100)*'Base - DY '!AI18)),"")</f>
        <v/>
      </c>
      <c r="AG20" s="115" t="str">
        <f>IFERROR(IF('Base - DY '!AJ18="","",IF('Base - Part %'!AJ22="","",('Base - Part %'!AJ22/100)*'Base - DY '!AJ18)),"")</f>
        <v/>
      </c>
      <c r="AH20" s="115" t="str">
        <f>IFERROR(IF('Base - DY '!AK18="","",IF('Base - Part %'!AK22="","",('Base - Part %'!AK22/100)*'Base - DY '!AK18)),"")</f>
        <v/>
      </c>
      <c r="AI20" s="115" t="str">
        <f>IFERROR(IF('Base - DY '!AL18="","",IF('Base - Part %'!AL22="","",('Base - Part %'!AL22/100)*'Base - DY '!AL18)),"")</f>
        <v/>
      </c>
      <c r="AJ20" s="115" t="str">
        <f>IFERROR(IF('Base - DY '!AM18="","",IF('Base - Part %'!AM22="","",('Base - Part %'!AM22/100)*'Base - DY '!AM18)),"")</f>
        <v/>
      </c>
      <c r="AK20" s="115" t="str">
        <f>IFERROR(IF('Base - DY '!AN18="","",IF('Base - Part %'!AN22="","",('Base - Part %'!AN22/100)*'Base - DY '!AN18)),"")</f>
        <v/>
      </c>
      <c r="AL20" s="115" t="str">
        <f>IFERROR(IF('Base - DY '!AO18="","",IF('Base - Part %'!AO22="","",('Base - Part %'!AO22/100)*'Base - DY '!AO18)),"")</f>
        <v/>
      </c>
      <c r="AM20" s="115" t="str">
        <f>IFERROR(IF('Base - DY '!AP18="","",IF('Base - Part %'!AP22="","",('Base - Part %'!AP22/100)*'Base - DY '!AP18)),"")</f>
        <v/>
      </c>
      <c r="AN20" s="115" t="str">
        <f>IFERROR(IF('Base - DY '!AQ18="","",IF('Base - Part %'!AQ22="","",('Base - Part %'!AQ22/100)*'Base - DY '!AQ18)),"")</f>
        <v/>
      </c>
      <c r="AO20" s="115" t="str">
        <f>IFERROR(IF('Base - DY '!AR18="","",IF('Base - Part %'!AR22="","",('Base - Part %'!AR22/100)*'Base - DY '!AR18)),"")</f>
        <v/>
      </c>
      <c r="AP20" s="115" t="str">
        <f>IFERROR(IF('Base - DY '!AS18="","",IF('Base - Part %'!AS22="","",('Base - Part %'!AS22/100)*'Base - DY '!AS18)),"")</f>
        <v/>
      </c>
      <c r="AQ20" s="115" t="str">
        <f>IFERROR(IF('Base - DY '!AT18="","",IF('Base - Part %'!AT22="","",('Base - Part %'!AT22/100)*'Base - DY '!AT18)),"")</f>
        <v/>
      </c>
      <c r="AR20" s="115" t="str">
        <f>IFERROR(IF('Base - DY '!AU18="","",IF('Base - Part %'!AU22="","",('Base - Part %'!AU22/100)*'Base - DY '!AU18)),"")</f>
        <v/>
      </c>
      <c r="AS20" s="115" t="str">
        <f>IFERROR(IF('Base - DY '!AV18="","",IF('Base - Part %'!AV22="","",('Base - Part %'!AV22/100)*'Base - DY '!AV18)),"")</f>
        <v/>
      </c>
      <c r="AT20" s="115" t="str">
        <f>IFERROR(IF('Base - DY '!AW18="","",IF('Base - Part %'!AW22="","",('Base - Part %'!AW22/100)*'Base - DY '!AW18)),"")</f>
        <v/>
      </c>
      <c r="AU20" s="115" t="str">
        <f>IFERROR(IF('Base - DY '!AX18="","",IF('Base - Part %'!AX22="","",('Base - Part %'!AX22/100)*'Base - DY '!AX18)),"")</f>
        <v/>
      </c>
      <c r="AV20" s="115" t="str">
        <f>IFERROR(IF('Base - DY '!AY18="","",IF('Base - Part %'!AY22="","",('Base - Part %'!AY22/100)*'Base - DY '!AY18)),"")</f>
        <v/>
      </c>
      <c r="AW20" s="115" t="str">
        <f>IFERROR(IF('Base - DY '!AZ18="","",IF('Base - Part %'!AZ22="","",('Base - Part %'!AZ22/100)*'Base - DY '!AZ18)),"")</f>
        <v/>
      </c>
      <c r="AX20" s="115" t="str">
        <f>IFERROR(IF('Base - DY '!BA18="","",IF('Base - Part %'!BA22="","",('Base - Part %'!BA22/100)*'Base - DY '!BA18)),"")</f>
        <v/>
      </c>
      <c r="AY20" s="115" t="str">
        <f>IFERROR(IF('Base - DY '!BB18="","",IF('Base - Part %'!BB22="","",('Base - Part %'!BB22/100)*'Base - DY '!BB18)),"")</f>
        <v/>
      </c>
      <c r="AZ20" s="115" t="str">
        <f>IFERROR(IF('Base - DY '!BC18="","",IF('Base - Part %'!BC22="","",('Base - Part %'!BC22/100)*'Base - DY '!BC18)),"")</f>
        <v/>
      </c>
      <c r="BA20" s="115" t="str">
        <f>IFERROR(IF('Base - DY '!BD18="","",IF('Base - Part %'!BD22="","",('Base - Part %'!BD22/100)*'Base - DY '!BD18)),"")</f>
        <v/>
      </c>
      <c r="BB20" s="115" t="str">
        <f>IFERROR(IF('Base - DY '!BE18="","",IF('Base - Part %'!BE22="","",('Base - Part %'!BE22/100)*'Base - DY '!BE18)),"")</f>
        <v/>
      </c>
      <c r="BC20" s="115" t="str">
        <f>IFERROR(IF('Base - DY '!BF18="","",IF('Base - Part %'!BF22="","",('Base - Part %'!BF22/100)*'Base - DY '!BF18)),"")</f>
        <v/>
      </c>
      <c r="BD20" s="115" t="str">
        <f>IFERROR(IF('Base - DY '!BG18="","",IF('Base - Part %'!BG22="","",('Base - Part %'!BG22/100)*'Base - DY '!BG18)),"")</f>
        <v/>
      </c>
      <c r="BE20" s="115" t="str">
        <f>IFERROR(IF('Base - DY '!BH18="","",IF('Base - Part %'!BH22="","",('Base - Part %'!BH22/100)*'Base - DY '!BH18)),"")</f>
        <v/>
      </c>
      <c r="BF20" s="115" t="str">
        <f>IFERROR(IF('Base - DY '!BI18="","",IF('Base - Part %'!BI22="","",('Base - Part %'!BI22/100)*'Base - DY '!BI18)),"")</f>
        <v/>
      </c>
      <c r="BG20" s="115" t="str">
        <f>IFERROR(IF('Base - DY '!BJ18="","",IF('Base - Part %'!BJ22="","",('Base - Part %'!BJ22/100)*'Base - DY '!BJ18)),"")</f>
        <v/>
      </c>
      <c r="BH20" s="115" t="str">
        <f>IFERROR(IF('Base - DY '!BK18="","",IF('Base - Part %'!BK22="","",('Base - Part %'!BK22/100)*'Base - DY '!BK18)),"")</f>
        <v/>
      </c>
      <c r="BI20" s="115" t="str">
        <f>IFERROR(IF('Base - DY '!BL18="","",IF('Base - Part %'!BL22="","",('Base - Part %'!BL22/100)*'Base - DY '!BL18)),"")</f>
        <v/>
      </c>
      <c r="BJ20" s="115" t="str">
        <f>IFERROR(IF('Base - DY '!BM18="","",IF('Base - Part %'!BM22="","",('Base - Part %'!BM22/100)*'Base - DY '!BM18)),"")</f>
        <v/>
      </c>
      <c r="BK20" s="115" t="str">
        <f>IFERROR(IF('Base - DY '!BN18="","",IF('Base - Part %'!BN22="","",('Base - Part %'!BN22/100)*'Base - DY '!BN18)),"")</f>
        <v/>
      </c>
      <c r="BL20" s="115" t="str">
        <f>IFERROR(IF('Base - DY '!BO18="","",IF('Base - Part %'!BO22="","",('Base - Part %'!BO22/100)*'Base - DY '!BO18)),"")</f>
        <v/>
      </c>
      <c r="BM20" s="115" t="str">
        <f>IFERROR(IF('Base - DY '!BP18="","",IF('Base - Part %'!BP22="","",('Base - Part %'!BP22/100)*'Base - DY '!BP18)),"")</f>
        <v/>
      </c>
      <c r="BN20" s="115" t="str">
        <f>IFERROR(IF('Base - DY '!BQ18="","",IF('Base - Part %'!BQ22="","",('Base - Part %'!BQ22/100)*'Base - DY '!BQ18)),"")</f>
        <v/>
      </c>
      <c r="BO20" s="115" t="str">
        <f>IFERROR(IF('Base - DY '!BR18="","",IF('Base - Part %'!BR22="","",('Base - Part %'!BR22/100)*'Base - DY '!BR18)),"")</f>
        <v/>
      </c>
      <c r="BP20" s="115" t="str">
        <f>IFERROR(IF('Base - DY '!BS18="","",IF('Base - Part %'!BS22="","",('Base - Part %'!BS22/100)*'Base - DY '!BS18)),"")</f>
        <v/>
      </c>
      <c r="BQ20" s="115" t="str">
        <f>IFERROR(IF('Base - DY '!BT18="","",IF('Base - Part %'!BT22="","",('Base - Part %'!BT22/100)*'Base - DY '!BT18)),"")</f>
        <v/>
      </c>
      <c r="BR20" s="115" t="str">
        <f>IFERROR(IF('Base - DY '!BU18="","",IF('Base - Part %'!BU22="","",('Base - Part %'!BU22/100)*'Base - DY '!BU18)),"")</f>
        <v/>
      </c>
      <c r="BS20" s="115">
        <f>IFERROR(IF('Base - DY '!BV18="","",IF('Base - Part %'!BV22="","",('Base - Part %'!BV22/100)*'Base - DY '!BV18)),"")</f>
        <v>0.214280458103838</v>
      </c>
      <c r="BT20" s="115">
        <f>IFERROR(IF('Base - DY '!BW18="","",IF('Base - Part %'!BW22="","",('Base - Part %'!BW22/100)*'Base - DY '!BW18)),"")</f>
        <v>0.21457131847723201</v>
      </c>
      <c r="BU20" s="115">
        <f>IFERROR(IF('Base - DY '!BX18="","",IF('Base - Part %'!BX22="","",('Base - Part %'!BX22/100)*'Base - DY '!BX18)),"")</f>
        <v>0.39224669499100806</v>
      </c>
      <c r="BV20" s="115">
        <f>IFERROR(IF('Base - DY '!BY18="","",IF('Base - Part %'!BY22="","",('Base - Part %'!BY22/100)*'Base - DY '!BY18)),"")</f>
        <v>0.41570135883891002</v>
      </c>
      <c r="BW20" s="115">
        <f>IFERROR(IF('Base - DY '!BZ18="","",IF('Base - Part %'!BZ22="","",('Base - Part %'!BZ22/100)*'Base - DY '!BZ18)),"")</f>
        <v>0.39699472544357595</v>
      </c>
      <c r="BX20" s="115">
        <f>IFERROR(IF('Base - DY '!CA18="","",IF('Base - Part %'!CA22="","",('Base - Part %'!CA22/100)*'Base - DY '!CA18)),"")</f>
        <v>0.39336374120859607</v>
      </c>
      <c r="BY20" s="115">
        <f>IFERROR(IF('Base - DY '!CB18="","",IF('Base - Part %'!CB22="","",('Base - Part %'!CB22/100)*'Base - DY '!CB18)),"")</f>
        <v>0.37519161904588</v>
      </c>
      <c r="BZ20" s="115">
        <f>IFERROR(IF('Base - DY '!CC18="","",IF('Base - Part %'!CC22="","",('Base - Part %'!CC22/100)*'Base - DY '!CC18)),"")</f>
        <v>0.38347497186482254</v>
      </c>
      <c r="CA20" s="115">
        <f>IFERROR(IF('Base - DY '!CD18="","",IF('Base - Part %'!CD22="","",('Base - Part %'!CD22/100)*'Base - DY '!CD18)),"")</f>
        <v>0.38675927732493598</v>
      </c>
      <c r="CB20" s="115">
        <f>IFERROR(IF('Base - DY '!CE18="","",IF('Base - Part %'!CE22="","",('Base - Part %'!CE22/100)*'Base - DY '!CE18)),"")</f>
        <v>0.37603043198396463</v>
      </c>
      <c r="CC20" s="115">
        <f>IFERROR(IF('Base - DY '!CF18="","",IF('Base - Part %'!CF22="","",('Base - Part %'!CF22/100)*'Base - DY '!CF18)),"")</f>
        <v>0.38906744566199908</v>
      </c>
      <c r="CD20" s="115">
        <f>IFERROR(IF('Base - DY '!CG18="","",IF('Base - Part %'!CG22="","",('Base - Part %'!CG22/100)*'Base - DY '!CG18)),"")</f>
        <v>0.40768808892586317</v>
      </c>
      <c r="CE20" s="115">
        <f>IFERROR(IF('Base - DY '!CH18="","",IF('Base - Part %'!CH22="","",('Base - Part %'!CH22/100)*'Base - DY '!CH18)),"")</f>
        <v>0.37837435545735248</v>
      </c>
      <c r="CF20" s="115">
        <f>IFERROR(IF('Base - DY '!CI18="","",IF('Base - Part %'!CI22="","",('Base - Part %'!CI22/100)*'Base - DY '!CI18)),"")</f>
        <v>0.2556228254882274</v>
      </c>
      <c r="CG20" s="115">
        <f>IFERROR(IF('Base - DY '!CJ18="","",IF('Base - Part %'!CJ22="","",('Base - Part %'!CJ22/100)*'Base - DY '!CJ18)),"")</f>
        <v>0.2840212996205338</v>
      </c>
      <c r="CH20" s="115">
        <f>IFERROR(IF('Base - DY '!CK18="","",IF('Base - Part %'!CK22="","",('Base - Part %'!CK22/100)*'Base - DY '!CK18)),"")</f>
        <v>0.27860107417915042</v>
      </c>
      <c r="CI20" s="115">
        <f>IFERROR(IF('Base - DY '!CL18="","",IF('Base - Part %'!CL22="","",('Base - Part %'!CL22/100)*'Base - DY '!CL18)),"")</f>
        <v>0.27158205596891039</v>
      </c>
      <c r="CJ20" s="115">
        <f>IFERROR(IF('Base - DY '!CM18="","",IF('Base - Part %'!CM22="","",('Base - Part %'!CM22/100)*'Base - DY '!CM18)),"")</f>
        <v>0.31135008145949994</v>
      </c>
      <c r="CK20" s="115">
        <f>IFERROR(IF('Base - DY '!CN18="","",IF('Base - Part %'!CN22="","",('Base - Part %'!CN22/100)*'Base - DY '!CN18)),"")</f>
        <v>0.33475526720354676</v>
      </c>
      <c r="CL20" s="115">
        <f>IFERROR(IF('Base - DY '!CO18="","",IF('Base - Part %'!CO22="","",('Base - Part %'!CO22/100)*'Base - DY '!CO18)),"")</f>
        <v>0.28132728166704629</v>
      </c>
      <c r="CM20" s="115">
        <f>IFERROR(IF('Base - DY '!CP18="","",IF('Base - Part %'!CP22="","",('Base - Part %'!CP22/100)*'Base - DY '!CP18)),"")</f>
        <v>0.40954711710440639</v>
      </c>
      <c r="CN20" s="115">
        <f>IFERROR(IF('Base - DY '!CQ18="","",IF('Base - Part %'!CQ22="","",('Base - Part %'!CQ22/100)*'Base - DY '!CQ18)),"")</f>
        <v>0.39832360693737046</v>
      </c>
      <c r="CO20" s="115">
        <f>IFERROR(IF('Base - DY '!CR18="","",IF('Base - Part %'!CR22="","",('Base - Part %'!CR22/100)*'Base - DY '!CR18)),"")</f>
        <v>0.36396497238681508</v>
      </c>
      <c r="CP20" s="115">
        <f>IFERROR(IF('Base - DY '!CS18="","",IF('Base - Part %'!CS22="","",('Base - Part %'!CS22/100)*'Base - DY '!CS18)),"")</f>
        <v>0.31330896168695399</v>
      </c>
      <c r="CQ20" s="115">
        <f>IFERROR(IF('Base - DY '!CT18="","",IF('Base - Part %'!CT22="","",('Base - Part %'!CT22/100)*'Base - DY '!CT18)),"")</f>
        <v>0.31355589370042314</v>
      </c>
      <c r="CR20" s="115">
        <f>IFERROR(IF('Base - DY '!CU18="","",IF('Base - Part %'!CU22="","",('Base - Part %'!CU22/100)*'Base - DY '!CU18)),"")</f>
        <v>0.26241222176482498</v>
      </c>
      <c r="CS20" s="115">
        <f>IFERROR(IF('Base - DY '!CV18="","",IF('Base - Part %'!CV22="","",('Base - Part %'!CV22/100)*'Base - DY '!CV18)),"")</f>
        <v>0.21654079228058762</v>
      </c>
      <c r="CT20" s="115">
        <f>IFERROR(IF('Base - DY '!CW18="","",IF('Base - Part %'!CW22="","",('Base - Part %'!CW22/100)*'Base - DY '!CW18)),"")</f>
        <v>0.21518798396163311</v>
      </c>
      <c r="CU20" s="115">
        <f>IFERROR(IF('Base - DY '!CX18="","",IF('Base - Part %'!CX22="","",('Base - Part %'!CX22/100)*'Base - DY '!CX18)),"")</f>
        <v>0.22735084800604652</v>
      </c>
      <c r="CV20" s="115">
        <f>IFERROR(IF('Base - DY '!CY18="","",IF('Base - Part %'!CY22="","",('Base - Part %'!CY22/100)*'Base - DY '!CY18)),"")</f>
        <v>0.21255088114391399</v>
      </c>
      <c r="CW20" s="115">
        <f>IFERROR(IF('Base - DY '!CZ18="","",IF('Base - Part %'!CZ22="","",('Base - Part %'!CZ22/100)*'Base - DY '!CZ18)),"")</f>
        <v>0.2084459554675854</v>
      </c>
      <c r="CX20" s="115">
        <f>IFERROR(IF('Base - DY '!DA18="","",IF('Base - Part %'!DA22="","",('Base - Part %'!DA22/100)*'Base - DY '!DA18)),"")</f>
        <v>0.21366697840426618</v>
      </c>
      <c r="CY20" s="115">
        <f>IFERROR(IF('Base - DY '!DB18="","",IF('Base - Part %'!DB22="","",('Base - Part %'!DB22/100)*'Base - DY '!DB18)),"")</f>
        <v>0.1288190445966414</v>
      </c>
      <c r="CZ20" s="115">
        <f>IFERROR(IF('Base - DY '!DC18="","",IF('Base - Part %'!DC22="","",('Base - Part %'!DC22/100)*'Base - DY '!DC18)),"")</f>
        <v>0.15286179651827511</v>
      </c>
      <c r="DA20" s="115">
        <f>IFERROR(IF('Base - DY '!DD18="","",IF('Base - Part %'!DD22="","",('Base - Part %'!DD22/100)*'Base - DY '!DD18)),"")</f>
        <v>0.15349890985218001</v>
      </c>
      <c r="DB20" s="115">
        <f>IFERROR(IF('Base - DY '!DE18="","",IF('Base - Part %'!DE22="","",('Base - Part %'!DE22/100)*'Base - DY '!DE18)),"")</f>
        <v>0.17137846002597987</v>
      </c>
      <c r="DC20" s="115">
        <f>IFERROR(IF('Base - DY '!DF18="","",IF('Base - Part %'!DF22="","",('Base - Part %'!DF22/100)*'Base - DY '!DF18)),"")</f>
        <v>0.16929934970995719</v>
      </c>
      <c r="DD20" s="115">
        <f>IFERROR(IF('Base - DY '!DG18="","",IF('Base - Part %'!DG22="","",('Base - Part %'!DG22/100)*'Base - DY '!DG18)),"")</f>
        <v>0.15475799634271201</v>
      </c>
      <c r="DE20" s="115">
        <f>IFERROR(IF('Base - DY '!DH18="","",IF('Base - Part %'!DH22="","",('Base - Part %'!DH22/100)*'Base - DY '!DH18)),"")</f>
        <v>5.5292951694919996E-2</v>
      </c>
      <c r="DF20" s="115">
        <f>IFERROR(IF('Base - DY '!DI18="","",IF('Base - Part %'!DI22="","",('Base - Part %'!DI22/100)*'Base - DY '!DI18)),"")</f>
        <v>8.6803852751199992E-2</v>
      </c>
      <c r="DG20" s="115">
        <f>IFERROR(IF('Base - DY '!DJ18="","",IF('Base - Part %'!DJ22="","",('Base - Part %'!DJ22/100)*'Base - DY '!DJ18)),"")</f>
        <v>8.7172654986066009E-2</v>
      </c>
      <c r="DH20" s="115">
        <f>IFERROR(IF('Base - DY '!DK18="","",IF('Base - Part %'!DK22="","",('Base - Part %'!DK22/100)*'Base - DY '!DK18)),"")</f>
        <v>9.5370275483508002E-2</v>
      </c>
      <c r="DI20" s="115">
        <f>IFERROR(IF('Base - DY '!DL18="","",IF('Base - Part %'!DL22="","",('Base - Part %'!DL22/100)*'Base - DY '!DL18)),"")</f>
        <v>8.9832302790087998E-2</v>
      </c>
      <c r="DJ20" s="115">
        <f>IFERROR(IF('Base - DY '!DM18="","",IF('Base - Part %'!DM22="","",('Base - Part %'!DM22/100)*'Base - DY '!DM18)),"")</f>
        <v>8.8260107253604003E-2</v>
      </c>
      <c r="DK20" s="115">
        <f>IFERROR(IF('Base - DY '!DN18="","",IF('Base - Part %'!DN22="","",('Base - Part %'!DN22/100)*'Base - DY '!DN18)),"")</f>
        <v>0.111950570444526</v>
      </c>
      <c r="DL20" s="115">
        <f>IFERROR(IF('Base - DY '!DO18="","",IF('Base - Part %'!DO22="","",('Base - Part %'!DO22/100)*'Base - DY '!DO18)),"")</f>
        <v>8.6526304267283999E-2</v>
      </c>
      <c r="DM20" s="115">
        <f>IFERROR(IF('Base - DY '!DP18="","",IF('Base - Part %'!DP22="","",('Base - Part %'!DP22/100)*'Base - DY '!DP18)),"")</f>
        <v>8.5658895433594992E-2</v>
      </c>
      <c r="DN20" s="115">
        <f>IFERROR(IF('Base - DY '!DQ18="","",IF('Base - Part %'!DQ22="","",('Base - Part %'!DQ22/100)*'Base - DY '!DQ18)),"")</f>
        <v>9.2977271275980003E-2</v>
      </c>
      <c r="DO20" s="115">
        <f>IFERROR(IF('Base - DY '!DR18="","",IF('Base - Part %'!DR22="","",('Base - Part %'!DR22/100)*'Base - DY '!DR18)),"")</f>
        <v>9.2098149603096008E-2</v>
      </c>
      <c r="DP20" s="115">
        <f>IFERROR(IF('Base - DY '!DS18="","",IF('Base - Part %'!DS22="","",('Base - Part %'!DS22/100)*'Base - DY '!DS18)),"")</f>
        <v>0.10969564234154401</v>
      </c>
      <c r="DQ20" s="115">
        <f>IFERROR(IF('Base - DY '!DT18="","",IF('Base - Part %'!DT22="","",('Base - Part %'!DT22/100)*'Base - DY '!DT18)),"")</f>
        <v>0.10653035950905301</v>
      </c>
      <c r="DR20" s="115">
        <f>IFERROR(IF('Base - DY '!DU18="","",IF('Base - Part %'!DU22="","",('Base - Part %'!DU22/100)*'Base - DY '!DU18)),"")</f>
        <v>8.9698690111519999E-2</v>
      </c>
      <c r="DS20" s="115" t="str">
        <f>IFERROR(IF('Base - DY '!DV18="","",IF('Base - Part %'!DV22="","",('Base - Part %'!DV22/100)*'Base - DY '!DV18)),"")</f>
        <v/>
      </c>
      <c r="DT20" s="115" t="str">
        <f>IFERROR(IF('Base - DY '!DW18="","",IF('Base - Part %'!DW22="","",('Base - Part %'!DW22/100)*'Base - DY '!DW18)),"")</f>
        <v/>
      </c>
      <c r="DU20" s="115" t="str">
        <f>IFERROR(IF('Base - DY '!DX18="","",IF('Base - Part %'!DX22="","",('Base - Part %'!DX22/100)*'Base - DY '!DX18)),"")</f>
        <v/>
      </c>
      <c r="DV20" s="115" t="str">
        <f>IFERROR(IF('Base - DY '!DY18="","",IF('Base - Part %'!DY22="","",('Base - Part %'!DY22/100)*'Base - DY '!DY18)),"")</f>
        <v/>
      </c>
      <c r="DW20" s="115" t="str">
        <f>IFERROR(IF('Base - DY '!DZ18="","",IF('Base - Part %'!DZ22="","",('Base - Part %'!DZ22/100)*'Base - DY '!DZ18)),"")</f>
        <v/>
      </c>
      <c r="DX20" s="115" t="str">
        <f>IFERROR(IF('Base - DY '!EA18="","",IF('Base - Part %'!EA22="","",('Base - Part %'!EA22/100)*'Base - DY '!EA18)),"")</f>
        <v/>
      </c>
      <c r="DY20" s="115" t="str">
        <f>IFERROR(IF('Base - DY '!EB18="","",IF('Base - Part %'!EB22="","",('Base - Part %'!EB22/100)*'Base - DY '!EB18)),"")</f>
        <v/>
      </c>
      <c r="DZ20" s="115" t="str">
        <f>IFERROR(IF('Base - DY '!EC18="","",IF('Base - Part %'!EC22="","",('Base - Part %'!EC22/100)*'Base - DY '!EC18)),"")</f>
        <v/>
      </c>
      <c r="EA20" s="115" t="str">
        <f>IFERROR(IF('Base - DY '!ED18="","",IF('Base - Part %'!ED22="","",('Base - Part %'!ED22/100)*'Base - DY '!ED18)),"")</f>
        <v/>
      </c>
      <c r="EB20" s="115" t="str">
        <f>IFERROR(IF('Base - DY '!EE18="","",IF('Base - Part %'!EE22="","",('Base - Part %'!EE22/100)*'Base - DY '!EE18)),"")</f>
        <v/>
      </c>
      <c r="EC20" s="115" t="str">
        <f>IFERROR(IF('Base - DY '!EF18="","",IF('Base - Part %'!EF22="","",('Base - Part %'!EF22/100)*'Base - DY '!EF18)),"")</f>
        <v/>
      </c>
      <c r="ED20" s="115" t="str">
        <f>IFERROR(IF('Base - DY '!EG18="","",IF('Base - Part %'!EG22="","",('Base - Part %'!EG22/100)*'Base - DY '!EG18)),"")</f>
        <v/>
      </c>
      <c r="EE20" s="115" t="str">
        <f>IFERROR(IF('Base - DY '!EH18="","",IF('Base - Part %'!EH22="","",('Base - Part %'!EH22/100)*'Base - DY '!EH18)),"")</f>
        <v/>
      </c>
      <c r="EF20" s="115" t="str">
        <f>IFERROR(IF('Base - DY '!EI18="","",IF('Base - Part %'!EI22="","",('Base - Part %'!EI22/100)*'Base - DY '!EI18)),"")</f>
        <v/>
      </c>
      <c r="EG20" s="115" t="str">
        <f>IFERROR(IF('Base - DY '!EJ18="","",IF('Base - Part %'!EJ22="","",('Base - Part %'!EJ22/100)*'Base - DY '!EJ18)),"")</f>
        <v/>
      </c>
      <c r="EH20" s="115" t="str">
        <f>IFERROR(IF('Base - DY '!EK18="","",IF('Base - Part %'!EK22="","",('Base - Part %'!EK22/100)*'Base - DY '!EK18)),"")</f>
        <v/>
      </c>
      <c r="EI20" s="115" t="str">
        <f>IFERROR(IF('Base - DY '!EL18="","",IF('Base - Part %'!EL22="","",('Base - Part %'!EL22/100)*'Base - DY '!EL18)),"")</f>
        <v/>
      </c>
      <c r="EJ20" s="115" t="str">
        <f>IFERROR(IF('Base - DY '!EM18="","",IF('Base - Part %'!EM22="","",('Base - Part %'!EM22/100)*'Base - DY '!EM18)),"")</f>
        <v/>
      </c>
      <c r="EK20" s="115" t="str">
        <f>IFERROR(IF('Base - DY '!EN18="","",IF('Base - Part %'!EN22="","",('Base - Part %'!EN22/100)*'Base - DY '!EN18)),"")</f>
        <v/>
      </c>
      <c r="EL20" s="116" t="str">
        <f>IFERROR(IF('Base - DY '!EO18="","",IF('Base - Part %'!EO22="","",('Base - Part %'!EO22/100)*'Base - DY '!EO18)),"")</f>
        <v/>
      </c>
    </row>
    <row r="21" spans="2:142" x14ac:dyDescent="0.3">
      <c r="B21" s="135">
        <f>IFERROR(IF('Base - DY '!E19="","",IF('Base - Part %'!E23="","",('Base - Part %'!E23/100)*'Base - DY '!E19)),"")</f>
        <v>0.11326522244074401</v>
      </c>
      <c r="C21" s="117">
        <f>IFERROR(IF('Base - DY '!F19="","",IF('Base - Part %'!F23="","",('Base - Part %'!F23/100)*'Base - DY '!F19)),"")</f>
        <v>0.11762913030856001</v>
      </c>
      <c r="D21" s="117">
        <f>IFERROR(IF('Base - DY '!G19="","",IF('Base - Part %'!G23="","",('Base - Part %'!G23/100)*'Base - DY '!G19)),"")</f>
        <v>0.14767175015874001</v>
      </c>
      <c r="E21" s="117">
        <f>IFERROR(IF('Base - DY '!H19="","",IF('Base - Part %'!H23="","",('Base - Part %'!H23/100)*'Base - DY '!H19)),"")</f>
        <v>7.9938118818124002E-2</v>
      </c>
      <c r="F21" s="117">
        <f>IFERROR(IF('Base - DY '!I19="","",IF('Base - Part %'!I23="","",('Base - Part %'!I23/100)*'Base - DY '!I19)),"")</f>
        <v>8.9903597604524987E-2</v>
      </c>
      <c r="G21" s="117">
        <f>IFERROR(IF('Base - DY '!J19="","",IF('Base - Part %'!J23="","",('Base - Part %'!J23/100)*'Base - DY '!J19)),"")</f>
        <v>0.11704505292164599</v>
      </c>
      <c r="H21" s="117">
        <f>IFERROR(IF('Base - DY '!K19="","",IF('Base - Part %'!K23="","",('Base - Part %'!K23/100)*'Base - DY '!K19)),"")</f>
        <v>0.11747732234555101</v>
      </c>
      <c r="I21" s="117">
        <f>IFERROR(IF('Base - DY '!L19="","",IF('Base - Part %'!L23="","",('Base - Part %'!L23/100)*'Base - DY '!L19)),"")</f>
        <v>9.573990490290199E-2</v>
      </c>
      <c r="J21" s="117">
        <f>IFERROR(IF('Base - DY '!M19="","",IF('Base - Part %'!M23="","",('Base - Part %'!M23/100)*'Base - DY '!M19)),"")</f>
        <v>5.5935021734628006E-2</v>
      </c>
      <c r="K21" s="117">
        <f>IFERROR(IF('Base - DY '!N19="","",IF('Base - Part %'!N23="","",('Base - Part %'!N23/100)*'Base - DY '!N19)),"")</f>
        <v>5.1182608045548E-2</v>
      </c>
      <c r="L21" s="117">
        <f>IFERROR(IF('Base - DY '!O19="","",IF('Base - Part %'!O23="","",('Base - Part %'!O23/100)*'Base - DY '!O19)),"")</f>
        <v>7.2060489068699995E-2</v>
      </c>
      <c r="M21" s="117">
        <f>IFERROR(IF('Base - DY '!P19="","",IF('Base - Part %'!P23="","",('Base - Part %'!P23/100)*'Base - DY '!P19)),"")</f>
        <v>7.1079461293311996E-2</v>
      </c>
      <c r="N21" s="117">
        <f>IFERROR(IF('Base - DY '!Q19="","",IF('Base - Part %'!Q23="","",('Base - Part %'!Q23/100)*'Base - DY '!Q19)),"")</f>
        <v>8.2016106301610991E-2</v>
      </c>
      <c r="O21" s="117">
        <f>IFERROR(IF('Base - DY '!R19="","",IF('Base - Part %'!R23="","",('Base - Part %'!R23/100)*'Base - DY '!R19)),"")</f>
        <v>5.8802887327083997E-2</v>
      </c>
      <c r="P21" s="117">
        <f>IFERROR(IF('Base - DY '!S19="","",IF('Base - Part %'!S23="","",('Base - Part %'!S23/100)*'Base - DY '!S19)),"")</f>
        <v>8.2250042842520008E-2</v>
      </c>
      <c r="Q21" s="117">
        <f>IFERROR(IF('Base - DY '!T19="","",IF('Base - Part %'!T23="","",('Base - Part %'!T23/100)*'Base - DY '!T19)),"")</f>
        <v>7.1514906337360004E-2</v>
      </c>
      <c r="R21" s="117">
        <f>IFERROR(IF('Base - DY '!U19="","",IF('Base - Part %'!U23="","",('Base - Part %'!U23/100)*'Base - DY '!U19)),"")</f>
        <v>6.6539330441598016E-2</v>
      </c>
      <c r="S21" s="117">
        <f>IFERROR(IF('Base - DY '!V19="","",IF('Base - Part %'!V23="","",('Base - Part %'!V23/100)*'Base - DY '!V19)),"")</f>
        <v>8.4537390219743991E-2</v>
      </c>
      <c r="T21" s="117">
        <f>IFERROR(IF('Base - DY '!W19="","",IF('Base - Part %'!W23="","",('Base - Part %'!W23/100)*'Base - DY '!W19)),"")</f>
        <v>9.3999838785774989E-2</v>
      </c>
      <c r="U21" s="117">
        <f>IFERROR(IF('Base - DY '!X19="","",IF('Base - Part %'!X23="","",('Base - Part %'!X23/100)*'Base - DY '!X19)),"")</f>
        <v>0.1101435356252</v>
      </c>
      <c r="V21" s="117">
        <f>IFERROR(IF('Base - DY '!Y19="","",IF('Base - Part %'!Y23="","",('Base - Part %'!Y23/100)*'Base - DY '!Y19)),"")</f>
        <v>0.16943434709904001</v>
      </c>
      <c r="W21" s="117">
        <f>IFERROR(IF('Base - DY '!Z19="","",IF('Base - Part %'!Z23="","",('Base - Part %'!Z23/100)*'Base - DY '!Z19)),"")</f>
        <v>0.15442015593663999</v>
      </c>
      <c r="X21" s="117">
        <f>IFERROR(IF('Base - DY '!AA19="","",IF('Base - Part %'!AA23="","",('Base - Part %'!AA23/100)*'Base - DY '!AA19)),"")</f>
        <v>0.13292568279494998</v>
      </c>
      <c r="Y21" s="117">
        <f>IFERROR(IF('Base - DY '!AB19="","",IF('Base - Part %'!AB23="","",('Base - Part %'!AB23/100)*'Base - DY '!AB19)),"")</f>
        <v>0.13091935689722001</v>
      </c>
      <c r="Z21" s="117">
        <f>IFERROR(IF('Base - DY '!AC19="","",IF('Base - Part %'!AC23="","",('Base - Part %'!AC23/100)*'Base - DY '!AC19)),"")</f>
        <v>0.14756786828999999</v>
      </c>
      <c r="AA21" s="117">
        <f>IFERROR(IF('Base - DY '!AD19="","",IF('Base - Part %'!AD23="","",('Base - Part %'!AD23/100)*'Base - DY '!AD19)),"")</f>
        <v>0.17422140081654</v>
      </c>
      <c r="AB21" s="117">
        <f>IFERROR(IF('Base - DY '!AE19="","",IF('Base - Part %'!AE23="","",('Base - Part %'!AE23/100)*'Base - DY '!AE19)),"")</f>
        <v>0.16640993016165001</v>
      </c>
      <c r="AC21" s="117">
        <f>IFERROR(IF('Base - DY '!AF19="","",IF('Base - Part %'!AF23="","",('Base - Part %'!AF23/100)*'Base - DY '!AF19)),"")</f>
        <v>0.19332228488</v>
      </c>
      <c r="AD21" s="117">
        <f>IFERROR(IF('Base - DY '!AG19="","",IF('Base - Part %'!AG23="","",('Base - Part %'!AG23/100)*'Base - DY '!AG19)),"")</f>
        <v>0.20771735962624002</v>
      </c>
      <c r="AE21" s="117">
        <f>IFERROR(IF('Base - DY '!AH19="","",IF('Base - Part %'!AH23="","",('Base - Part %'!AH23/100)*'Base - DY '!AH19)),"")</f>
        <v>0.20226676097467</v>
      </c>
      <c r="AF21" s="117">
        <f>IFERROR(IF('Base - DY '!AI19="","",IF('Base - Part %'!AI23="","",('Base - Part %'!AI23/100)*'Base - DY '!AI19)),"")</f>
        <v>0.16232258565249</v>
      </c>
      <c r="AG21" s="117">
        <f>IFERROR(IF('Base - DY '!AJ19="","",IF('Base - Part %'!AJ23="","",('Base - Part %'!AJ23/100)*'Base - DY '!AJ19)),"")</f>
        <v>0.1419881573457</v>
      </c>
      <c r="AH21" s="117">
        <f>IFERROR(IF('Base - DY '!AK19="","",IF('Base - Part %'!AK23="","",('Base - Part %'!AK23/100)*'Base - DY '!AK19)),"")</f>
        <v>0.14169576369307998</v>
      </c>
      <c r="AI21" s="117">
        <f>IFERROR(IF('Base - DY '!AL19="","",IF('Base - Part %'!AL23="","",('Base - Part %'!AL23/100)*'Base - DY '!AL19)),"")</f>
        <v>0.18219720064656</v>
      </c>
      <c r="AJ21" s="117">
        <f>IFERROR(IF('Base - DY '!AM19="","",IF('Base - Part %'!AM23="","",('Base - Part %'!AM23/100)*'Base - DY '!AM19)),"")</f>
        <v>0.20503802666526</v>
      </c>
      <c r="AK21" s="117">
        <f>IFERROR(IF('Base - DY '!AN19="","",IF('Base - Part %'!AN23="","",('Base - Part %'!AN23/100)*'Base - DY '!AN19)),"")</f>
        <v>0.20813153753916996</v>
      </c>
      <c r="AL21" s="117">
        <f>IFERROR(IF('Base - DY '!AO19="","",IF('Base - Part %'!AO23="","",('Base - Part %'!AO23/100)*'Base - DY '!AO19)),"")</f>
        <v>0.2002596763883</v>
      </c>
      <c r="AM21" s="117">
        <f>IFERROR(IF('Base - DY '!AP19="","",IF('Base - Part %'!AP23="","",('Base - Part %'!AP23/100)*'Base - DY '!AP19)),"")</f>
        <v>0.19660876371279004</v>
      </c>
      <c r="AN21" s="117">
        <f>IFERROR(IF('Base - DY '!AQ19="","",IF('Base - Part %'!AQ23="","",('Base - Part %'!AQ23/100)*'Base - DY '!AQ19)),"")</f>
        <v>1.7774111568750001E-2</v>
      </c>
      <c r="AO21" s="117">
        <f>IFERROR(IF('Base - DY '!AR19="","",IF('Base - Part %'!AR23="","",('Base - Part %'!AR23/100)*'Base - DY '!AR19)),"")</f>
        <v>1.4709642712307401E-2</v>
      </c>
      <c r="AP21" s="117">
        <f>IFERROR(IF('Base - DY '!AS19="","",IF('Base - Part %'!AS23="","",('Base - Part %'!AS23/100)*'Base - DY '!AS19)),"")</f>
        <v>1.5556289250055502E-2</v>
      </c>
      <c r="AQ21" s="117">
        <f>IFERROR(IF('Base - DY '!AT19="","",IF('Base - Part %'!AT23="","",('Base - Part %'!AT23/100)*'Base - DY '!AT19)),"")</f>
        <v>1.34041798699131E-2</v>
      </c>
      <c r="AR21" s="117">
        <f>IFERROR(IF('Base - DY '!AU19="","",IF('Base - Part %'!AU23="","",('Base - Part %'!AU23/100)*'Base - DY '!AU19)),"")</f>
        <v>1.9583690567543999E-2</v>
      </c>
      <c r="AS21" s="117">
        <f>IFERROR(IF('Base - DY '!AV19="","",IF('Base - Part %'!AV23="","",('Base - Part %'!AV23/100)*'Base - DY '!AV19)),"")</f>
        <v>2.2106551124004E-2</v>
      </c>
      <c r="AT21" s="117">
        <f>IFERROR(IF('Base - DY '!AW19="","",IF('Base - Part %'!AW23="","",('Base - Part %'!AW23/100)*'Base - DY '!AW19)),"")</f>
        <v>3.1657408068183998E-2</v>
      </c>
      <c r="AU21" s="117">
        <f>IFERROR(IF('Base - DY '!AX19="","",IF('Base - Part %'!AX23="","",('Base - Part %'!AX23/100)*'Base - DY '!AX19)),"")</f>
        <v>2.4478874291711999E-2</v>
      </c>
      <c r="AV21" s="117">
        <f>IFERROR(IF('Base - DY '!AY19="","",IF('Base - Part %'!AY23="","",('Base - Part %'!AY23/100)*'Base - DY '!AY19)),"")</f>
        <v>3.6058708814976005E-2</v>
      </c>
      <c r="AW21" s="117">
        <f>IFERROR(IF('Base - DY '!AZ19="","",IF('Base - Part %'!AZ23="","",('Base - Part %'!AZ23/100)*'Base - DY '!AZ19)),"")</f>
        <v>2.7646282216308E-2</v>
      </c>
      <c r="AX21" s="117">
        <f>IFERROR(IF('Base - DY '!BA19="","",IF('Base - Part %'!BA23="","",('Base - Part %'!BA23/100)*'Base - DY '!BA19)),"")</f>
        <v>2.6065069639648001E-2</v>
      </c>
      <c r="AY21" s="117">
        <f>IFERROR(IF('Base - DY '!BB19="","",IF('Base - Part %'!BB23="","",('Base - Part %'!BB23/100)*'Base - DY '!BB19)),"")</f>
        <v>1.6302440048066E-2</v>
      </c>
      <c r="AZ21" s="117">
        <f>IFERROR(IF('Base - DY '!BC19="","",IF('Base - Part %'!BC23="","",('Base - Part %'!BC23/100)*'Base - DY '!BC19)),"")</f>
        <v>0</v>
      </c>
      <c r="BA21" s="117">
        <f>IFERROR(IF('Base - DY '!BD19="","",IF('Base - Part %'!BD23="","",('Base - Part %'!BD23/100)*'Base - DY '!BD19)),"")</f>
        <v>0</v>
      </c>
      <c r="BB21" s="117">
        <f>IFERROR(IF('Base - DY '!BE19="","",IF('Base - Part %'!BE23="","",('Base - Part %'!BE23/100)*'Base - DY '!BE19)),"")</f>
        <v>0</v>
      </c>
      <c r="BC21" s="117">
        <f>IFERROR(IF('Base - DY '!BF19="","",IF('Base - Part %'!BF23="","",('Base - Part %'!BF23/100)*'Base - DY '!BF19)),"")</f>
        <v>0</v>
      </c>
      <c r="BD21" s="117" t="str">
        <f>IFERROR(IF('Base - DY '!BG19="","",IF('Base - Part %'!BG23="","",('Base - Part %'!BG23/100)*'Base - DY '!BG19)),"")</f>
        <v/>
      </c>
      <c r="BE21" s="117" t="str">
        <f>IFERROR(IF('Base - DY '!BH19="","",IF('Base - Part %'!BH23="","",('Base - Part %'!BH23/100)*'Base - DY '!BH19)),"")</f>
        <v/>
      </c>
      <c r="BF21" s="117" t="str">
        <f>IFERROR(IF('Base - DY '!BI19="","",IF('Base - Part %'!BI23="","",('Base - Part %'!BI23/100)*'Base - DY '!BI19)),"")</f>
        <v/>
      </c>
      <c r="BG21" s="117" t="str">
        <f>IFERROR(IF('Base - DY '!BJ19="","",IF('Base - Part %'!BJ23="","",('Base - Part %'!BJ23/100)*'Base - DY '!BJ19)),"")</f>
        <v/>
      </c>
      <c r="BH21" s="117" t="str">
        <f>IFERROR(IF('Base - DY '!BK19="","",IF('Base - Part %'!BK23="","",('Base - Part %'!BK23/100)*'Base - DY '!BK19)),"")</f>
        <v/>
      </c>
      <c r="BI21" s="117" t="str">
        <f>IFERROR(IF('Base - DY '!BL19="","",IF('Base - Part %'!BL23="","",('Base - Part %'!BL23/100)*'Base - DY '!BL19)),"")</f>
        <v/>
      </c>
      <c r="BJ21" s="117" t="str">
        <f>IFERROR(IF('Base - DY '!BM19="","",IF('Base - Part %'!BM23="","",('Base - Part %'!BM23/100)*'Base - DY '!BM19)),"")</f>
        <v/>
      </c>
      <c r="BK21" s="117" t="str">
        <f>IFERROR(IF('Base - DY '!BN19="","",IF('Base - Part %'!BN23="","",('Base - Part %'!BN23/100)*'Base - DY '!BN19)),"")</f>
        <v/>
      </c>
      <c r="BL21" s="117" t="str">
        <f>IFERROR(IF('Base - DY '!BO19="","",IF('Base - Part %'!BO23="","",('Base - Part %'!BO23/100)*'Base - DY '!BO19)),"")</f>
        <v/>
      </c>
      <c r="BM21" s="117" t="str">
        <f>IFERROR(IF('Base - DY '!BP19="","",IF('Base - Part %'!BP23="","",('Base - Part %'!BP23/100)*'Base - DY '!BP19)),"")</f>
        <v/>
      </c>
      <c r="BN21" s="117" t="str">
        <f>IFERROR(IF('Base - DY '!BQ19="","",IF('Base - Part %'!BQ23="","",('Base - Part %'!BQ23/100)*'Base - DY '!BQ19)),"")</f>
        <v/>
      </c>
      <c r="BO21" s="117" t="str">
        <f>IFERROR(IF('Base - DY '!BR19="","",IF('Base - Part %'!BR23="","",('Base - Part %'!BR23/100)*'Base - DY '!BR19)),"")</f>
        <v/>
      </c>
      <c r="BP21" s="117" t="str">
        <f>IFERROR(IF('Base - DY '!BS19="","",IF('Base - Part %'!BS23="","",('Base - Part %'!BS23/100)*'Base - DY '!BS19)),"")</f>
        <v/>
      </c>
      <c r="BQ21" s="117" t="str">
        <f>IFERROR(IF('Base - DY '!BT19="","",IF('Base - Part %'!BT23="","",('Base - Part %'!BT23/100)*'Base - DY '!BT19)),"")</f>
        <v/>
      </c>
      <c r="BR21" s="117" t="str">
        <f>IFERROR(IF('Base - DY '!BU19="","",IF('Base - Part %'!BU23="","",('Base - Part %'!BU23/100)*'Base - DY '!BU19)),"")</f>
        <v/>
      </c>
      <c r="BS21" s="117" t="str">
        <f>IFERROR(IF('Base - DY '!BV19="","",IF('Base - Part %'!BV23="","",('Base - Part %'!BV23/100)*'Base - DY '!BV19)),"")</f>
        <v/>
      </c>
      <c r="BT21" s="117" t="str">
        <f>IFERROR(IF('Base - DY '!BW19="","",IF('Base - Part %'!BW23="","",('Base - Part %'!BW23/100)*'Base - DY '!BW19)),"")</f>
        <v/>
      </c>
      <c r="BU21" s="117" t="str">
        <f>IFERROR(IF('Base - DY '!BX19="","",IF('Base - Part %'!BX23="","",('Base - Part %'!BX23/100)*'Base - DY '!BX19)),"")</f>
        <v/>
      </c>
      <c r="BV21" s="117" t="str">
        <f>IFERROR(IF('Base - DY '!BY19="","",IF('Base - Part %'!BY23="","",('Base - Part %'!BY23/100)*'Base - DY '!BY19)),"")</f>
        <v/>
      </c>
      <c r="BW21" s="117" t="str">
        <f>IFERROR(IF('Base - DY '!BZ19="","",IF('Base - Part %'!BZ23="","",('Base - Part %'!BZ23/100)*'Base - DY '!BZ19)),"")</f>
        <v/>
      </c>
      <c r="BX21" s="117" t="str">
        <f>IFERROR(IF('Base - DY '!CA19="","",IF('Base - Part %'!CA23="","",('Base - Part %'!CA23/100)*'Base - DY '!CA19)),"")</f>
        <v/>
      </c>
      <c r="BY21" s="117" t="str">
        <f>IFERROR(IF('Base - DY '!CB19="","",IF('Base - Part %'!CB23="","",('Base - Part %'!CB23/100)*'Base - DY '!CB19)),"")</f>
        <v/>
      </c>
      <c r="BZ21" s="117" t="str">
        <f>IFERROR(IF('Base - DY '!CC19="","",IF('Base - Part %'!CC23="","",('Base - Part %'!CC23/100)*'Base - DY '!CC19)),"")</f>
        <v/>
      </c>
      <c r="CA21" s="117" t="str">
        <f>IFERROR(IF('Base - DY '!CD19="","",IF('Base - Part %'!CD23="","",('Base - Part %'!CD23/100)*'Base - DY '!CD19)),"")</f>
        <v/>
      </c>
      <c r="CB21" s="117" t="str">
        <f>IFERROR(IF('Base - DY '!CE19="","",IF('Base - Part %'!CE23="","",('Base - Part %'!CE23/100)*'Base - DY '!CE19)),"")</f>
        <v/>
      </c>
      <c r="CC21" s="117" t="str">
        <f>IFERROR(IF('Base - DY '!CF19="","",IF('Base - Part %'!CF23="","",('Base - Part %'!CF23/100)*'Base - DY '!CF19)),"")</f>
        <v/>
      </c>
      <c r="CD21" s="117" t="str">
        <f>IFERROR(IF('Base - DY '!CG19="","",IF('Base - Part %'!CG23="","",('Base - Part %'!CG23/100)*'Base - DY '!CG19)),"")</f>
        <v/>
      </c>
      <c r="CE21" s="117" t="str">
        <f>IFERROR(IF('Base - DY '!CH19="","",IF('Base - Part %'!CH23="","",('Base - Part %'!CH23/100)*'Base - DY '!CH19)),"")</f>
        <v/>
      </c>
      <c r="CF21" s="117" t="str">
        <f>IFERROR(IF('Base - DY '!CI19="","",IF('Base - Part %'!CI23="","",('Base - Part %'!CI23/100)*'Base - DY '!CI19)),"")</f>
        <v/>
      </c>
      <c r="CG21" s="117" t="str">
        <f>IFERROR(IF('Base - DY '!CJ19="","",IF('Base - Part %'!CJ23="","",('Base - Part %'!CJ23/100)*'Base - DY '!CJ19)),"")</f>
        <v/>
      </c>
      <c r="CH21" s="117" t="str">
        <f>IFERROR(IF('Base - DY '!CK19="","",IF('Base - Part %'!CK23="","",('Base - Part %'!CK23/100)*'Base - DY '!CK19)),"")</f>
        <v/>
      </c>
      <c r="CI21" s="117" t="str">
        <f>IFERROR(IF('Base - DY '!CL19="","",IF('Base - Part %'!CL23="","",('Base - Part %'!CL23/100)*'Base - DY '!CL19)),"")</f>
        <v/>
      </c>
      <c r="CJ21" s="117">
        <f>IFERROR(IF('Base - DY '!CM19="","",IF('Base - Part %'!CM23="","",('Base - Part %'!CM23/100)*'Base - DY '!CM19)),"")</f>
        <v>0.36366590871489995</v>
      </c>
      <c r="CK21" s="117">
        <f>IFERROR(IF('Base - DY '!CN19="","",IF('Base - Part %'!CN23="","",('Base - Part %'!CN23/100)*'Base - DY '!CN19)),"")</f>
        <v>0.44104002043978202</v>
      </c>
      <c r="CL21" s="117">
        <f>IFERROR(IF('Base - DY '!CO19="","",IF('Base - Part %'!CO23="","",('Base - Part %'!CO23/100)*'Base - DY '!CO19)),"")</f>
        <v>0.33231450689957281</v>
      </c>
      <c r="CM21" s="117" t="str">
        <f>IFERROR(IF('Base - DY '!CP19="","",IF('Base - Part %'!CP23="","",('Base - Part %'!CP23/100)*'Base - DY '!CP19)),"")</f>
        <v/>
      </c>
      <c r="CN21" s="117" t="str">
        <f>IFERROR(IF('Base - DY '!CQ19="","",IF('Base - Part %'!CQ23="","",('Base - Part %'!CQ23/100)*'Base - DY '!CQ19)),"")</f>
        <v/>
      </c>
      <c r="CO21" s="117" t="str">
        <f>IFERROR(IF('Base - DY '!CR19="","",IF('Base - Part %'!CR23="","",('Base - Part %'!CR23/100)*'Base - DY '!CR19)),"")</f>
        <v/>
      </c>
      <c r="CP21" s="117" t="str">
        <f>IFERROR(IF('Base - DY '!CS19="","",IF('Base - Part %'!CS23="","",('Base - Part %'!CS23/100)*'Base - DY '!CS19)),"")</f>
        <v/>
      </c>
      <c r="CQ21" s="117" t="str">
        <f>IFERROR(IF('Base - DY '!CT19="","",IF('Base - Part %'!CT23="","",('Base - Part %'!CT23/100)*'Base - DY '!CT19)),"")</f>
        <v/>
      </c>
      <c r="CR21" s="117" t="str">
        <f>IFERROR(IF('Base - DY '!CU19="","",IF('Base - Part %'!CU23="","",('Base - Part %'!CU23/100)*'Base - DY '!CU19)),"")</f>
        <v/>
      </c>
      <c r="CS21" s="117" t="str">
        <f>IFERROR(IF('Base - DY '!CV19="","",IF('Base - Part %'!CV23="","",('Base - Part %'!CV23/100)*'Base - DY '!CV19)),"")</f>
        <v/>
      </c>
      <c r="CT21" s="117" t="str">
        <f>IFERROR(IF('Base - DY '!CW19="","",IF('Base - Part %'!CW23="","",('Base - Part %'!CW23/100)*'Base - DY '!CW19)),"")</f>
        <v/>
      </c>
      <c r="CU21" s="117" t="str">
        <f>IFERROR(IF('Base - DY '!CX19="","",IF('Base - Part %'!CX23="","",('Base - Part %'!CX23/100)*'Base - DY '!CX19)),"")</f>
        <v/>
      </c>
      <c r="CV21" s="117" t="str">
        <f>IFERROR(IF('Base - DY '!CY19="","",IF('Base - Part %'!CY23="","",('Base - Part %'!CY23/100)*'Base - DY '!CY19)),"")</f>
        <v/>
      </c>
      <c r="CW21" s="117" t="str">
        <f>IFERROR(IF('Base - DY '!CZ19="","",IF('Base - Part %'!CZ23="","",('Base - Part %'!CZ23/100)*'Base - DY '!CZ19)),"")</f>
        <v/>
      </c>
      <c r="CX21" s="117" t="str">
        <f>IFERROR(IF('Base - DY '!DA19="","",IF('Base - Part %'!DA23="","",('Base - Part %'!DA23/100)*'Base - DY '!DA19)),"")</f>
        <v/>
      </c>
      <c r="CY21" s="117" t="str">
        <f>IFERROR(IF('Base - DY '!DB19="","",IF('Base - Part %'!DB23="","",('Base - Part %'!DB23/100)*'Base - DY '!DB19)),"")</f>
        <v/>
      </c>
      <c r="CZ21" s="117" t="str">
        <f>IFERROR(IF('Base - DY '!DC19="","",IF('Base - Part %'!DC23="","",('Base - Part %'!DC23/100)*'Base - DY '!DC19)),"")</f>
        <v/>
      </c>
      <c r="DA21" s="117" t="str">
        <f>IFERROR(IF('Base - DY '!DD19="","",IF('Base - Part %'!DD23="","",('Base - Part %'!DD23/100)*'Base - DY '!DD19)),"")</f>
        <v/>
      </c>
      <c r="DB21" s="117" t="str">
        <f>IFERROR(IF('Base - DY '!DE19="","",IF('Base - Part %'!DE23="","",('Base - Part %'!DE23/100)*'Base - DY '!DE19)),"")</f>
        <v/>
      </c>
      <c r="DC21" s="117" t="str">
        <f>IFERROR(IF('Base - DY '!DF19="","",IF('Base - Part %'!DF23="","",('Base - Part %'!DF23/100)*'Base - DY '!DF19)),"")</f>
        <v/>
      </c>
      <c r="DD21" s="117" t="str">
        <f>IFERROR(IF('Base - DY '!DG19="","",IF('Base - Part %'!DG23="","",('Base - Part %'!DG23/100)*'Base - DY '!DG19)),"")</f>
        <v/>
      </c>
      <c r="DE21" s="117" t="str">
        <f>IFERROR(IF('Base - DY '!DH19="","",IF('Base - Part %'!DH23="","",('Base - Part %'!DH23/100)*'Base - DY '!DH19)),"")</f>
        <v/>
      </c>
      <c r="DF21" s="117" t="str">
        <f>IFERROR(IF('Base - DY '!DI19="","",IF('Base - Part %'!DI23="","",('Base - Part %'!DI23/100)*'Base - DY '!DI19)),"")</f>
        <v/>
      </c>
      <c r="DG21" s="117" t="str">
        <f>IFERROR(IF('Base - DY '!DJ19="","",IF('Base - Part %'!DJ23="","",('Base - Part %'!DJ23/100)*'Base - DY '!DJ19)),"")</f>
        <v/>
      </c>
      <c r="DH21" s="117" t="str">
        <f>IFERROR(IF('Base - DY '!DK19="","",IF('Base - Part %'!DK23="","",('Base - Part %'!DK23/100)*'Base - DY '!DK19)),"")</f>
        <v/>
      </c>
      <c r="DI21" s="117" t="str">
        <f>IFERROR(IF('Base - DY '!DL19="","",IF('Base - Part %'!DL23="","",('Base - Part %'!DL23/100)*'Base - DY '!DL19)),"")</f>
        <v/>
      </c>
      <c r="DJ21" s="117" t="str">
        <f>IFERROR(IF('Base - DY '!DM19="","",IF('Base - Part %'!DM23="","",('Base - Part %'!DM23/100)*'Base - DY '!DM19)),"")</f>
        <v/>
      </c>
      <c r="DK21" s="117" t="str">
        <f>IFERROR(IF('Base - DY '!DN19="","",IF('Base - Part %'!DN23="","",('Base - Part %'!DN23/100)*'Base - DY '!DN19)),"")</f>
        <v/>
      </c>
      <c r="DL21" s="117">
        <f>IFERROR(IF('Base - DY '!DO19="","",IF('Base - Part %'!DO23="","",('Base - Part %'!DO23/100)*'Base - DY '!DO19)),"")</f>
        <v>0.29853493688190902</v>
      </c>
      <c r="DM21" s="117">
        <f>IFERROR(IF('Base - DY '!DP19="","",IF('Base - Part %'!DP23="","",('Base - Part %'!DP23/100)*'Base - DY '!DP19)),"")</f>
        <v>0.27751848204812607</v>
      </c>
      <c r="DN21" s="117">
        <f>IFERROR(IF('Base - DY '!DQ19="","",IF('Base - Part %'!DQ23="","",('Base - Part %'!DQ23/100)*'Base - DY '!DQ19)),"")</f>
        <v>0.253591375909473</v>
      </c>
      <c r="DO21" s="117">
        <f>IFERROR(IF('Base - DY '!DR19="","",IF('Base - Part %'!DR23="","",('Base - Part %'!DR23/100)*'Base - DY '!DR19)),"")</f>
        <v>0.224569554620943</v>
      </c>
      <c r="DP21" s="117">
        <f>IFERROR(IF('Base - DY '!DS19="","",IF('Base - Part %'!DS23="","",('Base - Part %'!DS23/100)*'Base - DY '!DS19)),"")</f>
        <v>0.281078394022162</v>
      </c>
      <c r="DQ21" s="117">
        <f>IFERROR(IF('Base - DY '!DT19="","",IF('Base - Part %'!DT23="","",('Base - Part %'!DT23/100)*'Base - DY '!DT19)),"")</f>
        <v>0.10064136196176002</v>
      </c>
      <c r="DR21" s="117">
        <f>IFERROR(IF('Base - DY '!DU19="","",IF('Base - Part %'!DU23="","",('Base - Part %'!DU23/100)*'Base - DY '!DU19)),"")</f>
        <v>9.0810759499624999E-2</v>
      </c>
      <c r="DS21" s="117" t="str">
        <f>IFERROR(IF('Base - DY '!DV19="","",IF('Base - Part %'!DV23="","",('Base - Part %'!DV23/100)*'Base - DY '!DV19)),"")</f>
        <v/>
      </c>
      <c r="DT21" s="117" t="str">
        <f>IFERROR(IF('Base - DY '!DW19="","",IF('Base - Part %'!DW23="","",('Base - Part %'!DW23/100)*'Base - DY '!DW19)),"")</f>
        <v/>
      </c>
      <c r="DU21" s="117" t="str">
        <f>IFERROR(IF('Base - DY '!DX19="","",IF('Base - Part %'!DX23="","",('Base - Part %'!DX23/100)*'Base - DY '!DX19)),"")</f>
        <v/>
      </c>
      <c r="DV21" s="117" t="str">
        <f>IFERROR(IF('Base - DY '!DY19="","",IF('Base - Part %'!DY23="","",('Base - Part %'!DY23/100)*'Base - DY '!DY19)),"")</f>
        <v/>
      </c>
      <c r="DW21" s="117" t="str">
        <f>IFERROR(IF('Base - DY '!DZ19="","",IF('Base - Part %'!DZ23="","",('Base - Part %'!DZ23/100)*'Base - DY '!DZ19)),"")</f>
        <v/>
      </c>
      <c r="DX21" s="117" t="str">
        <f>IFERROR(IF('Base - DY '!EA19="","",IF('Base - Part %'!EA23="","",('Base - Part %'!EA23/100)*'Base - DY '!EA19)),"")</f>
        <v/>
      </c>
      <c r="DY21" s="117" t="str">
        <f>IFERROR(IF('Base - DY '!EB19="","",IF('Base - Part %'!EB23="","",('Base - Part %'!EB23/100)*'Base - DY '!EB19)),"")</f>
        <v/>
      </c>
      <c r="DZ21" s="117" t="str">
        <f>IFERROR(IF('Base - DY '!EC19="","",IF('Base - Part %'!EC23="","",('Base - Part %'!EC23/100)*'Base - DY '!EC19)),"")</f>
        <v/>
      </c>
      <c r="EA21" s="117" t="str">
        <f>IFERROR(IF('Base - DY '!ED19="","",IF('Base - Part %'!ED23="","",('Base - Part %'!ED23/100)*'Base - DY '!ED19)),"")</f>
        <v/>
      </c>
      <c r="EB21" s="117" t="str">
        <f>IFERROR(IF('Base - DY '!EE19="","",IF('Base - Part %'!EE23="","",('Base - Part %'!EE23/100)*'Base - DY '!EE19)),"")</f>
        <v/>
      </c>
      <c r="EC21" s="117" t="str">
        <f>IFERROR(IF('Base - DY '!EF19="","",IF('Base - Part %'!EF23="","",('Base - Part %'!EF23/100)*'Base - DY '!EF19)),"")</f>
        <v/>
      </c>
      <c r="ED21" s="117" t="str">
        <f>IFERROR(IF('Base - DY '!EG19="","",IF('Base - Part %'!EG23="","",('Base - Part %'!EG23/100)*'Base - DY '!EG19)),"")</f>
        <v/>
      </c>
      <c r="EE21" s="117" t="str">
        <f>IFERROR(IF('Base - DY '!EH19="","",IF('Base - Part %'!EH23="","",('Base - Part %'!EH23/100)*'Base - DY '!EH19)),"")</f>
        <v/>
      </c>
      <c r="EF21" s="117" t="str">
        <f>IFERROR(IF('Base - DY '!EI19="","",IF('Base - Part %'!EI23="","",('Base - Part %'!EI23/100)*'Base - DY '!EI19)),"")</f>
        <v/>
      </c>
      <c r="EG21" s="117" t="str">
        <f>IFERROR(IF('Base - DY '!EJ19="","",IF('Base - Part %'!EJ23="","",('Base - Part %'!EJ23/100)*'Base - DY '!EJ19)),"")</f>
        <v/>
      </c>
      <c r="EH21" s="117" t="str">
        <f>IFERROR(IF('Base - DY '!EK19="","",IF('Base - Part %'!EK23="","",('Base - Part %'!EK23/100)*'Base - DY '!EK19)),"")</f>
        <v/>
      </c>
      <c r="EI21" s="117" t="str">
        <f>IFERROR(IF('Base - DY '!EL19="","",IF('Base - Part %'!EL23="","",('Base - Part %'!EL23/100)*'Base - DY '!EL19)),"")</f>
        <v/>
      </c>
      <c r="EJ21" s="117" t="str">
        <f>IFERROR(IF('Base - DY '!EM19="","",IF('Base - Part %'!EM23="","",('Base - Part %'!EM23/100)*'Base - DY '!EM19)),"")</f>
        <v/>
      </c>
      <c r="EK21" s="117" t="str">
        <f>IFERROR(IF('Base - DY '!EN19="","",IF('Base - Part %'!EN23="","",('Base - Part %'!EN23/100)*'Base - DY '!EN19)),"")</f>
        <v/>
      </c>
      <c r="EL21" s="118" t="str">
        <f>IFERROR(IF('Base - DY '!EO19="","",IF('Base - Part %'!EO23="","",('Base - Part %'!EO23/100)*'Base - DY '!EO19)),"")</f>
        <v/>
      </c>
    </row>
    <row r="22" spans="2:142" x14ac:dyDescent="0.3">
      <c r="B22" s="134" t="str">
        <f>IFERROR(IF('Base - DY '!E20="","",IF('Base - Part %'!E24="","",('Base - Part %'!E24/100)*'Base - DY '!E20)),"")</f>
        <v/>
      </c>
      <c r="C22" s="115" t="str">
        <f>IFERROR(IF('Base - DY '!F20="","",IF('Base - Part %'!F24="","",('Base - Part %'!F24/100)*'Base - DY '!F20)),"")</f>
        <v/>
      </c>
      <c r="D22" s="115" t="str">
        <f>IFERROR(IF('Base - DY '!G20="","",IF('Base - Part %'!G24="","",('Base - Part %'!G24/100)*'Base - DY '!G20)),"")</f>
        <v/>
      </c>
      <c r="E22" s="115" t="str">
        <f>IFERROR(IF('Base - DY '!H20="","",IF('Base - Part %'!H24="","",('Base - Part %'!H24/100)*'Base - DY '!H20)),"")</f>
        <v/>
      </c>
      <c r="F22" s="115" t="str">
        <f>IFERROR(IF('Base - DY '!I20="","",IF('Base - Part %'!I24="","",('Base - Part %'!I24/100)*'Base - DY '!I20)),"")</f>
        <v/>
      </c>
      <c r="G22" s="115" t="str">
        <f>IFERROR(IF('Base - DY '!J20="","",IF('Base - Part %'!J24="","",('Base - Part %'!J24/100)*'Base - DY '!J20)),"")</f>
        <v/>
      </c>
      <c r="H22" s="115" t="str">
        <f>IFERROR(IF('Base - DY '!K20="","",IF('Base - Part %'!K24="","",('Base - Part %'!K24/100)*'Base - DY '!K20)),"")</f>
        <v/>
      </c>
      <c r="I22" s="115" t="str">
        <f>IFERROR(IF('Base - DY '!L20="","",IF('Base - Part %'!L24="","",('Base - Part %'!L24/100)*'Base - DY '!L20)),"")</f>
        <v/>
      </c>
      <c r="J22" s="115" t="str">
        <f>IFERROR(IF('Base - DY '!M20="","",IF('Base - Part %'!M24="","",('Base - Part %'!M24/100)*'Base - DY '!M20)),"")</f>
        <v/>
      </c>
      <c r="K22" s="115" t="str">
        <f>IFERROR(IF('Base - DY '!N20="","",IF('Base - Part %'!N24="","",('Base - Part %'!N24/100)*'Base - DY '!N20)),"")</f>
        <v/>
      </c>
      <c r="L22" s="115" t="str">
        <f>IFERROR(IF('Base - DY '!O20="","",IF('Base - Part %'!O24="","",('Base - Part %'!O24/100)*'Base - DY '!O20)),"")</f>
        <v/>
      </c>
      <c r="M22" s="115" t="str">
        <f>IFERROR(IF('Base - DY '!P20="","",IF('Base - Part %'!P24="","",('Base - Part %'!P24/100)*'Base - DY '!P20)),"")</f>
        <v/>
      </c>
      <c r="N22" s="115" t="str">
        <f>IFERROR(IF('Base - DY '!Q20="","",IF('Base - Part %'!Q24="","",('Base - Part %'!Q24/100)*'Base - DY '!Q20)),"")</f>
        <v/>
      </c>
      <c r="O22" s="115" t="str">
        <f>IFERROR(IF('Base - DY '!R20="","",IF('Base - Part %'!R24="","",('Base - Part %'!R24/100)*'Base - DY '!R20)),"")</f>
        <v/>
      </c>
      <c r="P22" s="115" t="str">
        <f>IFERROR(IF('Base - DY '!S20="","",IF('Base - Part %'!S24="","",('Base - Part %'!S24/100)*'Base - DY '!S20)),"")</f>
        <v/>
      </c>
      <c r="Q22" s="115" t="str">
        <f>IFERROR(IF('Base - DY '!T20="","",IF('Base - Part %'!T24="","",('Base - Part %'!T24/100)*'Base - DY '!T20)),"")</f>
        <v/>
      </c>
      <c r="R22" s="115" t="str">
        <f>IFERROR(IF('Base - DY '!U20="","",IF('Base - Part %'!U24="","",('Base - Part %'!U24/100)*'Base - DY '!U20)),"")</f>
        <v/>
      </c>
      <c r="S22" s="115" t="str">
        <f>IFERROR(IF('Base - DY '!V20="","",IF('Base - Part %'!V24="","",('Base - Part %'!V24/100)*'Base - DY '!V20)),"")</f>
        <v/>
      </c>
      <c r="T22" s="115" t="str">
        <f>IFERROR(IF('Base - DY '!W20="","",IF('Base - Part %'!W24="","",('Base - Part %'!W24/100)*'Base - DY '!W20)),"")</f>
        <v/>
      </c>
      <c r="U22" s="115" t="str">
        <f>IFERROR(IF('Base - DY '!X20="","",IF('Base - Part %'!X24="","",('Base - Part %'!X24/100)*'Base - DY '!X20)),"")</f>
        <v/>
      </c>
      <c r="V22" s="115" t="str">
        <f>IFERROR(IF('Base - DY '!Y20="","",IF('Base - Part %'!Y24="","",('Base - Part %'!Y24/100)*'Base - DY '!Y20)),"")</f>
        <v/>
      </c>
      <c r="W22" s="115" t="str">
        <f>IFERROR(IF('Base - DY '!Z20="","",IF('Base - Part %'!Z24="","",('Base - Part %'!Z24/100)*'Base - DY '!Z20)),"")</f>
        <v/>
      </c>
      <c r="X22" s="115" t="str">
        <f>IFERROR(IF('Base - DY '!AA20="","",IF('Base - Part %'!AA24="","",('Base - Part %'!AA24/100)*'Base - DY '!AA20)),"")</f>
        <v/>
      </c>
      <c r="Y22" s="115" t="str">
        <f>IFERROR(IF('Base - DY '!AB20="","",IF('Base - Part %'!AB24="","",('Base - Part %'!AB24/100)*'Base - DY '!AB20)),"")</f>
        <v/>
      </c>
      <c r="Z22" s="115" t="str">
        <f>IFERROR(IF('Base - DY '!AC20="","",IF('Base - Part %'!AC24="","",('Base - Part %'!AC24/100)*'Base - DY '!AC20)),"")</f>
        <v/>
      </c>
      <c r="AA22" s="115" t="str">
        <f>IFERROR(IF('Base - DY '!AD20="","",IF('Base - Part %'!AD24="","",('Base - Part %'!AD24/100)*'Base - DY '!AD20)),"")</f>
        <v/>
      </c>
      <c r="AB22" s="115">
        <f>IFERROR(IF('Base - DY '!AE20="","",IF('Base - Part %'!AE24="","",('Base - Part %'!AE24/100)*'Base - DY '!AE20)),"")</f>
        <v>9.8772852359219995E-2</v>
      </c>
      <c r="AC22" s="115">
        <f>IFERROR(IF('Base - DY '!AF20="","",IF('Base - Part %'!AF24="","",('Base - Part %'!AF24/100)*'Base - DY '!AF20)),"")</f>
        <v>0.11582220014419001</v>
      </c>
      <c r="AD22" s="115">
        <f>IFERROR(IF('Base - DY '!AG20="","",IF('Base - Part %'!AG24="","",('Base - Part %'!AG24/100)*'Base - DY '!AG20)),"")</f>
        <v>0.120587823677423</v>
      </c>
      <c r="AE22" s="115">
        <f>IFERROR(IF('Base - DY '!AH20="","",IF('Base - Part %'!AH24="","",('Base - Part %'!AH24/100)*'Base - DY '!AH20)),"")</f>
        <v>0.12126111558684499</v>
      </c>
      <c r="AF22" s="115">
        <f>IFERROR(IF('Base - DY '!AI20="","",IF('Base - Part %'!AI24="","",('Base - Part %'!AI24/100)*'Base - DY '!AI20)),"")</f>
        <v>0.10905342130346399</v>
      </c>
      <c r="AG22" s="115">
        <f>IFERROR(IF('Base - DY '!AJ20="","",IF('Base - Part %'!AJ24="","",('Base - Part %'!AJ24/100)*'Base - DY '!AJ20)),"")</f>
        <v>0.124181336428047</v>
      </c>
      <c r="AH22" s="115">
        <f>IFERROR(IF('Base - DY '!AK20="","",IF('Base - Part %'!AK24="","",('Base - Part %'!AK24/100)*'Base - DY '!AK20)),"")</f>
        <v>0.14299253949073598</v>
      </c>
      <c r="AI22" s="115">
        <f>IFERROR(IF('Base - DY '!AL20="","",IF('Base - Part %'!AL24="","",('Base - Part %'!AL24/100)*'Base - DY '!AL20)),"")</f>
        <v>0.163804186701722</v>
      </c>
      <c r="AJ22" s="115">
        <f>IFERROR(IF('Base - DY '!AM20="","",IF('Base - Part %'!AM24="","",('Base - Part %'!AM24/100)*'Base - DY '!AM20)),"")</f>
        <v>0.236988014373648</v>
      </c>
      <c r="AK22" s="115">
        <f>IFERROR(IF('Base - DY '!AN20="","",IF('Base - Part %'!AN24="","",('Base - Part %'!AN24/100)*'Base - DY '!AN20)),"")</f>
        <v>0.25595648158502399</v>
      </c>
      <c r="AL22" s="115">
        <f>IFERROR(IF('Base - DY '!AO20="","",IF('Base - Part %'!AO24="","",('Base - Part %'!AO24/100)*'Base - DY '!AO20)),"")</f>
        <v>0.22656402717312998</v>
      </c>
      <c r="AM22" s="115">
        <f>IFERROR(IF('Base - DY '!AP20="","",IF('Base - Part %'!AP24="","",('Base - Part %'!AP24/100)*'Base - DY '!AP20)),"")</f>
        <v>0.19374334898373</v>
      </c>
      <c r="AN22" s="115">
        <f>IFERROR(IF('Base - DY '!AQ20="","",IF('Base - Part %'!AQ24="","",('Base - Part %'!AQ24/100)*'Base - DY '!AQ20)),"")</f>
        <v>0.19873409866704</v>
      </c>
      <c r="AO22" s="115">
        <f>IFERROR(IF('Base - DY '!AR20="","",IF('Base - Part %'!AR24="","",('Base - Part %'!AR24/100)*'Base - DY '!AR20)),"")</f>
        <v>0.20259976387143999</v>
      </c>
      <c r="AP22" s="115">
        <f>IFERROR(IF('Base - DY '!AS20="","",IF('Base - Part %'!AS24="","",('Base - Part %'!AS24/100)*'Base - DY '!AS20)),"")</f>
        <v>0.205390625000825</v>
      </c>
      <c r="AQ22" s="115">
        <f>IFERROR(IF('Base - DY '!AT20="","",IF('Base - Part %'!AT24="","",('Base - Part %'!AT24/100)*'Base - DY '!AT20)),"")</f>
        <v>0.17572465960653599</v>
      </c>
      <c r="AR22" s="115">
        <f>IFERROR(IF('Base - DY '!AU20="","",IF('Base - Part %'!AU24="","",('Base - Part %'!AU24/100)*'Base - DY '!AU20)),"")</f>
        <v>0.23649100179823299</v>
      </c>
      <c r="AS22" s="115">
        <f>IFERROR(IF('Base - DY '!AV20="","",IF('Base - Part %'!AV24="","",('Base - Part %'!AV24/100)*'Base - DY '!AV20)),"")</f>
        <v>0.21883588558117803</v>
      </c>
      <c r="AT22" s="115">
        <f>IFERROR(IF('Base - DY '!AW20="","",IF('Base - Part %'!AW24="","",('Base - Part %'!AW24/100)*'Base - DY '!AW20)),"")</f>
        <v>7.9368911332300007E-2</v>
      </c>
      <c r="AU22" s="115">
        <f>IFERROR(IF('Base - DY '!AX20="","",IF('Base - Part %'!AX24="","",('Base - Part %'!AX24/100)*'Base - DY '!AX20)),"")</f>
        <v>5.4311727854527002E-2</v>
      </c>
      <c r="AV22" s="115">
        <f>IFERROR(IF('Base - DY '!AY20="","",IF('Base - Part %'!AY24="","",('Base - Part %'!AY24/100)*'Base - DY '!AY20)),"")</f>
        <v>6.3474872435787991E-2</v>
      </c>
      <c r="AW22" s="115">
        <f>IFERROR(IF('Base - DY '!AZ20="","",IF('Base - Part %'!AZ24="","",('Base - Part %'!AZ24/100)*'Base - DY '!AZ20)),"")</f>
        <v>5.5843196522039999E-2</v>
      </c>
      <c r="AX22" s="115">
        <f>IFERROR(IF('Base - DY '!BA20="","",IF('Base - Part %'!BA24="","",('Base - Part %'!BA24/100)*'Base - DY '!BA20)),"")</f>
        <v>6.0866633284321993E-2</v>
      </c>
      <c r="AY22" s="115">
        <f>IFERROR(IF('Base - DY '!BB20="","",IF('Base - Part %'!BB24="","",('Base - Part %'!BB24/100)*'Base - DY '!BB20)),"")</f>
        <v>5.2209496609290001E-2</v>
      </c>
      <c r="AZ22" s="115">
        <f>IFERROR(IF('Base - DY '!BC20="","",IF('Base - Part %'!BC24="","",('Base - Part %'!BC24/100)*'Base - DY '!BC20)),"")</f>
        <v>5.0694614586947996E-2</v>
      </c>
      <c r="BA22" s="115">
        <f>IFERROR(IF('Base - DY '!BD20="","",IF('Base - Part %'!BD24="","",('Base - Part %'!BD24/100)*'Base - DY '!BD20)),"")</f>
        <v>5.5466605150859993E-2</v>
      </c>
      <c r="BB22" s="115">
        <f>IFERROR(IF('Base - DY '!BE20="","",IF('Base - Part %'!BE24="","",('Base - Part %'!BE24/100)*'Base - DY '!BE20)),"")</f>
        <v>5.4485441043003999E-2</v>
      </c>
      <c r="BC22" s="115">
        <f>IFERROR(IF('Base - DY '!BF20="","",IF('Base - Part %'!BF24="","",('Base - Part %'!BF24/100)*'Base - DY '!BF20)),"")</f>
        <v>6.1684145805959996E-2</v>
      </c>
      <c r="BD22" s="115">
        <f>IFERROR(IF('Base - DY '!BG20="","",IF('Base - Part %'!BG24="","",('Base - Part %'!BG24/100)*'Base - DY '!BG20)),"")</f>
        <v>6.1314165134585E-2</v>
      </c>
      <c r="BE22" s="115">
        <f>IFERROR(IF('Base - DY '!BH20="","",IF('Base - Part %'!BH24="","",('Base - Part %'!BH24/100)*'Base - DY '!BH20)),"")</f>
        <v>5.8991613538344E-2</v>
      </c>
      <c r="BF22" s="115">
        <f>IFERROR(IF('Base - DY '!BI20="","",IF('Base - Part %'!BI24="","",('Base - Part %'!BI24/100)*'Base - DY '!BI20)),"")</f>
        <v>5.4123893379778E-2</v>
      </c>
      <c r="BG22" s="115" t="str">
        <f>IFERROR(IF('Base - DY '!BJ20="","",IF('Base - Part %'!BJ24="","",('Base - Part %'!BJ24/100)*'Base - DY '!BJ20)),"")</f>
        <v/>
      </c>
      <c r="BH22" s="115" t="str">
        <f>IFERROR(IF('Base - DY '!BK20="","",IF('Base - Part %'!BK24="","",('Base - Part %'!BK24/100)*'Base - DY '!BK20)),"")</f>
        <v/>
      </c>
      <c r="BI22" s="115" t="str">
        <f>IFERROR(IF('Base - DY '!BL20="","",IF('Base - Part %'!BL24="","",('Base - Part %'!BL24/100)*'Base - DY '!BL20)),"")</f>
        <v/>
      </c>
      <c r="BJ22" s="115" t="str">
        <f>IFERROR(IF('Base - DY '!BM20="","",IF('Base - Part %'!BM24="","",('Base - Part %'!BM24/100)*'Base - DY '!BM20)),"")</f>
        <v/>
      </c>
      <c r="BK22" s="115" t="str">
        <f>IFERROR(IF('Base - DY '!BN20="","",IF('Base - Part %'!BN24="","",('Base - Part %'!BN24/100)*'Base - DY '!BN20)),"")</f>
        <v/>
      </c>
      <c r="BL22" s="115" t="str">
        <f>IFERROR(IF('Base - DY '!BO20="","",IF('Base - Part %'!BO24="","",('Base - Part %'!BO24/100)*'Base - DY '!BO20)),"")</f>
        <v/>
      </c>
      <c r="BM22" s="115" t="str">
        <f>IFERROR(IF('Base - DY '!BP20="","",IF('Base - Part %'!BP24="","",('Base - Part %'!BP24/100)*'Base - DY '!BP20)),"")</f>
        <v/>
      </c>
      <c r="BN22" s="115" t="str">
        <f>IFERROR(IF('Base - DY '!BQ20="","",IF('Base - Part %'!BQ24="","",('Base - Part %'!BQ24/100)*'Base - DY '!BQ20)),"")</f>
        <v/>
      </c>
      <c r="BO22" s="115" t="str">
        <f>IFERROR(IF('Base - DY '!BR20="","",IF('Base - Part %'!BR24="","",('Base - Part %'!BR24/100)*'Base - DY '!BR20)),"")</f>
        <v/>
      </c>
      <c r="BP22" s="115">
        <f>IFERROR(IF('Base - DY '!BS20="","",IF('Base - Part %'!BS24="","",('Base - Part %'!BS24/100)*'Base - DY '!BS20)),"")</f>
        <v>6.293144157003E-2</v>
      </c>
      <c r="BQ22" s="115">
        <f>IFERROR(IF('Base - DY '!BT20="","",IF('Base - Part %'!BT24="","",('Base - Part %'!BT24/100)*'Base - DY '!BT20)),"")</f>
        <v>5.0087596169975997E-2</v>
      </c>
      <c r="BR22" s="115">
        <f>IFERROR(IF('Base - DY '!BU20="","",IF('Base - Part %'!BU24="","",('Base - Part %'!BU24/100)*'Base - DY '!BU20)),"")</f>
        <v>6.2968150604449991E-2</v>
      </c>
      <c r="BS22" s="115">
        <f>IFERROR(IF('Base - DY '!BV20="","",IF('Base - Part %'!BV24="","",('Base - Part %'!BV24/100)*'Base - DY '!BV20)),"")</f>
        <v>0.10818087207520399</v>
      </c>
      <c r="BT22" s="115">
        <f>IFERROR(IF('Base - DY '!BW20="","",IF('Base - Part %'!BW24="","",('Base - Part %'!BW24/100)*'Base - DY '!BW20)),"")</f>
        <v>0.13185185038907399</v>
      </c>
      <c r="BU22" s="115">
        <f>IFERROR(IF('Base - DY '!BX20="","",IF('Base - Part %'!BX24="","",('Base - Part %'!BX24/100)*'Base - DY '!BX20)),"")</f>
        <v>0.13255588486582001</v>
      </c>
      <c r="BV22" s="115">
        <f>IFERROR(IF('Base - DY '!BY20="","",IF('Base - Part %'!BY24="","",('Base - Part %'!BY24/100)*'Base - DY '!BY20)),"")</f>
        <v>0.140061848502852</v>
      </c>
      <c r="BW22" s="115">
        <f>IFERROR(IF('Base - DY '!BZ20="","",IF('Base - Part %'!BZ24="","",('Base - Part %'!BZ24/100)*'Base - DY '!BZ20)),"")</f>
        <v>0.17495264994576001</v>
      </c>
      <c r="BX22" s="115">
        <f>IFERROR(IF('Base - DY '!CA20="","",IF('Base - Part %'!CA24="","",('Base - Part %'!CA24/100)*'Base - DY '!CA20)),"")</f>
        <v>5.5717738240270993E-2</v>
      </c>
      <c r="BY22" s="115">
        <f>IFERROR(IF('Base - DY '!CB20="","",IF('Base - Part %'!CB24="","",('Base - Part %'!CB24/100)*'Base - DY '!CB20)),"")</f>
        <v>6.8618179371852009E-2</v>
      </c>
      <c r="BZ22" s="115">
        <f>IFERROR(IF('Base - DY '!CC20="","",IF('Base - Part %'!CC24="","",('Base - Part %'!CC24/100)*'Base - DY '!CC20)),"")</f>
        <v>5.6472870243370409E-2</v>
      </c>
      <c r="CA22" s="115">
        <f>IFERROR(IF('Base - DY '!CD20="","",IF('Base - Part %'!CD24="","",('Base - Part %'!CD24/100)*'Base - DY '!CD20)),"")</f>
        <v>5.5545669832672798E-2</v>
      </c>
      <c r="CB22" s="115">
        <f>IFERROR(IF('Base - DY '!CE20="","",IF('Base - Part %'!CE24="","",('Base - Part %'!CE24/100)*'Base - DY '!CE20)),"")</f>
        <v>5.938898193396E-2</v>
      </c>
      <c r="CC22" s="115">
        <f>IFERROR(IF('Base - DY '!CF20="","",IF('Base - Part %'!CF24="","",('Base - Part %'!CF24/100)*'Base - DY '!CF20)),"")</f>
        <v>7.3939748378765616E-2</v>
      </c>
      <c r="CD22" s="115">
        <f>IFERROR(IF('Base - DY '!CG20="","",IF('Base - Part %'!CG24="","",('Base - Part %'!CG24/100)*'Base - DY '!CG20)),"")</f>
        <v>9.3036941092841205E-2</v>
      </c>
      <c r="CE22" s="115">
        <f>IFERROR(IF('Base - DY '!CH20="","",IF('Base - Part %'!CH24="","",('Base - Part %'!CH24/100)*'Base - DY '!CH20)),"")</f>
        <v>0.16721234973104482</v>
      </c>
      <c r="CF22" s="115">
        <f>IFERROR(IF('Base - DY '!CI20="","",IF('Base - Part %'!CI24="","",('Base - Part %'!CI24/100)*'Base - DY '!CI20)),"")</f>
        <v>0.1095727594455589</v>
      </c>
      <c r="CG22" s="115">
        <f>IFERROR(IF('Base - DY '!CJ20="","",IF('Base - Part %'!CJ24="","",('Base - Part %'!CJ24/100)*'Base - DY '!CJ20)),"")</f>
        <v>0.11041830177572251</v>
      </c>
      <c r="CH22" s="115">
        <f>IFERROR(IF('Base - DY '!CK20="","",IF('Base - Part %'!CK24="","",('Base - Part %'!CK24/100)*'Base - DY '!CK20)),"")</f>
        <v>0.1114780519928832</v>
      </c>
      <c r="CI22" s="115">
        <f>IFERROR(IF('Base - DY '!CL20="","",IF('Base - Part %'!CL24="","",('Base - Part %'!CL24/100)*'Base - DY '!CL20)),"")</f>
        <v>0.16034395106327642</v>
      </c>
      <c r="CJ22" s="115">
        <f>IFERROR(IF('Base - DY '!CM20="","",IF('Base - Part %'!CM24="","",('Base - Part %'!CM24/100)*'Base - DY '!CM20)),"")</f>
        <v>0.21407410604220597</v>
      </c>
      <c r="CK22" s="115">
        <f>IFERROR(IF('Base - DY '!CN20="","",IF('Base - Part %'!CN24="","",('Base - Part %'!CN24/100)*'Base - DY '!CN20)),"")</f>
        <v>0.21270051418856578</v>
      </c>
      <c r="CL22" s="115">
        <f>IFERROR(IF('Base - DY '!CO20="","",IF('Base - Part %'!CO24="","",('Base - Part %'!CO24/100)*'Base - DY '!CO20)),"")</f>
        <v>0.2241768688303494</v>
      </c>
      <c r="CM22" s="115">
        <f>IFERROR(IF('Base - DY '!CP20="","",IF('Base - Part %'!CP24="","",('Base - Part %'!CP24/100)*'Base - DY '!CP20)),"")</f>
        <v>0.19619232761268399</v>
      </c>
      <c r="CN22" s="115">
        <f>IFERROR(IF('Base - DY '!CQ20="","",IF('Base - Part %'!CQ24="","",('Base - Part %'!CQ24/100)*'Base - DY '!CQ20)),"")</f>
        <v>0.17465577122805021</v>
      </c>
      <c r="CO22" s="115">
        <f>IFERROR(IF('Base - DY '!CR20="","",IF('Base - Part %'!CR24="","",('Base - Part %'!CR24/100)*'Base - DY '!CR20)),"")</f>
        <v>0.15749685897939869</v>
      </c>
      <c r="CP22" s="115">
        <f>IFERROR(IF('Base - DY '!CS20="","",IF('Base - Part %'!CS24="","",('Base - Part %'!CS24/100)*'Base - DY '!CS20)),"")</f>
        <v>0.1417388349543344</v>
      </c>
      <c r="CQ22" s="115">
        <f>IFERROR(IF('Base - DY '!CT20="","",IF('Base - Part %'!CT24="","",('Base - Part %'!CT24/100)*'Base - DY '!CT20)),"")</f>
        <v>0.29566707213371796</v>
      </c>
      <c r="CR22" s="115">
        <f>IFERROR(IF('Base - DY '!CU20="","",IF('Base - Part %'!CU24="","",('Base - Part %'!CU24/100)*'Base - DY '!CU20)),"")</f>
        <v>0.39765257563770928</v>
      </c>
      <c r="CS22" s="115">
        <f>IFERROR(IF('Base - DY '!CV20="","",IF('Base - Part %'!CV24="","",('Base - Part %'!CV24/100)*'Base - DY '!CV20)),"")</f>
        <v>0.41142046304788954</v>
      </c>
      <c r="CT22" s="115">
        <f>IFERROR(IF('Base - DY '!CW20="","",IF('Base - Part %'!CW24="","",('Base - Part %'!CW24/100)*'Base - DY '!CW20)),"")</f>
        <v>0.40553986481014981</v>
      </c>
      <c r="CU22" s="115">
        <f>IFERROR(IF('Base - DY '!CX20="","",IF('Base - Part %'!CX24="","",('Base - Part %'!CX24/100)*'Base - DY '!CX20)),"")</f>
        <v>0.16188857866696438</v>
      </c>
      <c r="CV22" s="115">
        <f>IFERROR(IF('Base - DY '!CY20="","",IF('Base - Part %'!CY24="","",('Base - Part %'!CY24/100)*'Base - DY '!CY20)),"")</f>
        <v>0.15455248788000001</v>
      </c>
      <c r="CW22" s="115">
        <f>IFERROR(IF('Base - DY '!CZ20="","",IF('Base - Part %'!CZ24="","",('Base - Part %'!CZ24/100)*'Base - DY '!CZ20)),"")</f>
        <v>0.1348379457383044</v>
      </c>
      <c r="CX22" s="115">
        <f>IFERROR(IF('Base - DY '!DA20="","",IF('Base - Part %'!DA24="","",('Base - Part %'!DA24/100)*'Base - DY '!DA20)),"")</f>
        <v>0.13561781644622398</v>
      </c>
      <c r="CY22" s="115">
        <f>IFERROR(IF('Base - DY '!DB20="","",IF('Base - Part %'!DB24="","",('Base - Part %'!DB24/100)*'Base - DY '!DB20)),"")</f>
        <v>0.12577026447281942</v>
      </c>
      <c r="CZ22" s="115">
        <f>IFERROR(IF('Base - DY '!DC20="","",IF('Base - Part %'!DC24="","",('Base - Part %'!DC24/100)*'Base - DY '!DC20)),"")</f>
        <v>0.13320667512471199</v>
      </c>
      <c r="DA22" s="115">
        <f>IFERROR(IF('Base - DY '!DD20="","",IF('Base - Part %'!DD24="","",('Base - Part %'!DD24/100)*'Base - DY '!DD20)),"")</f>
        <v>0.1176605687060768</v>
      </c>
      <c r="DB22" s="115">
        <f>IFERROR(IF('Base - DY '!DE20="","",IF('Base - Part %'!DE24="","",('Base - Part %'!DE24/100)*'Base - DY '!DE20)),"")</f>
        <v>0.1008726186085437</v>
      </c>
      <c r="DC22" s="115">
        <f>IFERROR(IF('Base - DY '!DF20="","",IF('Base - Part %'!DF24="","",('Base - Part %'!DF24/100)*'Base - DY '!DF20)),"")</f>
        <v>0.11352129023104479</v>
      </c>
      <c r="DD22" s="115">
        <f>IFERROR(IF('Base - DY '!DG20="","",IF('Base - Part %'!DG24="","",('Base - Part %'!DG24/100)*'Base - DY '!DG20)),"")</f>
        <v>0.10416897016483501</v>
      </c>
      <c r="DE22" s="115">
        <f>IFERROR(IF('Base - DY '!DH20="","",IF('Base - Part %'!DH24="","",('Base - Part %'!DH24/100)*'Base - DY '!DH20)),"")</f>
        <v>0.10129223815814399</v>
      </c>
      <c r="DF22" s="115">
        <f>IFERROR(IF('Base - DY '!DI20="","",IF('Base - Part %'!DI24="","",('Base - Part %'!DI24/100)*'Base - DY '!DI20)),"")</f>
        <v>0.14278103402393599</v>
      </c>
      <c r="DG22" s="115">
        <f>IFERROR(IF('Base - DY '!DJ20="","",IF('Base - Part %'!DJ24="","",('Base - Part %'!DJ24/100)*'Base - DY '!DJ20)),"")</f>
        <v>0.39871488917120007</v>
      </c>
      <c r="DH22" s="115">
        <f>IFERROR(IF('Base - DY '!DK20="","",IF('Base - Part %'!DK24="","",('Base - Part %'!DK24/100)*'Base - DY '!DK20)),"")</f>
        <v>0.33317123642154001</v>
      </c>
      <c r="DI22" s="115">
        <f>IFERROR(IF('Base - DY '!DL20="","",IF('Base - Part %'!DL24="","",('Base - Part %'!DL24/100)*'Base - DY '!DL20)),"")</f>
        <v>0.33258706861834997</v>
      </c>
      <c r="DJ22" s="115">
        <f>IFERROR(IF('Base - DY '!DM20="","",IF('Base - Part %'!DM24="","",('Base - Part %'!DM24/100)*'Base - DY '!DM20)),"")</f>
        <v>0.32106733973179002</v>
      </c>
      <c r="DK22" s="115">
        <f>IFERROR(IF('Base - DY '!DN20="","",IF('Base - Part %'!DN24="","",('Base - Part %'!DN24/100)*'Base - DY '!DN20)),"")</f>
        <v>0.38901577101872004</v>
      </c>
      <c r="DL22" s="115">
        <f>IFERROR(IF('Base - DY '!DO20="","",IF('Base - Part %'!DO24="","",('Base - Part %'!DO24/100)*'Base - DY '!DO20)),"")</f>
        <v>0.47533112365592006</v>
      </c>
      <c r="DM22" s="115">
        <f>IFERROR(IF('Base - DY '!DP20="","",IF('Base - Part %'!DP24="","",('Base - Part %'!DP24/100)*'Base - DY '!DP20)),"")</f>
        <v>0.69103312756596003</v>
      </c>
      <c r="DN22" s="115">
        <f>IFERROR(IF('Base - DY '!DQ20="","",IF('Base - Part %'!DQ24="","",('Base - Part %'!DQ24/100)*'Base - DY '!DQ20)),"")</f>
        <v>0.64596169033272</v>
      </c>
      <c r="DO22" s="115">
        <f>IFERROR(IF('Base - DY '!DR20="","",IF('Base - Part %'!DR24="","",('Base - Part %'!DR24/100)*'Base - DY '!DR20)),"")</f>
        <v>0.45243552425939998</v>
      </c>
      <c r="DP22" s="115">
        <f>IFERROR(IF('Base - DY '!DS20="","",IF('Base - Part %'!DS24="","",('Base - Part %'!DS24/100)*'Base - DY '!DS20)),"")</f>
        <v>0.59559944685866995</v>
      </c>
      <c r="DQ22" s="115">
        <f>IFERROR(IF('Base - DY '!DT20="","",IF('Base - Part %'!DT24="","",('Base - Part %'!DT24/100)*'Base - DY '!DT20)),"")</f>
        <v>0.65813149148544003</v>
      </c>
      <c r="DR22" s="115">
        <f>IFERROR(IF('Base - DY '!DU20="","",IF('Base - Part %'!DU24="","",('Base - Part %'!DU24/100)*'Base - DY '!DU20)),"")</f>
        <v>0.55082186304948011</v>
      </c>
      <c r="DS22" s="115" t="str">
        <f>IFERROR(IF('Base - DY '!DV20="","",IF('Base - Part %'!DV24="","",('Base - Part %'!DV24/100)*'Base - DY '!DV20)),"")</f>
        <v/>
      </c>
      <c r="DT22" s="115" t="str">
        <f>IFERROR(IF('Base - DY '!DW20="","",IF('Base - Part %'!DW24="","",('Base - Part %'!DW24/100)*'Base - DY '!DW20)),"")</f>
        <v/>
      </c>
      <c r="DU22" s="115" t="str">
        <f>IFERROR(IF('Base - DY '!DX20="","",IF('Base - Part %'!DX24="","",('Base - Part %'!DX24/100)*'Base - DY '!DX20)),"")</f>
        <v/>
      </c>
      <c r="DV22" s="115" t="str">
        <f>IFERROR(IF('Base - DY '!DY20="","",IF('Base - Part %'!DY24="","",('Base - Part %'!DY24/100)*'Base - DY '!DY20)),"")</f>
        <v/>
      </c>
      <c r="DW22" s="115" t="str">
        <f>IFERROR(IF('Base - DY '!DZ20="","",IF('Base - Part %'!DZ24="","",('Base - Part %'!DZ24/100)*'Base - DY '!DZ20)),"")</f>
        <v/>
      </c>
      <c r="DX22" s="115" t="str">
        <f>IFERROR(IF('Base - DY '!EA20="","",IF('Base - Part %'!EA24="","",('Base - Part %'!EA24/100)*'Base - DY '!EA20)),"")</f>
        <v/>
      </c>
      <c r="DY22" s="115" t="str">
        <f>IFERROR(IF('Base - DY '!EB20="","",IF('Base - Part %'!EB24="","",('Base - Part %'!EB24/100)*'Base - DY '!EB20)),"")</f>
        <v/>
      </c>
      <c r="DZ22" s="115" t="str">
        <f>IFERROR(IF('Base - DY '!EC20="","",IF('Base - Part %'!EC24="","",('Base - Part %'!EC24/100)*'Base - DY '!EC20)),"")</f>
        <v/>
      </c>
      <c r="EA22" s="115" t="str">
        <f>IFERROR(IF('Base - DY '!ED20="","",IF('Base - Part %'!ED24="","",('Base - Part %'!ED24/100)*'Base - DY '!ED20)),"")</f>
        <v/>
      </c>
      <c r="EB22" s="115" t="str">
        <f>IFERROR(IF('Base - DY '!EE20="","",IF('Base - Part %'!EE24="","",('Base - Part %'!EE24/100)*'Base - DY '!EE20)),"")</f>
        <v/>
      </c>
      <c r="EC22" s="115" t="str">
        <f>IFERROR(IF('Base - DY '!EF20="","",IF('Base - Part %'!EF24="","",('Base - Part %'!EF24/100)*'Base - DY '!EF20)),"")</f>
        <v/>
      </c>
      <c r="ED22" s="115" t="str">
        <f>IFERROR(IF('Base - DY '!EG20="","",IF('Base - Part %'!EG24="","",('Base - Part %'!EG24/100)*'Base - DY '!EG20)),"")</f>
        <v/>
      </c>
      <c r="EE22" s="115" t="str">
        <f>IFERROR(IF('Base - DY '!EH20="","",IF('Base - Part %'!EH24="","",('Base - Part %'!EH24/100)*'Base - DY '!EH20)),"")</f>
        <v/>
      </c>
      <c r="EF22" s="115" t="str">
        <f>IFERROR(IF('Base - DY '!EI20="","",IF('Base - Part %'!EI24="","",('Base - Part %'!EI24/100)*'Base - DY '!EI20)),"")</f>
        <v/>
      </c>
      <c r="EG22" s="115" t="str">
        <f>IFERROR(IF('Base - DY '!EJ20="","",IF('Base - Part %'!EJ24="","",('Base - Part %'!EJ24/100)*'Base - DY '!EJ20)),"")</f>
        <v/>
      </c>
      <c r="EH22" s="115" t="str">
        <f>IFERROR(IF('Base - DY '!EK20="","",IF('Base - Part %'!EK24="","",('Base - Part %'!EK24/100)*'Base - DY '!EK20)),"")</f>
        <v/>
      </c>
      <c r="EI22" s="115" t="str">
        <f>IFERROR(IF('Base - DY '!EL20="","",IF('Base - Part %'!EL24="","",('Base - Part %'!EL24/100)*'Base - DY '!EL20)),"")</f>
        <v/>
      </c>
      <c r="EJ22" s="115" t="str">
        <f>IFERROR(IF('Base - DY '!EM20="","",IF('Base - Part %'!EM24="","",('Base - Part %'!EM24/100)*'Base - DY '!EM20)),"")</f>
        <v/>
      </c>
      <c r="EK22" s="115" t="str">
        <f>IFERROR(IF('Base - DY '!EN20="","",IF('Base - Part %'!EN24="","",('Base - Part %'!EN24/100)*'Base - DY '!EN20)),"")</f>
        <v/>
      </c>
      <c r="EL22" s="116" t="str">
        <f>IFERROR(IF('Base - DY '!EO20="","",IF('Base - Part %'!EO24="","",('Base - Part %'!EO24/100)*'Base - DY '!EO20)),"")</f>
        <v/>
      </c>
    </row>
    <row r="23" spans="2:142" x14ac:dyDescent="0.3">
      <c r="B23" s="135">
        <f>IFERROR(IF('Base - DY '!E21="","",IF('Base - Part %'!E25="","",('Base - Part %'!E25/100)*'Base - DY '!E21)),"")</f>
        <v>5.2327511772048002E-2</v>
      </c>
      <c r="C23" s="117">
        <f>IFERROR(IF('Base - DY '!F21="","",IF('Base - Part %'!F25="","",('Base - Part %'!F25/100)*'Base - DY '!F21)),"")</f>
        <v>5.3965916316891002E-2</v>
      </c>
      <c r="D23" s="117" t="str">
        <f>IFERROR(IF('Base - DY '!G21="","",IF('Base - Part %'!G25="","",('Base - Part %'!G25/100)*'Base - DY '!G21)),"")</f>
        <v/>
      </c>
      <c r="E23" s="117" t="str">
        <f>IFERROR(IF('Base - DY '!H21="","",IF('Base - Part %'!H25="","",('Base - Part %'!H25/100)*'Base - DY '!H21)),"")</f>
        <v/>
      </c>
      <c r="F23" s="117" t="str">
        <f>IFERROR(IF('Base - DY '!I21="","",IF('Base - Part %'!I25="","",('Base - Part %'!I25/100)*'Base - DY '!I21)),"")</f>
        <v/>
      </c>
      <c r="G23" s="117">
        <f>IFERROR(IF('Base - DY '!J21="","",IF('Base - Part %'!J25="","",('Base - Part %'!J25/100)*'Base - DY '!J21)),"")</f>
        <v>8.1104581948432009E-2</v>
      </c>
      <c r="H23" s="117">
        <f>IFERROR(IF('Base - DY '!K21="","",IF('Base - Part %'!K25="","",('Base - Part %'!K25/100)*'Base - DY '!K21)),"")</f>
        <v>7.9478450350660992E-2</v>
      </c>
      <c r="I23" s="117">
        <f>IFERROR(IF('Base - DY '!L21="","",IF('Base - Part %'!L25="","",('Base - Part %'!L25/100)*'Base - DY '!L21)),"")</f>
        <v>6.925944484938E-2</v>
      </c>
      <c r="J23" s="117">
        <f>IFERROR(IF('Base - DY '!M21="","",IF('Base - Part %'!M25="","",('Base - Part %'!M25/100)*'Base - DY '!M21)),"")</f>
        <v>4.6822468907199995E-2</v>
      </c>
      <c r="K23" s="117">
        <f>IFERROR(IF('Base - DY '!N21="","",IF('Base - Part %'!N25="","",('Base - Part %'!N25/100)*'Base - DY '!N21)),"")</f>
        <v>3.6050303514456004E-2</v>
      </c>
      <c r="L23" s="117">
        <f>IFERROR(IF('Base - DY '!O21="","",IF('Base - Part %'!O25="","",('Base - Part %'!O25/100)*'Base - DY '!O21)),"")</f>
        <v>4.4218007686463993E-2</v>
      </c>
      <c r="M23" s="117">
        <f>IFERROR(IF('Base - DY '!P21="","",IF('Base - Part %'!P25="","",('Base - Part %'!P25/100)*'Base - DY '!P21)),"")</f>
        <v>4.2148442531375001E-2</v>
      </c>
      <c r="N23" s="117">
        <f>IFERROR(IF('Base - DY '!Q21="","",IF('Base - Part %'!Q25="","",('Base - Part %'!Q25/100)*'Base - DY '!Q21)),"")</f>
        <v>4.7126602524218998E-2</v>
      </c>
      <c r="O23" s="117">
        <f>IFERROR(IF('Base - DY '!R21="","",IF('Base - Part %'!R25="","",('Base - Part %'!R25/100)*'Base - DY '!R21)),"")</f>
        <v>3.7342553657724001E-2</v>
      </c>
      <c r="P23" s="117">
        <f>IFERROR(IF('Base - DY '!S21="","",IF('Base - Part %'!S25="","",('Base - Part %'!S25/100)*'Base - DY '!S21)),"")</f>
        <v>1.6070208644952001E-2</v>
      </c>
      <c r="Q23" s="117">
        <f>IFERROR(IF('Base - DY '!T21="","",IF('Base - Part %'!T25="","",('Base - Part %'!T25/100)*'Base - DY '!T21)),"")</f>
        <v>1.2900887400150001E-2</v>
      </c>
      <c r="R23" s="117">
        <f>IFERROR(IF('Base - DY '!U21="","",IF('Base - Part %'!U25="","",('Base - Part %'!U25/100)*'Base - DY '!U21)),"")</f>
        <v>1.2963188505263E-2</v>
      </c>
      <c r="S23" s="117">
        <f>IFERROR(IF('Base - DY '!V21="","",IF('Base - Part %'!V25="","",('Base - Part %'!V25/100)*'Base - DY '!V21)),"")</f>
        <v>1.6504284264858001E-2</v>
      </c>
      <c r="T23" s="117">
        <f>IFERROR(IF('Base - DY '!W21="","",IF('Base - Part %'!W25="","",('Base - Part %'!W25/100)*'Base - DY '!W21)),"")</f>
        <v>2.0797794232599996E-2</v>
      </c>
      <c r="U23" s="117">
        <f>IFERROR(IF('Base - DY '!X21="","",IF('Base - Part %'!X25="","",('Base - Part %'!X25/100)*'Base - DY '!X21)),"")</f>
        <v>2.2899557230625003E-2</v>
      </c>
      <c r="V23" s="117">
        <f>IFERROR(IF('Base - DY '!Y21="","",IF('Base - Part %'!Y25="","",('Base - Part %'!Y25/100)*'Base - DY '!Y21)),"")</f>
        <v>3.0332543969791997E-2</v>
      </c>
      <c r="W23" s="117">
        <f>IFERROR(IF('Base - DY '!Z21="","",IF('Base - Part %'!Z25="","",('Base - Part %'!Z25/100)*'Base - DY '!Z21)),"")</f>
        <v>3.6141506565360006E-2</v>
      </c>
      <c r="X23" s="117">
        <f>IFERROR(IF('Base - DY '!AA21="","",IF('Base - Part %'!AA25="","",('Base - Part %'!AA25/100)*'Base - DY '!AA21)),"")</f>
        <v>3.1500270708975001E-2</v>
      </c>
      <c r="Y23" s="117">
        <f>IFERROR(IF('Base - DY '!AB21="","",IF('Base - Part %'!AB25="","",('Base - Part %'!AB25/100)*'Base - DY '!AB21)),"")</f>
        <v>3.1859313776034001E-2</v>
      </c>
      <c r="Z23" s="117">
        <f>IFERROR(IF('Base - DY '!AC21="","",IF('Base - Part %'!AC25="","",('Base - Part %'!AC25/100)*'Base - DY '!AC21)),"")</f>
        <v>4.1028144048683997E-2</v>
      </c>
      <c r="AA23" s="117">
        <f>IFERROR(IF('Base - DY '!AD21="","",IF('Base - Part %'!AD25="","",('Base - Part %'!AD25/100)*'Base - DY '!AD21)),"")</f>
        <v>5.7404593197308007E-2</v>
      </c>
      <c r="AB23" s="117">
        <f>IFERROR(IF('Base - DY '!AE21="","",IF('Base - Part %'!AE25="","",('Base - Part %'!AE25/100)*'Base - DY '!AE21)),"")</f>
        <v>4.8745875226344007E-2</v>
      </c>
      <c r="AC23" s="117">
        <f>IFERROR(IF('Base - DY '!AF21="","",IF('Base - Part %'!AF25="","",('Base - Part %'!AF25/100)*'Base - DY '!AF21)),"")</f>
        <v>5.4189662137714999E-2</v>
      </c>
      <c r="AD23" s="117">
        <f>IFERROR(IF('Base - DY '!AG21="","",IF('Base - Part %'!AG25="","",('Base - Part %'!AG25/100)*'Base - DY '!AG21)),"")</f>
        <v>5.3216975536626E-2</v>
      </c>
      <c r="AE23" s="117">
        <f>IFERROR(IF('Base - DY '!AH21="","",IF('Base - Part %'!AH25="","",('Base - Part %'!AH25/100)*'Base - DY '!AH21)),"")</f>
        <v>6.3902573855198E-2</v>
      </c>
      <c r="AF23" s="117">
        <f>IFERROR(IF('Base - DY '!AI21="","",IF('Base - Part %'!AI25="","",('Base - Part %'!AI25/100)*'Base - DY '!AI21)),"")</f>
        <v>4.3484410126560007E-2</v>
      </c>
      <c r="AG23" s="117">
        <f>IFERROR(IF('Base - DY '!AJ21="","",IF('Base - Part %'!AJ25="","",('Base - Part %'!AJ25/100)*'Base - DY '!AJ21)),"")</f>
        <v>3.9382159890222007E-2</v>
      </c>
      <c r="AH23" s="117">
        <f>IFERROR(IF('Base - DY '!AK21="","",IF('Base - Part %'!AK25="","",('Base - Part %'!AK25/100)*'Base - DY '!AK21)),"")</f>
        <v>4.8346601352045993E-2</v>
      </c>
      <c r="AI23" s="117">
        <f>IFERROR(IF('Base - DY '!AL21="","",IF('Base - Part %'!AL25="","",('Base - Part %'!AL25/100)*'Base - DY '!AL21)),"")</f>
        <v>5.4660006834932003E-2</v>
      </c>
      <c r="AJ23" s="117">
        <f>IFERROR(IF('Base - DY '!AM21="","",IF('Base - Part %'!AM25="","",('Base - Part %'!AM25/100)*'Base - DY '!AM21)),"")</f>
        <v>7.6240370169029986E-2</v>
      </c>
      <c r="AK23" s="117">
        <f>IFERROR(IF('Base - DY '!AN21="","",IF('Base - Part %'!AN25="","",('Base - Part %'!AN25/100)*'Base - DY '!AN21)),"")</f>
        <v>7.4646037869000009E-2</v>
      </c>
      <c r="AL23" s="117">
        <f>IFERROR(IF('Base - DY '!AO21="","",IF('Base - Part %'!AO25="","",('Base - Part %'!AO25/100)*'Base - DY '!AO21)),"")</f>
        <v>6.6922741132694988E-2</v>
      </c>
      <c r="AM23" s="117">
        <f>IFERROR(IF('Base - DY '!AP21="","",IF('Base - Part %'!AP25="","",('Base - Part %'!AP25/100)*'Base - DY '!AP21)),"")</f>
        <v>6.5518969738547997E-2</v>
      </c>
      <c r="AN23" s="117">
        <f>IFERROR(IF('Base - DY '!AQ21="","",IF('Base - Part %'!AQ25="","",('Base - Part %'!AQ25/100)*'Base - DY '!AQ21)),"")</f>
        <v>0</v>
      </c>
      <c r="AO23" s="117">
        <f>IFERROR(IF('Base - DY '!AR21="","",IF('Base - Part %'!AR25="","",('Base - Part %'!AR25/100)*'Base - DY '!AR21)),"")</f>
        <v>0</v>
      </c>
      <c r="AP23" s="117">
        <f>IFERROR(IF('Base - DY '!AS21="","",IF('Base - Part %'!AS25="","",('Base - Part %'!AS25/100)*'Base - DY '!AS21)),"")</f>
        <v>0</v>
      </c>
      <c r="AQ23" s="117">
        <f>IFERROR(IF('Base - DY '!AT21="","",IF('Base - Part %'!AT25="","",('Base - Part %'!AT25/100)*'Base - DY '!AT21)),"")</f>
        <v>0</v>
      </c>
      <c r="AR23" s="117" t="str">
        <f>IFERROR(IF('Base - DY '!AU21="","",IF('Base - Part %'!AU25="","",('Base - Part %'!AU25/100)*'Base - DY '!AU21)),"")</f>
        <v/>
      </c>
      <c r="AS23" s="117" t="str">
        <f>IFERROR(IF('Base - DY '!AV21="","",IF('Base - Part %'!AV25="","",('Base - Part %'!AV25/100)*'Base - DY '!AV21)),"")</f>
        <v/>
      </c>
      <c r="AT23" s="117" t="str">
        <f>IFERROR(IF('Base - DY '!AW21="","",IF('Base - Part %'!AW25="","",('Base - Part %'!AW25/100)*'Base - DY '!AW21)),"")</f>
        <v/>
      </c>
      <c r="AU23" s="117" t="str">
        <f>IFERROR(IF('Base - DY '!AX21="","",IF('Base - Part %'!AX25="","",('Base - Part %'!AX25/100)*'Base - DY '!AX21)),"")</f>
        <v/>
      </c>
      <c r="AV23" s="117" t="str">
        <f>IFERROR(IF('Base - DY '!AY21="","",IF('Base - Part %'!AY25="","",('Base - Part %'!AY25/100)*'Base - DY '!AY21)),"")</f>
        <v/>
      </c>
      <c r="AW23" s="117" t="str">
        <f>IFERROR(IF('Base - DY '!AZ21="","",IF('Base - Part %'!AZ25="","",('Base - Part %'!AZ25/100)*'Base - DY '!AZ21)),"")</f>
        <v/>
      </c>
      <c r="AX23" s="117" t="str">
        <f>IFERROR(IF('Base - DY '!BA21="","",IF('Base - Part %'!BA25="","",('Base - Part %'!BA25/100)*'Base - DY '!BA21)),"")</f>
        <v/>
      </c>
      <c r="AY23" s="117" t="str">
        <f>IFERROR(IF('Base - DY '!BB21="","",IF('Base - Part %'!BB25="","",('Base - Part %'!BB25/100)*'Base - DY '!BB21)),"")</f>
        <v/>
      </c>
      <c r="AZ23" s="117" t="str">
        <f>IFERROR(IF('Base - DY '!BC21="","",IF('Base - Part %'!BC25="","",('Base - Part %'!BC25/100)*'Base - DY '!BC21)),"")</f>
        <v/>
      </c>
      <c r="BA23" s="117" t="str">
        <f>IFERROR(IF('Base - DY '!BD21="","",IF('Base - Part %'!BD25="","",('Base - Part %'!BD25/100)*'Base - DY '!BD21)),"")</f>
        <v/>
      </c>
      <c r="BB23" s="117" t="str">
        <f>IFERROR(IF('Base - DY '!BE21="","",IF('Base - Part %'!BE25="","",('Base - Part %'!BE25/100)*'Base - DY '!BE21)),"")</f>
        <v/>
      </c>
      <c r="BC23" s="117" t="str">
        <f>IFERROR(IF('Base - DY '!BF21="","",IF('Base - Part %'!BF25="","",('Base - Part %'!BF25/100)*'Base - DY '!BF21)),"")</f>
        <v/>
      </c>
      <c r="BD23" s="117" t="str">
        <f>IFERROR(IF('Base - DY '!BG21="","",IF('Base - Part %'!BG25="","",('Base - Part %'!BG25/100)*'Base - DY '!BG21)),"")</f>
        <v/>
      </c>
      <c r="BE23" s="117" t="str">
        <f>IFERROR(IF('Base - DY '!BH21="","",IF('Base - Part %'!BH25="","",('Base - Part %'!BH25/100)*'Base - DY '!BH21)),"")</f>
        <v/>
      </c>
      <c r="BF23" s="117" t="str">
        <f>IFERROR(IF('Base - DY '!BI21="","",IF('Base - Part %'!BI25="","",('Base - Part %'!BI25/100)*'Base - DY '!BI21)),"")</f>
        <v/>
      </c>
      <c r="BG23" s="117" t="str">
        <f>IFERROR(IF('Base - DY '!BJ21="","",IF('Base - Part %'!BJ25="","",('Base - Part %'!BJ25/100)*'Base - DY '!BJ21)),"")</f>
        <v/>
      </c>
      <c r="BH23" s="117" t="str">
        <f>IFERROR(IF('Base - DY '!BK21="","",IF('Base - Part %'!BK25="","",('Base - Part %'!BK25/100)*'Base - DY '!BK21)),"")</f>
        <v/>
      </c>
      <c r="BI23" s="117" t="str">
        <f>IFERROR(IF('Base - DY '!BL21="","",IF('Base - Part %'!BL25="","",('Base - Part %'!BL25/100)*'Base - DY '!BL21)),"")</f>
        <v/>
      </c>
      <c r="BJ23" s="117" t="str">
        <f>IFERROR(IF('Base - DY '!BM21="","",IF('Base - Part %'!BM25="","",('Base - Part %'!BM25/100)*'Base - DY '!BM21)),"")</f>
        <v/>
      </c>
      <c r="BK23" s="117" t="str">
        <f>IFERROR(IF('Base - DY '!BN21="","",IF('Base - Part %'!BN25="","",('Base - Part %'!BN25/100)*'Base - DY '!BN21)),"")</f>
        <v/>
      </c>
      <c r="BL23" s="117" t="str">
        <f>IFERROR(IF('Base - DY '!BO21="","",IF('Base - Part %'!BO25="","",('Base - Part %'!BO25/100)*'Base - DY '!BO21)),"")</f>
        <v/>
      </c>
      <c r="BM23" s="117" t="str">
        <f>IFERROR(IF('Base - DY '!BP21="","",IF('Base - Part %'!BP25="","",('Base - Part %'!BP25/100)*'Base - DY '!BP21)),"")</f>
        <v/>
      </c>
      <c r="BN23" s="117" t="str">
        <f>IFERROR(IF('Base - DY '!BQ21="","",IF('Base - Part %'!BQ25="","",('Base - Part %'!BQ25/100)*'Base - DY '!BQ21)),"")</f>
        <v/>
      </c>
      <c r="BO23" s="117" t="str">
        <f>IFERROR(IF('Base - DY '!BR21="","",IF('Base - Part %'!BR25="","",('Base - Part %'!BR25/100)*'Base - DY '!BR21)),"")</f>
        <v/>
      </c>
      <c r="BP23" s="117" t="str">
        <f>IFERROR(IF('Base - DY '!BS21="","",IF('Base - Part %'!BS25="","",('Base - Part %'!BS25/100)*'Base - DY '!BS21)),"")</f>
        <v/>
      </c>
      <c r="BQ23" s="117" t="str">
        <f>IFERROR(IF('Base - DY '!BT21="","",IF('Base - Part %'!BT25="","",('Base - Part %'!BT25/100)*'Base - DY '!BT21)),"")</f>
        <v/>
      </c>
      <c r="BR23" s="117" t="str">
        <f>IFERROR(IF('Base - DY '!BU21="","",IF('Base - Part %'!BU25="","",('Base - Part %'!BU25/100)*'Base - DY '!BU21)),"")</f>
        <v/>
      </c>
      <c r="BS23" s="117" t="str">
        <f>IFERROR(IF('Base - DY '!BV21="","",IF('Base - Part %'!BV25="","",('Base - Part %'!BV25/100)*'Base - DY '!BV21)),"")</f>
        <v/>
      </c>
      <c r="BT23" s="117" t="str">
        <f>IFERROR(IF('Base - DY '!BW21="","",IF('Base - Part %'!BW25="","",('Base - Part %'!BW25/100)*'Base - DY '!BW21)),"")</f>
        <v/>
      </c>
      <c r="BU23" s="117" t="str">
        <f>IFERROR(IF('Base - DY '!BX21="","",IF('Base - Part %'!BX25="","",('Base - Part %'!BX25/100)*'Base - DY '!BX21)),"")</f>
        <v/>
      </c>
      <c r="BV23" s="117" t="str">
        <f>IFERROR(IF('Base - DY '!BY21="","",IF('Base - Part %'!BY25="","",('Base - Part %'!BY25/100)*'Base - DY '!BY21)),"")</f>
        <v/>
      </c>
      <c r="BW23" s="117" t="str">
        <f>IFERROR(IF('Base - DY '!BZ21="","",IF('Base - Part %'!BZ25="","",('Base - Part %'!BZ25/100)*'Base - DY '!BZ21)),"")</f>
        <v/>
      </c>
      <c r="BX23" s="117" t="str">
        <f>IFERROR(IF('Base - DY '!CA21="","",IF('Base - Part %'!CA25="","",('Base - Part %'!CA25/100)*'Base - DY '!CA21)),"")</f>
        <v/>
      </c>
      <c r="BY23" s="117" t="str">
        <f>IFERROR(IF('Base - DY '!CB21="","",IF('Base - Part %'!CB25="","",('Base - Part %'!CB25/100)*'Base - DY '!CB21)),"")</f>
        <v/>
      </c>
      <c r="BZ23" s="117" t="str">
        <f>IFERROR(IF('Base - DY '!CC21="","",IF('Base - Part %'!CC25="","",('Base - Part %'!CC25/100)*'Base - DY '!CC21)),"")</f>
        <v/>
      </c>
      <c r="CA23" s="117" t="str">
        <f>IFERROR(IF('Base - DY '!CD21="","",IF('Base - Part %'!CD25="","",('Base - Part %'!CD25/100)*'Base - DY '!CD21)),"")</f>
        <v/>
      </c>
      <c r="CB23" s="117" t="str">
        <f>IFERROR(IF('Base - DY '!CE21="","",IF('Base - Part %'!CE25="","",('Base - Part %'!CE25/100)*'Base - DY '!CE21)),"")</f>
        <v/>
      </c>
      <c r="CC23" s="117" t="str">
        <f>IFERROR(IF('Base - DY '!CF21="","",IF('Base - Part %'!CF25="","",('Base - Part %'!CF25/100)*'Base - DY '!CF21)),"")</f>
        <v/>
      </c>
      <c r="CD23" s="117" t="str">
        <f>IFERROR(IF('Base - DY '!CG21="","",IF('Base - Part %'!CG25="","",('Base - Part %'!CG25/100)*'Base - DY '!CG21)),"")</f>
        <v/>
      </c>
      <c r="CE23" s="117" t="str">
        <f>IFERROR(IF('Base - DY '!CH21="","",IF('Base - Part %'!CH25="","",('Base - Part %'!CH25/100)*'Base - DY '!CH21)),"")</f>
        <v/>
      </c>
      <c r="CF23" s="117" t="str">
        <f>IFERROR(IF('Base - DY '!CI21="","",IF('Base - Part %'!CI25="","",('Base - Part %'!CI25/100)*'Base - DY '!CI21)),"")</f>
        <v/>
      </c>
      <c r="CG23" s="117" t="str">
        <f>IFERROR(IF('Base - DY '!CJ21="","",IF('Base - Part %'!CJ25="","",('Base - Part %'!CJ25/100)*'Base - DY '!CJ21)),"")</f>
        <v/>
      </c>
      <c r="CH23" s="117" t="str">
        <f>IFERROR(IF('Base - DY '!CK21="","",IF('Base - Part %'!CK25="","",('Base - Part %'!CK25/100)*'Base - DY '!CK21)),"")</f>
        <v/>
      </c>
      <c r="CI23" s="117" t="str">
        <f>IFERROR(IF('Base - DY '!CL21="","",IF('Base - Part %'!CL25="","",('Base - Part %'!CL25/100)*'Base - DY '!CL21)),"")</f>
        <v/>
      </c>
      <c r="CJ23" s="117" t="str">
        <f>IFERROR(IF('Base - DY '!CM21="","",IF('Base - Part %'!CM25="","",('Base - Part %'!CM25/100)*'Base - DY '!CM21)),"")</f>
        <v/>
      </c>
      <c r="CK23" s="117" t="str">
        <f>IFERROR(IF('Base - DY '!CN21="","",IF('Base - Part %'!CN25="","",('Base - Part %'!CN25/100)*'Base - DY '!CN21)),"")</f>
        <v/>
      </c>
      <c r="CL23" s="117" t="str">
        <f>IFERROR(IF('Base - DY '!CO21="","",IF('Base - Part %'!CO25="","",('Base - Part %'!CO25/100)*'Base - DY '!CO21)),"")</f>
        <v/>
      </c>
      <c r="CM23" s="117" t="str">
        <f>IFERROR(IF('Base - DY '!CP21="","",IF('Base - Part %'!CP25="","",('Base - Part %'!CP25/100)*'Base - DY '!CP21)),"")</f>
        <v/>
      </c>
      <c r="CN23" s="117" t="str">
        <f>IFERROR(IF('Base - DY '!CQ21="","",IF('Base - Part %'!CQ25="","",('Base - Part %'!CQ25/100)*'Base - DY '!CQ21)),"")</f>
        <v/>
      </c>
      <c r="CO23" s="117" t="str">
        <f>IFERROR(IF('Base - DY '!CR21="","",IF('Base - Part %'!CR25="","",('Base - Part %'!CR25/100)*'Base - DY '!CR21)),"")</f>
        <v/>
      </c>
      <c r="CP23" s="117" t="str">
        <f>IFERROR(IF('Base - DY '!CS21="","",IF('Base - Part %'!CS25="","",('Base - Part %'!CS25/100)*'Base - DY '!CS21)),"")</f>
        <v/>
      </c>
      <c r="CQ23" s="117" t="str">
        <f>IFERROR(IF('Base - DY '!CT21="","",IF('Base - Part %'!CT25="","",('Base - Part %'!CT25/100)*'Base - DY '!CT21)),"")</f>
        <v/>
      </c>
      <c r="CR23" s="117" t="str">
        <f>IFERROR(IF('Base - DY '!CU21="","",IF('Base - Part %'!CU25="","",('Base - Part %'!CU25/100)*'Base - DY '!CU21)),"")</f>
        <v/>
      </c>
      <c r="CS23" s="117" t="str">
        <f>IFERROR(IF('Base - DY '!CV21="","",IF('Base - Part %'!CV25="","",('Base - Part %'!CV25/100)*'Base - DY '!CV21)),"")</f>
        <v/>
      </c>
      <c r="CT23" s="117" t="str">
        <f>IFERROR(IF('Base - DY '!CW21="","",IF('Base - Part %'!CW25="","",('Base - Part %'!CW25/100)*'Base - DY '!CW21)),"")</f>
        <v/>
      </c>
      <c r="CU23" s="117" t="str">
        <f>IFERROR(IF('Base - DY '!CX21="","",IF('Base - Part %'!CX25="","",('Base - Part %'!CX25/100)*'Base - DY '!CX21)),"")</f>
        <v/>
      </c>
      <c r="CV23" s="117" t="str">
        <f>IFERROR(IF('Base - DY '!CY21="","",IF('Base - Part %'!CY25="","",('Base - Part %'!CY25/100)*'Base - DY '!CY21)),"")</f>
        <v/>
      </c>
      <c r="CW23" s="117" t="str">
        <f>IFERROR(IF('Base - DY '!CZ21="","",IF('Base - Part %'!CZ25="","",('Base - Part %'!CZ25/100)*'Base - DY '!CZ21)),"")</f>
        <v/>
      </c>
      <c r="CX23" s="117" t="str">
        <f>IFERROR(IF('Base - DY '!DA21="","",IF('Base - Part %'!DA25="","",('Base - Part %'!DA25/100)*'Base - DY '!DA21)),"")</f>
        <v/>
      </c>
      <c r="CY23" s="117" t="str">
        <f>IFERROR(IF('Base - DY '!DB21="","",IF('Base - Part %'!DB25="","",('Base - Part %'!DB25/100)*'Base - DY '!DB21)),"")</f>
        <v/>
      </c>
      <c r="CZ23" s="117" t="str">
        <f>IFERROR(IF('Base - DY '!DC21="","",IF('Base - Part %'!DC25="","",('Base - Part %'!DC25/100)*'Base - DY '!DC21)),"")</f>
        <v/>
      </c>
      <c r="DA23" s="117" t="str">
        <f>IFERROR(IF('Base - DY '!DD21="","",IF('Base - Part %'!DD25="","",('Base - Part %'!DD25/100)*'Base - DY '!DD21)),"")</f>
        <v/>
      </c>
      <c r="DB23" s="117" t="str">
        <f>IFERROR(IF('Base - DY '!DE21="","",IF('Base - Part %'!DE25="","",('Base - Part %'!DE25/100)*'Base - DY '!DE21)),"")</f>
        <v/>
      </c>
      <c r="DC23" s="117" t="str">
        <f>IFERROR(IF('Base - DY '!DF21="","",IF('Base - Part %'!DF25="","",('Base - Part %'!DF25/100)*'Base - DY '!DF21)),"")</f>
        <v/>
      </c>
      <c r="DD23" s="117" t="str">
        <f>IFERROR(IF('Base - DY '!DG21="","",IF('Base - Part %'!DG25="","",('Base - Part %'!DG25/100)*'Base - DY '!DG21)),"")</f>
        <v/>
      </c>
      <c r="DE23" s="117" t="str">
        <f>IFERROR(IF('Base - DY '!DH21="","",IF('Base - Part %'!DH25="","",('Base - Part %'!DH25/100)*'Base - DY '!DH21)),"")</f>
        <v/>
      </c>
      <c r="DF23" s="117" t="str">
        <f>IFERROR(IF('Base - DY '!DI21="","",IF('Base - Part %'!DI25="","",('Base - Part %'!DI25/100)*'Base - DY '!DI21)),"")</f>
        <v/>
      </c>
      <c r="DG23" s="117" t="str">
        <f>IFERROR(IF('Base - DY '!DJ21="","",IF('Base - Part %'!DJ25="","",('Base - Part %'!DJ25/100)*'Base - DY '!DJ21)),"")</f>
        <v/>
      </c>
      <c r="DH23" s="117" t="str">
        <f>IFERROR(IF('Base - DY '!DK21="","",IF('Base - Part %'!DK25="","",('Base - Part %'!DK25/100)*'Base - DY '!DK21)),"")</f>
        <v/>
      </c>
      <c r="DI23" s="117" t="str">
        <f>IFERROR(IF('Base - DY '!DL21="","",IF('Base - Part %'!DL25="","",('Base - Part %'!DL25/100)*'Base - DY '!DL21)),"")</f>
        <v/>
      </c>
      <c r="DJ23" s="117" t="str">
        <f>IFERROR(IF('Base - DY '!DM21="","",IF('Base - Part %'!DM25="","",('Base - Part %'!DM25/100)*'Base - DY '!DM21)),"")</f>
        <v/>
      </c>
      <c r="DK23" s="117" t="str">
        <f>IFERROR(IF('Base - DY '!DN21="","",IF('Base - Part %'!DN25="","",('Base - Part %'!DN25/100)*'Base - DY '!DN21)),"")</f>
        <v/>
      </c>
      <c r="DL23" s="117">
        <f>IFERROR(IF('Base - DY '!DO21="","",IF('Base - Part %'!DO25="","",('Base - Part %'!DO25/100)*'Base - DY '!DO21)),"")</f>
        <v>0.25810052413649498</v>
      </c>
      <c r="DM23" s="117">
        <f>IFERROR(IF('Base - DY '!DP21="","",IF('Base - Part %'!DP25="","",('Base - Part %'!DP25/100)*'Base - DY '!DP21)),"")</f>
        <v>0.233905428281526</v>
      </c>
      <c r="DN23" s="117">
        <f>IFERROR(IF('Base - DY '!DQ21="","",IF('Base - Part %'!DQ25="","",('Base - Part %'!DQ25/100)*'Base - DY '!DQ21)),"")</f>
        <v>0.22476729762968703</v>
      </c>
      <c r="DO23" s="117">
        <f>IFERROR(IF('Base - DY '!DR21="","",IF('Base - Part %'!DR25="","",('Base - Part %'!DR25/100)*'Base - DY '!DR21)),"")</f>
        <v>0.19038102711603103</v>
      </c>
      <c r="DP23" s="117">
        <f>IFERROR(IF('Base - DY '!DS21="","",IF('Base - Part %'!DS25="","",('Base - Part %'!DS25/100)*'Base - DY '!DS21)),"")</f>
        <v>0.23926109963975598</v>
      </c>
      <c r="DQ23" s="117">
        <f>IFERROR(IF('Base - DY '!DT21="","",IF('Base - Part %'!DT25="","",('Base - Part %'!DT25/100)*'Base - DY '!DT21)),"")</f>
        <v>8.5385616933003006E-2</v>
      </c>
      <c r="DR23" s="117">
        <f>IFERROR(IF('Base - DY '!DU21="","",IF('Base - Part %'!DU25="","",('Base - Part %'!DU25/100)*'Base - DY '!DU21)),"")</f>
        <v>7.6288239389440002E-2</v>
      </c>
      <c r="DS23" s="117" t="str">
        <f>IFERROR(IF('Base - DY '!DV21="","",IF('Base - Part %'!DV25="","",('Base - Part %'!DV25/100)*'Base - DY '!DV21)),"")</f>
        <v/>
      </c>
      <c r="DT23" s="117" t="str">
        <f>IFERROR(IF('Base - DY '!DW21="","",IF('Base - Part %'!DW25="","",('Base - Part %'!DW25/100)*'Base - DY '!DW21)),"")</f>
        <v/>
      </c>
      <c r="DU23" s="117" t="str">
        <f>IFERROR(IF('Base - DY '!DX21="","",IF('Base - Part %'!DX25="","",('Base - Part %'!DX25/100)*'Base - DY '!DX21)),"")</f>
        <v/>
      </c>
      <c r="DV23" s="117" t="str">
        <f>IFERROR(IF('Base - DY '!DY21="","",IF('Base - Part %'!DY25="","",('Base - Part %'!DY25/100)*'Base - DY '!DY21)),"")</f>
        <v/>
      </c>
      <c r="DW23" s="117" t="str">
        <f>IFERROR(IF('Base - DY '!DZ21="","",IF('Base - Part %'!DZ25="","",('Base - Part %'!DZ25/100)*'Base - DY '!DZ21)),"")</f>
        <v/>
      </c>
      <c r="DX23" s="117" t="str">
        <f>IFERROR(IF('Base - DY '!EA21="","",IF('Base - Part %'!EA25="","",('Base - Part %'!EA25/100)*'Base - DY '!EA21)),"")</f>
        <v/>
      </c>
      <c r="DY23" s="117" t="str">
        <f>IFERROR(IF('Base - DY '!EB21="","",IF('Base - Part %'!EB25="","",('Base - Part %'!EB25/100)*'Base - DY '!EB21)),"")</f>
        <v/>
      </c>
      <c r="DZ23" s="117" t="str">
        <f>IFERROR(IF('Base - DY '!EC21="","",IF('Base - Part %'!EC25="","",('Base - Part %'!EC25/100)*'Base - DY '!EC21)),"")</f>
        <v/>
      </c>
      <c r="EA23" s="117" t="str">
        <f>IFERROR(IF('Base - DY '!ED21="","",IF('Base - Part %'!ED25="","",('Base - Part %'!ED25/100)*'Base - DY '!ED21)),"")</f>
        <v/>
      </c>
      <c r="EB23" s="117" t="str">
        <f>IFERROR(IF('Base - DY '!EE21="","",IF('Base - Part %'!EE25="","",('Base - Part %'!EE25/100)*'Base - DY '!EE21)),"")</f>
        <v/>
      </c>
      <c r="EC23" s="117" t="str">
        <f>IFERROR(IF('Base - DY '!EF21="","",IF('Base - Part %'!EF25="","",('Base - Part %'!EF25/100)*'Base - DY '!EF21)),"")</f>
        <v/>
      </c>
      <c r="ED23" s="117" t="str">
        <f>IFERROR(IF('Base - DY '!EG21="","",IF('Base - Part %'!EG25="","",('Base - Part %'!EG25/100)*'Base - DY '!EG21)),"")</f>
        <v/>
      </c>
      <c r="EE23" s="117" t="str">
        <f>IFERROR(IF('Base - DY '!EH21="","",IF('Base - Part %'!EH25="","",('Base - Part %'!EH25/100)*'Base - DY '!EH21)),"")</f>
        <v/>
      </c>
      <c r="EF23" s="117" t="str">
        <f>IFERROR(IF('Base - DY '!EI21="","",IF('Base - Part %'!EI25="","",('Base - Part %'!EI25/100)*'Base - DY '!EI21)),"")</f>
        <v/>
      </c>
      <c r="EG23" s="117" t="str">
        <f>IFERROR(IF('Base - DY '!EJ21="","",IF('Base - Part %'!EJ25="","",('Base - Part %'!EJ25/100)*'Base - DY '!EJ21)),"")</f>
        <v/>
      </c>
      <c r="EH23" s="117" t="str">
        <f>IFERROR(IF('Base - DY '!EK21="","",IF('Base - Part %'!EK25="","",('Base - Part %'!EK25/100)*'Base - DY '!EK21)),"")</f>
        <v/>
      </c>
      <c r="EI23" s="117" t="str">
        <f>IFERROR(IF('Base - DY '!EL21="","",IF('Base - Part %'!EL25="","",('Base - Part %'!EL25/100)*'Base - DY '!EL21)),"")</f>
        <v/>
      </c>
      <c r="EJ23" s="117" t="str">
        <f>IFERROR(IF('Base - DY '!EM21="","",IF('Base - Part %'!EM25="","",('Base - Part %'!EM25/100)*'Base - DY '!EM21)),"")</f>
        <v/>
      </c>
      <c r="EK23" s="117" t="str">
        <f>IFERROR(IF('Base - DY '!EN21="","",IF('Base - Part %'!EN25="","",('Base - Part %'!EN25/100)*'Base - DY '!EN21)),"")</f>
        <v/>
      </c>
      <c r="EL23" s="118" t="str">
        <f>IFERROR(IF('Base - DY '!EO21="","",IF('Base - Part %'!EO25="","",('Base - Part %'!EO25/100)*'Base - DY '!EO21)),"")</f>
        <v/>
      </c>
    </row>
    <row r="24" spans="2:142" x14ac:dyDescent="0.3">
      <c r="B24" s="134">
        <f>IFERROR(IF('Base - DY '!E22="","",IF('Base - Part %'!E26="","",('Base - Part %'!E26/100)*'Base - DY '!E22)),"")</f>
        <v>7.5122340010535998E-2</v>
      </c>
      <c r="C24" s="115">
        <f>IFERROR(IF('Base - DY '!F22="","",IF('Base - Part %'!F26="","",('Base - Part %'!F26/100)*'Base - DY '!F22)),"")</f>
        <v>7.4559190500000011E-2</v>
      </c>
      <c r="D24" s="115">
        <f>IFERROR(IF('Base - DY '!G22="","",IF('Base - Part %'!G26="","",('Base - Part %'!G26/100)*'Base - DY '!G22)),"")</f>
        <v>6.1339945310893998E-2</v>
      </c>
      <c r="E24" s="115">
        <f>IFERROR(IF('Base - DY '!H22="","",IF('Base - Part %'!H26="","",('Base - Part %'!H26/100)*'Base - DY '!H22)),"")</f>
        <v>6.0128995978744E-2</v>
      </c>
      <c r="F24" s="115">
        <f>IFERROR(IF('Base - DY '!I22="","",IF('Base - Part %'!I26="","",('Base - Part %'!I26/100)*'Base - DY '!I22)),"")</f>
        <v>5.9172270239863003E-2</v>
      </c>
      <c r="G24" s="115">
        <f>IFERROR(IF('Base - DY '!J22="","",IF('Base - Part %'!J26="","",('Base - Part %'!J26/100)*'Base - DY '!J22)),"")</f>
        <v>6.5780059118832002E-2</v>
      </c>
      <c r="H24" s="115">
        <f>IFERROR(IF('Base - DY '!K22="","",IF('Base - Part %'!K26="","",('Base - Part %'!K26/100)*'Base - DY '!K22)),"")</f>
        <v>6.7363306674088005E-2</v>
      </c>
      <c r="I24" s="115">
        <f>IFERROR(IF('Base - DY '!L22="","",IF('Base - Part %'!L26="","",('Base - Part %'!L26/100)*'Base - DY '!L22)),"")</f>
        <v>6.9625804792190008E-2</v>
      </c>
      <c r="J24" s="115">
        <f>IFERROR(IF('Base - DY '!M22="","",IF('Base - Part %'!M26="","",('Base - Part %'!M26/100)*'Base - DY '!M22)),"")</f>
        <v>6.2564744284658011E-2</v>
      </c>
      <c r="K24" s="115">
        <f>IFERROR(IF('Base - DY '!N22="","",IF('Base - Part %'!N26="","",('Base - Part %'!N26/100)*'Base - DY '!N22)),"")</f>
        <v>5.6921885027283986E-2</v>
      </c>
      <c r="L24" s="115">
        <f>IFERROR(IF('Base - DY '!O22="","",IF('Base - Part %'!O26="","",('Base - Part %'!O26/100)*'Base - DY '!O22)),"")</f>
        <v>6.5546505102935998E-2</v>
      </c>
      <c r="M24" s="115">
        <f>IFERROR(IF('Base - DY '!P22="","",IF('Base - Part %'!P26="","",('Base - Part %'!P26/100)*'Base - DY '!P22)),"")</f>
        <v>6.3850819417049995E-2</v>
      </c>
      <c r="N24" s="115">
        <f>IFERROR(IF('Base - DY '!Q22="","",IF('Base - Part %'!Q26="","",('Base - Part %'!Q26/100)*'Base - DY '!Q22)),"")</f>
        <v>6.7151939393916005E-2</v>
      </c>
      <c r="O24" s="115">
        <f>IFERROR(IF('Base - DY '!R22="","",IF('Base - Part %'!R26="","",('Base - Part %'!R26/100)*'Base - DY '!R22)),"")</f>
        <v>6.868348953043199E-2</v>
      </c>
      <c r="P24" s="115">
        <f>IFERROR(IF('Base - DY '!S22="","",IF('Base - Part %'!S26="","",('Base - Part %'!S26/100)*'Base - DY '!S22)),"")</f>
        <v>7.1395397153079992E-2</v>
      </c>
      <c r="Q24" s="115">
        <f>IFERROR(IF('Base - DY '!T22="","",IF('Base - Part %'!T26="","",('Base - Part %'!T26/100)*'Base - DY '!T22)),"")</f>
        <v>7.0665611893109992E-2</v>
      </c>
      <c r="R24" s="115">
        <f>IFERROR(IF('Base - DY '!U22="","",IF('Base - Part %'!U26="","",('Base - Part %'!U26/100)*'Base - DY '!U22)),"")</f>
        <v>6.6131931601132996E-2</v>
      </c>
      <c r="S24" s="115">
        <f>IFERROR(IF('Base - DY '!V22="","",IF('Base - Part %'!V26="","",('Base - Part %'!V26/100)*'Base - DY '!V22)),"")</f>
        <v>7.0709944088539992E-2</v>
      </c>
      <c r="T24" s="115">
        <f>IFERROR(IF('Base - DY '!W22="","",IF('Base - Part %'!W26="","",('Base - Part %'!W26/100)*'Base - DY '!W22)),"")</f>
        <v>7.3558049964479996E-2</v>
      </c>
      <c r="U24" s="115">
        <f>IFERROR(IF('Base - DY '!X22="","",IF('Base - Part %'!X26="","",('Base - Part %'!X26/100)*'Base - DY '!X22)),"")</f>
        <v>7.6749541093287993E-2</v>
      </c>
      <c r="V24" s="115">
        <f>IFERROR(IF('Base - DY '!Y22="","",IF('Base - Part %'!Y26="","",('Base - Part %'!Y26/100)*'Base - DY '!Y22)),"")</f>
        <v>7.9201906581321008E-2</v>
      </c>
      <c r="W24" s="115">
        <f>IFERROR(IF('Base - DY '!Z22="","",IF('Base - Part %'!Z26="","",('Base - Part %'!Z26/100)*'Base - DY '!Z22)),"")</f>
        <v>5.3215302201624994E-2</v>
      </c>
      <c r="X24" s="115">
        <f>IFERROR(IF('Base - DY '!AA22="","",IF('Base - Part %'!AA26="","",('Base - Part %'!AA26/100)*'Base - DY '!AA22)),"")</f>
        <v>5.0209357004218011E-2</v>
      </c>
      <c r="Y24" s="115">
        <f>IFERROR(IF('Base - DY '!AB22="","",IF('Base - Part %'!AB26="","",('Base - Part %'!AB26/100)*'Base - DY '!AB22)),"")</f>
        <v>4.7476492816032001E-2</v>
      </c>
      <c r="Z24" s="115">
        <f>IFERROR(IF('Base - DY '!AC22="","",IF('Base - Part %'!AC26="","",('Base - Part %'!AC26/100)*'Base - DY '!AC22)),"")</f>
        <v>4.9081278707909994E-2</v>
      </c>
      <c r="AA24" s="115">
        <f>IFERROR(IF('Base - DY '!AD22="","",IF('Base - Part %'!AD26="","",('Base - Part %'!AD26/100)*'Base - DY '!AD22)),"")</f>
        <v>6.6749300544971996E-2</v>
      </c>
      <c r="AB24" s="115">
        <f>IFERROR(IF('Base - DY '!AE22="","",IF('Base - Part %'!AE26="","",('Base - Part %'!AE26/100)*'Base - DY '!AE22)),"")</f>
        <v>6.0374566287494998E-2</v>
      </c>
      <c r="AC24" s="115">
        <f>IFERROR(IF('Base - DY '!AF22="","",IF('Base - Part %'!AF26="","",('Base - Part %'!AF26/100)*'Base - DY '!AF22)),"")</f>
        <v>7.5929040220539992E-2</v>
      </c>
      <c r="AD24" s="115">
        <f>IFERROR(IF('Base - DY '!AG22="","",IF('Base - Part %'!AG26="","",('Base - Part %'!AG26/100)*'Base - DY '!AG22)),"")</f>
        <v>6.8558133242559993E-2</v>
      </c>
      <c r="AE24" s="115">
        <f>IFERROR(IF('Base - DY '!AH22="","",IF('Base - Part %'!AH26="","",('Base - Part %'!AH26/100)*'Base - DY '!AH22)),"")</f>
        <v>7.559747880954E-2</v>
      </c>
      <c r="AF24" s="115">
        <f>IFERROR(IF('Base - DY '!AI22="","",IF('Base - Part %'!AI26="","",('Base - Part %'!AI26/100)*'Base - DY '!AI22)),"")</f>
        <v>6.8944477871148005E-2</v>
      </c>
      <c r="AG24" s="115">
        <f>IFERROR(IF('Base - DY '!AJ22="","",IF('Base - Part %'!AJ26="","",('Base - Part %'!AJ26/100)*'Base - DY '!AJ22)),"")</f>
        <v>6.7938936702120992E-2</v>
      </c>
      <c r="AH24" s="115">
        <f>IFERROR(IF('Base - DY '!AK22="","",IF('Base - Part %'!AK26="","",('Base - Part %'!AK26/100)*'Base - DY '!AK22)),"")</f>
        <v>7.9872652455502E-2</v>
      </c>
      <c r="AI24" s="115">
        <f>IFERROR(IF('Base - DY '!AL22="","",IF('Base - Part %'!AL26="","",('Base - Part %'!AL26/100)*'Base - DY '!AL22)),"")</f>
        <v>0.109850695485</v>
      </c>
      <c r="AJ24" s="115">
        <f>IFERROR(IF('Base - DY '!AM22="","",IF('Base - Part %'!AM26="","",('Base - Part %'!AM26/100)*'Base - DY '!AM22)),"")</f>
        <v>0.17953997669766</v>
      </c>
      <c r="AK24" s="115">
        <f>IFERROR(IF('Base - DY '!AN22="","",IF('Base - Part %'!AN26="","",('Base - Part %'!AN26/100)*'Base - DY '!AN22)),"")</f>
        <v>0.17804325173641999</v>
      </c>
      <c r="AL24" s="115">
        <f>IFERROR(IF('Base - DY '!AO22="","",IF('Base - Part %'!AO26="","",('Base - Part %'!AO26/100)*'Base - DY '!AO22)),"")</f>
        <v>0.19745523866947604</v>
      </c>
      <c r="AM24" s="115">
        <f>IFERROR(IF('Base - DY '!AP22="","",IF('Base - Part %'!AP26="","",('Base - Part %'!AP26/100)*'Base - DY '!AP22)),"")</f>
        <v>8.3778147141720008E-2</v>
      </c>
      <c r="AN24" s="115">
        <f>IFERROR(IF('Base - DY '!AQ22="","",IF('Base - Part %'!AQ26="","",('Base - Part %'!AQ26/100)*'Base - DY '!AQ22)),"")</f>
        <v>8.768731792269599E-2</v>
      </c>
      <c r="AO24" s="115">
        <f>IFERROR(IF('Base - DY '!AR22="","",IF('Base - Part %'!AR26="","",('Base - Part %'!AR26/100)*'Base - DY '!AR22)),"")</f>
        <v>8.3735765448384E-2</v>
      </c>
      <c r="AP24" s="115">
        <f>IFERROR(IF('Base - DY '!AS22="","",IF('Base - Part %'!AS26="","",('Base - Part %'!AS26/100)*'Base - DY '!AS22)),"")</f>
        <v>0.101893525548126</v>
      </c>
      <c r="AQ24" s="115">
        <f>IFERROR(IF('Base - DY '!AT22="","",IF('Base - Part %'!AT26="","",('Base - Part %'!AT26/100)*'Base - DY '!AT22)),"")</f>
        <v>9.2289406221419998E-2</v>
      </c>
      <c r="AR24" s="115">
        <f>IFERROR(IF('Base - DY '!AU22="","",IF('Base - Part %'!AU26="","",('Base - Part %'!AU26/100)*'Base - DY '!AU22)),"")</f>
        <v>0.11304995021649999</v>
      </c>
      <c r="AS24" s="115">
        <f>IFERROR(IF('Base - DY '!AV22="","",IF('Base - Part %'!AV26="","",('Base - Part %'!AV26/100)*'Base - DY '!AV22)),"")</f>
        <v>0.10998320137093399</v>
      </c>
      <c r="AT24" s="115">
        <f>IFERROR(IF('Base - DY '!AW22="","",IF('Base - Part %'!AW26="","",('Base - Part %'!AW26/100)*'Base - DY '!AW22)),"")</f>
        <v>0.12306232023462299</v>
      </c>
      <c r="AU24" s="115">
        <f>IFERROR(IF('Base - DY '!AX22="","",IF('Base - Part %'!AX26="","",('Base - Part %'!AX26/100)*'Base - DY '!AX22)),"")</f>
        <v>4.3279574771901995E-2</v>
      </c>
      <c r="AV24" s="115">
        <f>IFERROR(IF('Base - DY '!AY22="","",IF('Base - Part %'!AY26="","",('Base - Part %'!AY26/100)*'Base - DY '!AY22)),"")</f>
        <v>5.1219459026000995E-2</v>
      </c>
      <c r="AW24" s="115">
        <f>IFERROR(IF('Base - DY '!AZ22="","",IF('Base - Part %'!AZ26="","",('Base - Part %'!AZ26/100)*'Base - DY '!AZ22)),"")</f>
        <v>4.6667453413367997E-2</v>
      </c>
      <c r="AX24" s="115">
        <f>IFERROR(IF('Base - DY '!BA22="","",IF('Base - Part %'!BA26="","",('Base - Part %'!BA26/100)*'Base - DY '!BA22)),"")</f>
        <v>3.3917849234848002E-2</v>
      </c>
      <c r="AY24" s="115">
        <f>IFERROR(IF('Base - DY '!BB22="","",IF('Base - Part %'!BB26="","",('Base - Part %'!BB26/100)*'Base - DY '!BB22)),"")</f>
        <v>8.2089510554988004E-2</v>
      </c>
      <c r="AZ24" s="115">
        <f>IFERROR(IF('Base - DY '!BC22="","",IF('Base - Part %'!BC26="","",('Base - Part %'!BC26/100)*'Base - DY '!BC22)),"")</f>
        <v>0.123362128207036</v>
      </c>
      <c r="BA24" s="115">
        <f>IFERROR(IF('Base - DY '!BD22="","",IF('Base - Part %'!BD26="","",('Base - Part %'!BD26/100)*'Base - DY '!BD22)),"")</f>
        <v>0.11596388328033599</v>
      </c>
      <c r="BB24" s="115">
        <f>IFERROR(IF('Base - DY '!BE22="","",IF('Base - Part %'!BE26="","",('Base - Part %'!BE26/100)*'Base - DY '!BE22)),"")</f>
        <v>9.4959653164711999E-2</v>
      </c>
      <c r="BC24" s="115">
        <f>IFERROR(IF('Base - DY '!BF22="","",IF('Base - Part %'!BF26="","",('Base - Part %'!BF26/100)*'Base - DY '!BF22)),"")</f>
        <v>0.11014860262394802</v>
      </c>
      <c r="BD24" s="115" t="str">
        <f>IFERROR(IF('Base - DY '!BG22="","",IF('Base - Part %'!BG26="","",('Base - Part %'!BG26/100)*'Base - DY '!BG22)),"")</f>
        <v/>
      </c>
      <c r="BE24" s="115" t="str">
        <f>IFERROR(IF('Base - DY '!BH22="","",IF('Base - Part %'!BH26="","",('Base - Part %'!BH26/100)*'Base - DY '!BH22)),"")</f>
        <v/>
      </c>
      <c r="BF24" s="115" t="str">
        <f>IFERROR(IF('Base - DY '!BI22="","",IF('Base - Part %'!BI26="","",('Base - Part %'!BI26/100)*'Base - DY '!BI22)),"")</f>
        <v/>
      </c>
      <c r="BG24" s="115">
        <f>IFERROR(IF('Base - DY '!BJ22="","",IF('Base - Part %'!BJ26="","",('Base - Part %'!BJ26/100)*'Base - DY '!BJ22)),"")</f>
        <v>0.15070480954568799</v>
      </c>
      <c r="BH24" s="115">
        <f>IFERROR(IF('Base - DY '!BK22="","",IF('Base - Part %'!BK26="","",('Base - Part %'!BK26/100)*'Base - DY '!BK22)),"")</f>
        <v>0.140406579749772</v>
      </c>
      <c r="BI24" s="115">
        <f>IFERROR(IF('Base - DY '!BL22="","",IF('Base - Part %'!BL26="","",('Base - Part %'!BL26/100)*'Base - DY '!BL22)),"")</f>
        <v>0.120482411587736</v>
      </c>
      <c r="BJ24" s="115">
        <f>IFERROR(IF('Base - DY '!BM22="","",IF('Base - Part %'!BM26="","",('Base - Part %'!BM26/100)*'Base - DY '!BM22)),"")</f>
        <v>0.13021795972265202</v>
      </c>
      <c r="BK24" s="115" t="str">
        <f>IFERROR(IF('Base - DY '!BN22="","",IF('Base - Part %'!BN26="","",('Base - Part %'!BN26/100)*'Base - DY '!BN22)),"")</f>
        <v/>
      </c>
      <c r="BL24" s="115" t="str">
        <f>IFERROR(IF('Base - DY '!BO22="","",IF('Base - Part %'!BO26="","",('Base - Part %'!BO26/100)*'Base - DY '!BO22)),"")</f>
        <v/>
      </c>
      <c r="BM24" s="115" t="str">
        <f>IFERROR(IF('Base - DY '!BP22="","",IF('Base - Part %'!BP26="","",('Base - Part %'!BP26/100)*'Base - DY '!BP22)),"")</f>
        <v/>
      </c>
      <c r="BN24" s="115" t="str">
        <f>IFERROR(IF('Base - DY '!BQ22="","",IF('Base - Part %'!BQ26="","",('Base - Part %'!BQ26/100)*'Base - DY '!BQ22)),"")</f>
        <v/>
      </c>
      <c r="BO24" s="115" t="str">
        <f>IFERROR(IF('Base - DY '!BR22="","",IF('Base - Part %'!BR26="","",('Base - Part %'!BR26/100)*'Base - DY '!BR22)),"")</f>
        <v/>
      </c>
      <c r="BP24" s="115" t="str">
        <f>IFERROR(IF('Base - DY '!BS22="","",IF('Base - Part %'!BS26="","",('Base - Part %'!BS26/100)*'Base - DY '!BS22)),"")</f>
        <v/>
      </c>
      <c r="BQ24" s="115" t="str">
        <f>IFERROR(IF('Base - DY '!BT22="","",IF('Base - Part %'!BT26="","",('Base - Part %'!BT26/100)*'Base - DY '!BT22)),"")</f>
        <v/>
      </c>
      <c r="BR24" s="115" t="str">
        <f>IFERROR(IF('Base - DY '!BU22="","",IF('Base - Part %'!BU26="","",('Base - Part %'!BU26/100)*'Base - DY '!BU22)),"")</f>
        <v/>
      </c>
      <c r="BS24" s="115">
        <f>IFERROR(IF('Base - DY '!BV22="","",IF('Base - Part %'!BV26="","",('Base - Part %'!BV26/100)*'Base - DY '!BV22)),"")</f>
        <v>2.3479609307207005E-2</v>
      </c>
      <c r="BT24" s="115">
        <f>IFERROR(IF('Base - DY '!BW22="","",IF('Base - Part %'!BW26="","",('Base - Part %'!BW26/100)*'Base - DY '!BW22)),"")</f>
        <v>2.0045603796411196E-2</v>
      </c>
      <c r="BU24" s="115">
        <f>IFERROR(IF('Base - DY '!BX22="","",IF('Base - Part %'!BX26="","",('Base - Part %'!BX26/100)*'Base - DY '!BX22)),"")</f>
        <v>2.0530271795440001E-2</v>
      </c>
      <c r="BV24" s="115">
        <f>IFERROR(IF('Base - DY '!BY22="","",IF('Base - Part %'!BY26="","",('Base - Part %'!BY26/100)*'Base - DY '!BY22)),"")</f>
        <v>1.9905549073485001E-2</v>
      </c>
      <c r="BW24" s="115">
        <f>IFERROR(IF('Base - DY '!BZ22="","",IF('Base - Part %'!BZ26="","",('Base - Part %'!BZ26/100)*'Base - DY '!BZ22)),"")</f>
        <v>0.11075038597492802</v>
      </c>
      <c r="BX24" s="115">
        <f>IFERROR(IF('Base - DY '!CA22="","",IF('Base - Part %'!CA26="","",('Base - Part %'!CA26/100)*'Base - DY '!CA22)),"")</f>
        <v>0.11840634172198401</v>
      </c>
      <c r="BY24" s="115">
        <f>IFERROR(IF('Base - DY '!CB22="","",IF('Base - Part %'!CB26="","",('Base - Part %'!CB26/100)*'Base - DY '!CB22)),"")</f>
        <v>0.11763052183968799</v>
      </c>
      <c r="BZ24" s="115">
        <f>IFERROR(IF('Base - DY '!CC22="","",IF('Base - Part %'!CC26="","",('Base - Part %'!CC26/100)*'Base - DY '!CC22)),"")</f>
        <v>0.10823765351098109</v>
      </c>
      <c r="CA24" s="115">
        <f>IFERROR(IF('Base - DY '!CD22="","",IF('Base - Part %'!CD26="","",('Base - Part %'!CD26/100)*'Base - DY '!CD22)),"")</f>
        <v>0.1100228186215375</v>
      </c>
      <c r="CB24" s="115">
        <f>IFERROR(IF('Base - DY '!CE22="","",IF('Base - Part %'!CE26="","",('Base - Part %'!CE26/100)*'Base - DY '!CE22)),"")</f>
        <v>0.1056450826730706</v>
      </c>
      <c r="CC24" s="115">
        <f>IFERROR(IF('Base - DY '!CF22="","",IF('Base - Part %'!CF26="","",('Base - Part %'!CF26/100)*'Base - DY '!CF22)),"")</f>
        <v>0.10937487555856398</v>
      </c>
      <c r="CD24" s="115">
        <f>IFERROR(IF('Base - DY '!CG22="","",IF('Base - Part %'!CG26="","",('Base - Part %'!CG26/100)*'Base - DY '!CG22)),"")</f>
        <v>0.10463297826617191</v>
      </c>
      <c r="CE24" s="115">
        <f>IFERROR(IF('Base - DY '!CH22="","",IF('Base - Part %'!CH26="","",('Base - Part %'!CH26/100)*'Base - DY '!CH22)),"")</f>
        <v>8.6083894209601802E-2</v>
      </c>
      <c r="CF24" s="115">
        <f>IFERROR(IF('Base - DY '!CI22="","",IF('Base - Part %'!CI26="","",('Base - Part %'!CI26/100)*'Base - DY '!CI22)),"")</f>
        <v>0.28337878286376561</v>
      </c>
      <c r="CG24" s="115">
        <f>IFERROR(IF('Base - DY '!CJ22="","",IF('Base - Part %'!CJ26="","",('Base - Part %'!CJ26/100)*'Base - DY '!CJ22)),"")</f>
        <v>0.3099435752620181</v>
      </c>
      <c r="CH24" s="115">
        <f>IFERROR(IF('Base - DY '!CK22="","",IF('Base - Part %'!CK26="","",('Base - Part %'!CK26/100)*'Base - DY '!CK22)),"")</f>
        <v>0.31001066761116197</v>
      </c>
      <c r="CI24" s="115">
        <f>IFERROR(IF('Base - DY '!CL22="","",IF('Base - Part %'!CL26="","",('Base - Part %'!CL26/100)*'Base - DY '!CL22)),"")</f>
        <v>0.19581769994619358</v>
      </c>
      <c r="CJ24" s="115">
        <f>IFERROR(IF('Base - DY '!CM22="","",IF('Base - Part %'!CM26="","",('Base - Part %'!CM26/100)*'Base - DY '!CM22)),"")</f>
        <v>0.18609338957257041</v>
      </c>
      <c r="CK24" s="115">
        <f>IFERROR(IF('Base - DY '!CN22="","",IF('Base - Part %'!CN26="","",('Base - Part %'!CN26/100)*'Base - DY '!CN22)),"")</f>
        <v>0.16425107376157799</v>
      </c>
      <c r="CL24" s="115">
        <f>IFERROR(IF('Base - DY '!CO22="","",IF('Base - Part %'!CO26="","",('Base - Part %'!CO26/100)*'Base - DY '!CO22)),"")</f>
        <v>0.16601793260854442</v>
      </c>
      <c r="CM24" s="115">
        <f>IFERROR(IF('Base - DY '!CP22="","",IF('Base - Part %'!CP26="","",('Base - Part %'!CP26/100)*'Base - DY '!CP22)),"")</f>
        <v>0.17519791643688598</v>
      </c>
      <c r="CN24" s="115">
        <f>IFERROR(IF('Base - DY '!CQ22="","",IF('Base - Part %'!CQ26="","",('Base - Part %'!CQ26/100)*'Base - DY '!CQ22)),"")</f>
        <v>0.17583605150920803</v>
      </c>
      <c r="CO24" s="115">
        <f>IFERROR(IF('Base - DY '!CR22="","",IF('Base - Part %'!CR26="","",('Base - Part %'!CR26/100)*'Base - DY '!CR22)),"")</f>
        <v>0.15306466696123261</v>
      </c>
      <c r="CP24" s="115">
        <f>IFERROR(IF('Base - DY '!CS22="","",IF('Base - Part %'!CS26="","",('Base - Part %'!CS26/100)*'Base - DY '!CS22)),"")</f>
        <v>0.16107481062508197</v>
      </c>
      <c r="CQ24" s="115">
        <f>IFERROR(IF('Base - DY '!CT22="","",IF('Base - Part %'!CT26="","",('Base - Part %'!CT26/100)*'Base - DY '!CT22)),"")</f>
        <v>0.15759280002848811</v>
      </c>
      <c r="CR24" s="115">
        <f>IFERROR(IF('Base - DY '!CU22="","",IF('Base - Part %'!CU26="","",('Base - Part %'!CU26/100)*'Base - DY '!CU22)),"")</f>
        <v>0.10873159342685899</v>
      </c>
      <c r="CS24" s="115">
        <f>IFERROR(IF('Base - DY '!CV22="","",IF('Base - Part %'!CV26="","",('Base - Part %'!CV26/100)*'Base - DY '!CV22)),"")</f>
        <v>0.1034250833185375</v>
      </c>
      <c r="CT24" s="115">
        <f>IFERROR(IF('Base - DY '!CW22="","",IF('Base - Part %'!CW26="","",('Base - Part %'!CW26/100)*'Base - DY '!CW22)),"")</f>
        <v>0.11163947894139821</v>
      </c>
      <c r="CU24" s="115">
        <f>IFERROR(IF('Base - DY '!CX22="","",IF('Base - Part %'!CX26="","",('Base - Part %'!CX26/100)*'Base - DY '!CX22)),"")</f>
        <v>0.10279797905122588</v>
      </c>
      <c r="CV24" s="115">
        <f>IFERROR(IF('Base - DY '!CY22="","",IF('Base - Part %'!CY26="","",('Base - Part %'!CY26/100)*'Base - DY '!CY22)),"")</f>
        <v>9.0139196464143409E-2</v>
      </c>
      <c r="CW24" s="115">
        <f>IFERROR(IF('Base - DY '!CZ22="","",IF('Base - Part %'!CZ26="","",('Base - Part %'!CZ26/100)*'Base - DY '!CZ22)),"")</f>
        <v>8.57593927469988E-2</v>
      </c>
      <c r="CX24" s="115">
        <f>IFERROR(IF('Base - DY '!DA22="","",IF('Base - Part %'!DA26="","",('Base - Part %'!DA26/100)*'Base - DY '!DA22)),"")</f>
        <v>8.34346996203012E-2</v>
      </c>
      <c r="CY24" s="115">
        <f>IFERROR(IF('Base - DY '!DB22="","",IF('Base - Part %'!DB26="","",('Base - Part %'!DB26/100)*'Base - DY '!DB22)),"")</f>
        <v>8.5169799344645983E-2</v>
      </c>
      <c r="CZ24" s="115">
        <f>IFERROR(IF('Base - DY '!DC22="","",IF('Base - Part %'!DC26="","",('Base - Part %'!DC26/100)*'Base - DY '!DC22)),"")</f>
        <v>8.6268981771510989E-2</v>
      </c>
      <c r="DA24" s="115">
        <f>IFERROR(IF('Base - DY '!DD22="","",IF('Base - Part %'!DD26="","",('Base - Part %'!DD26/100)*'Base - DY '!DD22)),"")</f>
        <v>8.6616807290716816E-2</v>
      </c>
      <c r="DB24" s="115">
        <f>IFERROR(IF('Base - DY '!DE22="","",IF('Base - Part %'!DE26="","",('Base - Part %'!DE26/100)*'Base - DY '!DE22)),"")</f>
        <v>7.9430928500589193E-2</v>
      </c>
      <c r="DC24" s="115">
        <f>IFERROR(IF('Base - DY '!DF22="","",IF('Base - Part %'!DF26="","",('Base - Part %'!DF26/100)*'Base - DY '!DF22)),"")</f>
        <v>7.1383571576015506E-2</v>
      </c>
      <c r="DD24" s="115">
        <f>IFERROR(IF('Base - DY '!DG22="","",IF('Base - Part %'!DG26="","",('Base - Part %'!DG26/100)*'Base - DY '!DG22)),"")</f>
        <v>5.1481214349119994E-2</v>
      </c>
      <c r="DE24" s="115">
        <f>IFERROR(IF('Base - DY '!DH22="","",IF('Base - Part %'!DH26="","",('Base - Part %'!DH26/100)*'Base - DY '!DH22)),"")</f>
        <v>5.5658685325487997E-2</v>
      </c>
      <c r="DF24" s="115">
        <f>IFERROR(IF('Base - DY '!DI22="","",IF('Base - Part %'!DI26="","",('Base - Part %'!DI26/100)*'Base - DY '!DI22)),"")</f>
        <v>7.2048340791000004E-2</v>
      </c>
      <c r="DG24" s="115">
        <f>IFERROR(IF('Base - DY '!DJ22="","",IF('Base - Part %'!DJ26="","",('Base - Part %'!DJ26/100)*'Base - DY '!DJ22)),"")</f>
        <v>0.160402818382155</v>
      </c>
      <c r="DH24" s="115">
        <f>IFERROR(IF('Base - DY '!DK22="","",IF('Base - Part %'!DK26="","",('Base - Part %'!DK26/100)*'Base - DY '!DK22)),"")</f>
        <v>0.14605863356300899</v>
      </c>
      <c r="DI24" s="115">
        <f>IFERROR(IF('Base - DY '!DL22="","",IF('Base - Part %'!DL26="","",('Base - Part %'!DL26/100)*'Base - DY '!DL22)),"")</f>
        <v>0.14499765341313597</v>
      </c>
      <c r="DJ24" s="115">
        <f>IFERROR(IF('Base - DY '!DM22="","",IF('Base - Part %'!DM26="","",('Base - Part %'!DM26/100)*'Base - DY '!DM22)),"")</f>
        <v>0.13458301099411601</v>
      </c>
      <c r="DK24" s="115">
        <f>IFERROR(IF('Base - DY '!DN22="","",IF('Base - Part %'!DN26="","",('Base - Part %'!DN26/100)*'Base - DY '!DN22)),"")</f>
        <v>0.14514974281729201</v>
      </c>
      <c r="DL24" s="115">
        <f>IFERROR(IF('Base - DY '!DO22="","",IF('Base - Part %'!DO26="","",('Base - Part %'!DO26/100)*'Base - DY '!DO22)),"")</f>
        <v>9.8673416738384007E-2</v>
      </c>
      <c r="DM24" s="115">
        <f>IFERROR(IF('Base - DY '!DP22="","",IF('Base - Part %'!DP26="","",('Base - Part %'!DP26/100)*'Base - DY '!DP22)),"")</f>
        <v>0.11399364210657</v>
      </c>
      <c r="DN24" s="115">
        <f>IFERROR(IF('Base - DY '!DQ22="","",IF('Base - Part %'!DQ26="","",('Base - Part %'!DQ26/100)*'Base - DY '!DQ22)),"")</f>
        <v>0.11363247626537601</v>
      </c>
      <c r="DO24" s="115">
        <f>IFERROR(IF('Base - DY '!DR22="","",IF('Base - Part %'!DR26="","",('Base - Part %'!DR26/100)*'Base - DY '!DR22)),"")</f>
        <v>0.1424856916644</v>
      </c>
      <c r="DP24" s="115">
        <f>IFERROR(IF('Base - DY '!DS22="","",IF('Base - Part %'!DS26="","",('Base - Part %'!DS26/100)*'Base - DY '!DS22)),"")</f>
        <v>0.20994392867312503</v>
      </c>
      <c r="DQ24" s="115">
        <f>IFERROR(IF('Base - DY '!DT22="","",IF('Base - Part %'!DT26="","",('Base - Part %'!DT26/100)*'Base - DY '!DT22)),"")</f>
        <v>0.22317997223145597</v>
      </c>
      <c r="DR24" s="115">
        <f>IFERROR(IF('Base - DY '!DU22="","",IF('Base - Part %'!DU26="","",('Base - Part %'!DU26/100)*'Base - DY '!DU22)),"")</f>
        <v>0.20732318248595202</v>
      </c>
      <c r="DS24" s="115" t="str">
        <f>IFERROR(IF('Base - DY '!DV22="","",IF('Base - Part %'!DV26="","",('Base - Part %'!DV26/100)*'Base - DY '!DV22)),"")</f>
        <v/>
      </c>
      <c r="DT24" s="115" t="str">
        <f>IFERROR(IF('Base - DY '!DW22="","",IF('Base - Part %'!DW26="","",('Base - Part %'!DW26/100)*'Base - DY '!DW22)),"")</f>
        <v/>
      </c>
      <c r="DU24" s="115" t="str">
        <f>IFERROR(IF('Base - DY '!DX22="","",IF('Base - Part %'!DX26="","",('Base - Part %'!DX26/100)*'Base - DY '!DX22)),"")</f>
        <v/>
      </c>
      <c r="DV24" s="115" t="str">
        <f>IFERROR(IF('Base - DY '!DY22="","",IF('Base - Part %'!DY26="","",('Base - Part %'!DY26/100)*'Base - DY '!DY22)),"")</f>
        <v/>
      </c>
      <c r="DW24" s="115" t="str">
        <f>IFERROR(IF('Base - DY '!DZ22="","",IF('Base - Part %'!DZ26="","",('Base - Part %'!DZ26/100)*'Base - DY '!DZ22)),"")</f>
        <v/>
      </c>
      <c r="DX24" s="115" t="str">
        <f>IFERROR(IF('Base - DY '!EA22="","",IF('Base - Part %'!EA26="","",('Base - Part %'!EA26/100)*'Base - DY '!EA22)),"")</f>
        <v/>
      </c>
      <c r="DY24" s="115" t="str">
        <f>IFERROR(IF('Base - DY '!EB22="","",IF('Base - Part %'!EB26="","",('Base - Part %'!EB26/100)*'Base - DY '!EB22)),"")</f>
        <v/>
      </c>
      <c r="DZ24" s="115" t="str">
        <f>IFERROR(IF('Base - DY '!EC22="","",IF('Base - Part %'!EC26="","",('Base - Part %'!EC26/100)*'Base - DY '!EC22)),"")</f>
        <v/>
      </c>
      <c r="EA24" s="115" t="str">
        <f>IFERROR(IF('Base - DY '!ED22="","",IF('Base - Part %'!ED26="","",('Base - Part %'!ED26/100)*'Base - DY '!ED22)),"")</f>
        <v/>
      </c>
      <c r="EB24" s="115" t="str">
        <f>IFERROR(IF('Base - DY '!EE22="","",IF('Base - Part %'!EE26="","",('Base - Part %'!EE26/100)*'Base - DY '!EE22)),"")</f>
        <v/>
      </c>
      <c r="EC24" s="115" t="str">
        <f>IFERROR(IF('Base - DY '!EF22="","",IF('Base - Part %'!EF26="","",('Base - Part %'!EF26/100)*'Base - DY '!EF22)),"")</f>
        <v/>
      </c>
      <c r="ED24" s="115" t="str">
        <f>IFERROR(IF('Base - DY '!EG22="","",IF('Base - Part %'!EG26="","",('Base - Part %'!EG26/100)*'Base - DY '!EG22)),"")</f>
        <v/>
      </c>
      <c r="EE24" s="115" t="str">
        <f>IFERROR(IF('Base - DY '!EH22="","",IF('Base - Part %'!EH26="","",('Base - Part %'!EH26/100)*'Base - DY '!EH22)),"")</f>
        <v/>
      </c>
      <c r="EF24" s="115" t="str">
        <f>IFERROR(IF('Base - DY '!EI22="","",IF('Base - Part %'!EI26="","",('Base - Part %'!EI26/100)*'Base - DY '!EI22)),"")</f>
        <v/>
      </c>
      <c r="EG24" s="115" t="str">
        <f>IFERROR(IF('Base - DY '!EJ22="","",IF('Base - Part %'!EJ26="","",('Base - Part %'!EJ26/100)*'Base - DY '!EJ22)),"")</f>
        <v/>
      </c>
      <c r="EH24" s="115" t="str">
        <f>IFERROR(IF('Base - DY '!EK22="","",IF('Base - Part %'!EK26="","",('Base - Part %'!EK26/100)*'Base - DY '!EK22)),"")</f>
        <v/>
      </c>
      <c r="EI24" s="115" t="str">
        <f>IFERROR(IF('Base - DY '!EL22="","",IF('Base - Part %'!EL26="","",('Base - Part %'!EL26/100)*'Base - DY '!EL22)),"")</f>
        <v/>
      </c>
      <c r="EJ24" s="115" t="str">
        <f>IFERROR(IF('Base - DY '!EM22="","",IF('Base - Part %'!EM26="","",('Base - Part %'!EM26/100)*'Base - DY '!EM22)),"")</f>
        <v/>
      </c>
      <c r="EK24" s="115" t="str">
        <f>IFERROR(IF('Base - DY '!EN22="","",IF('Base - Part %'!EN26="","",('Base - Part %'!EN26/100)*'Base - DY '!EN22)),"")</f>
        <v/>
      </c>
      <c r="EL24" s="116" t="str">
        <f>IFERROR(IF('Base - DY '!EO22="","",IF('Base - Part %'!EO26="","",('Base - Part %'!EO26/100)*'Base - DY '!EO22)),"")</f>
        <v/>
      </c>
    </row>
    <row r="25" spans="2:142" x14ac:dyDescent="0.3">
      <c r="B25" s="135">
        <f>IFERROR(IF('Base - DY '!E23="","",IF('Base - Part %'!E27="","",('Base - Part %'!E27/100)*'Base - DY '!E23)),"")</f>
        <v>0.27008218068138001</v>
      </c>
      <c r="C25" s="117">
        <f>IFERROR(IF('Base - DY '!F23="","",IF('Base - Part %'!F27="","",('Base - Part %'!F27/100)*'Base - DY '!F23)),"")</f>
        <v>0.46825924201811997</v>
      </c>
      <c r="D25" s="117">
        <f>IFERROR(IF('Base - DY '!G23="","",IF('Base - Part %'!G27="","",('Base - Part %'!G27/100)*'Base - DY '!G23)),"")</f>
        <v>0.23755556918885998</v>
      </c>
      <c r="E25" s="117">
        <f>IFERROR(IF('Base - DY '!H23="","",IF('Base - Part %'!H27="","",('Base - Part %'!H27/100)*'Base - DY '!H23)),"")</f>
        <v>0.22729543178056003</v>
      </c>
      <c r="F25" s="117">
        <f>IFERROR(IF('Base - DY '!I23="","",IF('Base - Part %'!I27="","",('Base - Part %'!I27/100)*'Base - DY '!I23)),"")</f>
        <v>0.24504015240409999</v>
      </c>
      <c r="G25" s="117">
        <f>IFERROR(IF('Base - DY '!J23="","",IF('Base - Part %'!J27="","",('Base - Part %'!J27/100)*'Base - DY '!J23)),"")</f>
        <v>0.26292952362919997</v>
      </c>
      <c r="H25" s="117">
        <f>IFERROR(IF('Base - DY '!K23="","",IF('Base - Part %'!K27="","",('Base - Part %'!K27/100)*'Base - DY '!K23)),"")</f>
        <v>0.21311641362312</v>
      </c>
      <c r="I25" s="117">
        <f>IFERROR(IF('Base - DY '!L23="","",IF('Base - Part %'!L27="","",('Base - Part %'!L27/100)*'Base - DY '!L23)),"")</f>
        <v>0.20119066040844</v>
      </c>
      <c r="J25" s="117">
        <f>IFERROR(IF('Base - DY '!M23="","",IF('Base - Part %'!M27="","",('Base - Part %'!M27/100)*'Base - DY '!M23)),"")</f>
        <v>0.19143368850063999</v>
      </c>
      <c r="K25" s="117">
        <f>IFERROR(IF('Base - DY '!N23="","",IF('Base - Part %'!N27="","",('Base - Part %'!N27/100)*'Base - DY '!N23)),"")</f>
        <v>0.33847236517864004</v>
      </c>
      <c r="L25" s="117">
        <f>IFERROR(IF('Base - DY '!O23="","",IF('Base - Part %'!O27="","",('Base - Part %'!O27/100)*'Base - DY '!O23)),"")</f>
        <v>0.35479356017131997</v>
      </c>
      <c r="M25" s="117">
        <f>IFERROR(IF('Base - DY '!P23="","",IF('Base - Part %'!P27="","",('Base - Part %'!P27/100)*'Base - DY '!P23)),"")</f>
        <v>0.33875588604595003</v>
      </c>
      <c r="N25" s="117">
        <f>IFERROR(IF('Base - DY '!Q23="","",IF('Base - Part %'!Q27="","",('Base - Part %'!Q27/100)*'Base - DY '!Q23)),"")</f>
        <v>0.31273033708505993</v>
      </c>
      <c r="O25" s="117">
        <f>IFERROR(IF('Base - DY '!R23="","",IF('Base - Part %'!R27="","",('Base - Part %'!R27/100)*'Base - DY '!R23)),"")</f>
        <v>0.22002934914524</v>
      </c>
      <c r="P25" s="117">
        <f>IFERROR(IF('Base - DY '!S23="","",IF('Base - Part %'!S27="","",('Base - Part %'!S27/100)*'Base - DY '!S23)),"")</f>
        <v>0.33483556124843999</v>
      </c>
      <c r="Q25" s="117">
        <f>IFERROR(IF('Base - DY '!T23="","",IF('Base - Part %'!T27="","",('Base - Part %'!T27/100)*'Base - DY '!T23)),"")</f>
        <v>0.30993399041040004</v>
      </c>
      <c r="R25" s="117">
        <f>IFERROR(IF('Base - DY '!U23="","",IF('Base - Part %'!U27="","",('Base - Part %'!U27/100)*'Base - DY '!U23)),"")</f>
        <v>0.29491456479165001</v>
      </c>
      <c r="S25" s="117">
        <f>IFERROR(IF('Base - DY '!V23="","",IF('Base - Part %'!V27="","",('Base - Part %'!V27/100)*'Base - DY '!V23)),"")</f>
        <v>0.30955727837856006</v>
      </c>
      <c r="T25" s="117">
        <f>IFERROR(IF('Base - DY '!W23="","",IF('Base - Part %'!W27="","",('Base - Part %'!W27/100)*'Base - DY '!W23)),"")</f>
        <v>0.40096371009839998</v>
      </c>
      <c r="U25" s="117">
        <f>IFERROR(IF('Base - DY '!X23="","",IF('Base - Part %'!X27="","",('Base - Part %'!X27/100)*'Base - DY '!X23)),"")</f>
        <v>0.41072247928430999</v>
      </c>
      <c r="V25" s="117">
        <f>IFERROR(IF('Base - DY '!Y23="","",IF('Base - Part %'!Y27="","",('Base - Part %'!Y27/100)*'Base - DY '!Y23)),"")</f>
        <v>0.40436940905772001</v>
      </c>
      <c r="W25" s="117">
        <f>IFERROR(IF('Base - DY '!Z23="","",IF('Base - Part %'!Z27="","",('Base - Part %'!Z27/100)*'Base - DY '!Z23)),"")</f>
        <v>0.123420778730004</v>
      </c>
      <c r="X25" s="117">
        <f>IFERROR(IF('Base - DY '!AA23="","",IF('Base - Part %'!AA27="","",('Base - Part %'!AA27/100)*'Base - DY '!AA23)),"")</f>
        <v>0.13365050784249599</v>
      </c>
      <c r="Y25" s="117">
        <f>IFERROR(IF('Base - DY '!AB23="","",IF('Base - Part %'!AB27="","",('Base - Part %'!AB27/100)*'Base - DY '!AB23)),"")</f>
        <v>0.12542402176449</v>
      </c>
      <c r="Z25" s="117">
        <f>IFERROR(IF('Base - DY '!AC23="","",IF('Base - Part %'!AC27="","",('Base - Part %'!AC27/100)*'Base - DY '!AC23)),"")</f>
        <v>0.13315638405969199</v>
      </c>
      <c r="AA25" s="117">
        <f>IFERROR(IF('Base - DY '!AD23="","",IF('Base - Part %'!AD27="","",('Base - Part %'!AD27/100)*'Base - DY '!AD23)),"")</f>
        <v>0.124613291209675</v>
      </c>
      <c r="AB25" s="117">
        <f>IFERROR(IF('Base - DY '!AE23="","",IF('Base - Part %'!AE27="","",('Base - Part %'!AE27/100)*'Base - DY '!AE23)),"")</f>
        <v>0.10414651339921001</v>
      </c>
      <c r="AC25" s="117">
        <f>IFERROR(IF('Base - DY '!AF23="","",IF('Base - Part %'!AF27="","",('Base - Part %'!AF27/100)*'Base - DY '!AF23)),"")</f>
        <v>0.20774411935965001</v>
      </c>
      <c r="AD25" s="117">
        <f>IFERROR(IF('Base - DY '!AG23="","",IF('Base - Part %'!AG27="","",('Base - Part %'!AG27/100)*'Base - DY '!AG23)),"")</f>
        <v>0.21964237457011002</v>
      </c>
      <c r="AE25" s="117" t="str">
        <f>IFERROR(IF('Base - DY '!AH23="","",IF('Base - Part %'!AH27="","",('Base - Part %'!AH27/100)*'Base - DY '!AH23)),"")</f>
        <v/>
      </c>
      <c r="AF25" s="117" t="str">
        <f>IFERROR(IF('Base - DY '!AI23="","",IF('Base - Part %'!AI27="","",('Base - Part %'!AI27/100)*'Base - DY '!AI23)),"")</f>
        <v/>
      </c>
      <c r="AG25" s="117" t="str">
        <f>IFERROR(IF('Base - DY '!AJ23="","",IF('Base - Part %'!AJ27="","",('Base - Part %'!AJ27/100)*'Base - DY '!AJ23)),"")</f>
        <v/>
      </c>
      <c r="AH25" s="117" t="str">
        <f>IFERROR(IF('Base - DY '!AK23="","",IF('Base - Part %'!AK27="","",('Base - Part %'!AK27/100)*'Base - DY '!AK23)),"")</f>
        <v/>
      </c>
      <c r="AI25" s="117" t="str">
        <f>IFERROR(IF('Base - DY '!AL23="","",IF('Base - Part %'!AL27="","",('Base - Part %'!AL27/100)*'Base - DY '!AL23)),"")</f>
        <v/>
      </c>
      <c r="AJ25" s="117" t="str">
        <f>IFERROR(IF('Base - DY '!AM23="","",IF('Base - Part %'!AM27="","",('Base - Part %'!AM27/100)*'Base - DY '!AM23)),"")</f>
        <v/>
      </c>
      <c r="AK25" s="117" t="str">
        <f>IFERROR(IF('Base - DY '!AN23="","",IF('Base - Part %'!AN27="","",('Base - Part %'!AN27/100)*'Base - DY '!AN23)),"")</f>
        <v/>
      </c>
      <c r="AL25" s="117" t="str">
        <f>IFERROR(IF('Base - DY '!AO23="","",IF('Base - Part %'!AO27="","",('Base - Part %'!AO27/100)*'Base - DY '!AO23)),"")</f>
        <v/>
      </c>
      <c r="AM25" s="117" t="str">
        <f>IFERROR(IF('Base - DY '!AP23="","",IF('Base - Part %'!AP27="","",('Base - Part %'!AP27/100)*'Base - DY '!AP23)),"")</f>
        <v/>
      </c>
      <c r="AN25" s="117" t="str">
        <f>IFERROR(IF('Base - DY '!AQ23="","",IF('Base - Part %'!AQ27="","",('Base - Part %'!AQ27/100)*'Base - DY '!AQ23)),"")</f>
        <v/>
      </c>
      <c r="AO25" s="117" t="str">
        <f>IFERROR(IF('Base - DY '!AR23="","",IF('Base - Part %'!AR27="","",('Base - Part %'!AR27/100)*'Base - DY '!AR23)),"")</f>
        <v/>
      </c>
      <c r="AP25" s="117" t="str">
        <f>IFERROR(IF('Base - DY '!AS23="","",IF('Base - Part %'!AS27="","",('Base - Part %'!AS27/100)*'Base - DY '!AS23)),"")</f>
        <v/>
      </c>
      <c r="AQ25" s="117" t="str">
        <f>IFERROR(IF('Base - DY '!AT23="","",IF('Base - Part %'!AT27="","",('Base - Part %'!AT27/100)*'Base - DY '!AT23)),"")</f>
        <v/>
      </c>
      <c r="AR25" s="117" t="str">
        <f>IFERROR(IF('Base - DY '!AU23="","",IF('Base - Part %'!AU27="","",('Base - Part %'!AU27/100)*'Base - DY '!AU23)),"")</f>
        <v/>
      </c>
      <c r="AS25" s="117" t="str">
        <f>IFERROR(IF('Base - DY '!AV23="","",IF('Base - Part %'!AV27="","",('Base - Part %'!AV27/100)*'Base - DY '!AV23)),"")</f>
        <v/>
      </c>
      <c r="AT25" s="117" t="str">
        <f>IFERROR(IF('Base - DY '!AW23="","",IF('Base - Part %'!AW27="","",('Base - Part %'!AW27/100)*'Base - DY '!AW23)),"")</f>
        <v/>
      </c>
      <c r="AU25" s="117" t="str">
        <f>IFERROR(IF('Base - DY '!AX23="","",IF('Base - Part %'!AX27="","",('Base - Part %'!AX27/100)*'Base - DY '!AX23)),"")</f>
        <v/>
      </c>
      <c r="AV25" s="117" t="str">
        <f>IFERROR(IF('Base - DY '!AY23="","",IF('Base - Part %'!AY27="","",('Base - Part %'!AY27/100)*'Base - DY '!AY23)),"")</f>
        <v/>
      </c>
      <c r="AW25" s="117" t="str">
        <f>IFERROR(IF('Base - DY '!AZ23="","",IF('Base - Part %'!AZ27="","",('Base - Part %'!AZ27/100)*'Base - DY '!AZ23)),"")</f>
        <v/>
      </c>
      <c r="AX25" s="117" t="str">
        <f>IFERROR(IF('Base - DY '!BA23="","",IF('Base - Part %'!BA27="","",('Base - Part %'!BA27/100)*'Base - DY '!BA23)),"")</f>
        <v/>
      </c>
      <c r="AY25" s="117" t="str">
        <f>IFERROR(IF('Base - DY '!BB23="","",IF('Base - Part %'!BB27="","",('Base - Part %'!BB27/100)*'Base - DY '!BB23)),"")</f>
        <v/>
      </c>
      <c r="AZ25" s="117" t="str">
        <f>IFERROR(IF('Base - DY '!BC23="","",IF('Base - Part %'!BC27="","",('Base - Part %'!BC27/100)*'Base - DY '!BC23)),"")</f>
        <v/>
      </c>
      <c r="BA25" s="117" t="str">
        <f>IFERROR(IF('Base - DY '!BD23="","",IF('Base - Part %'!BD27="","",('Base - Part %'!BD27/100)*'Base - DY '!BD23)),"")</f>
        <v/>
      </c>
      <c r="BB25" s="117" t="str">
        <f>IFERROR(IF('Base - DY '!BE23="","",IF('Base - Part %'!BE27="","",('Base - Part %'!BE27/100)*'Base - DY '!BE23)),"")</f>
        <v/>
      </c>
      <c r="BC25" s="117" t="str">
        <f>IFERROR(IF('Base - DY '!BF23="","",IF('Base - Part %'!BF27="","",('Base - Part %'!BF27/100)*'Base - DY '!BF23)),"")</f>
        <v/>
      </c>
      <c r="BD25" s="117" t="str">
        <f>IFERROR(IF('Base - DY '!BG23="","",IF('Base - Part %'!BG27="","",('Base - Part %'!BG27/100)*'Base - DY '!BG23)),"")</f>
        <v/>
      </c>
      <c r="BE25" s="117" t="str">
        <f>IFERROR(IF('Base - DY '!BH23="","",IF('Base - Part %'!BH27="","",('Base - Part %'!BH27/100)*'Base - DY '!BH23)),"")</f>
        <v/>
      </c>
      <c r="BF25" s="117" t="str">
        <f>IFERROR(IF('Base - DY '!BI23="","",IF('Base - Part %'!BI27="","",('Base - Part %'!BI27/100)*'Base - DY '!BI23)),"")</f>
        <v/>
      </c>
      <c r="BG25" s="117" t="str">
        <f>IFERROR(IF('Base - DY '!BJ23="","",IF('Base - Part %'!BJ27="","",('Base - Part %'!BJ27/100)*'Base - DY '!BJ23)),"")</f>
        <v/>
      </c>
      <c r="BH25" s="117" t="str">
        <f>IFERROR(IF('Base - DY '!BK23="","",IF('Base - Part %'!BK27="","",('Base - Part %'!BK27/100)*'Base - DY '!BK23)),"")</f>
        <v/>
      </c>
      <c r="BI25" s="117" t="str">
        <f>IFERROR(IF('Base - DY '!BL23="","",IF('Base - Part %'!BL27="","",('Base - Part %'!BL27/100)*'Base - DY '!BL23)),"")</f>
        <v/>
      </c>
      <c r="BJ25" s="117" t="str">
        <f>IFERROR(IF('Base - DY '!BM23="","",IF('Base - Part %'!BM27="","",('Base - Part %'!BM27/100)*'Base - DY '!BM23)),"")</f>
        <v/>
      </c>
      <c r="BK25" s="117" t="str">
        <f>IFERROR(IF('Base - DY '!BN23="","",IF('Base - Part %'!BN27="","",('Base - Part %'!BN27/100)*'Base - DY '!BN23)),"")</f>
        <v/>
      </c>
      <c r="BL25" s="117" t="str">
        <f>IFERROR(IF('Base - DY '!BO23="","",IF('Base - Part %'!BO27="","",('Base - Part %'!BO27/100)*'Base - DY '!BO23)),"")</f>
        <v/>
      </c>
      <c r="BM25" s="117" t="str">
        <f>IFERROR(IF('Base - DY '!BP23="","",IF('Base - Part %'!BP27="","",('Base - Part %'!BP27/100)*'Base - DY '!BP23)),"")</f>
        <v/>
      </c>
      <c r="BN25" s="117" t="str">
        <f>IFERROR(IF('Base - DY '!BQ23="","",IF('Base - Part %'!BQ27="","",('Base - Part %'!BQ27/100)*'Base - DY '!BQ23)),"")</f>
        <v/>
      </c>
      <c r="BO25" s="117" t="str">
        <f>IFERROR(IF('Base - DY '!BR23="","",IF('Base - Part %'!BR27="","",('Base - Part %'!BR27/100)*'Base - DY '!BR23)),"")</f>
        <v/>
      </c>
      <c r="BP25" s="117" t="str">
        <f>IFERROR(IF('Base - DY '!BS23="","",IF('Base - Part %'!BS27="","",('Base - Part %'!BS27/100)*'Base - DY '!BS23)),"")</f>
        <v/>
      </c>
      <c r="BQ25" s="117" t="str">
        <f>IFERROR(IF('Base - DY '!BT23="","",IF('Base - Part %'!BT27="","",('Base - Part %'!BT27/100)*'Base - DY '!BT23)),"")</f>
        <v/>
      </c>
      <c r="BR25" s="117" t="str">
        <f>IFERROR(IF('Base - DY '!BU23="","",IF('Base - Part %'!BU27="","",('Base - Part %'!BU27/100)*'Base - DY '!BU23)),"")</f>
        <v/>
      </c>
      <c r="BS25" s="117" t="str">
        <f>IFERROR(IF('Base - DY '!BV23="","",IF('Base - Part %'!BV27="","",('Base - Part %'!BV27/100)*'Base - DY '!BV23)),"")</f>
        <v/>
      </c>
      <c r="BT25" s="117" t="str">
        <f>IFERROR(IF('Base - DY '!BW23="","",IF('Base - Part %'!BW27="","",('Base - Part %'!BW27/100)*'Base - DY '!BW23)),"")</f>
        <v/>
      </c>
      <c r="BU25" s="117" t="str">
        <f>IFERROR(IF('Base - DY '!BX23="","",IF('Base - Part %'!BX27="","",('Base - Part %'!BX27/100)*'Base - DY '!BX23)),"")</f>
        <v/>
      </c>
      <c r="BV25" s="117" t="str">
        <f>IFERROR(IF('Base - DY '!BY23="","",IF('Base - Part %'!BY27="","",('Base - Part %'!BY27/100)*'Base - DY '!BY23)),"")</f>
        <v/>
      </c>
      <c r="BW25" s="117" t="str">
        <f>IFERROR(IF('Base - DY '!BZ23="","",IF('Base - Part %'!BZ27="","",('Base - Part %'!BZ27/100)*'Base - DY '!BZ23)),"")</f>
        <v/>
      </c>
      <c r="BX25" s="117" t="str">
        <f>IFERROR(IF('Base - DY '!CA23="","",IF('Base - Part %'!CA27="","",('Base - Part %'!CA27/100)*'Base - DY '!CA23)),"")</f>
        <v/>
      </c>
      <c r="BY25" s="117" t="str">
        <f>IFERROR(IF('Base - DY '!CB23="","",IF('Base - Part %'!CB27="","",('Base - Part %'!CB27/100)*'Base - DY '!CB23)),"")</f>
        <v/>
      </c>
      <c r="BZ25" s="117" t="str">
        <f>IFERROR(IF('Base - DY '!CC23="","",IF('Base - Part %'!CC27="","",('Base - Part %'!CC27/100)*'Base - DY '!CC23)),"")</f>
        <v/>
      </c>
      <c r="CA25" s="117" t="str">
        <f>IFERROR(IF('Base - DY '!CD23="","",IF('Base - Part %'!CD27="","",('Base - Part %'!CD27/100)*'Base - DY '!CD23)),"")</f>
        <v/>
      </c>
      <c r="CB25" s="117" t="str">
        <f>IFERROR(IF('Base - DY '!CE23="","",IF('Base - Part %'!CE27="","",('Base - Part %'!CE27/100)*'Base - DY '!CE23)),"")</f>
        <v/>
      </c>
      <c r="CC25" s="117" t="str">
        <f>IFERROR(IF('Base - DY '!CF23="","",IF('Base - Part %'!CF27="","",('Base - Part %'!CF27/100)*'Base - DY '!CF23)),"")</f>
        <v/>
      </c>
      <c r="CD25" s="117" t="str">
        <f>IFERROR(IF('Base - DY '!CG23="","",IF('Base - Part %'!CG27="","",('Base - Part %'!CG27/100)*'Base - DY '!CG23)),"")</f>
        <v/>
      </c>
      <c r="CE25" s="117" t="str">
        <f>IFERROR(IF('Base - DY '!CH23="","",IF('Base - Part %'!CH27="","",('Base - Part %'!CH27/100)*'Base - DY '!CH23)),"")</f>
        <v/>
      </c>
      <c r="CF25" s="117" t="str">
        <f>IFERROR(IF('Base - DY '!CI23="","",IF('Base - Part %'!CI27="","",('Base - Part %'!CI27/100)*'Base - DY '!CI23)),"")</f>
        <v/>
      </c>
      <c r="CG25" s="117" t="str">
        <f>IFERROR(IF('Base - DY '!CJ23="","",IF('Base - Part %'!CJ27="","",('Base - Part %'!CJ27/100)*'Base - DY '!CJ23)),"")</f>
        <v/>
      </c>
      <c r="CH25" s="117" t="str">
        <f>IFERROR(IF('Base - DY '!CK23="","",IF('Base - Part %'!CK27="","",('Base - Part %'!CK27/100)*'Base - DY '!CK23)),"")</f>
        <v/>
      </c>
      <c r="CI25" s="117" t="str">
        <f>IFERROR(IF('Base - DY '!CL23="","",IF('Base - Part %'!CL27="","",('Base - Part %'!CL27/100)*'Base - DY '!CL23)),"")</f>
        <v/>
      </c>
      <c r="CJ25" s="117" t="str">
        <f>IFERROR(IF('Base - DY '!CM23="","",IF('Base - Part %'!CM27="","",('Base - Part %'!CM27/100)*'Base - DY '!CM23)),"")</f>
        <v/>
      </c>
      <c r="CK25" s="117" t="str">
        <f>IFERROR(IF('Base - DY '!CN23="","",IF('Base - Part %'!CN27="","",('Base - Part %'!CN27/100)*'Base - DY '!CN23)),"")</f>
        <v/>
      </c>
      <c r="CL25" s="117" t="str">
        <f>IFERROR(IF('Base - DY '!CO23="","",IF('Base - Part %'!CO27="","",('Base - Part %'!CO27/100)*'Base - DY '!CO23)),"")</f>
        <v/>
      </c>
      <c r="CM25" s="117" t="str">
        <f>IFERROR(IF('Base - DY '!CP23="","",IF('Base - Part %'!CP27="","",('Base - Part %'!CP27/100)*'Base - DY '!CP23)),"")</f>
        <v/>
      </c>
      <c r="CN25" s="117" t="str">
        <f>IFERROR(IF('Base - DY '!CQ23="","",IF('Base - Part %'!CQ27="","",('Base - Part %'!CQ27/100)*'Base - DY '!CQ23)),"")</f>
        <v/>
      </c>
      <c r="CO25" s="117" t="str">
        <f>IFERROR(IF('Base - DY '!CR23="","",IF('Base - Part %'!CR27="","",('Base - Part %'!CR27/100)*'Base - DY '!CR23)),"")</f>
        <v/>
      </c>
      <c r="CP25" s="117" t="str">
        <f>IFERROR(IF('Base - DY '!CS23="","",IF('Base - Part %'!CS27="","",('Base - Part %'!CS27/100)*'Base - DY '!CS23)),"")</f>
        <v/>
      </c>
      <c r="CQ25" s="117" t="str">
        <f>IFERROR(IF('Base - DY '!CT23="","",IF('Base - Part %'!CT27="","",('Base - Part %'!CT27/100)*'Base - DY '!CT23)),"")</f>
        <v/>
      </c>
      <c r="CR25" s="117" t="str">
        <f>IFERROR(IF('Base - DY '!CU23="","",IF('Base - Part %'!CU27="","",('Base - Part %'!CU27/100)*'Base - DY '!CU23)),"")</f>
        <v/>
      </c>
      <c r="CS25" s="117" t="str">
        <f>IFERROR(IF('Base - DY '!CV23="","",IF('Base - Part %'!CV27="","",('Base - Part %'!CV27/100)*'Base - DY '!CV23)),"")</f>
        <v/>
      </c>
      <c r="CT25" s="117" t="str">
        <f>IFERROR(IF('Base - DY '!CW23="","",IF('Base - Part %'!CW27="","",('Base - Part %'!CW27/100)*'Base - DY '!CW23)),"")</f>
        <v/>
      </c>
      <c r="CU25" s="117" t="str">
        <f>IFERROR(IF('Base - DY '!CX23="","",IF('Base - Part %'!CX27="","",('Base - Part %'!CX27/100)*'Base - DY '!CX23)),"")</f>
        <v/>
      </c>
      <c r="CV25" s="117" t="str">
        <f>IFERROR(IF('Base - DY '!CY23="","",IF('Base - Part %'!CY27="","",('Base - Part %'!CY27/100)*'Base - DY '!CY23)),"")</f>
        <v/>
      </c>
      <c r="CW25" s="117" t="str">
        <f>IFERROR(IF('Base - DY '!CZ23="","",IF('Base - Part %'!CZ27="","",('Base - Part %'!CZ27/100)*'Base - DY '!CZ23)),"")</f>
        <v/>
      </c>
      <c r="CX25" s="117" t="str">
        <f>IFERROR(IF('Base - DY '!DA23="","",IF('Base - Part %'!DA27="","",('Base - Part %'!DA27/100)*'Base - DY '!DA23)),"")</f>
        <v/>
      </c>
      <c r="CY25" s="117" t="str">
        <f>IFERROR(IF('Base - DY '!DB23="","",IF('Base - Part %'!DB27="","",('Base - Part %'!DB27/100)*'Base - DY '!DB23)),"")</f>
        <v/>
      </c>
      <c r="CZ25" s="117" t="str">
        <f>IFERROR(IF('Base - DY '!DC23="","",IF('Base - Part %'!DC27="","",('Base - Part %'!DC27/100)*'Base - DY '!DC23)),"")</f>
        <v/>
      </c>
      <c r="DA25" s="117" t="str">
        <f>IFERROR(IF('Base - DY '!DD23="","",IF('Base - Part %'!DD27="","",('Base - Part %'!DD27/100)*'Base - DY '!DD23)),"")</f>
        <v/>
      </c>
      <c r="DB25" s="117" t="str">
        <f>IFERROR(IF('Base - DY '!DE23="","",IF('Base - Part %'!DE27="","",('Base - Part %'!DE27/100)*'Base - DY '!DE23)),"")</f>
        <v/>
      </c>
      <c r="DC25" s="117" t="str">
        <f>IFERROR(IF('Base - DY '!DF23="","",IF('Base - Part %'!DF27="","",('Base - Part %'!DF27/100)*'Base - DY '!DF23)),"")</f>
        <v/>
      </c>
      <c r="DD25" s="117" t="str">
        <f>IFERROR(IF('Base - DY '!DG23="","",IF('Base - Part %'!DG27="","",('Base - Part %'!DG27/100)*'Base - DY '!DG23)),"")</f>
        <v/>
      </c>
      <c r="DE25" s="117" t="str">
        <f>IFERROR(IF('Base - DY '!DH23="","",IF('Base - Part %'!DH27="","",('Base - Part %'!DH27/100)*'Base - DY '!DH23)),"")</f>
        <v/>
      </c>
      <c r="DF25" s="117" t="str">
        <f>IFERROR(IF('Base - DY '!DI23="","",IF('Base - Part %'!DI27="","",('Base - Part %'!DI27/100)*'Base - DY '!DI23)),"")</f>
        <v/>
      </c>
      <c r="DG25" s="117">
        <f>IFERROR(IF('Base - DY '!DJ23="","",IF('Base - Part %'!DJ27="","",('Base - Part %'!DJ27/100)*'Base - DY '!DJ23)),"")</f>
        <v>0.15872915731450501</v>
      </c>
      <c r="DH25" s="117">
        <f>IFERROR(IF('Base - DY '!DK23="","",IF('Base - Part %'!DK27="","",('Base - Part %'!DK27/100)*'Base - DY '!DK23)),"")</f>
        <v>0.29415972687575997</v>
      </c>
      <c r="DI25" s="117">
        <f>IFERROR(IF('Base - DY '!DL23="","",IF('Base - Part %'!DL27="","",('Base - Part %'!DL27/100)*'Base - DY '!DL23)),"")</f>
        <v>0.25536493828009998</v>
      </c>
      <c r="DJ25" s="117">
        <f>IFERROR(IF('Base - DY '!DM23="","",IF('Base - Part %'!DM27="","",('Base - Part %'!DM27/100)*'Base - DY '!DM23)),"")</f>
        <v>0.25572188288464004</v>
      </c>
      <c r="DK25" s="117">
        <f>IFERROR(IF('Base - DY '!DN23="","",IF('Base - Part %'!DN27="","",('Base - Part %'!DN27/100)*'Base - DY '!DN23)),"")</f>
        <v>0.26160393191937403</v>
      </c>
      <c r="DL25" s="117">
        <f>IFERROR(IF('Base - DY '!DO23="","",IF('Base - Part %'!DO27="","",('Base - Part %'!DO27/100)*'Base - DY '!DO23)),"")</f>
        <v>0.16066279519056798</v>
      </c>
      <c r="DM25" s="117">
        <f>IFERROR(IF('Base - DY '!DP23="","",IF('Base - Part %'!DP27="","",('Base - Part %'!DP27/100)*'Base - DY '!DP23)),"")</f>
        <v>0.15211207459607998</v>
      </c>
      <c r="DN25" s="117">
        <f>IFERROR(IF('Base - DY '!DQ23="","",IF('Base - Part %'!DQ27="","",('Base - Part %'!DQ27/100)*'Base - DY '!DQ23)),"")</f>
        <v>0.12945198216159001</v>
      </c>
      <c r="DO25" s="117">
        <f>IFERROR(IF('Base - DY '!DR23="","",IF('Base - Part %'!DR27="","",('Base - Part %'!DR27/100)*'Base - DY '!DR23)),"")</f>
        <v>0.281905257733152</v>
      </c>
      <c r="DP25" s="117">
        <f>IFERROR(IF('Base - DY '!DS23="","",IF('Base - Part %'!DS27="","",('Base - Part %'!DS27/100)*'Base - DY '!DS23)),"")</f>
        <v>0.21333257924538998</v>
      </c>
      <c r="DQ25" s="117">
        <f>IFERROR(IF('Base - DY '!DT23="","",IF('Base - Part %'!DT27="","",('Base - Part %'!DT27/100)*'Base - DY '!DT23)),"")</f>
        <v>0.22228006026449498</v>
      </c>
      <c r="DR25" s="117">
        <f>IFERROR(IF('Base - DY '!DU23="","",IF('Base - Part %'!DU27="","",('Base - Part %'!DU27/100)*'Base - DY '!DU23)),"")</f>
        <v>0.21022707873787499</v>
      </c>
      <c r="DS25" s="117" t="str">
        <f>IFERROR(IF('Base - DY '!DV23="","",IF('Base - Part %'!DV27="","",('Base - Part %'!DV27/100)*'Base - DY '!DV23)),"")</f>
        <v/>
      </c>
      <c r="DT25" s="117" t="str">
        <f>IFERROR(IF('Base - DY '!DW23="","",IF('Base - Part %'!DW27="","",('Base - Part %'!DW27/100)*'Base - DY '!DW23)),"")</f>
        <v/>
      </c>
      <c r="DU25" s="117" t="str">
        <f>IFERROR(IF('Base - DY '!DX23="","",IF('Base - Part %'!DX27="","",('Base - Part %'!DX27/100)*'Base - DY '!DX23)),"")</f>
        <v/>
      </c>
      <c r="DV25" s="117" t="str">
        <f>IFERROR(IF('Base - DY '!DY23="","",IF('Base - Part %'!DY27="","",('Base - Part %'!DY27/100)*'Base - DY '!DY23)),"")</f>
        <v/>
      </c>
      <c r="DW25" s="117" t="str">
        <f>IFERROR(IF('Base - DY '!DZ23="","",IF('Base - Part %'!DZ27="","",('Base - Part %'!DZ27/100)*'Base - DY '!DZ23)),"")</f>
        <v/>
      </c>
      <c r="DX25" s="117" t="str">
        <f>IFERROR(IF('Base - DY '!EA23="","",IF('Base - Part %'!EA27="","",('Base - Part %'!EA27/100)*'Base - DY '!EA23)),"")</f>
        <v/>
      </c>
      <c r="DY25" s="117" t="str">
        <f>IFERROR(IF('Base - DY '!EB23="","",IF('Base - Part %'!EB27="","",('Base - Part %'!EB27/100)*'Base - DY '!EB23)),"")</f>
        <v/>
      </c>
      <c r="DZ25" s="117" t="str">
        <f>IFERROR(IF('Base - DY '!EC23="","",IF('Base - Part %'!EC27="","",('Base - Part %'!EC27/100)*'Base - DY '!EC23)),"")</f>
        <v/>
      </c>
      <c r="EA25" s="117" t="str">
        <f>IFERROR(IF('Base - DY '!ED23="","",IF('Base - Part %'!ED27="","",('Base - Part %'!ED27/100)*'Base - DY '!ED23)),"")</f>
        <v/>
      </c>
      <c r="EB25" s="117" t="str">
        <f>IFERROR(IF('Base - DY '!EE23="","",IF('Base - Part %'!EE27="","",('Base - Part %'!EE27/100)*'Base - DY '!EE23)),"")</f>
        <v/>
      </c>
      <c r="EC25" s="117" t="str">
        <f>IFERROR(IF('Base - DY '!EF23="","",IF('Base - Part %'!EF27="","",('Base - Part %'!EF27/100)*'Base - DY '!EF23)),"")</f>
        <v/>
      </c>
      <c r="ED25" s="117" t="str">
        <f>IFERROR(IF('Base - DY '!EG23="","",IF('Base - Part %'!EG27="","",('Base - Part %'!EG27/100)*'Base - DY '!EG23)),"")</f>
        <v/>
      </c>
      <c r="EE25" s="117" t="str">
        <f>IFERROR(IF('Base - DY '!EH23="","",IF('Base - Part %'!EH27="","",('Base - Part %'!EH27/100)*'Base - DY '!EH23)),"")</f>
        <v/>
      </c>
      <c r="EF25" s="117" t="str">
        <f>IFERROR(IF('Base - DY '!EI23="","",IF('Base - Part %'!EI27="","",('Base - Part %'!EI27/100)*'Base - DY '!EI23)),"")</f>
        <v/>
      </c>
      <c r="EG25" s="117" t="str">
        <f>IFERROR(IF('Base - DY '!EJ23="","",IF('Base - Part %'!EJ27="","",('Base - Part %'!EJ27/100)*'Base - DY '!EJ23)),"")</f>
        <v/>
      </c>
      <c r="EH25" s="117" t="str">
        <f>IFERROR(IF('Base - DY '!EK23="","",IF('Base - Part %'!EK27="","",('Base - Part %'!EK27/100)*'Base - DY '!EK23)),"")</f>
        <v/>
      </c>
      <c r="EI25" s="117" t="str">
        <f>IFERROR(IF('Base - DY '!EL23="","",IF('Base - Part %'!EL27="","",('Base - Part %'!EL27/100)*'Base - DY '!EL23)),"")</f>
        <v/>
      </c>
      <c r="EJ25" s="117" t="str">
        <f>IFERROR(IF('Base - DY '!EM23="","",IF('Base - Part %'!EM27="","",('Base - Part %'!EM27/100)*'Base - DY '!EM23)),"")</f>
        <v/>
      </c>
      <c r="EK25" s="117" t="str">
        <f>IFERROR(IF('Base - DY '!EN23="","",IF('Base - Part %'!EN27="","",('Base - Part %'!EN27/100)*'Base - DY '!EN23)),"")</f>
        <v/>
      </c>
      <c r="EL25" s="118" t="str">
        <f>IFERROR(IF('Base - DY '!EO23="","",IF('Base - Part %'!EO27="","",('Base - Part %'!EO27/100)*'Base - DY '!EO23)),"")</f>
        <v/>
      </c>
    </row>
    <row r="26" spans="2:142" x14ac:dyDescent="0.3">
      <c r="B26" s="134">
        <f>IFERROR(IF('Base - DY '!E24="","",IF('Base - Part %'!E28="","",('Base - Part %'!E28/100)*'Base - DY '!E24)),"")</f>
        <v>0.20469402582231203</v>
      </c>
      <c r="C26" s="115">
        <f>IFERROR(IF('Base - DY '!F24="","",IF('Base - Part %'!F28="","",('Base - Part %'!F28/100)*'Base - DY '!F24)),"")</f>
        <v>0.20394750983572799</v>
      </c>
      <c r="D26" s="115">
        <f>IFERROR(IF('Base - DY '!G24="","",IF('Base - Part %'!G28="","",('Base - Part %'!G28/100)*'Base - DY '!G24)),"")</f>
        <v>0.16765702793017201</v>
      </c>
      <c r="E26" s="115">
        <f>IFERROR(IF('Base - DY '!H24="","",IF('Base - Part %'!H28="","",('Base - Part %'!H28/100)*'Base - DY '!H24)),"")</f>
        <v>0.17709432357676802</v>
      </c>
      <c r="F26" s="115">
        <f>IFERROR(IF('Base - DY '!I24="","",IF('Base - Part %'!I28="","",('Base - Part %'!I28/100)*'Base - DY '!I24)),"")</f>
        <v>0.186192692730135</v>
      </c>
      <c r="G26" s="115" t="str">
        <f>IFERROR(IF('Base - DY '!J24="","",IF('Base - Part %'!J28="","",('Base - Part %'!J28/100)*'Base - DY '!J24)),"")</f>
        <v/>
      </c>
      <c r="H26" s="115" t="str">
        <f>IFERROR(IF('Base - DY '!K24="","",IF('Base - Part %'!K28="","",('Base - Part %'!K28/100)*'Base - DY '!K24)),"")</f>
        <v/>
      </c>
      <c r="I26" s="115" t="str">
        <f>IFERROR(IF('Base - DY '!L24="","",IF('Base - Part %'!L28="","",('Base - Part %'!L28/100)*'Base - DY '!L24)),"")</f>
        <v/>
      </c>
      <c r="J26" s="115" t="str">
        <f>IFERROR(IF('Base - DY '!M24="","",IF('Base - Part %'!M28="","",('Base - Part %'!M28/100)*'Base - DY '!M24)),"")</f>
        <v/>
      </c>
      <c r="K26" s="115" t="str">
        <f>IFERROR(IF('Base - DY '!N24="","",IF('Base - Part %'!N28="","",('Base - Part %'!N28/100)*'Base - DY '!N24)),"")</f>
        <v/>
      </c>
      <c r="L26" s="115" t="str">
        <f>IFERROR(IF('Base - DY '!O24="","",IF('Base - Part %'!O28="","",('Base - Part %'!O28/100)*'Base - DY '!O24)),"")</f>
        <v/>
      </c>
      <c r="M26" s="115" t="str">
        <f>IFERROR(IF('Base - DY '!P24="","",IF('Base - Part %'!P28="","",('Base - Part %'!P28/100)*'Base - DY '!P24)),"")</f>
        <v/>
      </c>
      <c r="N26" s="115" t="str">
        <f>IFERROR(IF('Base - DY '!Q24="","",IF('Base - Part %'!Q28="","",('Base - Part %'!Q28/100)*'Base - DY '!Q24)),"")</f>
        <v/>
      </c>
      <c r="O26" s="115" t="str">
        <f>IFERROR(IF('Base - DY '!R24="","",IF('Base - Part %'!R28="","",('Base - Part %'!R28/100)*'Base - DY '!R24)),"")</f>
        <v/>
      </c>
      <c r="P26" s="115" t="str">
        <f>IFERROR(IF('Base - DY '!S24="","",IF('Base - Part %'!S28="","",('Base - Part %'!S28/100)*'Base - DY '!S24)),"")</f>
        <v/>
      </c>
      <c r="Q26" s="115" t="str">
        <f>IFERROR(IF('Base - DY '!T24="","",IF('Base - Part %'!T28="","",('Base - Part %'!T28/100)*'Base - DY '!T24)),"")</f>
        <v/>
      </c>
      <c r="R26" s="115" t="str">
        <f>IFERROR(IF('Base - DY '!U24="","",IF('Base - Part %'!U28="","",('Base - Part %'!U28/100)*'Base - DY '!U24)),"")</f>
        <v/>
      </c>
      <c r="S26" s="115" t="str">
        <f>IFERROR(IF('Base - DY '!V24="","",IF('Base - Part %'!V28="","",('Base - Part %'!V28/100)*'Base - DY '!V24)),"")</f>
        <v/>
      </c>
      <c r="T26" s="115" t="str">
        <f>IFERROR(IF('Base - DY '!W24="","",IF('Base - Part %'!W28="","",('Base - Part %'!W28/100)*'Base - DY '!W24)),"")</f>
        <v/>
      </c>
      <c r="U26" s="115" t="str">
        <f>IFERROR(IF('Base - DY '!X24="","",IF('Base - Part %'!X28="","",('Base - Part %'!X28/100)*'Base - DY '!X24)),"")</f>
        <v/>
      </c>
      <c r="V26" s="115" t="str">
        <f>IFERROR(IF('Base - DY '!Y24="","",IF('Base - Part %'!Y28="","",('Base - Part %'!Y28/100)*'Base - DY '!Y24)),"")</f>
        <v/>
      </c>
      <c r="W26" s="115" t="str">
        <f>IFERROR(IF('Base - DY '!Z24="","",IF('Base - Part %'!Z28="","",('Base - Part %'!Z28/100)*'Base - DY '!Z24)),"")</f>
        <v/>
      </c>
      <c r="X26" s="115" t="str">
        <f>IFERROR(IF('Base - DY '!AA24="","",IF('Base - Part %'!AA28="","",('Base - Part %'!AA28/100)*'Base - DY '!AA24)),"")</f>
        <v/>
      </c>
      <c r="Y26" s="115" t="str">
        <f>IFERROR(IF('Base - DY '!AB24="","",IF('Base - Part %'!AB28="","",('Base - Part %'!AB28/100)*'Base - DY '!AB24)),"")</f>
        <v/>
      </c>
      <c r="Z26" s="115" t="str">
        <f>IFERROR(IF('Base - DY '!AC24="","",IF('Base - Part %'!AC28="","",('Base - Part %'!AC28/100)*'Base - DY '!AC24)),"")</f>
        <v/>
      </c>
      <c r="AA26" s="115" t="str">
        <f>IFERROR(IF('Base - DY '!AD24="","",IF('Base - Part %'!AD28="","",('Base - Part %'!AD28/100)*'Base - DY '!AD24)),"")</f>
        <v/>
      </c>
      <c r="AB26" s="115" t="str">
        <f>IFERROR(IF('Base - DY '!AE24="","",IF('Base - Part %'!AE28="","",('Base - Part %'!AE28/100)*'Base - DY '!AE24)),"")</f>
        <v/>
      </c>
      <c r="AC26" s="115" t="str">
        <f>IFERROR(IF('Base - DY '!AF24="","",IF('Base - Part %'!AF28="","",('Base - Part %'!AF28/100)*'Base - DY '!AF24)),"")</f>
        <v/>
      </c>
      <c r="AD26" s="115" t="str">
        <f>IFERROR(IF('Base - DY '!AG24="","",IF('Base - Part %'!AG28="","",('Base - Part %'!AG28/100)*'Base - DY '!AG24)),"")</f>
        <v/>
      </c>
      <c r="AE26" s="115" t="str">
        <f>IFERROR(IF('Base - DY '!AH24="","",IF('Base - Part %'!AH28="","",('Base - Part %'!AH28/100)*'Base - DY '!AH24)),"")</f>
        <v/>
      </c>
      <c r="AF26" s="115" t="str">
        <f>IFERROR(IF('Base - DY '!AI24="","",IF('Base - Part %'!AI28="","",('Base - Part %'!AI28/100)*'Base - DY '!AI24)),"")</f>
        <v/>
      </c>
      <c r="AG26" s="115" t="str">
        <f>IFERROR(IF('Base - DY '!AJ24="","",IF('Base - Part %'!AJ28="","",('Base - Part %'!AJ28/100)*'Base - DY '!AJ24)),"")</f>
        <v/>
      </c>
      <c r="AH26" s="115" t="str">
        <f>IFERROR(IF('Base - DY '!AK24="","",IF('Base - Part %'!AK28="","",('Base - Part %'!AK28/100)*'Base - DY '!AK24)),"")</f>
        <v/>
      </c>
      <c r="AI26" s="115" t="str">
        <f>IFERROR(IF('Base - DY '!AL24="","",IF('Base - Part %'!AL28="","",('Base - Part %'!AL28/100)*'Base - DY '!AL24)),"")</f>
        <v/>
      </c>
      <c r="AJ26" s="115" t="str">
        <f>IFERROR(IF('Base - DY '!AM24="","",IF('Base - Part %'!AM28="","",('Base - Part %'!AM28/100)*'Base - DY '!AM24)),"")</f>
        <v/>
      </c>
      <c r="AK26" s="115" t="str">
        <f>IFERROR(IF('Base - DY '!AN24="","",IF('Base - Part %'!AN28="","",('Base - Part %'!AN28/100)*'Base - DY '!AN24)),"")</f>
        <v/>
      </c>
      <c r="AL26" s="115" t="str">
        <f>IFERROR(IF('Base - DY '!AO24="","",IF('Base - Part %'!AO28="","",('Base - Part %'!AO28/100)*'Base - DY '!AO24)),"")</f>
        <v/>
      </c>
      <c r="AM26" s="115" t="str">
        <f>IFERROR(IF('Base - DY '!AP24="","",IF('Base - Part %'!AP28="","",('Base - Part %'!AP28/100)*'Base - DY '!AP24)),"")</f>
        <v/>
      </c>
      <c r="AN26" s="115" t="str">
        <f>IFERROR(IF('Base - DY '!AQ24="","",IF('Base - Part %'!AQ28="","",('Base - Part %'!AQ28/100)*'Base - DY '!AQ24)),"")</f>
        <v/>
      </c>
      <c r="AO26" s="115" t="str">
        <f>IFERROR(IF('Base - DY '!AR24="","",IF('Base - Part %'!AR28="","",('Base - Part %'!AR28/100)*'Base - DY '!AR24)),"")</f>
        <v/>
      </c>
      <c r="AP26" s="115" t="str">
        <f>IFERROR(IF('Base - DY '!AS24="","",IF('Base - Part %'!AS28="","",('Base - Part %'!AS28/100)*'Base - DY '!AS24)),"")</f>
        <v/>
      </c>
      <c r="AQ26" s="115" t="str">
        <f>IFERROR(IF('Base - DY '!AT24="","",IF('Base - Part %'!AT28="","",('Base - Part %'!AT28/100)*'Base - DY '!AT24)),"")</f>
        <v/>
      </c>
      <c r="AR26" s="115" t="str">
        <f>IFERROR(IF('Base - DY '!AU24="","",IF('Base - Part %'!AU28="","",('Base - Part %'!AU28/100)*'Base - DY '!AU24)),"")</f>
        <v/>
      </c>
      <c r="AS26" s="115" t="str">
        <f>IFERROR(IF('Base - DY '!AV24="","",IF('Base - Part %'!AV28="","",('Base - Part %'!AV28/100)*'Base - DY '!AV24)),"")</f>
        <v/>
      </c>
      <c r="AT26" s="115" t="str">
        <f>IFERROR(IF('Base - DY '!AW24="","",IF('Base - Part %'!AW28="","",('Base - Part %'!AW28/100)*'Base - DY '!AW24)),"")</f>
        <v/>
      </c>
      <c r="AU26" s="115" t="str">
        <f>IFERROR(IF('Base - DY '!AX24="","",IF('Base - Part %'!AX28="","",('Base - Part %'!AX28/100)*'Base - DY '!AX24)),"")</f>
        <v/>
      </c>
      <c r="AV26" s="115" t="str">
        <f>IFERROR(IF('Base - DY '!AY24="","",IF('Base - Part %'!AY28="","",('Base - Part %'!AY28/100)*'Base - DY '!AY24)),"")</f>
        <v/>
      </c>
      <c r="AW26" s="115" t="str">
        <f>IFERROR(IF('Base - DY '!AZ24="","",IF('Base - Part %'!AZ28="","",('Base - Part %'!AZ28/100)*'Base - DY '!AZ24)),"")</f>
        <v/>
      </c>
      <c r="AX26" s="115" t="str">
        <f>IFERROR(IF('Base - DY '!BA24="","",IF('Base - Part %'!BA28="","",('Base - Part %'!BA28/100)*'Base - DY '!BA24)),"")</f>
        <v/>
      </c>
      <c r="AY26" s="115">
        <f>IFERROR(IF('Base - DY '!BB24="","",IF('Base - Part %'!BB28="","",('Base - Part %'!BB28/100)*'Base - DY '!BB24)),"")</f>
        <v>0.33542835020777795</v>
      </c>
      <c r="AZ26" s="115">
        <f>IFERROR(IF('Base - DY '!BC24="","",IF('Base - Part %'!BC28="","",('Base - Part %'!BC28/100)*'Base - DY '!BC24)),"")</f>
        <v>0.39790969214009997</v>
      </c>
      <c r="BA26" s="115">
        <f>IFERROR(IF('Base - DY '!BD24="","",IF('Base - Part %'!BD28="","",('Base - Part %'!BD28/100)*'Base - DY '!BD24)),"")</f>
        <v>0.41794681420628604</v>
      </c>
      <c r="BB26" s="115">
        <f>IFERROR(IF('Base - DY '!BE24="","",IF('Base - Part %'!BE28="","",('Base - Part %'!BE28/100)*'Base - DY '!BE24)),"")</f>
        <v>0.40538777524278802</v>
      </c>
      <c r="BC26" s="115">
        <f>IFERROR(IF('Base - DY '!BF24="","",IF('Base - Part %'!BF28="","",('Base - Part %'!BF28/100)*'Base - DY '!BF24)),"")</f>
        <v>0.38231299275910396</v>
      </c>
      <c r="BD26" s="115">
        <f>IFERROR(IF('Base - DY '!BG24="","",IF('Base - Part %'!BG28="","",('Base - Part %'!BG28/100)*'Base - DY '!BG24)),"")</f>
        <v>0.46710859996523801</v>
      </c>
      <c r="BE26" s="115">
        <f>IFERROR(IF('Base - DY '!BH24="","",IF('Base - Part %'!BH28="","",('Base - Part %'!BH28/100)*'Base - DY '!BH24)),"")</f>
        <v>0.166634882625426</v>
      </c>
      <c r="BF26" s="115">
        <f>IFERROR(IF('Base - DY '!BI24="","",IF('Base - Part %'!BI28="","",('Base - Part %'!BI28/100)*'Base - DY '!BI24)),"")</f>
        <v>0.30637451004277499</v>
      </c>
      <c r="BG26" s="115">
        <f>IFERROR(IF('Base - DY '!BJ24="","",IF('Base - Part %'!BJ28="","",('Base - Part %'!BJ28/100)*'Base - DY '!BJ24)),"")</f>
        <v>0.38817599365058497</v>
      </c>
      <c r="BH26" s="115">
        <f>IFERROR(IF('Base - DY '!BK24="","",IF('Base - Part %'!BK28="","",('Base - Part %'!BK28/100)*'Base - DY '!BK24)),"")</f>
        <v>0.34213481927366401</v>
      </c>
      <c r="BI26" s="115">
        <f>IFERROR(IF('Base - DY '!BL24="","",IF('Base - Part %'!BL28="","",('Base - Part %'!BL28/100)*'Base - DY '!BL24)),"")</f>
        <v>0.49255883931513905</v>
      </c>
      <c r="BJ26" s="115">
        <f>IFERROR(IF('Base - DY '!BM24="","",IF('Base - Part %'!BM28="","",('Base - Part %'!BM28/100)*'Base - DY '!BM24)),"")</f>
        <v>0.26531831616558299</v>
      </c>
      <c r="BK26" s="115">
        <f>IFERROR(IF('Base - DY '!BN24="","",IF('Base - Part %'!BN28="","",('Base - Part %'!BN28/100)*'Base - DY '!BN24)),"")</f>
        <v>0.333690950604836</v>
      </c>
      <c r="BL26" s="115">
        <f>IFERROR(IF('Base - DY '!BO24="","",IF('Base - Part %'!BO28="","",('Base - Part %'!BO28/100)*'Base - DY '!BO24)),"")</f>
        <v>0.35126351869717803</v>
      </c>
      <c r="BM26" s="115">
        <f>IFERROR(IF('Base - DY '!BP24="","",IF('Base - Part %'!BP28="","",('Base - Part %'!BP28/100)*'Base - DY '!BP24)),"")</f>
        <v>0.33008805835034399</v>
      </c>
      <c r="BN26" s="115">
        <f>IFERROR(IF('Base - DY '!BQ24="","",IF('Base - Part %'!BQ28="","",('Base - Part %'!BQ28/100)*'Base - DY '!BQ24)),"")</f>
        <v>0.28786149967379199</v>
      </c>
      <c r="BO26" s="115">
        <f>IFERROR(IF('Base - DY '!BR24="","",IF('Base - Part %'!BR28="","",('Base - Part %'!BR28/100)*'Base - DY '!BR24)),"")</f>
        <v>0.30026922514364995</v>
      </c>
      <c r="BP26" s="115">
        <f>IFERROR(IF('Base - DY '!BS24="","",IF('Base - Part %'!BS28="","",('Base - Part %'!BS28/100)*'Base - DY '!BS24)),"")</f>
        <v>0.27048382139590699</v>
      </c>
      <c r="BQ26" s="115">
        <f>IFERROR(IF('Base - DY '!BT24="","",IF('Base - Part %'!BT28="","",('Base - Part %'!BT28/100)*'Base - DY '!BT24)),"")</f>
        <v>0.46170306635292502</v>
      </c>
      <c r="BR26" s="115">
        <f>IFERROR(IF('Base - DY '!BU24="","",IF('Base - Part %'!BU28="","",('Base - Part %'!BU28/100)*'Base - DY '!BU24)),"")</f>
        <v>0.31602304622009403</v>
      </c>
      <c r="BS26" s="115">
        <f>IFERROR(IF('Base - DY '!BV24="","",IF('Base - Part %'!BV28="","",('Base - Part %'!BV28/100)*'Base - DY '!BV24)),"")</f>
        <v>0.21257022506446199</v>
      </c>
      <c r="BT26" s="115">
        <f>IFERROR(IF('Base - DY '!BW24="","",IF('Base - Part %'!BW28="","",('Base - Part %'!BW28/100)*'Base - DY '!BW24)),"")</f>
        <v>0.18955346598362602</v>
      </c>
      <c r="BU26" s="115">
        <f>IFERROR(IF('Base - DY '!BX24="","",IF('Base - Part %'!BX28="","",('Base - Part %'!BX28/100)*'Base - DY '!BX24)),"")</f>
        <v>0.133802166283366</v>
      </c>
      <c r="BV26" s="115">
        <f>IFERROR(IF('Base - DY '!BY24="","",IF('Base - Part %'!BY28="","",('Base - Part %'!BY28/100)*'Base - DY '!BY24)),"")</f>
        <v>0.13004256602802899</v>
      </c>
      <c r="BW26" s="115">
        <f>IFERROR(IF('Base - DY '!BZ24="","",IF('Base - Part %'!BZ28="","",('Base - Part %'!BZ28/100)*'Base - DY '!BZ24)),"")</f>
        <v>0.13430452536772</v>
      </c>
      <c r="BX26" s="115">
        <f>IFERROR(IF('Base - DY '!CA24="","",IF('Base - Part %'!CA28="","",('Base - Part %'!CA28/100)*'Base - DY '!CA24)),"")</f>
        <v>0.16833546321875201</v>
      </c>
      <c r="BY26" s="115">
        <f>IFERROR(IF('Base - DY '!CB24="","",IF('Base - Part %'!CB28="","",('Base - Part %'!CB28/100)*'Base - DY '!CB24)),"")</f>
        <v>0.16737061339082399</v>
      </c>
      <c r="BZ26" s="115">
        <f>IFERROR(IF('Base - DY '!CC24="","",IF('Base - Part %'!CC28="","",('Base - Part %'!CC28/100)*'Base - DY '!CC24)),"")</f>
        <v>0.16652368585557359</v>
      </c>
      <c r="CA26" s="115">
        <f>IFERROR(IF('Base - DY '!CD24="","",IF('Base - Part %'!CD28="","",('Base - Part %'!CD28/100)*'Base - DY '!CD24)),"")</f>
        <v>0.15437454776189258</v>
      </c>
      <c r="CB26" s="115">
        <f>IFERROR(IF('Base - DY '!CE24="","",IF('Base - Part %'!CE28="","",('Base - Part %'!CE28/100)*'Base - DY '!CE24)),"")</f>
        <v>0.1375862045820552</v>
      </c>
      <c r="CC26" s="115">
        <f>IFERROR(IF('Base - DY '!CF24="","",IF('Base - Part %'!CF28="","",('Base - Part %'!CF28/100)*'Base - DY '!CF24)),"")</f>
        <v>0.14572734196481998</v>
      </c>
      <c r="CD26" s="115">
        <f>IFERROR(IF('Base - DY '!CG24="","",IF('Base - Part %'!CG28="","",('Base - Part %'!CG28/100)*'Base - DY '!CG24)),"")</f>
        <v>0.18600101324132881</v>
      </c>
      <c r="CE26" s="115">
        <f>IFERROR(IF('Base - DY '!CH24="","",IF('Base - Part %'!CH28="","",('Base - Part %'!CH28/100)*'Base - DY '!CH24)),"")</f>
        <v>0.15846120835024549</v>
      </c>
      <c r="CF26" s="115">
        <f>IFERROR(IF('Base - DY '!CI24="","",IF('Base - Part %'!CI28="","",('Base - Part %'!CI28/100)*'Base - DY '!CI24)),"")</f>
        <v>0.16468373065622402</v>
      </c>
      <c r="CG26" s="115">
        <f>IFERROR(IF('Base - DY '!CJ24="","",IF('Base - Part %'!CJ28="","",('Base - Part %'!CJ28/100)*'Base - DY '!CJ24)),"")</f>
        <v>0.20009978950469282</v>
      </c>
      <c r="CH26" s="115">
        <f>IFERROR(IF('Base - DY '!CK24="","",IF('Base - Part %'!CK28="","",('Base - Part %'!CK28/100)*'Base - DY '!CK24)),"")</f>
        <v>0.17105584158326748</v>
      </c>
      <c r="CI26" s="115">
        <f>IFERROR(IF('Base - DY '!CL24="","",IF('Base - Part %'!CL28="","",('Base - Part %'!CL28/100)*'Base - DY '!CL24)),"")</f>
        <v>0.11684824000829069</v>
      </c>
      <c r="CJ26" s="115">
        <f>IFERROR(IF('Base - DY '!CM24="","",IF('Base - Part %'!CM28="","",('Base - Part %'!CM28/100)*'Base - DY '!CM24)),"")</f>
        <v>0.17866384696647519</v>
      </c>
      <c r="CK26" s="115">
        <f>IFERROR(IF('Base - DY '!CN24="","",IF('Base - Part %'!CN28="","",('Base - Part %'!CN28/100)*'Base - DY '!CN24)),"")</f>
        <v>0.18059523343506001</v>
      </c>
      <c r="CL26" s="115">
        <f>IFERROR(IF('Base - DY '!CO24="","",IF('Base - Part %'!CO28="","",('Base - Part %'!CO28/100)*'Base - DY '!CO24)),"")</f>
        <v>0.1851344108777376</v>
      </c>
      <c r="CM26" s="115">
        <f>IFERROR(IF('Base - DY '!CP24="","",IF('Base - Part %'!CP28="","",('Base - Part %'!CP28/100)*'Base - DY '!CP24)),"")</f>
        <v>0.1968435305067</v>
      </c>
      <c r="CN26" s="115">
        <f>IFERROR(IF('Base - DY '!CQ24="","",IF('Base - Part %'!CQ28="","",('Base - Part %'!CQ28/100)*'Base - DY '!CQ24)),"")</f>
        <v>0.2269433326322052</v>
      </c>
      <c r="CO26" s="115">
        <f>IFERROR(IF('Base - DY '!CR24="","",IF('Base - Part %'!CR28="","",('Base - Part %'!CR28/100)*'Base - DY '!CR24)),"")</f>
        <v>0.18063521575539121</v>
      </c>
      <c r="CP26" s="115">
        <f>IFERROR(IF('Base - DY '!CS24="","",IF('Base - Part %'!CS28="","",('Base - Part %'!CS28/100)*'Base - DY '!CS24)),"")</f>
        <v>0.15654829686326063</v>
      </c>
      <c r="CQ26" s="115">
        <f>IFERROR(IF('Base - DY '!CT24="","",IF('Base - Part %'!CT28="","",('Base - Part %'!CT28/100)*'Base - DY '!CT24)),"")</f>
        <v>0.18361014851567942</v>
      </c>
      <c r="CR26" s="115">
        <f>IFERROR(IF('Base - DY '!CU24="","",IF('Base - Part %'!CU28="","",('Base - Part %'!CU28/100)*'Base - DY '!CU24)),"")</f>
        <v>0.16662634408635321</v>
      </c>
      <c r="CS26" s="115">
        <f>IFERROR(IF('Base - DY '!CV24="","",IF('Base - Part %'!CV28="","",('Base - Part %'!CV28/100)*'Base - DY '!CV24)),"")</f>
        <v>0.16725666734067132</v>
      </c>
      <c r="CT26" s="115">
        <f>IFERROR(IF('Base - DY '!CW24="","",IF('Base - Part %'!CW28="","",('Base - Part %'!CW28/100)*'Base - DY '!CW24)),"")</f>
        <v>0.1959514733428625</v>
      </c>
      <c r="CU26" s="115">
        <f>IFERROR(IF('Base - DY '!CX24="","",IF('Base - Part %'!CX28="","",('Base - Part %'!CX28/100)*'Base - DY '!CX24)),"")</f>
        <v>0.24006555488891698</v>
      </c>
      <c r="CV26" s="115">
        <f>IFERROR(IF('Base - DY '!CY24="","",IF('Base - Part %'!CY28="","",('Base - Part %'!CY28/100)*'Base - DY '!CY24)),"")</f>
        <v>0.17185682442837721</v>
      </c>
      <c r="CW26" s="115">
        <f>IFERROR(IF('Base - DY '!CZ24="","",IF('Base - Part %'!CZ28="","",('Base - Part %'!CZ28/100)*'Base - DY '!CZ24)),"")</f>
        <v>0.1525366394618119</v>
      </c>
      <c r="CX26" s="115">
        <f>IFERROR(IF('Base - DY '!DA24="","",IF('Base - Part %'!DA28="","",('Base - Part %'!DA28/100)*'Base - DY '!DA24)),"")</f>
        <v>0.134015033610936</v>
      </c>
      <c r="CY26" s="115">
        <f>IFERROR(IF('Base - DY '!DB24="","",IF('Base - Part %'!DB28="","",('Base - Part %'!DB28/100)*'Base - DY '!DB24)),"")</f>
        <v>0.11604070068583179</v>
      </c>
      <c r="CZ26" s="115">
        <f>IFERROR(IF('Base - DY '!DC24="","",IF('Base - Part %'!DC28="","",('Base - Part %'!DC28/100)*'Base - DY '!DC24)),"")</f>
        <v>0.13958777443208642</v>
      </c>
      <c r="DA26" s="115">
        <f>IFERROR(IF('Base - DY '!DD24="","",IF('Base - Part %'!DD28="","",('Base - Part %'!DD28/100)*'Base - DY '!DD24)),"")</f>
        <v>8.1138808567524409E-2</v>
      </c>
      <c r="DB26" s="115">
        <f>IFERROR(IF('Base - DY '!DE24="","",IF('Base - Part %'!DE28="","",('Base - Part %'!DE28/100)*'Base - DY '!DE24)),"")</f>
        <v>7.9897028782964993E-2</v>
      </c>
      <c r="DC26" s="115">
        <f>IFERROR(IF('Base - DY '!DF24="","",IF('Base - Part %'!DF28="","",('Base - Part %'!DF28/100)*'Base - DY '!DF24)),"")</f>
        <v>7.0115399795756705E-2</v>
      </c>
      <c r="DD26" s="115">
        <f>IFERROR(IF('Base - DY '!DG24="","",IF('Base - Part %'!DG28="","",('Base - Part %'!DG28/100)*'Base - DY '!DG24)),"")</f>
        <v>8.4210007038504009E-2</v>
      </c>
      <c r="DE26" s="115">
        <f>IFERROR(IF('Base - DY '!DH24="","",IF('Base - Part %'!DH28="","",('Base - Part %'!DH28/100)*'Base - DY '!DH24)),"")</f>
        <v>9.2407196287368001E-2</v>
      </c>
      <c r="DF26" s="115">
        <f>IFERROR(IF('Base - DY '!DI24="","",IF('Base - Part %'!DI28="","",('Base - Part %'!DI28/100)*'Base - DY '!DI24)),"")</f>
        <v>0.13870856329325598</v>
      </c>
      <c r="DG26" s="115">
        <f>IFERROR(IF('Base - DY '!DJ24="","",IF('Base - Part %'!DJ28="","",('Base - Part %'!DJ28/100)*'Base - DY '!DJ24)),"")</f>
        <v>4.7874379758119007E-2</v>
      </c>
      <c r="DH26" s="115">
        <f>IFERROR(IF('Base - DY '!DK24="","",IF('Base - Part %'!DK28="","",('Base - Part %'!DK28/100)*'Base - DY '!DK24)),"")</f>
        <v>4.3901222674849999E-2</v>
      </c>
      <c r="DI26" s="115">
        <f>IFERROR(IF('Base - DY '!DL24="","",IF('Base - Part %'!DL28="","",('Base - Part %'!DL28/100)*'Base - DY '!DL24)),"")</f>
        <v>4.4828720554113001E-2</v>
      </c>
      <c r="DJ26" s="115">
        <f>IFERROR(IF('Base - DY '!DM24="","",IF('Base - Part %'!DM28="","",('Base - Part %'!DM28/100)*'Base - DY '!DM24)),"")</f>
        <v>4.2881239779295997E-2</v>
      </c>
      <c r="DK26" s="115">
        <f>IFERROR(IF('Base - DY '!DN24="","",IF('Base - Part %'!DN28="","",('Base - Part %'!DN28/100)*'Base - DY '!DN24)),"")</f>
        <v>4.5755625568355003E-2</v>
      </c>
      <c r="DL26" s="115">
        <f>IFERROR(IF('Base - DY '!DO24="","",IF('Base - Part %'!DO28="","",('Base - Part %'!DO28/100)*'Base - DY '!DO24)),"")</f>
        <v>8.2059729869141992E-2</v>
      </c>
      <c r="DM26" s="115">
        <f>IFERROR(IF('Base - DY '!DP24="","",IF('Base - Part %'!DP28="","",('Base - Part %'!DP28/100)*'Base - DY '!DP24)),"")</f>
        <v>3.1468871194739102E-2</v>
      </c>
      <c r="DN26" s="115">
        <f>IFERROR(IF('Base - DY '!DQ24="","",IF('Base - Part %'!DQ28="","",('Base - Part %'!DQ28/100)*'Base - DY '!DQ24)),"")</f>
        <v>2.8716387684858402E-2</v>
      </c>
      <c r="DO26" s="115">
        <f>IFERROR(IF('Base - DY '!DR24="","",IF('Base - Part %'!DR28="","",('Base - Part %'!DR28/100)*'Base - DY '!DR24)),"")</f>
        <v>3.2789514990848999E-2</v>
      </c>
      <c r="DP26" s="115">
        <f>IFERROR(IF('Base - DY '!DS24="","",IF('Base - Part %'!DS28="","",('Base - Part %'!DS28/100)*'Base - DY '!DS24)),"")</f>
        <v>3.805779662132E-2</v>
      </c>
      <c r="DQ26" s="115">
        <f>IFERROR(IF('Base - DY '!DT24="","",IF('Base - Part %'!DT28="","",('Base - Part %'!DT28/100)*'Base - DY '!DT24)),"")</f>
        <v>3.8079671751149999E-2</v>
      </c>
      <c r="DR26" s="115">
        <f>IFERROR(IF('Base - DY '!DU24="","",IF('Base - Part %'!DU28="","",('Base - Part %'!DU28/100)*'Base - DY '!DU24)),"")</f>
        <v>3.4223893898615999E-2</v>
      </c>
      <c r="DS26" s="115" t="str">
        <f>IFERROR(IF('Base - DY '!DV24="","",IF('Base - Part %'!DV28="","",('Base - Part %'!DV28/100)*'Base - DY '!DV24)),"")</f>
        <v/>
      </c>
      <c r="DT26" s="115" t="str">
        <f>IFERROR(IF('Base - DY '!DW24="","",IF('Base - Part %'!DW28="","",('Base - Part %'!DW28/100)*'Base - DY '!DW24)),"")</f>
        <v/>
      </c>
      <c r="DU26" s="115" t="str">
        <f>IFERROR(IF('Base - DY '!DX24="","",IF('Base - Part %'!DX28="","",('Base - Part %'!DX28/100)*'Base - DY '!DX24)),"")</f>
        <v/>
      </c>
      <c r="DV26" s="115" t="str">
        <f>IFERROR(IF('Base - DY '!DY24="","",IF('Base - Part %'!DY28="","",('Base - Part %'!DY28/100)*'Base - DY '!DY24)),"")</f>
        <v/>
      </c>
      <c r="DW26" s="115" t="str">
        <f>IFERROR(IF('Base - DY '!DZ24="","",IF('Base - Part %'!DZ28="","",('Base - Part %'!DZ28/100)*'Base - DY '!DZ24)),"")</f>
        <v/>
      </c>
      <c r="DX26" s="115" t="str">
        <f>IFERROR(IF('Base - DY '!EA24="","",IF('Base - Part %'!EA28="","",('Base - Part %'!EA28/100)*'Base - DY '!EA24)),"")</f>
        <v/>
      </c>
      <c r="DY26" s="115" t="str">
        <f>IFERROR(IF('Base - DY '!EB24="","",IF('Base - Part %'!EB28="","",('Base - Part %'!EB28/100)*'Base - DY '!EB24)),"")</f>
        <v/>
      </c>
      <c r="DZ26" s="115" t="str">
        <f>IFERROR(IF('Base - DY '!EC24="","",IF('Base - Part %'!EC28="","",('Base - Part %'!EC28/100)*'Base - DY '!EC24)),"")</f>
        <v/>
      </c>
      <c r="EA26" s="115" t="str">
        <f>IFERROR(IF('Base - DY '!ED24="","",IF('Base - Part %'!ED28="","",('Base - Part %'!ED28/100)*'Base - DY '!ED24)),"")</f>
        <v/>
      </c>
      <c r="EB26" s="115" t="str">
        <f>IFERROR(IF('Base - DY '!EE24="","",IF('Base - Part %'!EE28="","",('Base - Part %'!EE28/100)*'Base - DY '!EE24)),"")</f>
        <v/>
      </c>
      <c r="EC26" s="115" t="str">
        <f>IFERROR(IF('Base - DY '!EF24="","",IF('Base - Part %'!EF28="","",('Base - Part %'!EF28/100)*'Base - DY '!EF24)),"")</f>
        <v/>
      </c>
      <c r="ED26" s="115" t="str">
        <f>IFERROR(IF('Base - DY '!EG24="","",IF('Base - Part %'!EG28="","",('Base - Part %'!EG28/100)*'Base - DY '!EG24)),"")</f>
        <v/>
      </c>
      <c r="EE26" s="115" t="str">
        <f>IFERROR(IF('Base - DY '!EH24="","",IF('Base - Part %'!EH28="","",('Base - Part %'!EH28/100)*'Base - DY '!EH24)),"")</f>
        <v/>
      </c>
      <c r="EF26" s="115" t="str">
        <f>IFERROR(IF('Base - DY '!EI24="","",IF('Base - Part %'!EI28="","",('Base - Part %'!EI28/100)*'Base - DY '!EI24)),"")</f>
        <v/>
      </c>
      <c r="EG26" s="115" t="str">
        <f>IFERROR(IF('Base - DY '!EJ24="","",IF('Base - Part %'!EJ28="","",('Base - Part %'!EJ28/100)*'Base - DY '!EJ24)),"")</f>
        <v/>
      </c>
      <c r="EH26" s="115" t="str">
        <f>IFERROR(IF('Base - DY '!EK24="","",IF('Base - Part %'!EK28="","",('Base - Part %'!EK28/100)*'Base - DY '!EK24)),"")</f>
        <v/>
      </c>
      <c r="EI26" s="115" t="str">
        <f>IFERROR(IF('Base - DY '!EL24="","",IF('Base - Part %'!EL28="","",('Base - Part %'!EL28/100)*'Base - DY '!EL24)),"")</f>
        <v/>
      </c>
      <c r="EJ26" s="115" t="str">
        <f>IFERROR(IF('Base - DY '!EM24="","",IF('Base - Part %'!EM28="","",('Base - Part %'!EM28/100)*'Base - DY '!EM24)),"")</f>
        <v/>
      </c>
      <c r="EK26" s="115" t="str">
        <f>IFERROR(IF('Base - DY '!EN24="","",IF('Base - Part %'!EN28="","",('Base - Part %'!EN28/100)*'Base - DY '!EN24)),"")</f>
        <v/>
      </c>
      <c r="EL26" s="116" t="str">
        <f>IFERROR(IF('Base - DY '!EO24="","",IF('Base - Part %'!EO28="","",('Base - Part %'!EO28/100)*'Base - DY '!EO24)),"")</f>
        <v/>
      </c>
    </row>
    <row r="27" spans="2:142" x14ac:dyDescent="0.3">
      <c r="B27" s="135">
        <f>IFERROR(IF('Base - DY '!E25="","",IF('Base - Part %'!E29="","",('Base - Part %'!E29/100)*'Base - DY '!E25)),"")</f>
        <v>0.22540116566686202</v>
      </c>
      <c r="C27" s="117">
        <f>IFERROR(IF('Base - DY '!F25="","",IF('Base - Part %'!F29="","",('Base - Part %'!F29/100)*'Base - DY '!F25)),"")</f>
        <v>0.40320031699729597</v>
      </c>
      <c r="D27" s="117">
        <f>IFERROR(IF('Base - DY '!G25="","",IF('Base - Part %'!G29="","",('Base - Part %'!G29/100)*'Base - DY '!G25)),"")</f>
        <v>0.112741294917755</v>
      </c>
      <c r="E27" s="117">
        <f>IFERROR(IF('Base - DY '!H25="","",IF('Base - Part %'!H29="","",('Base - Part %'!H29/100)*'Base - DY '!H25)),"")</f>
        <v>0.11039898071802598</v>
      </c>
      <c r="F27" s="117">
        <f>IFERROR(IF('Base - DY '!I25="","",IF('Base - Part %'!I29="","",('Base - Part %'!I29/100)*'Base - DY '!I25)),"")</f>
        <v>0.11460779851662602</v>
      </c>
      <c r="G27" s="117">
        <f>IFERROR(IF('Base - DY '!J25="","",IF('Base - Part %'!J29="","",('Base - Part %'!J29/100)*'Base - DY '!J25)),"")</f>
        <v>0.131220768353697</v>
      </c>
      <c r="H27" s="117">
        <f>IFERROR(IF('Base - DY '!K25="","",IF('Base - Part %'!K29="","",('Base - Part %'!K29/100)*'Base - DY '!K25)),"")</f>
        <v>0.167678957995403</v>
      </c>
      <c r="I27" s="117">
        <f>IFERROR(IF('Base - DY '!L25="","",IF('Base - Part %'!L29="","",('Base - Part %'!L29/100)*'Base - DY '!L25)),"")</f>
        <v>0.15183413576432001</v>
      </c>
      <c r="J27" s="117">
        <f>IFERROR(IF('Base - DY '!M25="","",IF('Base - Part %'!M29="","",('Base - Part %'!M29/100)*'Base - DY '!M25)),"")</f>
        <v>0.150494428474302</v>
      </c>
      <c r="K27" s="117">
        <f>IFERROR(IF('Base - DY '!N25="","",IF('Base - Part %'!N29="","",('Base - Part %'!N29/100)*'Base - DY '!N25)),"")</f>
        <v>0.20569532042818001</v>
      </c>
      <c r="L27" s="117">
        <f>IFERROR(IF('Base - DY '!O25="","",IF('Base - Part %'!O29="","",('Base - Part %'!O29/100)*'Base - DY '!O25)),"")</f>
        <v>0.17385648657492001</v>
      </c>
      <c r="M27" s="117">
        <f>IFERROR(IF('Base - DY '!P25="","",IF('Base - Part %'!P29="","",('Base - Part %'!P29/100)*'Base - DY '!P25)),"")</f>
        <v>0.16287201827542797</v>
      </c>
      <c r="N27" s="117">
        <f>IFERROR(IF('Base - DY '!Q25="","",IF('Base - Part %'!Q29="","",('Base - Part %'!Q29/100)*'Base - DY '!Q25)),"")</f>
        <v>0.16549543553922999</v>
      </c>
      <c r="O27" s="117">
        <f>IFERROR(IF('Base - DY '!R25="","",IF('Base - Part %'!R29="","",('Base - Part %'!R29/100)*'Base - DY '!R25)),"")</f>
        <v>8.2868314067769996E-2</v>
      </c>
      <c r="P27" s="117">
        <f>IFERROR(IF('Base - DY '!S25="","",IF('Base - Part %'!S29="","",('Base - Part %'!S29/100)*'Base - DY '!S25)),"")</f>
        <v>8.8183095457939994E-2</v>
      </c>
      <c r="Q27" s="117">
        <f>IFERROR(IF('Base - DY '!T25="","",IF('Base - Part %'!T29="","",('Base - Part %'!T29/100)*'Base - DY '!T25)),"")</f>
        <v>9.7497122582573995E-2</v>
      </c>
      <c r="R27" s="117">
        <f>IFERROR(IF('Base - DY '!U25="","",IF('Base - Part %'!U29="","",('Base - Part %'!U29/100)*'Base - DY '!U25)),"")</f>
        <v>0.11304153751129398</v>
      </c>
      <c r="S27" s="117">
        <f>IFERROR(IF('Base - DY '!V25="","",IF('Base - Part %'!V29="","",('Base - Part %'!V29/100)*'Base - DY '!V25)),"")</f>
        <v>0.22619491667899999</v>
      </c>
      <c r="T27" s="117">
        <f>IFERROR(IF('Base - DY '!W25="","",IF('Base - Part %'!W29="","",('Base - Part %'!W29/100)*'Base - DY '!W25)),"")</f>
        <v>0.200159175366553</v>
      </c>
      <c r="U27" s="117">
        <f>IFERROR(IF('Base - DY '!X25="","",IF('Base - Part %'!X29="","",('Base - Part %'!X29/100)*'Base - DY '!X25)),"")</f>
        <v>0.266883574045364</v>
      </c>
      <c r="V27" s="117">
        <f>IFERROR(IF('Base - DY '!Y25="","",IF('Base - Part %'!Y29="","",('Base - Part %'!Y29/100)*'Base - DY '!Y25)),"")</f>
        <v>0.40267579253370006</v>
      </c>
      <c r="W27" s="117">
        <f>IFERROR(IF('Base - DY '!Z25="","",IF('Base - Part %'!Z29="","",('Base - Part %'!Z29/100)*'Base - DY '!Z25)),"")</f>
        <v>0.35369439255741897</v>
      </c>
      <c r="X27" s="117">
        <f>IFERROR(IF('Base - DY '!AA25="","",IF('Base - Part %'!AA29="","",('Base - Part %'!AA29/100)*'Base - DY '!AA25)),"")</f>
        <v>0.31836786392608496</v>
      </c>
      <c r="Y27" s="117">
        <f>IFERROR(IF('Base - DY '!AB25="","",IF('Base - Part %'!AB29="","",('Base - Part %'!AB29/100)*'Base - DY '!AB25)),"")</f>
        <v>0.312582315459</v>
      </c>
      <c r="Z27" s="117">
        <f>IFERROR(IF('Base - DY '!AC25="","",IF('Base - Part %'!AC29="","",('Base - Part %'!AC29/100)*'Base - DY '!AC25)),"")</f>
        <v>0.42803715375456008</v>
      </c>
      <c r="AA27" s="117">
        <f>IFERROR(IF('Base - DY '!AD25="","",IF('Base - Part %'!AD29="","",('Base - Part %'!AD29/100)*'Base - DY '!AD25)),"")</f>
        <v>0.30470880305339998</v>
      </c>
      <c r="AB27" s="117">
        <f>IFERROR(IF('Base - DY '!AE25="","",IF('Base - Part %'!AE29="","",('Base - Part %'!AE29/100)*'Base - DY '!AE25)),"")</f>
        <v>0.35781983069785001</v>
      </c>
      <c r="AC27" s="117">
        <f>IFERROR(IF('Base - DY '!AF25="","",IF('Base - Part %'!AF29="","",('Base - Part %'!AF29/100)*'Base - DY '!AF25)),"")</f>
        <v>0.41391213539934996</v>
      </c>
      <c r="AD27" s="117">
        <f>IFERROR(IF('Base - DY '!AG25="","",IF('Base - Part %'!AG29="","",('Base - Part %'!AG29/100)*'Base - DY '!AG25)),"")</f>
        <v>0.44747217931213001</v>
      </c>
      <c r="AE27" s="117">
        <f>IFERROR(IF('Base - DY '!AH25="","",IF('Base - Part %'!AH29="","",('Base - Part %'!AH29/100)*'Base - DY '!AH25)),"")</f>
        <v>0.203896050702498</v>
      </c>
      <c r="AF27" s="117">
        <f>IFERROR(IF('Base - DY '!AI25="","",IF('Base - Part %'!AI29="","",('Base - Part %'!AI29/100)*'Base - DY '!AI25)),"")</f>
        <v>0.18751635127387201</v>
      </c>
      <c r="AG27" s="117">
        <f>IFERROR(IF('Base - DY '!AJ25="","",IF('Base - Part %'!AJ29="","",('Base - Part %'!AJ29/100)*'Base - DY '!AJ25)),"")</f>
        <v>0.14906044766475199</v>
      </c>
      <c r="AH27" s="117">
        <f>IFERROR(IF('Base - DY '!AK25="","",IF('Base - Part %'!AK29="","",('Base - Part %'!AK29/100)*'Base - DY '!AK25)),"")</f>
        <v>5.4849213532754994E-2</v>
      </c>
      <c r="AI27" s="117">
        <f>IFERROR(IF('Base - DY '!AL25="","",IF('Base - Part %'!AL29="","",('Base - Part %'!AL29/100)*'Base - DY '!AL25)),"")</f>
        <v>4.4150873377050003E-2</v>
      </c>
      <c r="AJ27" s="117">
        <f>IFERROR(IF('Base - DY '!AM25="","",IF('Base - Part %'!AM29="","",('Base - Part %'!AM29/100)*'Base - DY '!AM25)),"")</f>
        <v>0.11307136226315997</v>
      </c>
      <c r="AK27" s="117">
        <f>IFERROR(IF('Base - DY '!AN25="","",IF('Base - Part %'!AN29="","",('Base - Part %'!AN29/100)*'Base - DY '!AN25)),"")</f>
        <v>0.139371744401835</v>
      </c>
      <c r="AL27" s="117">
        <f>IFERROR(IF('Base - DY '!AO25="","",IF('Base - Part %'!AO29="","",('Base - Part %'!AO29/100)*'Base - DY '!AO25)),"")</f>
        <v>0.12968784769486999</v>
      </c>
      <c r="AM27" s="117">
        <f>IFERROR(IF('Base - DY '!AP25="","",IF('Base - Part %'!AP29="","",('Base - Part %'!AP29/100)*'Base - DY '!AP25)),"")</f>
        <v>0.212478635329065</v>
      </c>
      <c r="AN27" s="117">
        <f>IFERROR(IF('Base - DY '!AQ25="","",IF('Base - Part %'!AQ29="","",('Base - Part %'!AQ29/100)*'Base - DY '!AQ25)),"")</f>
        <v>0.16656987184394101</v>
      </c>
      <c r="AO27" s="117">
        <f>IFERROR(IF('Base - DY '!AR25="","",IF('Base - Part %'!AR29="","",('Base - Part %'!AR29/100)*'Base - DY '!AR25)),"")</f>
        <v>0.12709841667685001</v>
      </c>
      <c r="AP27" s="117">
        <f>IFERROR(IF('Base - DY '!AS25="","",IF('Base - Part %'!AS29="","",('Base - Part %'!AS29/100)*'Base - DY '!AS25)),"")</f>
        <v>9.1609445707219989E-2</v>
      </c>
      <c r="AQ27" s="117">
        <f>IFERROR(IF('Base - DY '!AT25="","",IF('Base - Part %'!AT29="","",('Base - Part %'!AT29/100)*'Base - DY '!AT25)),"")</f>
        <v>0.10079423471041601</v>
      </c>
      <c r="AR27" s="117">
        <f>IFERROR(IF('Base - DY '!AU25="","",IF('Base - Part %'!AU29="","",('Base - Part %'!AU29/100)*'Base - DY '!AU25)),"")</f>
        <v>0.106228821992636</v>
      </c>
      <c r="AS27" s="117">
        <f>IFERROR(IF('Base - DY '!AV25="","",IF('Base - Part %'!AV29="","",('Base - Part %'!AV29/100)*'Base - DY '!AV25)),"")</f>
        <v>0.13951345790761399</v>
      </c>
      <c r="AT27" s="117">
        <f>IFERROR(IF('Base - DY '!AW25="","",IF('Base - Part %'!AW29="","",('Base - Part %'!AW29/100)*'Base - DY '!AW25)),"")</f>
        <v>0.22067362172070801</v>
      </c>
      <c r="AU27" s="117">
        <f>IFERROR(IF('Base - DY '!AX25="","",IF('Base - Part %'!AX29="","",('Base - Part %'!AX29/100)*'Base - DY '!AX25)),"")</f>
        <v>0.15807623070659801</v>
      </c>
      <c r="AV27" s="117">
        <f>IFERROR(IF('Base - DY '!AY25="","",IF('Base - Part %'!AY29="","",('Base - Part %'!AY29/100)*'Base - DY '!AY25)),"")</f>
        <v>0.10526202065506601</v>
      </c>
      <c r="AW27" s="117">
        <f>IFERROR(IF('Base - DY '!AZ25="","",IF('Base - Part %'!AZ29="","",('Base - Part %'!AZ29/100)*'Base - DY '!AZ25)),"")</f>
        <v>0.110602229878962</v>
      </c>
      <c r="AX27" s="117">
        <f>IFERROR(IF('Base - DY '!BA25="","",IF('Base - Part %'!BA29="","",('Base - Part %'!BA29/100)*'Base - DY '!BA25)),"")</f>
        <v>0</v>
      </c>
      <c r="AY27" s="117" t="str">
        <f>IFERROR(IF('Base - DY '!BB25="","",IF('Base - Part %'!BB29="","",('Base - Part %'!BB29/100)*'Base - DY '!BB25)),"")</f>
        <v/>
      </c>
      <c r="AZ27" s="117" t="str">
        <f>IFERROR(IF('Base - DY '!BC25="","",IF('Base - Part %'!BC29="","",('Base - Part %'!BC29/100)*'Base - DY '!BC25)),"")</f>
        <v/>
      </c>
      <c r="BA27" s="117" t="str">
        <f>IFERROR(IF('Base - DY '!BD25="","",IF('Base - Part %'!BD29="","",('Base - Part %'!BD29/100)*'Base - DY '!BD25)),"")</f>
        <v/>
      </c>
      <c r="BB27" s="117" t="str">
        <f>IFERROR(IF('Base - DY '!BE25="","",IF('Base - Part %'!BE29="","",('Base - Part %'!BE29/100)*'Base - DY '!BE25)),"")</f>
        <v/>
      </c>
      <c r="BC27" s="117" t="str">
        <f>IFERROR(IF('Base - DY '!BF25="","",IF('Base - Part %'!BF29="","",('Base - Part %'!BF29/100)*'Base - DY '!BF25)),"")</f>
        <v/>
      </c>
      <c r="BD27" s="117" t="str">
        <f>IFERROR(IF('Base - DY '!BG25="","",IF('Base - Part %'!BG29="","",('Base - Part %'!BG29/100)*'Base - DY '!BG25)),"")</f>
        <v/>
      </c>
      <c r="BE27" s="117" t="str">
        <f>IFERROR(IF('Base - DY '!BH25="","",IF('Base - Part %'!BH29="","",('Base - Part %'!BH29/100)*'Base - DY '!BH25)),"")</f>
        <v/>
      </c>
      <c r="BF27" s="117" t="str">
        <f>IFERROR(IF('Base - DY '!BI25="","",IF('Base - Part %'!BI29="","",('Base - Part %'!BI29/100)*'Base - DY '!BI25)),"")</f>
        <v/>
      </c>
      <c r="BG27" s="117" t="str">
        <f>IFERROR(IF('Base - DY '!BJ25="","",IF('Base - Part %'!BJ29="","",('Base - Part %'!BJ29/100)*'Base - DY '!BJ25)),"")</f>
        <v/>
      </c>
      <c r="BH27" s="117" t="str">
        <f>IFERROR(IF('Base - DY '!BK25="","",IF('Base - Part %'!BK29="","",('Base - Part %'!BK29/100)*'Base - DY '!BK25)),"")</f>
        <v/>
      </c>
      <c r="BI27" s="117" t="str">
        <f>IFERROR(IF('Base - DY '!BL25="","",IF('Base - Part %'!BL29="","",('Base - Part %'!BL29/100)*'Base - DY '!BL25)),"")</f>
        <v/>
      </c>
      <c r="BJ27" s="117" t="str">
        <f>IFERROR(IF('Base - DY '!BM25="","",IF('Base - Part %'!BM29="","",('Base - Part %'!BM29/100)*'Base - DY '!BM25)),"")</f>
        <v/>
      </c>
      <c r="BK27" s="117" t="str">
        <f>IFERROR(IF('Base - DY '!BN25="","",IF('Base - Part %'!BN29="","",('Base - Part %'!BN29/100)*'Base - DY '!BN25)),"")</f>
        <v/>
      </c>
      <c r="BL27" s="117" t="str">
        <f>IFERROR(IF('Base - DY '!BO25="","",IF('Base - Part %'!BO29="","",('Base - Part %'!BO29/100)*'Base - DY '!BO25)),"")</f>
        <v/>
      </c>
      <c r="BM27" s="117" t="str">
        <f>IFERROR(IF('Base - DY '!BP25="","",IF('Base - Part %'!BP29="","",('Base - Part %'!BP29/100)*'Base - DY '!BP25)),"")</f>
        <v/>
      </c>
      <c r="BN27" s="117" t="str">
        <f>IFERROR(IF('Base - DY '!BQ25="","",IF('Base - Part %'!BQ29="","",('Base - Part %'!BQ29/100)*'Base - DY '!BQ25)),"")</f>
        <v/>
      </c>
      <c r="BO27" s="117" t="str">
        <f>IFERROR(IF('Base - DY '!BR25="","",IF('Base - Part %'!BR29="","",('Base - Part %'!BR29/100)*'Base - DY '!BR25)),"")</f>
        <v/>
      </c>
      <c r="BP27" s="117" t="str">
        <f>IFERROR(IF('Base - DY '!BS25="","",IF('Base - Part %'!BS29="","",('Base - Part %'!BS29/100)*'Base - DY '!BS25)),"")</f>
        <v/>
      </c>
      <c r="BQ27" s="117" t="str">
        <f>IFERROR(IF('Base - DY '!BT25="","",IF('Base - Part %'!BT29="","",('Base - Part %'!BT29/100)*'Base - DY '!BT25)),"")</f>
        <v/>
      </c>
      <c r="BR27" s="117" t="str">
        <f>IFERROR(IF('Base - DY '!BU25="","",IF('Base - Part %'!BU29="","",('Base - Part %'!BU29/100)*'Base - DY '!BU25)),"")</f>
        <v/>
      </c>
      <c r="BS27" s="117" t="str">
        <f>IFERROR(IF('Base - DY '!BV25="","",IF('Base - Part %'!BV29="","",('Base - Part %'!BV29/100)*'Base - DY '!BV25)),"")</f>
        <v/>
      </c>
      <c r="BT27" s="117" t="str">
        <f>IFERROR(IF('Base - DY '!BW25="","",IF('Base - Part %'!BW29="","",('Base - Part %'!BW29/100)*'Base - DY '!BW25)),"")</f>
        <v/>
      </c>
      <c r="BU27" s="117" t="str">
        <f>IFERROR(IF('Base - DY '!BX25="","",IF('Base - Part %'!BX29="","",('Base - Part %'!BX29/100)*'Base - DY '!BX25)),"")</f>
        <v/>
      </c>
      <c r="BV27" s="117" t="str">
        <f>IFERROR(IF('Base - DY '!BY25="","",IF('Base - Part %'!BY29="","",('Base - Part %'!BY29/100)*'Base - DY '!BY25)),"")</f>
        <v/>
      </c>
      <c r="BW27" s="117" t="str">
        <f>IFERROR(IF('Base - DY '!BZ25="","",IF('Base - Part %'!BZ29="","",('Base - Part %'!BZ29/100)*'Base - DY '!BZ25)),"")</f>
        <v/>
      </c>
      <c r="BX27" s="117" t="str">
        <f>IFERROR(IF('Base - DY '!CA25="","",IF('Base - Part %'!CA29="","",('Base - Part %'!CA29/100)*'Base - DY '!CA25)),"")</f>
        <v/>
      </c>
      <c r="BY27" s="117" t="str">
        <f>IFERROR(IF('Base - DY '!CB25="","",IF('Base - Part %'!CB29="","",('Base - Part %'!CB29/100)*'Base - DY '!CB25)),"")</f>
        <v/>
      </c>
      <c r="BZ27" s="117" t="str">
        <f>IFERROR(IF('Base - DY '!CC25="","",IF('Base - Part %'!CC29="","",('Base - Part %'!CC29/100)*'Base - DY '!CC25)),"")</f>
        <v/>
      </c>
      <c r="CA27" s="117" t="str">
        <f>IFERROR(IF('Base - DY '!CD25="","",IF('Base - Part %'!CD29="","",('Base - Part %'!CD29/100)*'Base - DY '!CD25)),"")</f>
        <v/>
      </c>
      <c r="CB27" s="117" t="str">
        <f>IFERROR(IF('Base - DY '!CE25="","",IF('Base - Part %'!CE29="","",('Base - Part %'!CE29/100)*'Base - DY '!CE25)),"")</f>
        <v/>
      </c>
      <c r="CC27" s="117" t="str">
        <f>IFERROR(IF('Base - DY '!CF25="","",IF('Base - Part %'!CF29="","",('Base - Part %'!CF29/100)*'Base - DY '!CF25)),"")</f>
        <v/>
      </c>
      <c r="CD27" s="117" t="str">
        <f>IFERROR(IF('Base - DY '!CG25="","",IF('Base - Part %'!CG29="","",('Base - Part %'!CG29/100)*'Base - DY '!CG25)),"")</f>
        <v/>
      </c>
      <c r="CE27" s="117" t="str">
        <f>IFERROR(IF('Base - DY '!CH25="","",IF('Base - Part %'!CH29="","",('Base - Part %'!CH29/100)*'Base - DY '!CH25)),"")</f>
        <v/>
      </c>
      <c r="CF27" s="117" t="str">
        <f>IFERROR(IF('Base - DY '!CI25="","",IF('Base - Part %'!CI29="","",('Base - Part %'!CI29/100)*'Base - DY '!CI25)),"")</f>
        <v/>
      </c>
      <c r="CG27" s="117" t="str">
        <f>IFERROR(IF('Base - DY '!CJ25="","",IF('Base - Part %'!CJ29="","",('Base - Part %'!CJ29/100)*'Base - DY '!CJ25)),"")</f>
        <v/>
      </c>
      <c r="CH27" s="117" t="str">
        <f>IFERROR(IF('Base - DY '!CK25="","",IF('Base - Part %'!CK29="","",('Base - Part %'!CK29/100)*'Base - DY '!CK25)),"")</f>
        <v/>
      </c>
      <c r="CI27" s="117" t="str">
        <f>IFERROR(IF('Base - DY '!CL25="","",IF('Base - Part %'!CL29="","",('Base - Part %'!CL29/100)*'Base - DY '!CL25)),"")</f>
        <v/>
      </c>
      <c r="CJ27" s="117" t="str">
        <f>IFERROR(IF('Base - DY '!CM25="","",IF('Base - Part %'!CM29="","",('Base - Part %'!CM29/100)*'Base - DY '!CM25)),"")</f>
        <v/>
      </c>
      <c r="CK27" s="117" t="str">
        <f>IFERROR(IF('Base - DY '!CN25="","",IF('Base - Part %'!CN29="","",('Base - Part %'!CN29/100)*'Base - DY '!CN25)),"")</f>
        <v/>
      </c>
      <c r="CL27" s="117" t="str">
        <f>IFERROR(IF('Base - DY '!CO25="","",IF('Base - Part %'!CO29="","",('Base - Part %'!CO29/100)*'Base - DY '!CO25)),"")</f>
        <v/>
      </c>
      <c r="CM27" s="117" t="str">
        <f>IFERROR(IF('Base - DY '!CP25="","",IF('Base - Part %'!CP29="","",('Base - Part %'!CP29/100)*'Base - DY '!CP25)),"")</f>
        <v/>
      </c>
      <c r="CN27" s="117" t="str">
        <f>IFERROR(IF('Base - DY '!CQ25="","",IF('Base - Part %'!CQ29="","",('Base - Part %'!CQ29/100)*'Base - DY '!CQ25)),"")</f>
        <v/>
      </c>
      <c r="CO27" s="117" t="str">
        <f>IFERROR(IF('Base - DY '!CR25="","",IF('Base - Part %'!CR29="","",('Base - Part %'!CR29/100)*'Base - DY '!CR25)),"")</f>
        <v/>
      </c>
      <c r="CP27" s="117" t="str">
        <f>IFERROR(IF('Base - DY '!CS25="","",IF('Base - Part %'!CS29="","",('Base - Part %'!CS29/100)*'Base - DY '!CS25)),"")</f>
        <v/>
      </c>
      <c r="CQ27" s="117" t="str">
        <f>IFERROR(IF('Base - DY '!CT25="","",IF('Base - Part %'!CT29="","",('Base - Part %'!CT29/100)*'Base - DY '!CT25)),"")</f>
        <v/>
      </c>
      <c r="CR27" s="117" t="str">
        <f>IFERROR(IF('Base - DY '!CU25="","",IF('Base - Part %'!CU29="","",('Base - Part %'!CU29/100)*'Base - DY '!CU25)),"")</f>
        <v/>
      </c>
      <c r="CS27" s="117" t="str">
        <f>IFERROR(IF('Base - DY '!CV25="","",IF('Base - Part %'!CV29="","",('Base - Part %'!CV29/100)*'Base - DY '!CV25)),"")</f>
        <v/>
      </c>
      <c r="CT27" s="117" t="str">
        <f>IFERROR(IF('Base - DY '!CW25="","",IF('Base - Part %'!CW29="","",('Base - Part %'!CW29/100)*'Base - DY '!CW25)),"")</f>
        <v/>
      </c>
      <c r="CU27" s="117" t="str">
        <f>IFERROR(IF('Base - DY '!CX25="","",IF('Base - Part %'!CX29="","",('Base - Part %'!CX29/100)*'Base - DY '!CX25)),"")</f>
        <v/>
      </c>
      <c r="CV27" s="117" t="str">
        <f>IFERROR(IF('Base - DY '!CY25="","",IF('Base - Part %'!CY29="","",('Base - Part %'!CY29/100)*'Base - DY '!CY25)),"")</f>
        <v/>
      </c>
      <c r="CW27" s="117" t="str">
        <f>IFERROR(IF('Base - DY '!CZ25="","",IF('Base - Part %'!CZ29="","",('Base - Part %'!CZ29/100)*'Base - DY '!CZ25)),"")</f>
        <v/>
      </c>
      <c r="CX27" s="117" t="str">
        <f>IFERROR(IF('Base - DY '!DA25="","",IF('Base - Part %'!DA29="","",('Base - Part %'!DA29/100)*'Base - DY '!DA25)),"")</f>
        <v/>
      </c>
      <c r="CY27" s="117" t="str">
        <f>IFERROR(IF('Base - DY '!DB25="","",IF('Base - Part %'!DB29="","",('Base - Part %'!DB29/100)*'Base - DY '!DB25)),"")</f>
        <v/>
      </c>
      <c r="CZ27" s="117">
        <f>IFERROR(IF('Base - DY '!DC25="","",IF('Base - Part %'!DC29="","",('Base - Part %'!DC29/100)*'Base - DY '!DC25)),"")</f>
        <v>2.431415788901172E-3</v>
      </c>
      <c r="DA27" s="117">
        <f>IFERROR(IF('Base - DY '!DD25="","",IF('Base - Part %'!DD29="","",('Base - Part %'!DD29/100)*'Base - DY '!DD25)),"")</f>
        <v>3.3771755436639394E-3</v>
      </c>
      <c r="DB27" s="117">
        <f>IFERROR(IF('Base - DY '!DE25="","",IF('Base - Part %'!DE29="","",('Base - Part %'!DE29/100)*'Base - DY '!DE25)),"")</f>
        <v>3.2000896215515365E-3</v>
      </c>
      <c r="DC27" s="117">
        <f>IFERROR(IF('Base - DY '!DF25="","",IF('Base - Part %'!DF29="","",('Base - Part %'!DF29/100)*'Base - DY '!DF25)),"")</f>
        <v>3.61879291035164E-3</v>
      </c>
      <c r="DD27" s="117">
        <f>IFERROR(IF('Base - DY '!DG25="","",IF('Base - Part %'!DG29="","",('Base - Part %'!DG29/100)*'Base - DY '!DG25)),"")</f>
        <v>3.20075108039726E-3</v>
      </c>
      <c r="DE27" s="117">
        <f>IFERROR(IF('Base - DY '!DH25="","",IF('Base - Part %'!DH29="","",('Base - Part %'!DH29/100)*'Base - DY '!DH25)),"")</f>
        <v>4.2264388584497799E-3</v>
      </c>
      <c r="DF27" s="117">
        <f>IFERROR(IF('Base - DY '!DI25="","",IF('Base - Part %'!DI29="","",('Base - Part %'!DI29/100)*'Base - DY '!DI25)),"")</f>
        <v>7.3288266192162001E-3</v>
      </c>
      <c r="DG27" s="117">
        <f>IFERROR(IF('Base - DY '!DJ25="","",IF('Base - Part %'!DJ29="","",('Base - Part %'!DJ29/100)*'Base - DY '!DJ25)),"")</f>
        <v>3.8131223548028502E-3</v>
      </c>
      <c r="DH27" s="117">
        <f>IFERROR(IF('Base - DY '!DK25="","",IF('Base - Part %'!DK29="","",('Base - Part %'!DK29/100)*'Base - DY '!DK25)),"")</f>
        <v>0.215055737874879</v>
      </c>
      <c r="DI27" s="117">
        <f>IFERROR(IF('Base - DY '!DL25="","",IF('Base - Part %'!DL29="","",('Base - Part %'!DL29/100)*'Base - DY '!DL25)),"")</f>
        <v>0.21000762129619499</v>
      </c>
      <c r="DJ27" s="117">
        <f>IFERROR(IF('Base - DY '!DM25="","",IF('Base - Part %'!DM29="","",('Base - Part %'!DM29/100)*'Base - DY '!DM25)),"")</f>
        <v>0.19327304019011801</v>
      </c>
      <c r="DK27" s="117">
        <f>IFERROR(IF('Base - DY '!DN25="","",IF('Base - Part %'!DN29="","",('Base - Part %'!DN29/100)*'Base - DY '!DN25)),"")</f>
        <v>0.35400731772369998</v>
      </c>
      <c r="DL27" s="117">
        <f>IFERROR(IF('Base - DY '!DO25="","",IF('Base - Part %'!DO29="","",('Base - Part %'!DO29/100)*'Base - DY '!DO25)),"")</f>
        <v>0.31364040280007999</v>
      </c>
      <c r="DM27" s="117">
        <f>IFERROR(IF('Base - DY '!DP25="","",IF('Base - Part %'!DP29="","",('Base - Part %'!DP29/100)*'Base - DY '!DP25)),"")</f>
        <v>0.211174684542934</v>
      </c>
      <c r="DN27" s="117">
        <f>IFERROR(IF('Base - DY '!DQ25="","",IF('Base - Part %'!DQ29="","",('Base - Part %'!DQ29/100)*'Base - DY '!DQ25)),"")</f>
        <v>0.17559095551136297</v>
      </c>
      <c r="DO27" s="117">
        <f>IFERROR(IF('Base - DY '!DR25="","",IF('Base - Part %'!DR29="","",('Base - Part %'!DR29/100)*'Base - DY '!DR25)),"")</f>
        <v>0.17551001691981</v>
      </c>
      <c r="DP27" s="117">
        <f>IFERROR(IF('Base - DY '!DS25="","",IF('Base - Part %'!DS29="","",('Base - Part %'!DS29/100)*'Base - DY '!DS25)),"")</f>
        <v>0.19234577553814397</v>
      </c>
      <c r="DQ27" s="117">
        <f>IFERROR(IF('Base - DY '!DT25="","",IF('Base - Part %'!DT29="","",('Base - Part %'!DT29/100)*'Base - DY '!DT25)),"")</f>
        <v>0.17962726540596499</v>
      </c>
      <c r="DR27" s="117">
        <f>IFERROR(IF('Base - DY '!DU25="","",IF('Base - Part %'!DU29="","",('Base - Part %'!DU29/100)*'Base - DY '!DU25)),"")</f>
        <v>0.14564324611726501</v>
      </c>
      <c r="DS27" s="117" t="str">
        <f>IFERROR(IF('Base - DY '!DV25="","",IF('Base - Part %'!DV29="","",('Base - Part %'!DV29/100)*'Base - DY '!DV25)),"")</f>
        <v/>
      </c>
      <c r="DT27" s="117" t="str">
        <f>IFERROR(IF('Base - DY '!DW25="","",IF('Base - Part %'!DW29="","",('Base - Part %'!DW29/100)*'Base - DY '!DW25)),"")</f>
        <v/>
      </c>
      <c r="DU27" s="117" t="str">
        <f>IFERROR(IF('Base - DY '!DX25="","",IF('Base - Part %'!DX29="","",('Base - Part %'!DX29/100)*'Base - DY '!DX25)),"")</f>
        <v/>
      </c>
      <c r="DV27" s="117" t="str">
        <f>IFERROR(IF('Base - DY '!DY25="","",IF('Base - Part %'!DY29="","",('Base - Part %'!DY29/100)*'Base - DY '!DY25)),"")</f>
        <v/>
      </c>
      <c r="DW27" s="117" t="str">
        <f>IFERROR(IF('Base - DY '!DZ25="","",IF('Base - Part %'!DZ29="","",('Base - Part %'!DZ29/100)*'Base - DY '!DZ25)),"")</f>
        <v/>
      </c>
      <c r="DX27" s="117" t="str">
        <f>IFERROR(IF('Base - DY '!EA25="","",IF('Base - Part %'!EA29="","",('Base - Part %'!EA29/100)*'Base - DY '!EA25)),"")</f>
        <v/>
      </c>
      <c r="DY27" s="117" t="str">
        <f>IFERROR(IF('Base - DY '!EB25="","",IF('Base - Part %'!EB29="","",('Base - Part %'!EB29/100)*'Base - DY '!EB25)),"")</f>
        <v/>
      </c>
      <c r="DZ27" s="117" t="str">
        <f>IFERROR(IF('Base - DY '!EC25="","",IF('Base - Part %'!EC29="","",('Base - Part %'!EC29/100)*'Base - DY '!EC25)),"")</f>
        <v/>
      </c>
      <c r="EA27" s="117" t="str">
        <f>IFERROR(IF('Base - DY '!ED25="","",IF('Base - Part %'!ED29="","",('Base - Part %'!ED29/100)*'Base - DY '!ED25)),"")</f>
        <v/>
      </c>
      <c r="EB27" s="117" t="str">
        <f>IFERROR(IF('Base - DY '!EE25="","",IF('Base - Part %'!EE29="","",('Base - Part %'!EE29/100)*'Base - DY '!EE25)),"")</f>
        <v/>
      </c>
      <c r="EC27" s="117" t="str">
        <f>IFERROR(IF('Base - DY '!EF25="","",IF('Base - Part %'!EF29="","",('Base - Part %'!EF29/100)*'Base - DY '!EF25)),"")</f>
        <v/>
      </c>
      <c r="ED27" s="117" t="str">
        <f>IFERROR(IF('Base - DY '!EG25="","",IF('Base - Part %'!EG29="","",('Base - Part %'!EG29/100)*'Base - DY '!EG25)),"")</f>
        <v/>
      </c>
      <c r="EE27" s="117" t="str">
        <f>IFERROR(IF('Base - DY '!EH25="","",IF('Base - Part %'!EH29="","",('Base - Part %'!EH29/100)*'Base - DY '!EH25)),"")</f>
        <v/>
      </c>
      <c r="EF27" s="117" t="str">
        <f>IFERROR(IF('Base - DY '!EI25="","",IF('Base - Part %'!EI29="","",('Base - Part %'!EI29/100)*'Base - DY '!EI25)),"")</f>
        <v/>
      </c>
      <c r="EG27" s="117" t="str">
        <f>IFERROR(IF('Base - DY '!EJ25="","",IF('Base - Part %'!EJ29="","",('Base - Part %'!EJ29/100)*'Base - DY '!EJ25)),"")</f>
        <v/>
      </c>
      <c r="EH27" s="117" t="str">
        <f>IFERROR(IF('Base - DY '!EK25="","",IF('Base - Part %'!EK29="","",('Base - Part %'!EK29/100)*'Base - DY '!EK25)),"")</f>
        <v/>
      </c>
      <c r="EI27" s="117" t="str">
        <f>IFERROR(IF('Base - DY '!EL25="","",IF('Base - Part %'!EL29="","",('Base - Part %'!EL29/100)*'Base - DY '!EL25)),"")</f>
        <v/>
      </c>
      <c r="EJ27" s="117" t="str">
        <f>IFERROR(IF('Base - DY '!EM25="","",IF('Base - Part %'!EM29="","",('Base - Part %'!EM29/100)*'Base - DY '!EM25)),"")</f>
        <v/>
      </c>
      <c r="EK27" s="117" t="str">
        <f>IFERROR(IF('Base - DY '!EN25="","",IF('Base - Part %'!EN29="","",('Base - Part %'!EN29/100)*'Base - DY '!EN25)),"")</f>
        <v/>
      </c>
      <c r="EL27" s="118" t="str">
        <f>IFERROR(IF('Base - DY '!EO25="","",IF('Base - Part %'!EO29="","",('Base - Part %'!EO29/100)*'Base - DY '!EO25)),"")</f>
        <v/>
      </c>
    </row>
    <row r="28" spans="2:142" x14ac:dyDescent="0.3">
      <c r="B28" s="134">
        <f>IFERROR(IF('Base - DY '!E26="","",IF('Base - Part %'!E30="","",('Base - Part %'!E30/100)*'Base - DY '!E26)),"")</f>
        <v>0.15612390521308803</v>
      </c>
      <c r="C28" s="115">
        <f>IFERROR(IF('Base - DY '!F26="","",IF('Base - Part %'!F30="","",('Base - Part %'!F30/100)*'Base - DY '!F26)),"")</f>
        <v>0.23425185570409196</v>
      </c>
      <c r="D28" s="115">
        <f>IFERROR(IF('Base - DY '!G26="","",IF('Base - Part %'!G30="","",('Base - Part %'!G30/100)*'Base - DY '!G26)),"")</f>
        <v>0.19237105359645001</v>
      </c>
      <c r="E28" s="115">
        <f>IFERROR(IF('Base - DY '!H26="","",IF('Base - Part %'!H30="","",('Base - Part %'!H30/100)*'Base - DY '!H26)),"")</f>
        <v>0.19094668920093802</v>
      </c>
      <c r="F28" s="115">
        <f>IFERROR(IF('Base - DY '!I26="","",IF('Base - Part %'!I30="","",('Base - Part %'!I30/100)*'Base - DY '!I26)),"")</f>
        <v>0.18947713105363001</v>
      </c>
      <c r="G28" s="115">
        <f>IFERROR(IF('Base - DY '!J26="","",IF('Base - Part %'!J30="","",('Base - Part %'!J30/100)*'Base - DY '!J26)),"")</f>
        <v>0.22241122113143302</v>
      </c>
      <c r="H28" s="115">
        <f>IFERROR(IF('Base - DY '!K26="","",IF('Base - Part %'!K30="","",('Base - Part %'!K30/100)*'Base - DY '!K26)),"")</f>
        <v>0.20837028636496202</v>
      </c>
      <c r="I28" s="115">
        <f>IFERROR(IF('Base - DY '!L26="","",IF('Base - Part %'!L30="","",('Base - Part %'!L30/100)*'Base - DY '!L26)),"")</f>
        <v>0.21694276174820998</v>
      </c>
      <c r="J28" s="115">
        <f>IFERROR(IF('Base - DY '!M26="","",IF('Base - Part %'!M30="","",('Base - Part %'!M30/100)*'Base - DY '!M26)),"")</f>
        <v>0.20694205072532201</v>
      </c>
      <c r="K28" s="115">
        <f>IFERROR(IF('Base - DY '!N26="","",IF('Base - Part %'!N30="","",('Base - Part %'!N30/100)*'Base - DY '!N26)),"")</f>
        <v>0.17514965276231501</v>
      </c>
      <c r="L28" s="115">
        <f>IFERROR(IF('Base - DY '!O26="","",IF('Base - Part %'!O30="","",('Base - Part %'!O30/100)*'Base - DY '!O26)),"")</f>
        <v>0.211932999461312</v>
      </c>
      <c r="M28" s="115">
        <f>IFERROR(IF('Base - DY '!P26="","",IF('Base - Part %'!P30="","",('Base - Part %'!P30/100)*'Base - DY '!P26)),"")</f>
        <v>0.28827266075739999</v>
      </c>
      <c r="N28" s="115">
        <f>IFERROR(IF('Base - DY '!Q26="","",IF('Base - Part %'!Q30="","",('Base - Part %'!Q30/100)*'Base - DY '!Q26)),"")</f>
        <v>0.28360002690308506</v>
      </c>
      <c r="O28" s="115">
        <f>IFERROR(IF('Base - DY '!R26="","",IF('Base - Part %'!R30="","",('Base - Part %'!R30/100)*'Base - DY '!R26)),"")</f>
        <v>0.22046377368641701</v>
      </c>
      <c r="P28" s="115">
        <f>IFERROR(IF('Base - DY '!S26="","",IF('Base - Part %'!S30="","",('Base - Part %'!S30/100)*'Base - DY '!S26)),"")</f>
        <v>0.21594267375314399</v>
      </c>
      <c r="Q28" s="115">
        <f>IFERROR(IF('Base - DY '!T26="","",IF('Base - Part %'!T30="","",('Base - Part %'!T30/100)*'Base - DY '!T26)),"")</f>
        <v>0.19915459827801302</v>
      </c>
      <c r="R28" s="115">
        <f>IFERROR(IF('Base - DY '!U26="","",IF('Base - Part %'!U30="","",('Base - Part %'!U30/100)*'Base - DY '!U26)),"")</f>
        <v>0.21110938929956502</v>
      </c>
      <c r="S28" s="115">
        <f>IFERROR(IF('Base - DY '!V26="","",IF('Base - Part %'!V30="","",('Base - Part %'!V30/100)*'Base - DY '!V26)),"")</f>
        <v>0.23608282521608198</v>
      </c>
      <c r="T28" s="115">
        <f>IFERROR(IF('Base - DY '!W26="","",IF('Base - Part %'!W30="","",('Base - Part %'!W30/100)*'Base - DY '!W26)),"")</f>
        <v>0.25232519124795</v>
      </c>
      <c r="U28" s="115">
        <f>IFERROR(IF('Base - DY '!X26="","",IF('Base - Part %'!X30="","",('Base - Part %'!X30/100)*'Base - DY '!X26)),"")</f>
        <v>0.23225752090535001</v>
      </c>
      <c r="V28" s="115">
        <f>IFERROR(IF('Base - DY '!Y26="","",IF('Base - Part %'!Y30="","",('Base - Part %'!Y30/100)*'Base - DY '!Y26)),"")</f>
        <v>0.24235602097370001</v>
      </c>
      <c r="W28" s="115">
        <f>IFERROR(IF('Base - DY '!Z26="","",IF('Base - Part %'!Z30="","",('Base - Part %'!Z30/100)*'Base - DY '!Z26)),"")</f>
        <v>0.24800169981892004</v>
      </c>
      <c r="X28" s="115">
        <f>IFERROR(IF('Base - DY '!AA26="","",IF('Base - Part %'!AA30="","",('Base - Part %'!AA30/100)*'Base - DY '!AA26)),"")</f>
        <v>0.23473770102643901</v>
      </c>
      <c r="Y28" s="115">
        <f>IFERROR(IF('Base - DY '!AB26="","",IF('Base - Part %'!AB30="","",('Base - Part %'!AB30/100)*'Base - DY '!AB26)),"")</f>
        <v>0.14711833297804</v>
      </c>
      <c r="Z28" s="115">
        <f>IFERROR(IF('Base - DY '!AC26="","",IF('Base - Part %'!AC30="","",('Base - Part %'!AC30/100)*'Base - DY '!AC26)),"")</f>
        <v>0.14866583526342</v>
      </c>
      <c r="AA28" s="115">
        <f>IFERROR(IF('Base - DY '!AD26="","",IF('Base - Part %'!AD30="","",('Base - Part %'!AD30/100)*'Base - DY '!AD26)),"")</f>
        <v>0.13534344688349703</v>
      </c>
      <c r="AB28" s="115">
        <f>IFERROR(IF('Base - DY '!AE26="","",IF('Base - Part %'!AE30="","",('Base - Part %'!AE30/100)*'Base - DY '!AE26)),"")</f>
        <v>0.132050798411532</v>
      </c>
      <c r="AC28" s="115">
        <f>IFERROR(IF('Base - DY '!AF26="","",IF('Base - Part %'!AF30="","",('Base - Part %'!AF30/100)*'Base - DY '!AF26)),"")</f>
        <v>0.135411433337361</v>
      </c>
      <c r="AD28" s="115">
        <f>IFERROR(IF('Base - DY '!AG26="","",IF('Base - Part %'!AG30="","",('Base - Part %'!AG30/100)*'Base - DY '!AG26)),"")</f>
        <v>0.12458700348337601</v>
      </c>
      <c r="AE28" s="115">
        <f>IFERROR(IF('Base - DY '!AH26="","",IF('Base - Part %'!AH30="","",('Base - Part %'!AH30/100)*'Base - DY '!AH26)),"")</f>
        <v>3.3358217162867992E-2</v>
      </c>
      <c r="AF28" s="115">
        <f>IFERROR(IF('Base - DY '!AI26="","",IF('Base - Part %'!AI30="","",('Base - Part %'!AI30/100)*'Base - DY '!AI26)),"")</f>
        <v>9.438924680248599E-2</v>
      </c>
      <c r="AG28" s="115">
        <f>IFERROR(IF('Base - DY '!AJ26="","",IF('Base - Part %'!AJ30="","",('Base - Part %'!AJ30/100)*'Base - DY '!AJ26)),"")</f>
        <v>9.6685534142574983E-2</v>
      </c>
      <c r="AH28" s="115">
        <f>IFERROR(IF('Base - DY '!AK26="","",IF('Base - Part %'!AK30="","",('Base - Part %'!AK30/100)*'Base - DY '!AK26)),"")</f>
        <v>0.16348410637465602</v>
      </c>
      <c r="AI28" s="115">
        <f>IFERROR(IF('Base - DY '!AL26="","",IF('Base - Part %'!AL30="","",('Base - Part %'!AL30/100)*'Base - DY '!AL26)),"")</f>
        <v>0.18579396062482401</v>
      </c>
      <c r="AJ28" s="115">
        <f>IFERROR(IF('Base - DY '!AM26="","",IF('Base - Part %'!AM30="","",('Base - Part %'!AM30/100)*'Base - DY '!AM26)),"")</f>
        <v>0.25464463667350495</v>
      </c>
      <c r="AK28" s="115">
        <f>IFERROR(IF('Base - DY '!AN26="","",IF('Base - Part %'!AN30="","",('Base - Part %'!AN30/100)*'Base - DY '!AN26)),"")</f>
        <v>0.25906290956154404</v>
      </c>
      <c r="AL28" s="115">
        <f>IFERROR(IF('Base - DY '!AO26="","",IF('Base - Part %'!AO30="","",('Base - Part %'!AO30/100)*'Base - DY '!AO26)),"")</f>
        <v>0.27724980698273499</v>
      </c>
      <c r="AM28" s="115">
        <f>IFERROR(IF('Base - DY '!AP26="","",IF('Base - Part %'!AP30="","",('Base - Part %'!AP30/100)*'Base - DY '!AP26)),"")</f>
        <v>0.27418421097107398</v>
      </c>
      <c r="AN28" s="115">
        <f>IFERROR(IF('Base - DY '!AQ26="","",IF('Base - Part %'!AQ30="","",('Base - Part %'!AQ30/100)*'Base - DY '!AQ26)),"")</f>
        <v>0.32044707393712996</v>
      </c>
      <c r="AO28" s="115">
        <f>IFERROR(IF('Base - DY '!AR26="","",IF('Base - Part %'!AR30="","",('Base - Part %'!AR30/100)*'Base - DY '!AR26)),"")</f>
        <v>0.32985454846241596</v>
      </c>
      <c r="AP28" s="115">
        <f>IFERROR(IF('Base - DY '!AS26="","",IF('Base - Part %'!AS30="","",('Base - Part %'!AS30/100)*'Base - DY '!AS26)),"")</f>
        <v>0.35013091995484003</v>
      </c>
      <c r="AQ28" s="115">
        <f>IFERROR(IF('Base - DY '!AT26="","",IF('Base - Part %'!AT30="","",('Base - Part %'!AT30/100)*'Base - DY '!AT26)),"")</f>
        <v>0.41387083907091993</v>
      </c>
      <c r="AR28" s="115" t="str">
        <f>IFERROR(IF('Base - DY '!AU26="","",IF('Base - Part %'!AU30="","",('Base - Part %'!AU30/100)*'Base - DY '!AU26)),"")</f>
        <v/>
      </c>
      <c r="AS28" s="115" t="str">
        <f>IFERROR(IF('Base - DY '!AV26="","",IF('Base - Part %'!AV30="","",('Base - Part %'!AV30/100)*'Base - DY '!AV26)),"")</f>
        <v/>
      </c>
      <c r="AT28" s="115" t="str">
        <f>IFERROR(IF('Base - DY '!AW26="","",IF('Base - Part %'!AW30="","",('Base - Part %'!AW30/100)*'Base - DY '!AW26)),"")</f>
        <v/>
      </c>
      <c r="AU28" s="115" t="str">
        <f>IFERROR(IF('Base - DY '!AX26="","",IF('Base - Part %'!AX30="","",('Base - Part %'!AX30/100)*'Base - DY '!AX26)),"")</f>
        <v/>
      </c>
      <c r="AV28" s="115" t="str">
        <f>IFERROR(IF('Base - DY '!AY26="","",IF('Base - Part %'!AY30="","",('Base - Part %'!AY30/100)*'Base - DY '!AY26)),"")</f>
        <v/>
      </c>
      <c r="AW28" s="115" t="str">
        <f>IFERROR(IF('Base - DY '!AZ26="","",IF('Base - Part %'!AZ30="","",('Base - Part %'!AZ30/100)*'Base - DY '!AZ26)),"")</f>
        <v/>
      </c>
      <c r="AX28" s="115" t="str">
        <f>IFERROR(IF('Base - DY '!BA26="","",IF('Base - Part %'!BA30="","",('Base - Part %'!BA30/100)*'Base - DY '!BA26)),"")</f>
        <v/>
      </c>
      <c r="AY28" s="115" t="str">
        <f>IFERROR(IF('Base - DY '!BB26="","",IF('Base - Part %'!BB30="","",('Base - Part %'!BB30/100)*'Base - DY '!BB26)),"")</f>
        <v/>
      </c>
      <c r="AZ28" s="115" t="str">
        <f>IFERROR(IF('Base - DY '!BC26="","",IF('Base - Part %'!BC30="","",('Base - Part %'!BC30/100)*'Base - DY '!BC26)),"")</f>
        <v/>
      </c>
      <c r="BA28" s="115" t="str">
        <f>IFERROR(IF('Base - DY '!BD26="","",IF('Base - Part %'!BD30="","",('Base - Part %'!BD30/100)*'Base - DY '!BD26)),"")</f>
        <v/>
      </c>
      <c r="BB28" s="115" t="str">
        <f>IFERROR(IF('Base - DY '!BE26="","",IF('Base - Part %'!BE30="","",('Base - Part %'!BE30/100)*'Base - DY '!BE26)),"")</f>
        <v/>
      </c>
      <c r="BC28" s="115" t="str">
        <f>IFERROR(IF('Base - DY '!BF26="","",IF('Base - Part %'!BF30="","",('Base - Part %'!BF30/100)*'Base - DY '!BF26)),"")</f>
        <v/>
      </c>
      <c r="BD28" s="115">
        <f>IFERROR(IF('Base - DY '!BG26="","",IF('Base - Part %'!BG30="","",('Base - Part %'!BG30/100)*'Base - DY '!BG26)),"")</f>
        <v>0.19776519046072805</v>
      </c>
      <c r="BE28" s="115">
        <f>IFERROR(IF('Base - DY '!BH26="","",IF('Base - Part %'!BH30="","",('Base - Part %'!BH30/100)*'Base - DY '!BH26)),"")</f>
        <v>0.17888546910045602</v>
      </c>
      <c r="BF28" s="115">
        <f>IFERROR(IF('Base - DY '!BI26="","",IF('Base - Part %'!BI30="","",('Base - Part %'!BI30/100)*'Base - DY '!BI26)),"")</f>
        <v>0.18234648661847799</v>
      </c>
      <c r="BG28" s="115" t="str">
        <f>IFERROR(IF('Base - DY '!BJ26="","",IF('Base - Part %'!BJ30="","",('Base - Part %'!BJ30/100)*'Base - DY '!BJ26)),"")</f>
        <v/>
      </c>
      <c r="BH28" s="115" t="str">
        <f>IFERROR(IF('Base - DY '!BK26="","",IF('Base - Part %'!BK30="","",('Base - Part %'!BK30/100)*'Base - DY '!BK26)),"")</f>
        <v/>
      </c>
      <c r="BI28" s="115" t="str">
        <f>IFERROR(IF('Base - DY '!BL26="","",IF('Base - Part %'!BL30="","",('Base - Part %'!BL30/100)*'Base - DY '!BL26)),"")</f>
        <v/>
      </c>
      <c r="BJ28" s="115" t="str">
        <f>IFERROR(IF('Base - DY '!BM26="","",IF('Base - Part %'!BM30="","",('Base - Part %'!BM30/100)*'Base - DY '!BM26)),"")</f>
        <v/>
      </c>
      <c r="BK28" s="115" t="str">
        <f>IFERROR(IF('Base - DY '!BN26="","",IF('Base - Part %'!BN30="","",('Base - Part %'!BN30/100)*'Base - DY '!BN26)),"")</f>
        <v/>
      </c>
      <c r="BL28" s="115" t="str">
        <f>IFERROR(IF('Base - DY '!BO26="","",IF('Base - Part %'!BO30="","",('Base - Part %'!BO30/100)*'Base - DY '!BO26)),"")</f>
        <v/>
      </c>
      <c r="BM28" s="115" t="str">
        <f>IFERROR(IF('Base - DY '!BP26="","",IF('Base - Part %'!BP30="","",('Base - Part %'!BP30/100)*'Base - DY '!BP26)),"")</f>
        <v/>
      </c>
      <c r="BN28" s="115" t="str">
        <f>IFERROR(IF('Base - DY '!BQ26="","",IF('Base - Part %'!BQ30="","",('Base - Part %'!BQ30/100)*'Base - DY '!BQ26)),"")</f>
        <v/>
      </c>
      <c r="BO28" s="115" t="str">
        <f>IFERROR(IF('Base - DY '!BR26="","",IF('Base - Part %'!BR30="","",('Base - Part %'!BR30/100)*'Base - DY '!BR26)),"")</f>
        <v/>
      </c>
      <c r="BP28" s="115">
        <f>IFERROR(IF('Base - DY '!BS26="","",IF('Base - Part %'!BS30="","",('Base - Part %'!BS30/100)*'Base - DY '!BS26)),"")</f>
        <v>0.19518240790760399</v>
      </c>
      <c r="BQ28" s="115">
        <f>IFERROR(IF('Base - DY '!BT26="","",IF('Base - Part %'!BT30="","",('Base - Part %'!BT30/100)*'Base - DY '!BT26)),"")</f>
        <v>0.18444022444505501</v>
      </c>
      <c r="BR28" s="115">
        <f>IFERROR(IF('Base - DY '!BU26="","",IF('Base - Part %'!BU30="","",('Base - Part %'!BU30/100)*'Base - DY '!BU26)),"")</f>
        <v>0.21715477125422999</v>
      </c>
      <c r="BS28" s="115" t="str">
        <f>IFERROR(IF('Base - DY '!BV26="","",IF('Base - Part %'!BV30="","",('Base - Part %'!BV30/100)*'Base - DY '!BV26)),"")</f>
        <v/>
      </c>
      <c r="BT28" s="115" t="str">
        <f>IFERROR(IF('Base - DY '!BW26="","",IF('Base - Part %'!BW30="","",('Base - Part %'!BW30/100)*'Base - DY '!BW26)),"")</f>
        <v/>
      </c>
      <c r="BU28" s="115" t="str">
        <f>IFERROR(IF('Base - DY '!BX26="","",IF('Base - Part %'!BX30="","",('Base - Part %'!BX30/100)*'Base - DY '!BX26)),"")</f>
        <v/>
      </c>
      <c r="BV28" s="115" t="str">
        <f>IFERROR(IF('Base - DY '!BY26="","",IF('Base - Part %'!BY30="","",('Base - Part %'!BY30/100)*'Base - DY '!BY26)),"")</f>
        <v/>
      </c>
      <c r="BW28" s="115" t="str">
        <f>IFERROR(IF('Base - DY '!BZ26="","",IF('Base - Part %'!BZ30="","",('Base - Part %'!BZ30/100)*'Base - DY '!BZ26)),"")</f>
        <v/>
      </c>
      <c r="BX28" s="115" t="str">
        <f>IFERROR(IF('Base - DY '!CA26="","",IF('Base - Part %'!CA30="","",('Base - Part %'!CA30/100)*'Base - DY '!CA26)),"")</f>
        <v/>
      </c>
      <c r="BY28" s="115" t="str">
        <f>IFERROR(IF('Base - DY '!CB26="","",IF('Base - Part %'!CB30="","",('Base - Part %'!CB30/100)*'Base - DY '!CB26)),"")</f>
        <v/>
      </c>
      <c r="BZ28" s="115" t="str">
        <f>IFERROR(IF('Base - DY '!CC26="","",IF('Base - Part %'!CC30="","",('Base - Part %'!CC30/100)*'Base - DY '!CC26)),"")</f>
        <v/>
      </c>
      <c r="CA28" s="115">
        <f>IFERROR(IF('Base - DY '!CD26="","",IF('Base - Part %'!CD30="","",('Base - Part %'!CD30/100)*'Base - DY '!CD26)),"")</f>
        <v>0.49253827531569422</v>
      </c>
      <c r="CB28" s="115">
        <f>IFERROR(IF('Base - DY '!CE26="","",IF('Base - Part %'!CE30="","",('Base - Part %'!CE30/100)*'Base - DY '!CE26)),"")</f>
        <v>0.47171265096878673</v>
      </c>
      <c r="CC28" s="115">
        <f>IFERROR(IF('Base - DY '!CF26="","",IF('Base - Part %'!CF30="","",('Base - Part %'!CF30/100)*'Base - DY '!CF26)),"")</f>
        <v>0.48199647937501039</v>
      </c>
      <c r="CD28" s="115">
        <f>IFERROR(IF('Base - DY '!CG26="","",IF('Base - Part %'!CG30="","",('Base - Part %'!CG30/100)*'Base - DY '!CG26)),"")</f>
        <v>0.544457212323321</v>
      </c>
      <c r="CE28" s="115">
        <f>IFERROR(IF('Base - DY '!CH26="","",IF('Base - Part %'!CH30="","",('Base - Part %'!CH30/100)*'Base - DY '!CH26)),"")</f>
        <v>0.61117544591121598</v>
      </c>
      <c r="CF28" s="115">
        <f>IFERROR(IF('Base - DY '!CI26="","",IF('Base - Part %'!CI30="","",('Base - Part %'!CI30/100)*'Base - DY '!CI26)),"")</f>
        <v>0.83385100007755797</v>
      </c>
      <c r="CG28" s="115">
        <f>IFERROR(IF('Base - DY '!CJ26="","",IF('Base - Part %'!CJ30="","",('Base - Part %'!CJ30/100)*'Base - DY '!CJ26)),"")</f>
        <v>0.77523564857788407</v>
      </c>
      <c r="CH28" s="115">
        <f>IFERROR(IF('Base - DY '!CK26="","",IF('Base - Part %'!CK30="","",('Base - Part %'!CK30/100)*'Base - DY '!CK26)),"")</f>
        <v>0.82019400780960006</v>
      </c>
      <c r="CI28" s="115">
        <f>IFERROR(IF('Base - DY '!CL26="","",IF('Base - Part %'!CL30="","",('Base - Part %'!CL30/100)*'Base - DY '!CL26)),"")</f>
        <v>0.69035594037336478</v>
      </c>
      <c r="CJ28" s="115">
        <f>IFERROR(IF('Base - DY '!CM26="","",IF('Base - Part %'!CM30="","",('Base - Part %'!CM30/100)*'Base - DY '!CM26)),"")</f>
        <v>0.51894990599983992</v>
      </c>
      <c r="CK28" s="115">
        <f>IFERROR(IF('Base - DY '!CN26="","",IF('Base - Part %'!CN30="","",('Base - Part %'!CN30/100)*'Base - DY '!CN26)),"")</f>
        <v>0.51159757801470296</v>
      </c>
      <c r="CL28" s="115">
        <f>IFERROR(IF('Base - DY '!CO26="","",IF('Base - Part %'!CO30="","",('Base - Part %'!CO30/100)*'Base - DY '!CO26)),"")</f>
        <v>0.50688035062347137</v>
      </c>
      <c r="CM28" s="115">
        <f>IFERROR(IF('Base - DY '!CP26="","",IF('Base - Part %'!CP30="","",('Base - Part %'!CP30/100)*'Base - DY '!CP26)),"")</f>
        <v>0.23671250358268547</v>
      </c>
      <c r="CN28" s="115">
        <f>IFERROR(IF('Base - DY '!CQ26="","",IF('Base - Part %'!CQ30="","",('Base - Part %'!CQ30/100)*'Base - DY '!CQ26)),"")</f>
        <v>0.23850137777275948</v>
      </c>
      <c r="CO28" s="115">
        <f>IFERROR(IF('Base - DY '!CR26="","",IF('Base - Part %'!CR30="","",('Base - Part %'!CR30/100)*'Base - DY '!CR26)),"")</f>
        <v>0.21342461552996758</v>
      </c>
      <c r="CP28" s="115">
        <f>IFERROR(IF('Base - DY '!CS26="","",IF('Base - Part %'!CS30="","",('Base - Part %'!CS30/100)*'Base - DY '!CS26)),"")</f>
        <v>8.4230513762303991E-2</v>
      </c>
      <c r="CQ28" s="115">
        <f>IFERROR(IF('Base - DY '!CT26="","",IF('Base - Part %'!CT30="","",('Base - Part %'!CT30/100)*'Base - DY '!CT26)),"")</f>
        <v>0.24406170421193604</v>
      </c>
      <c r="CR28" s="115">
        <f>IFERROR(IF('Base - DY '!CU26="","",IF('Base - Part %'!CU30="","",('Base - Part %'!CU30/100)*'Base - DY '!CU26)),"")</f>
        <v>0.19662280298879942</v>
      </c>
      <c r="CS28" s="115">
        <f>IFERROR(IF('Base - DY '!CV26="","",IF('Base - Part %'!CV30="","",('Base - Part %'!CV30/100)*'Base - DY '!CV26)),"")</f>
        <v>0.19573968724112178</v>
      </c>
      <c r="CT28" s="115">
        <f>IFERROR(IF('Base - DY '!CW26="","",IF('Base - Part %'!CW30="","",('Base - Part %'!CW30/100)*'Base - DY '!CW26)),"")</f>
        <v>0.207846936128043</v>
      </c>
      <c r="CU28" s="115">
        <f>IFERROR(IF('Base - DY '!CX26="","",IF('Base - Part %'!CX30="","",('Base - Part %'!CX30/100)*'Base - DY '!CX26)),"")</f>
        <v>0.20752308857882429</v>
      </c>
      <c r="CV28" s="115">
        <f>IFERROR(IF('Base - DY '!CY26="","",IF('Base - Part %'!CY30="","",('Base - Part %'!CY30/100)*'Base - DY '!CY26)),"")</f>
        <v>0.19459014215081377</v>
      </c>
      <c r="CW28" s="115">
        <f>IFERROR(IF('Base - DY '!CZ26="","",IF('Base - Part %'!CZ30="","",('Base - Part %'!CZ30/100)*'Base - DY '!CZ26)),"")</f>
        <v>0.18918649645621829</v>
      </c>
      <c r="CX28" s="115">
        <f>IFERROR(IF('Base - DY '!DA26="","",IF('Base - Part %'!DA30="","",('Base - Part %'!DA30/100)*'Base - DY '!DA26)),"")</f>
        <v>0.17417431965912089</v>
      </c>
      <c r="CY28" s="115">
        <f>IFERROR(IF('Base - DY '!DB26="","",IF('Base - Part %'!DB30="","",('Base - Part %'!DB30/100)*'Base - DY '!DB26)),"")</f>
        <v>0.28132708192062744</v>
      </c>
      <c r="CZ28" s="115">
        <f>IFERROR(IF('Base - DY '!DC26="","",IF('Base - Part %'!DC30="","",('Base - Part %'!DC30/100)*'Base - DY '!DC26)),"")</f>
        <v>0.1722845707355922</v>
      </c>
      <c r="DA28" s="115">
        <f>IFERROR(IF('Base - DY '!DD26="","",IF('Base - Part %'!DD30="","",('Base - Part %'!DD30/100)*'Base - DY '!DD26)),"")</f>
        <v>0.1662464921416148</v>
      </c>
      <c r="DB28" s="115">
        <f>IFERROR(IF('Base - DY '!DE26="","",IF('Base - Part %'!DE30="","",('Base - Part %'!DE30/100)*'Base - DY '!DE26)),"")</f>
        <v>0.1504669461455265</v>
      </c>
      <c r="DC28" s="115">
        <f>IFERROR(IF('Base - DY '!DF26="","",IF('Base - Part %'!DF30="","",('Base - Part %'!DF30/100)*'Base - DY '!DF26)),"")</f>
        <v>9.7630797283935603E-2</v>
      </c>
      <c r="DD28" s="115">
        <f>IFERROR(IF('Base - DY '!DG26="","",IF('Base - Part %'!DG30="","",('Base - Part %'!DG30/100)*'Base - DY '!DG26)),"")</f>
        <v>8.3000147694974991E-2</v>
      </c>
      <c r="DE28" s="115">
        <f>IFERROR(IF('Base - DY '!DH26="","",IF('Base - Part %'!DH30="","",('Base - Part %'!DH30/100)*'Base - DY '!DH26)),"")</f>
        <v>9.2126963144757018E-2</v>
      </c>
      <c r="DF28" s="115">
        <f>IFERROR(IF('Base - DY '!DI26="","",IF('Base - Part %'!DI30="","",('Base - Part %'!DI30/100)*'Base - DY '!DI26)),"")</f>
        <v>0.10741171546332</v>
      </c>
      <c r="DG28" s="115">
        <f>IFERROR(IF('Base - DY '!DJ26="","",IF('Base - Part %'!DJ30="","",('Base - Part %'!DJ30/100)*'Base - DY '!DJ26)),"")</f>
        <v>9.6767060195969992E-2</v>
      </c>
      <c r="DH28" s="115">
        <f>IFERROR(IF('Base - DY '!DK26="","",IF('Base - Part %'!DK30="","",('Base - Part %'!DK30/100)*'Base - DY '!DK26)),"")</f>
        <v>0.11936114788966402</v>
      </c>
      <c r="DI28" s="115">
        <f>IFERROR(IF('Base - DY '!DL26="","",IF('Base - Part %'!DL30="","",('Base - Part %'!DL30/100)*'Base - DY '!DL26)),"")</f>
        <v>0.12208909387128301</v>
      </c>
      <c r="DJ28" s="115">
        <f>IFERROR(IF('Base - DY '!DM26="","",IF('Base - Part %'!DM30="","",('Base - Part %'!DM30/100)*'Base - DY '!DM26)),"")</f>
        <v>0.110068878809952</v>
      </c>
      <c r="DK28" s="115">
        <f>IFERROR(IF('Base - DY '!DN26="","",IF('Base - Part %'!DN30="","",('Base - Part %'!DN30/100)*'Base - DY '!DN26)),"")</f>
        <v>0.12569680127211999</v>
      </c>
      <c r="DL28" s="115">
        <f>IFERROR(IF('Base - DY '!DO26="","",IF('Base - Part %'!DO30="","",('Base - Part %'!DO30/100)*'Base - DY '!DO26)),"")</f>
        <v>0.24949989018914101</v>
      </c>
      <c r="DM28" s="115">
        <f>IFERROR(IF('Base - DY '!DP26="","",IF('Base - Part %'!DP30="","",('Base - Part %'!DP30/100)*'Base - DY '!DP26)),"")</f>
        <v>0.27703269980091599</v>
      </c>
      <c r="DN28" s="115">
        <f>IFERROR(IF('Base - DY '!DQ26="","",IF('Base - Part %'!DQ30="","",('Base - Part %'!DQ30/100)*'Base - DY '!DQ26)),"")</f>
        <v>0.25749015979283102</v>
      </c>
      <c r="DO28" s="115">
        <f>IFERROR(IF('Base - DY '!DR26="","",IF('Base - Part %'!DR30="","",('Base - Part %'!DR30/100)*'Base - DY '!DR26)),"")</f>
        <v>0.10764715412746001</v>
      </c>
      <c r="DP28" s="115">
        <f>IFERROR(IF('Base - DY '!DS26="","",IF('Base - Part %'!DS30="","",('Base - Part %'!DS30/100)*'Base - DY '!DS26)),"")</f>
        <v>0.10860422866398799</v>
      </c>
      <c r="DQ28" s="115">
        <f>IFERROR(IF('Base - DY '!DT26="","",IF('Base - Part %'!DT30="","",('Base - Part %'!DT30/100)*'Base - DY '!DT26)),"")</f>
        <v>0.16400912046749999</v>
      </c>
      <c r="DR28" s="115">
        <f>IFERROR(IF('Base - DY '!DU26="","",IF('Base - Part %'!DU30="","",('Base - Part %'!DU30/100)*'Base - DY '!DU26)),"")</f>
        <v>0.16048244734129999</v>
      </c>
      <c r="DS28" s="115" t="str">
        <f>IFERROR(IF('Base - DY '!DV26="","",IF('Base - Part %'!DV30="","",('Base - Part %'!DV30/100)*'Base - DY '!DV26)),"")</f>
        <v/>
      </c>
      <c r="DT28" s="115" t="str">
        <f>IFERROR(IF('Base - DY '!DW26="","",IF('Base - Part %'!DW30="","",('Base - Part %'!DW30/100)*'Base - DY '!DW26)),"")</f>
        <v/>
      </c>
      <c r="DU28" s="115" t="str">
        <f>IFERROR(IF('Base - DY '!DX26="","",IF('Base - Part %'!DX30="","",('Base - Part %'!DX30/100)*'Base - DY '!DX26)),"")</f>
        <v/>
      </c>
      <c r="DV28" s="115" t="str">
        <f>IFERROR(IF('Base - DY '!DY26="","",IF('Base - Part %'!DY30="","",('Base - Part %'!DY30/100)*'Base - DY '!DY26)),"")</f>
        <v/>
      </c>
      <c r="DW28" s="115" t="str">
        <f>IFERROR(IF('Base - DY '!DZ26="","",IF('Base - Part %'!DZ30="","",('Base - Part %'!DZ30/100)*'Base - DY '!DZ26)),"")</f>
        <v/>
      </c>
      <c r="DX28" s="115" t="str">
        <f>IFERROR(IF('Base - DY '!EA26="","",IF('Base - Part %'!EA30="","",('Base - Part %'!EA30/100)*'Base - DY '!EA26)),"")</f>
        <v/>
      </c>
      <c r="DY28" s="115" t="str">
        <f>IFERROR(IF('Base - DY '!EB26="","",IF('Base - Part %'!EB30="","",('Base - Part %'!EB30/100)*'Base - DY '!EB26)),"")</f>
        <v/>
      </c>
      <c r="DZ28" s="115" t="str">
        <f>IFERROR(IF('Base - DY '!EC26="","",IF('Base - Part %'!EC30="","",('Base - Part %'!EC30/100)*'Base - DY '!EC26)),"")</f>
        <v/>
      </c>
      <c r="EA28" s="115" t="str">
        <f>IFERROR(IF('Base - DY '!ED26="","",IF('Base - Part %'!ED30="","",('Base - Part %'!ED30/100)*'Base - DY '!ED26)),"")</f>
        <v/>
      </c>
      <c r="EB28" s="115" t="str">
        <f>IFERROR(IF('Base - DY '!EE26="","",IF('Base - Part %'!EE30="","",('Base - Part %'!EE30/100)*'Base - DY '!EE26)),"")</f>
        <v/>
      </c>
      <c r="EC28" s="115" t="str">
        <f>IFERROR(IF('Base - DY '!EF26="","",IF('Base - Part %'!EF30="","",('Base - Part %'!EF30/100)*'Base - DY '!EF26)),"")</f>
        <v/>
      </c>
      <c r="ED28" s="115" t="str">
        <f>IFERROR(IF('Base - DY '!EG26="","",IF('Base - Part %'!EG30="","",('Base - Part %'!EG30/100)*'Base - DY '!EG26)),"")</f>
        <v/>
      </c>
      <c r="EE28" s="115" t="str">
        <f>IFERROR(IF('Base - DY '!EH26="","",IF('Base - Part %'!EH30="","",('Base - Part %'!EH30/100)*'Base - DY '!EH26)),"")</f>
        <v/>
      </c>
      <c r="EF28" s="115" t="str">
        <f>IFERROR(IF('Base - DY '!EI26="","",IF('Base - Part %'!EI30="","",('Base - Part %'!EI30/100)*'Base - DY '!EI26)),"")</f>
        <v/>
      </c>
      <c r="EG28" s="115" t="str">
        <f>IFERROR(IF('Base - DY '!EJ26="","",IF('Base - Part %'!EJ30="","",('Base - Part %'!EJ30/100)*'Base - DY '!EJ26)),"")</f>
        <v/>
      </c>
      <c r="EH28" s="115" t="str">
        <f>IFERROR(IF('Base - DY '!EK26="","",IF('Base - Part %'!EK30="","",('Base - Part %'!EK30/100)*'Base - DY '!EK26)),"")</f>
        <v/>
      </c>
      <c r="EI28" s="115" t="str">
        <f>IFERROR(IF('Base - DY '!EL26="","",IF('Base - Part %'!EL30="","",('Base - Part %'!EL30/100)*'Base - DY '!EL26)),"")</f>
        <v/>
      </c>
      <c r="EJ28" s="115" t="str">
        <f>IFERROR(IF('Base - DY '!EM26="","",IF('Base - Part %'!EM30="","",('Base - Part %'!EM30/100)*'Base - DY '!EM26)),"")</f>
        <v/>
      </c>
      <c r="EK28" s="115" t="str">
        <f>IFERROR(IF('Base - DY '!EN26="","",IF('Base - Part %'!EN30="","",('Base - Part %'!EN30/100)*'Base - DY '!EN26)),"")</f>
        <v/>
      </c>
      <c r="EL28" s="116" t="str">
        <f>IFERROR(IF('Base - DY '!EO26="","",IF('Base - Part %'!EO30="","",('Base - Part %'!EO30/100)*'Base - DY '!EO26)),"")</f>
        <v/>
      </c>
    </row>
    <row r="29" spans="2:142" x14ac:dyDescent="0.3">
      <c r="B29" s="135" t="str">
        <f>IFERROR(IF('Base - DY '!E27="","",IF('Base - Part %'!E31="","",('Base - Part %'!E31/100)*'Base - DY '!E27)),"")</f>
        <v/>
      </c>
      <c r="C29" s="117" t="str">
        <f>IFERROR(IF('Base - DY '!F27="","",IF('Base - Part %'!F31="","",('Base - Part %'!F31/100)*'Base - DY '!F27)),"")</f>
        <v/>
      </c>
      <c r="D29" s="117" t="str">
        <f>IFERROR(IF('Base - DY '!G27="","",IF('Base - Part %'!G31="","",('Base - Part %'!G31/100)*'Base - DY '!G27)),"")</f>
        <v/>
      </c>
      <c r="E29" s="117" t="str">
        <f>IFERROR(IF('Base - DY '!H27="","",IF('Base - Part %'!H31="","",('Base - Part %'!H31/100)*'Base - DY '!H27)),"")</f>
        <v/>
      </c>
      <c r="F29" s="117" t="str">
        <f>IFERROR(IF('Base - DY '!I27="","",IF('Base - Part %'!I31="","",('Base - Part %'!I31/100)*'Base - DY '!I27)),"")</f>
        <v/>
      </c>
      <c r="G29" s="117" t="str">
        <f>IFERROR(IF('Base - DY '!J27="","",IF('Base - Part %'!J31="","",('Base - Part %'!J31/100)*'Base - DY '!J27)),"")</f>
        <v/>
      </c>
      <c r="H29" s="117" t="str">
        <f>IFERROR(IF('Base - DY '!K27="","",IF('Base - Part %'!K31="","",('Base - Part %'!K31/100)*'Base - DY '!K27)),"")</f>
        <v/>
      </c>
      <c r="I29" s="117" t="str">
        <f>IFERROR(IF('Base - DY '!L27="","",IF('Base - Part %'!L31="","",('Base - Part %'!L31/100)*'Base - DY '!L27)),"")</f>
        <v/>
      </c>
      <c r="J29" s="117" t="str">
        <f>IFERROR(IF('Base - DY '!M27="","",IF('Base - Part %'!M31="","",('Base - Part %'!M31/100)*'Base - DY '!M27)),"")</f>
        <v/>
      </c>
      <c r="K29" s="117" t="str">
        <f>IFERROR(IF('Base - DY '!N27="","",IF('Base - Part %'!N31="","",('Base - Part %'!N31/100)*'Base - DY '!N27)),"")</f>
        <v/>
      </c>
      <c r="L29" s="117" t="str">
        <f>IFERROR(IF('Base - DY '!O27="","",IF('Base - Part %'!O31="","",('Base - Part %'!O31/100)*'Base - DY '!O27)),"")</f>
        <v/>
      </c>
      <c r="M29" s="117" t="str">
        <f>IFERROR(IF('Base - DY '!P27="","",IF('Base - Part %'!P31="","",('Base - Part %'!P31/100)*'Base - DY '!P27)),"")</f>
        <v/>
      </c>
      <c r="N29" s="117" t="str">
        <f>IFERROR(IF('Base - DY '!Q27="","",IF('Base - Part %'!Q31="","",('Base - Part %'!Q31/100)*'Base - DY '!Q27)),"")</f>
        <v/>
      </c>
      <c r="O29" s="117" t="str">
        <f>IFERROR(IF('Base - DY '!R27="","",IF('Base - Part %'!R31="","",('Base - Part %'!R31/100)*'Base - DY '!R27)),"")</f>
        <v/>
      </c>
      <c r="P29" s="117" t="str">
        <f>IFERROR(IF('Base - DY '!S27="","",IF('Base - Part %'!S31="","",('Base - Part %'!S31/100)*'Base - DY '!S27)),"")</f>
        <v/>
      </c>
      <c r="Q29" s="117" t="str">
        <f>IFERROR(IF('Base - DY '!T27="","",IF('Base - Part %'!T31="","",('Base - Part %'!T31/100)*'Base - DY '!T27)),"")</f>
        <v/>
      </c>
      <c r="R29" s="117" t="str">
        <f>IFERROR(IF('Base - DY '!U27="","",IF('Base - Part %'!U31="","",('Base - Part %'!U31/100)*'Base - DY '!U27)),"")</f>
        <v/>
      </c>
      <c r="S29" s="117" t="str">
        <f>IFERROR(IF('Base - DY '!V27="","",IF('Base - Part %'!V31="","",('Base - Part %'!V31/100)*'Base - DY '!V27)),"")</f>
        <v/>
      </c>
      <c r="T29" s="117" t="str">
        <f>IFERROR(IF('Base - DY '!W27="","",IF('Base - Part %'!W31="","",('Base - Part %'!W31/100)*'Base - DY '!W27)),"")</f>
        <v/>
      </c>
      <c r="U29" s="117" t="str">
        <f>IFERROR(IF('Base - DY '!X27="","",IF('Base - Part %'!X31="","",('Base - Part %'!X31/100)*'Base - DY '!X27)),"")</f>
        <v/>
      </c>
      <c r="V29" s="117" t="str">
        <f>IFERROR(IF('Base - DY '!Y27="","",IF('Base - Part %'!Y31="","",('Base - Part %'!Y31/100)*'Base - DY '!Y27)),"")</f>
        <v/>
      </c>
      <c r="W29" s="117" t="str">
        <f>IFERROR(IF('Base - DY '!Z27="","",IF('Base - Part %'!Z31="","",('Base - Part %'!Z31/100)*'Base - DY '!Z27)),"")</f>
        <v/>
      </c>
      <c r="X29" s="117" t="str">
        <f>IFERROR(IF('Base - DY '!AA27="","",IF('Base - Part %'!AA31="","",('Base - Part %'!AA31/100)*'Base - DY '!AA27)),"")</f>
        <v/>
      </c>
      <c r="Y29" s="117" t="str">
        <f>IFERROR(IF('Base - DY '!AB27="","",IF('Base - Part %'!AB31="","",('Base - Part %'!AB31/100)*'Base - DY '!AB27)),"")</f>
        <v/>
      </c>
      <c r="Z29" s="117" t="str">
        <f>IFERROR(IF('Base - DY '!AC27="","",IF('Base - Part %'!AC31="","",('Base - Part %'!AC31/100)*'Base - DY '!AC27)),"")</f>
        <v/>
      </c>
      <c r="AA29" s="117" t="str">
        <f>IFERROR(IF('Base - DY '!AD27="","",IF('Base - Part %'!AD31="","",('Base - Part %'!AD31/100)*'Base - DY '!AD27)),"")</f>
        <v/>
      </c>
      <c r="AB29" s="117" t="str">
        <f>IFERROR(IF('Base - DY '!AE27="","",IF('Base - Part %'!AE31="","",('Base - Part %'!AE31/100)*'Base - DY '!AE27)),"")</f>
        <v/>
      </c>
      <c r="AC29" s="117" t="str">
        <f>IFERROR(IF('Base - DY '!AF27="","",IF('Base - Part %'!AF31="","",('Base - Part %'!AF31/100)*'Base - DY '!AF27)),"")</f>
        <v/>
      </c>
      <c r="AD29" s="117" t="str">
        <f>IFERROR(IF('Base - DY '!AG27="","",IF('Base - Part %'!AG31="","",('Base - Part %'!AG31/100)*'Base - DY '!AG27)),"")</f>
        <v/>
      </c>
      <c r="AE29" s="117" t="str">
        <f>IFERROR(IF('Base - DY '!AH27="","",IF('Base - Part %'!AH31="","",('Base - Part %'!AH31/100)*'Base - DY '!AH27)),"")</f>
        <v/>
      </c>
      <c r="AF29" s="117" t="str">
        <f>IFERROR(IF('Base - DY '!AI27="","",IF('Base - Part %'!AI31="","",('Base - Part %'!AI31/100)*'Base - DY '!AI27)),"")</f>
        <v/>
      </c>
      <c r="AG29" s="117" t="str">
        <f>IFERROR(IF('Base - DY '!AJ27="","",IF('Base - Part %'!AJ31="","",('Base - Part %'!AJ31/100)*'Base - DY '!AJ27)),"")</f>
        <v/>
      </c>
      <c r="AH29" s="117" t="str">
        <f>IFERROR(IF('Base - DY '!AK27="","",IF('Base - Part %'!AK31="","",('Base - Part %'!AK31/100)*'Base - DY '!AK27)),"")</f>
        <v/>
      </c>
      <c r="AI29" s="117" t="str">
        <f>IFERROR(IF('Base - DY '!AL27="","",IF('Base - Part %'!AL31="","",('Base - Part %'!AL31/100)*'Base - DY '!AL27)),"")</f>
        <v/>
      </c>
      <c r="AJ29" s="117" t="str">
        <f>IFERROR(IF('Base - DY '!AM27="","",IF('Base - Part %'!AM31="","",('Base - Part %'!AM31/100)*'Base - DY '!AM27)),"")</f>
        <v/>
      </c>
      <c r="AK29" s="117" t="str">
        <f>IFERROR(IF('Base - DY '!AN27="","",IF('Base - Part %'!AN31="","",('Base - Part %'!AN31/100)*'Base - DY '!AN27)),"")</f>
        <v/>
      </c>
      <c r="AL29" s="117" t="str">
        <f>IFERROR(IF('Base - DY '!AO27="","",IF('Base - Part %'!AO31="","",('Base - Part %'!AO31/100)*'Base - DY '!AO27)),"")</f>
        <v/>
      </c>
      <c r="AM29" s="117" t="str">
        <f>IFERROR(IF('Base - DY '!AP27="","",IF('Base - Part %'!AP31="","",('Base - Part %'!AP31/100)*'Base - DY '!AP27)),"")</f>
        <v/>
      </c>
      <c r="AN29" s="117" t="str">
        <f>IFERROR(IF('Base - DY '!AQ27="","",IF('Base - Part %'!AQ31="","",('Base - Part %'!AQ31/100)*'Base - DY '!AQ27)),"")</f>
        <v/>
      </c>
      <c r="AO29" s="117" t="str">
        <f>IFERROR(IF('Base - DY '!AR27="","",IF('Base - Part %'!AR31="","",('Base - Part %'!AR31/100)*'Base - DY '!AR27)),"")</f>
        <v/>
      </c>
      <c r="AP29" s="117" t="str">
        <f>IFERROR(IF('Base - DY '!AS27="","",IF('Base - Part %'!AS31="","",('Base - Part %'!AS31/100)*'Base - DY '!AS27)),"")</f>
        <v/>
      </c>
      <c r="AQ29" s="117" t="str">
        <f>IFERROR(IF('Base - DY '!AT27="","",IF('Base - Part %'!AT31="","",('Base - Part %'!AT31/100)*'Base - DY '!AT27)),"")</f>
        <v/>
      </c>
      <c r="AR29" s="117" t="str">
        <f>IFERROR(IF('Base - DY '!AU27="","",IF('Base - Part %'!AU31="","",('Base - Part %'!AU31/100)*'Base - DY '!AU27)),"")</f>
        <v/>
      </c>
      <c r="AS29" s="117" t="str">
        <f>IFERROR(IF('Base - DY '!AV27="","",IF('Base - Part %'!AV31="","",('Base - Part %'!AV31/100)*'Base - DY '!AV27)),"")</f>
        <v/>
      </c>
      <c r="AT29" s="117" t="str">
        <f>IFERROR(IF('Base - DY '!AW27="","",IF('Base - Part %'!AW31="","",('Base - Part %'!AW31/100)*'Base - DY '!AW27)),"")</f>
        <v/>
      </c>
      <c r="AU29" s="117" t="str">
        <f>IFERROR(IF('Base - DY '!AX27="","",IF('Base - Part %'!AX31="","",('Base - Part %'!AX31/100)*'Base - DY '!AX27)),"")</f>
        <v/>
      </c>
      <c r="AV29" s="117" t="str">
        <f>IFERROR(IF('Base - DY '!AY27="","",IF('Base - Part %'!AY31="","",('Base - Part %'!AY31/100)*'Base - DY '!AY27)),"")</f>
        <v/>
      </c>
      <c r="AW29" s="117" t="str">
        <f>IFERROR(IF('Base - DY '!AZ27="","",IF('Base - Part %'!AZ31="","",('Base - Part %'!AZ31/100)*'Base - DY '!AZ27)),"")</f>
        <v/>
      </c>
      <c r="AX29" s="117" t="str">
        <f>IFERROR(IF('Base - DY '!BA27="","",IF('Base - Part %'!BA31="","",('Base - Part %'!BA31/100)*'Base - DY '!BA27)),"")</f>
        <v/>
      </c>
      <c r="AY29" s="117" t="str">
        <f>IFERROR(IF('Base - DY '!BB27="","",IF('Base - Part %'!BB31="","",('Base - Part %'!BB31/100)*'Base - DY '!BB27)),"")</f>
        <v/>
      </c>
      <c r="AZ29" s="117" t="str">
        <f>IFERROR(IF('Base - DY '!BC27="","",IF('Base - Part %'!BC31="","",('Base - Part %'!BC31/100)*'Base - DY '!BC27)),"")</f>
        <v/>
      </c>
      <c r="BA29" s="117" t="str">
        <f>IFERROR(IF('Base - DY '!BD27="","",IF('Base - Part %'!BD31="","",('Base - Part %'!BD31/100)*'Base - DY '!BD27)),"")</f>
        <v/>
      </c>
      <c r="BB29" s="117" t="str">
        <f>IFERROR(IF('Base - DY '!BE27="","",IF('Base - Part %'!BE31="","",('Base - Part %'!BE31/100)*'Base - DY '!BE27)),"")</f>
        <v/>
      </c>
      <c r="BC29" s="117" t="str">
        <f>IFERROR(IF('Base - DY '!BF27="","",IF('Base - Part %'!BF31="","",('Base - Part %'!BF31/100)*'Base - DY '!BF27)),"")</f>
        <v/>
      </c>
      <c r="BD29" s="117" t="str">
        <f>IFERROR(IF('Base - DY '!BG27="","",IF('Base - Part %'!BG31="","",('Base - Part %'!BG31/100)*'Base - DY '!BG27)),"")</f>
        <v/>
      </c>
      <c r="BE29" s="117" t="str">
        <f>IFERROR(IF('Base - DY '!BH27="","",IF('Base - Part %'!BH31="","",('Base - Part %'!BH31/100)*'Base - DY '!BH27)),"")</f>
        <v/>
      </c>
      <c r="BF29" s="117" t="str">
        <f>IFERROR(IF('Base - DY '!BI27="","",IF('Base - Part %'!BI31="","",('Base - Part %'!BI31/100)*'Base - DY '!BI27)),"")</f>
        <v/>
      </c>
      <c r="BG29" s="117" t="str">
        <f>IFERROR(IF('Base - DY '!BJ27="","",IF('Base - Part %'!BJ31="","",('Base - Part %'!BJ31/100)*'Base - DY '!BJ27)),"")</f>
        <v/>
      </c>
      <c r="BH29" s="117" t="str">
        <f>IFERROR(IF('Base - DY '!BK27="","",IF('Base - Part %'!BK31="","",('Base - Part %'!BK31/100)*'Base - DY '!BK27)),"")</f>
        <v/>
      </c>
      <c r="BI29" s="117" t="str">
        <f>IFERROR(IF('Base - DY '!BL27="","",IF('Base - Part %'!BL31="","",('Base - Part %'!BL31/100)*'Base - DY '!BL27)),"")</f>
        <v/>
      </c>
      <c r="BJ29" s="117" t="str">
        <f>IFERROR(IF('Base - DY '!BM27="","",IF('Base - Part %'!BM31="","",('Base - Part %'!BM31/100)*'Base - DY '!BM27)),"")</f>
        <v/>
      </c>
      <c r="BK29" s="117" t="str">
        <f>IFERROR(IF('Base - DY '!BN27="","",IF('Base - Part %'!BN31="","",('Base - Part %'!BN31/100)*'Base - DY '!BN27)),"")</f>
        <v/>
      </c>
      <c r="BL29" s="117" t="str">
        <f>IFERROR(IF('Base - DY '!BO27="","",IF('Base - Part %'!BO31="","",('Base - Part %'!BO31/100)*'Base - DY '!BO27)),"")</f>
        <v/>
      </c>
      <c r="BM29" s="117" t="str">
        <f>IFERROR(IF('Base - DY '!BP27="","",IF('Base - Part %'!BP31="","",('Base - Part %'!BP31/100)*'Base - DY '!BP27)),"")</f>
        <v/>
      </c>
      <c r="BN29" s="117" t="str">
        <f>IFERROR(IF('Base - DY '!BQ27="","",IF('Base - Part %'!BQ31="","",('Base - Part %'!BQ31/100)*'Base - DY '!BQ27)),"")</f>
        <v/>
      </c>
      <c r="BO29" s="117" t="str">
        <f>IFERROR(IF('Base - DY '!BR27="","",IF('Base - Part %'!BR31="","",('Base - Part %'!BR31/100)*'Base - DY '!BR27)),"")</f>
        <v/>
      </c>
      <c r="BP29" s="117" t="str">
        <f>IFERROR(IF('Base - DY '!BS27="","",IF('Base - Part %'!BS31="","",('Base - Part %'!BS31/100)*'Base - DY '!BS27)),"")</f>
        <v/>
      </c>
      <c r="BQ29" s="117" t="str">
        <f>IFERROR(IF('Base - DY '!BT27="","",IF('Base - Part %'!BT31="","",('Base - Part %'!BT31/100)*'Base - DY '!BT27)),"")</f>
        <v/>
      </c>
      <c r="BR29" s="117" t="str">
        <f>IFERROR(IF('Base - DY '!BU27="","",IF('Base - Part %'!BU31="","",('Base - Part %'!BU31/100)*'Base - DY '!BU27)),"")</f>
        <v/>
      </c>
      <c r="BS29" s="117" t="str">
        <f>IFERROR(IF('Base - DY '!BV27="","",IF('Base - Part %'!BV31="","",('Base - Part %'!BV31/100)*'Base - DY '!BV27)),"")</f>
        <v/>
      </c>
      <c r="BT29" s="117" t="str">
        <f>IFERROR(IF('Base - DY '!BW27="","",IF('Base - Part %'!BW31="","",('Base - Part %'!BW31/100)*'Base - DY '!BW27)),"")</f>
        <v/>
      </c>
      <c r="BU29" s="117" t="str">
        <f>IFERROR(IF('Base - DY '!BX27="","",IF('Base - Part %'!BX31="","",('Base - Part %'!BX31/100)*'Base - DY '!BX27)),"")</f>
        <v/>
      </c>
      <c r="BV29" s="117" t="str">
        <f>IFERROR(IF('Base - DY '!BY27="","",IF('Base - Part %'!BY31="","",('Base - Part %'!BY31/100)*'Base - DY '!BY27)),"")</f>
        <v/>
      </c>
      <c r="BW29" s="117" t="str">
        <f>IFERROR(IF('Base - DY '!BZ27="","",IF('Base - Part %'!BZ31="","",('Base - Part %'!BZ31/100)*'Base - DY '!BZ27)),"")</f>
        <v/>
      </c>
      <c r="BX29" s="117" t="str">
        <f>IFERROR(IF('Base - DY '!CA27="","",IF('Base - Part %'!CA31="","",('Base - Part %'!CA31/100)*'Base - DY '!CA27)),"")</f>
        <v/>
      </c>
      <c r="BY29" s="117" t="str">
        <f>IFERROR(IF('Base - DY '!CB27="","",IF('Base - Part %'!CB31="","",('Base - Part %'!CB31/100)*'Base - DY '!CB27)),"")</f>
        <v/>
      </c>
      <c r="BZ29" s="117" t="str">
        <f>IFERROR(IF('Base - DY '!CC27="","",IF('Base - Part %'!CC31="","",('Base - Part %'!CC31/100)*'Base - DY '!CC27)),"")</f>
        <v/>
      </c>
      <c r="CA29" s="117">
        <f>IFERROR(IF('Base - DY '!CD27="","",IF('Base - Part %'!CD31="","",('Base - Part %'!CD31/100)*'Base - DY '!CD27)),"")</f>
        <v>0.14934843938520001</v>
      </c>
      <c r="CB29" s="117">
        <f>IFERROR(IF('Base - DY '!CE27="","",IF('Base - Part %'!CE31="","",('Base - Part %'!CE31/100)*'Base - DY '!CE27)),"")</f>
        <v>0.10989623503442431</v>
      </c>
      <c r="CC29" s="117">
        <f>IFERROR(IF('Base - DY '!CF27="","",IF('Base - Part %'!CF31="","",('Base - Part %'!CF31/100)*'Base - DY '!CF27)),"")</f>
        <v>0.21668018883018297</v>
      </c>
      <c r="CD29" s="117">
        <f>IFERROR(IF('Base - DY '!CG27="","",IF('Base - Part %'!CG31="","",('Base - Part %'!CG31/100)*'Base - DY '!CG27)),"")</f>
        <v>0.15066982996111999</v>
      </c>
      <c r="CE29" s="117">
        <f>IFERROR(IF('Base - DY '!CH27="","",IF('Base - Part %'!CH31="","",('Base - Part %'!CH31/100)*'Base - DY '!CH27)),"")</f>
        <v>0.160758269658765</v>
      </c>
      <c r="CF29" s="117">
        <f>IFERROR(IF('Base - DY '!CI27="","",IF('Base - Part %'!CI31="","",('Base - Part %'!CI31/100)*'Base - DY '!CI27)),"")</f>
        <v>0.12107721858483499</v>
      </c>
      <c r="CG29" s="117">
        <f>IFERROR(IF('Base - DY '!CJ27="","",IF('Base - Part %'!CJ31="","",('Base - Part %'!CJ31/100)*'Base - DY '!CJ27)),"")</f>
        <v>9.9111875889376783E-2</v>
      </c>
      <c r="CH29" s="117">
        <f>IFERROR(IF('Base - DY '!CK27="","",IF('Base - Part %'!CK31="","",('Base - Part %'!CK31/100)*'Base - DY '!CK27)),"")</f>
        <v>9.5650255139115695E-2</v>
      </c>
      <c r="CI29" s="117">
        <f>IFERROR(IF('Base - DY '!CL27="","",IF('Base - Part %'!CL31="","",('Base - Part %'!CL31/100)*'Base - DY '!CL27)),"")</f>
        <v>6.7162220698202407E-2</v>
      </c>
      <c r="CJ29" s="117">
        <f>IFERROR(IF('Base - DY '!CM27="","",IF('Base - Part %'!CM31="","",('Base - Part %'!CM31/100)*'Base - DY '!CM27)),"")</f>
        <v>4.3862812535845404E-2</v>
      </c>
      <c r="CK29" s="117">
        <f>IFERROR(IF('Base - DY '!CN27="","",IF('Base - Part %'!CN31="","",('Base - Part %'!CN31/100)*'Base - DY '!CN27)),"")</f>
        <v>5.5437471983266595E-2</v>
      </c>
      <c r="CL29" s="117">
        <f>IFERROR(IF('Base - DY '!CO27="","",IF('Base - Part %'!CO31="","",('Base - Part %'!CO31/100)*'Base - DY '!CO27)),"")</f>
        <v>4.5473608623543091E-2</v>
      </c>
      <c r="CM29" s="117">
        <f>IFERROR(IF('Base - DY '!CP27="","",IF('Base - Part %'!CP31="","",('Base - Part %'!CP31/100)*'Base - DY '!CP27)),"")</f>
        <v>3.8872679002988401E-2</v>
      </c>
      <c r="CN29" s="117">
        <f>IFERROR(IF('Base - DY '!CQ27="","",IF('Base - Part %'!CQ31="","",('Base - Part %'!CQ31/100)*'Base - DY '!CQ27)),"")</f>
        <v>4.6686655315208096E-2</v>
      </c>
      <c r="CO29" s="117">
        <f>IFERROR(IF('Base - DY '!CR27="","",IF('Base - Part %'!CR31="","",('Base - Part %'!CR31/100)*'Base - DY '!CR27)),"")</f>
        <v>7.0791763841466012E-3</v>
      </c>
      <c r="CP29" s="117">
        <f>IFERROR(IF('Base - DY '!CS27="","",IF('Base - Part %'!CS31="","",('Base - Part %'!CS31/100)*'Base - DY '!CS27)),"")</f>
        <v>7.7917014852964192E-3</v>
      </c>
      <c r="CQ29" s="117">
        <f>IFERROR(IF('Base - DY '!CT27="","",IF('Base - Part %'!CT31="","",('Base - Part %'!CT31/100)*'Base - DY '!CT27)),"")</f>
        <v>8.2592100179049617E-3</v>
      </c>
      <c r="CR29" s="117">
        <f>IFERROR(IF('Base - DY '!CU27="","",IF('Base - Part %'!CU31="","",('Base - Part %'!CU31/100)*'Base - DY '!CU27)),"")</f>
        <v>7.5547194122766309E-3</v>
      </c>
      <c r="CS29" s="117">
        <f>IFERROR(IF('Base - DY '!CV27="","",IF('Base - Part %'!CV31="","",('Base - Part %'!CV31/100)*'Base - DY '!CV27)),"")</f>
        <v>6.2535577564534995E-3</v>
      </c>
      <c r="CT29" s="117">
        <f>IFERROR(IF('Base - DY '!CW27="","",IF('Base - Part %'!CW31="","",('Base - Part %'!CW31/100)*'Base - DY '!CW27)),"")</f>
        <v>7.8639396839929217E-3</v>
      </c>
      <c r="CU29" s="117">
        <f>IFERROR(IF('Base - DY '!CX27="","",IF('Base - Part %'!CX31="","",('Base - Part %'!CX31/100)*'Base - DY '!CX27)),"")</f>
        <v>1.0927088095383401E-2</v>
      </c>
      <c r="CV29" s="117">
        <f>IFERROR(IF('Base - DY '!CY27="","",IF('Base - Part %'!CY31="","",('Base - Part %'!CY31/100)*'Base - DY '!CY27)),"")</f>
        <v>1.0675739254319999E-2</v>
      </c>
      <c r="CW29" s="117">
        <f>IFERROR(IF('Base - DY '!CZ27="","",IF('Base - Part %'!CZ31="","",('Base - Part %'!CZ31/100)*'Base - DY '!CZ27)),"")</f>
        <v>9.1625624834739006E-3</v>
      </c>
      <c r="CX29" s="117">
        <f>IFERROR(IF('Base - DY '!DA27="","",IF('Base - Part %'!DA31="","",('Base - Part %'!DA31/100)*'Base - DY '!DA27)),"")</f>
        <v>1.0317257188927498E-2</v>
      </c>
      <c r="CY29" s="117">
        <f>IFERROR(IF('Base - DY '!DB27="","",IF('Base - Part %'!DB31="","",('Base - Part %'!DB31/100)*'Base - DY '!DB27)),"")</f>
        <v>1.3102295881898998E-2</v>
      </c>
      <c r="CZ29" s="117" t="str">
        <f>IFERROR(IF('Base - DY '!DC27="","",IF('Base - Part %'!DC31="","",('Base - Part %'!DC31/100)*'Base - DY '!DC27)),"")</f>
        <v/>
      </c>
      <c r="DA29" s="117" t="str">
        <f>IFERROR(IF('Base - DY '!DD27="","",IF('Base - Part %'!DD31="","",('Base - Part %'!DD31/100)*'Base - DY '!DD27)),"")</f>
        <v/>
      </c>
      <c r="DB29" s="117" t="str">
        <f>IFERROR(IF('Base - DY '!DE27="","",IF('Base - Part %'!DE31="","",('Base - Part %'!DE31/100)*'Base - DY '!DE27)),"")</f>
        <v/>
      </c>
      <c r="DC29" s="117" t="str">
        <f>IFERROR(IF('Base - DY '!DF27="","",IF('Base - Part %'!DF31="","",('Base - Part %'!DF31/100)*'Base - DY '!DF27)),"")</f>
        <v/>
      </c>
      <c r="DD29" s="117">
        <f>IFERROR(IF('Base - DY '!DG27="","",IF('Base - Part %'!DG31="","",('Base - Part %'!DG31/100)*'Base - DY '!DG27)),"")</f>
        <v>4.7676942765500996E-2</v>
      </c>
      <c r="DE29" s="117">
        <f>IFERROR(IF('Base - DY '!DH27="","",IF('Base - Part %'!DH31="","",('Base - Part %'!DH31/100)*'Base - DY '!DH27)),"")</f>
        <v>6.9926024837625E-2</v>
      </c>
      <c r="DF29" s="117">
        <f>IFERROR(IF('Base - DY '!DI27="","",IF('Base - Part %'!DI31="","",('Base - Part %'!DI31/100)*'Base - DY '!DI27)),"")</f>
        <v>8.7800058242708007E-2</v>
      </c>
      <c r="DG29" s="117">
        <f>IFERROR(IF('Base - DY '!DJ27="","",IF('Base - Part %'!DJ31="","",('Base - Part %'!DJ31/100)*'Base - DY '!DJ27)),"")</f>
        <v>0.18529129250353799</v>
      </c>
      <c r="DH29" s="117">
        <f>IFERROR(IF('Base - DY '!DK27="","",IF('Base - Part %'!DK31="","",('Base - Part %'!DK31/100)*'Base - DY '!DK27)),"")</f>
        <v>0.24271351929177601</v>
      </c>
      <c r="DI29" s="117">
        <f>IFERROR(IF('Base - DY '!DL27="","",IF('Base - Part %'!DL31="","",('Base - Part %'!DL31/100)*'Base - DY '!DL27)),"")</f>
        <v>0.53289725644144004</v>
      </c>
      <c r="DJ29" s="117">
        <f>IFERROR(IF('Base - DY '!DM27="","",IF('Base - Part %'!DM31="","",('Base - Part %'!DM31/100)*'Base - DY '!DM27)),"")</f>
        <v>0.44338433682239997</v>
      </c>
      <c r="DK29" s="117">
        <f>IFERROR(IF('Base - DY '!DN27="","",IF('Base - Part %'!DN31="","",('Base - Part %'!DN31/100)*'Base - DY '!DN27)),"")</f>
        <v>0.68560703902963993</v>
      </c>
      <c r="DL29" s="117">
        <f>IFERROR(IF('Base - DY '!DO27="","",IF('Base - Part %'!DO31="","",('Base - Part %'!DO31/100)*'Base - DY '!DO27)),"")</f>
        <v>0.41343669272099998</v>
      </c>
      <c r="DM29" s="117">
        <f>IFERROR(IF('Base - DY '!DP27="","",IF('Base - Part %'!DP31="","",('Base - Part %'!DP31/100)*'Base - DY '!DP27)),"")</f>
        <v>0.37970240877440997</v>
      </c>
      <c r="DN29" s="117">
        <f>IFERROR(IF('Base - DY '!DQ27="","",IF('Base - Part %'!DQ31="","",('Base - Part %'!DQ31/100)*'Base - DY '!DQ27)),"")</f>
        <v>0.45527112906785999</v>
      </c>
      <c r="DO29" s="117">
        <f>IFERROR(IF('Base - DY '!DR27="","",IF('Base - Part %'!DR31="","",('Base - Part %'!DR31/100)*'Base - DY '!DR27)),"")</f>
        <v>0.80888737647158004</v>
      </c>
      <c r="DP29" s="117">
        <f>IFERROR(IF('Base - DY '!DS27="","",IF('Base - Part %'!DS31="","",('Base - Part %'!DS31/100)*'Base - DY '!DS27)),"")</f>
        <v>0.70118436924740002</v>
      </c>
      <c r="DQ29" s="117">
        <f>IFERROR(IF('Base - DY '!DT27="","",IF('Base - Part %'!DT31="","",('Base - Part %'!DT31/100)*'Base - DY '!DT27)),"")</f>
        <v>0.64128090070457999</v>
      </c>
      <c r="DR29" s="117">
        <f>IFERROR(IF('Base - DY '!DU27="","",IF('Base - Part %'!DU31="","",('Base - Part %'!DU31/100)*'Base - DY '!DU27)),"")</f>
        <v>0.57982481138853992</v>
      </c>
      <c r="DS29" s="117" t="str">
        <f>IFERROR(IF('Base - DY '!DV27="","",IF('Base - Part %'!DV31="","",('Base - Part %'!DV31/100)*'Base - DY '!DV27)),"")</f>
        <v/>
      </c>
      <c r="DT29" s="117" t="str">
        <f>IFERROR(IF('Base - DY '!DW27="","",IF('Base - Part %'!DW31="","",('Base - Part %'!DW31/100)*'Base - DY '!DW27)),"")</f>
        <v/>
      </c>
      <c r="DU29" s="117" t="str">
        <f>IFERROR(IF('Base - DY '!DX27="","",IF('Base - Part %'!DX31="","",('Base - Part %'!DX31/100)*'Base - DY '!DX27)),"")</f>
        <v/>
      </c>
      <c r="DV29" s="117" t="str">
        <f>IFERROR(IF('Base - DY '!DY27="","",IF('Base - Part %'!DY31="","",('Base - Part %'!DY31/100)*'Base - DY '!DY27)),"")</f>
        <v/>
      </c>
      <c r="DW29" s="117" t="str">
        <f>IFERROR(IF('Base - DY '!DZ27="","",IF('Base - Part %'!DZ31="","",('Base - Part %'!DZ31/100)*'Base - DY '!DZ27)),"")</f>
        <v/>
      </c>
      <c r="DX29" s="117" t="str">
        <f>IFERROR(IF('Base - DY '!EA27="","",IF('Base - Part %'!EA31="","",('Base - Part %'!EA31/100)*'Base - DY '!EA27)),"")</f>
        <v/>
      </c>
      <c r="DY29" s="117" t="str">
        <f>IFERROR(IF('Base - DY '!EB27="","",IF('Base - Part %'!EB31="","",('Base - Part %'!EB31/100)*'Base - DY '!EB27)),"")</f>
        <v/>
      </c>
      <c r="DZ29" s="117" t="str">
        <f>IFERROR(IF('Base - DY '!EC27="","",IF('Base - Part %'!EC31="","",('Base - Part %'!EC31/100)*'Base - DY '!EC27)),"")</f>
        <v/>
      </c>
      <c r="EA29" s="117" t="str">
        <f>IFERROR(IF('Base - DY '!ED27="","",IF('Base - Part %'!ED31="","",('Base - Part %'!ED31/100)*'Base - DY '!ED27)),"")</f>
        <v/>
      </c>
      <c r="EB29" s="117" t="str">
        <f>IFERROR(IF('Base - DY '!EE27="","",IF('Base - Part %'!EE31="","",('Base - Part %'!EE31/100)*'Base - DY '!EE27)),"")</f>
        <v/>
      </c>
      <c r="EC29" s="117" t="str">
        <f>IFERROR(IF('Base - DY '!EF27="","",IF('Base - Part %'!EF31="","",('Base - Part %'!EF31/100)*'Base - DY '!EF27)),"")</f>
        <v/>
      </c>
      <c r="ED29" s="117" t="str">
        <f>IFERROR(IF('Base - DY '!EG27="","",IF('Base - Part %'!EG31="","",('Base - Part %'!EG31/100)*'Base - DY '!EG27)),"")</f>
        <v/>
      </c>
      <c r="EE29" s="117" t="str">
        <f>IFERROR(IF('Base - DY '!EH27="","",IF('Base - Part %'!EH31="","",('Base - Part %'!EH31/100)*'Base - DY '!EH27)),"")</f>
        <v/>
      </c>
      <c r="EF29" s="117" t="str">
        <f>IFERROR(IF('Base - DY '!EI27="","",IF('Base - Part %'!EI31="","",('Base - Part %'!EI31/100)*'Base - DY '!EI27)),"")</f>
        <v/>
      </c>
      <c r="EG29" s="117" t="str">
        <f>IFERROR(IF('Base - DY '!EJ27="","",IF('Base - Part %'!EJ31="","",('Base - Part %'!EJ31/100)*'Base - DY '!EJ27)),"")</f>
        <v/>
      </c>
      <c r="EH29" s="117" t="str">
        <f>IFERROR(IF('Base - DY '!EK27="","",IF('Base - Part %'!EK31="","",('Base - Part %'!EK31/100)*'Base - DY '!EK27)),"")</f>
        <v/>
      </c>
      <c r="EI29" s="117" t="str">
        <f>IFERROR(IF('Base - DY '!EL27="","",IF('Base - Part %'!EL31="","",('Base - Part %'!EL31/100)*'Base - DY '!EL27)),"")</f>
        <v/>
      </c>
      <c r="EJ29" s="117" t="str">
        <f>IFERROR(IF('Base - DY '!EM27="","",IF('Base - Part %'!EM31="","",('Base - Part %'!EM31/100)*'Base - DY '!EM27)),"")</f>
        <v/>
      </c>
      <c r="EK29" s="117" t="str">
        <f>IFERROR(IF('Base - DY '!EN27="","",IF('Base - Part %'!EN31="","",('Base - Part %'!EN31/100)*'Base - DY '!EN27)),"")</f>
        <v/>
      </c>
      <c r="EL29" s="118" t="str">
        <f>IFERROR(IF('Base - DY '!EO27="","",IF('Base - Part %'!EO31="","",('Base - Part %'!EO31/100)*'Base - DY '!EO27)),"")</f>
        <v/>
      </c>
    </row>
    <row r="30" spans="2:142" x14ac:dyDescent="0.3">
      <c r="B30" s="134" t="str">
        <f>IFERROR(IF('Base - DY '!E28="","",IF('Base - Part %'!E32="","",('Base - Part %'!E32/100)*'Base - DY '!E28)),"")</f>
        <v/>
      </c>
      <c r="C30" s="115" t="str">
        <f>IFERROR(IF('Base - DY '!F28="","",IF('Base - Part %'!F32="","",('Base - Part %'!F32/100)*'Base - DY '!F28)),"")</f>
        <v/>
      </c>
      <c r="D30" s="115" t="str">
        <f>IFERROR(IF('Base - DY '!G28="","",IF('Base - Part %'!G32="","",('Base - Part %'!G32/100)*'Base - DY '!G28)),"")</f>
        <v/>
      </c>
      <c r="E30" s="115" t="str">
        <f>IFERROR(IF('Base - DY '!H28="","",IF('Base - Part %'!H32="","",('Base - Part %'!H32/100)*'Base - DY '!H28)),"")</f>
        <v/>
      </c>
      <c r="F30" s="115" t="str">
        <f>IFERROR(IF('Base - DY '!I28="","",IF('Base - Part %'!I32="","",('Base - Part %'!I32/100)*'Base - DY '!I28)),"")</f>
        <v/>
      </c>
      <c r="G30" s="115" t="str">
        <f>IFERROR(IF('Base - DY '!J28="","",IF('Base - Part %'!J32="","",('Base - Part %'!J32/100)*'Base - DY '!J28)),"")</f>
        <v/>
      </c>
      <c r="H30" s="115" t="str">
        <f>IFERROR(IF('Base - DY '!K28="","",IF('Base - Part %'!K32="","",('Base - Part %'!K32/100)*'Base - DY '!K28)),"")</f>
        <v/>
      </c>
      <c r="I30" s="115" t="str">
        <f>IFERROR(IF('Base - DY '!L28="","",IF('Base - Part %'!L32="","",('Base - Part %'!L32/100)*'Base - DY '!L28)),"")</f>
        <v/>
      </c>
      <c r="J30" s="115" t="str">
        <f>IFERROR(IF('Base - DY '!M28="","",IF('Base - Part %'!M32="","",('Base - Part %'!M32/100)*'Base - DY '!M28)),"")</f>
        <v/>
      </c>
      <c r="K30" s="115" t="str">
        <f>IFERROR(IF('Base - DY '!N28="","",IF('Base - Part %'!N32="","",('Base - Part %'!N32/100)*'Base - DY '!N28)),"")</f>
        <v/>
      </c>
      <c r="L30" s="115" t="str">
        <f>IFERROR(IF('Base - DY '!O28="","",IF('Base - Part %'!O32="","",('Base - Part %'!O32/100)*'Base - DY '!O28)),"")</f>
        <v/>
      </c>
      <c r="M30" s="115" t="str">
        <f>IFERROR(IF('Base - DY '!P28="","",IF('Base - Part %'!P32="","",('Base - Part %'!P32/100)*'Base - DY '!P28)),"")</f>
        <v/>
      </c>
      <c r="N30" s="115" t="str">
        <f>IFERROR(IF('Base - DY '!Q28="","",IF('Base - Part %'!Q32="","",('Base - Part %'!Q32/100)*'Base - DY '!Q28)),"")</f>
        <v/>
      </c>
      <c r="O30" s="115" t="str">
        <f>IFERROR(IF('Base - DY '!R28="","",IF('Base - Part %'!R32="","",('Base - Part %'!R32/100)*'Base - DY '!R28)),"")</f>
        <v/>
      </c>
      <c r="P30" s="115" t="str">
        <f>IFERROR(IF('Base - DY '!S28="","",IF('Base - Part %'!S32="","",('Base - Part %'!S32/100)*'Base - DY '!S28)),"")</f>
        <v/>
      </c>
      <c r="Q30" s="115" t="str">
        <f>IFERROR(IF('Base - DY '!T28="","",IF('Base - Part %'!T32="","",('Base - Part %'!T32/100)*'Base - DY '!T28)),"")</f>
        <v/>
      </c>
      <c r="R30" s="115" t="str">
        <f>IFERROR(IF('Base - DY '!U28="","",IF('Base - Part %'!U32="","",('Base - Part %'!U32/100)*'Base - DY '!U28)),"")</f>
        <v/>
      </c>
      <c r="S30" s="115" t="str">
        <f>IFERROR(IF('Base - DY '!V28="","",IF('Base - Part %'!V32="","",('Base - Part %'!V32/100)*'Base - DY '!V28)),"")</f>
        <v/>
      </c>
      <c r="T30" s="115" t="str">
        <f>IFERROR(IF('Base - DY '!W28="","",IF('Base - Part %'!W32="","",('Base - Part %'!W32/100)*'Base - DY '!W28)),"")</f>
        <v/>
      </c>
      <c r="U30" s="115" t="str">
        <f>IFERROR(IF('Base - DY '!X28="","",IF('Base - Part %'!X32="","",('Base - Part %'!X32/100)*'Base - DY '!X28)),"")</f>
        <v/>
      </c>
      <c r="V30" s="115" t="str">
        <f>IFERROR(IF('Base - DY '!Y28="","",IF('Base - Part %'!Y32="","",('Base - Part %'!Y32/100)*'Base - DY '!Y28)),"")</f>
        <v/>
      </c>
      <c r="W30" s="115" t="str">
        <f>IFERROR(IF('Base - DY '!Z28="","",IF('Base - Part %'!Z32="","",('Base - Part %'!Z32/100)*'Base - DY '!Z28)),"")</f>
        <v/>
      </c>
      <c r="X30" s="115" t="str">
        <f>IFERROR(IF('Base - DY '!AA28="","",IF('Base - Part %'!AA32="","",('Base - Part %'!AA32/100)*'Base - DY '!AA28)),"")</f>
        <v/>
      </c>
      <c r="Y30" s="115" t="str">
        <f>IFERROR(IF('Base - DY '!AB28="","",IF('Base - Part %'!AB32="","",('Base - Part %'!AB32/100)*'Base - DY '!AB28)),"")</f>
        <v/>
      </c>
      <c r="Z30" s="115" t="str">
        <f>IFERROR(IF('Base - DY '!AC28="","",IF('Base - Part %'!AC32="","",('Base - Part %'!AC32/100)*'Base - DY '!AC28)),"")</f>
        <v/>
      </c>
      <c r="AA30" s="115" t="str">
        <f>IFERROR(IF('Base - DY '!AD28="","",IF('Base - Part %'!AD32="","",('Base - Part %'!AD32/100)*'Base - DY '!AD28)),"")</f>
        <v/>
      </c>
      <c r="AB30" s="115" t="str">
        <f>IFERROR(IF('Base - DY '!AE28="","",IF('Base - Part %'!AE32="","",('Base - Part %'!AE32/100)*'Base - DY '!AE28)),"")</f>
        <v/>
      </c>
      <c r="AC30" s="115" t="str">
        <f>IFERROR(IF('Base - DY '!AF28="","",IF('Base - Part %'!AF32="","",('Base - Part %'!AF32/100)*'Base - DY '!AF28)),"")</f>
        <v/>
      </c>
      <c r="AD30" s="115" t="str">
        <f>IFERROR(IF('Base - DY '!AG28="","",IF('Base - Part %'!AG32="","",('Base - Part %'!AG32/100)*'Base - DY '!AG28)),"")</f>
        <v/>
      </c>
      <c r="AE30" s="115" t="str">
        <f>IFERROR(IF('Base - DY '!AH28="","",IF('Base - Part %'!AH32="","",('Base - Part %'!AH32/100)*'Base - DY '!AH28)),"")</f>
        <v/>
      </c>
      <c r="AF30" s="115" t="str">
        <f>IFERROR(IF('Base - DY '!AI28="","",IF('Base - Part %'!AI32="","",('Base - Part %'!AI32/100)*'Base - DY '!AI28)),"")</f>
        <v/>
      </c>
      <c r="AG30" s="115" t="str">
        <f>IFERROR(IF('Base - DY '!AJ28="","",IF('Base - Part %'!AJ32="","",('Base - Part %'!AJ32/100)*'Base - DY '!AJ28)),"")</f>
        <v/>
      </c>
      <c r="AH30" s="115" t="str">
        <f>IFERROR(IF('Base - DY '!AK28="","",IF('Base - Part %'!AK32="","",('Base - Part %'!AK32/100)*'Base - DY '!AK28)),"")</f>
        <v/>
      </c>
      <c r="AI30" s="115" t="str">
        <f>IFERROR(IF('Base - DY '!AL28="","",IF('Base - Part %'!AL32="","",('Base - Part %'!AL32/100)*'Base - DY '!AL28)),"")</f>
        <v/>
      </c>
      <c r="AJ30" s="115" t="str">
        <f>IFERROR(IF('Base - DY '!AM28="","",IF('Base - Part %'!AM32="","",('Base - Part %'!AM32/100)*'Base - DY '!AM28)),"")</f>
        <v/>
      </c>
      <c r="AK30" s="115" t="str">
        <f>IFERROR(IF('Base - DY '!AN28="","",IF('Base - Part %'!AN32="","",('Base - Part %'!AN32/100)*'Base - DY '!AN28)),"")</f>
        <v/>
      </c>
      <c r="AL30" s="115" t="str">
        <f>IFERROR(IF('Base - DY '!AO28="","",IF('Base - Part %'!AO32="","",('Base - Part %'!AO32/100)*'Base - DY '!AO28)),"")</f>
        <v/>
      </c>
      <c r="AM30" s="115" t="str">
        <f>IFERROR(IF('Base - DY '!AP28="","",IF('Base - Part %'!AP32="","",('Base - Part %'!AP32/100)*'Base - DY '!AP28)),"")</f>
        <v/>
      </c>
      <c r="AN30" s="115" t="str">
        <f>IFERROR(IF('Base - DY '!AQ28="","",IF('Base - Part %'!AQ32="","",('Base - Part %'!AQ32/100)*'Base - DY '!AQ28)),"")</f>
        <v/>
      </c>
      <c r="AO30" s="115" t="str">
        <f>IFERROR(IF('Base - DY '!AR28="","",IF('Base - Part %'!AR32="","",('Base - Part %'!AR32/100)*'Base - DY '!AR28)),"")</f>
        <v/>
      </c>
      <c r="AP30" s="115" t="str">
        <f>IFERROR(IF('Base - DY '!AS28="","",IF('Base - Part %'!AS32="","",('Base - Part %'!AS32/100)*'Base - DY '!AS28)),"")</f>
        <v/>
      </c>
      <c r="AQ30" s="115" t="str">
        <f>IFERROR(IF('Base - DY '!AT28="","",IF('Base - Part %'!AT32="","",('Base - Part %'!AT32/100)*'Base - DY '!AT28)),"")</f>
        <v/>
      </c>
      <c r="AR30" s="115" t="str">
        <f>IFERROR(IF('Base - DY '!AU28="","",IF('Base - Part %'!AU32="","",('Base - Part %'!AU32/100)*'Base - DY '!AU28)),"")</f>
        <v/>
      </c>
      <c r="AS30" s="115" t="str">
        <f>IFERROR(IF('Base - DY '!AV28="","",IF('Base - Part %'!AV32="","",('Base - Part %'!AV32/100)*'Base - DY '!AV28)),"")</f>
        <v/>
      </c>
      <c r="AT30" s="115" t="str">
        <f>IFERROR(IF('Base - DY '!AW28="","",IF('Base - Part %'!AW32="","",('Base - Part %'!AW32/100)*'Base - DY '!AW28)),"")</f>
        <v/>
      </c>
      <c r="AU30" s="115" t="str">
        <f>IFERROR(IF('Base - DY '!AX28="","",IF('Base - Part %'!AX32="","",('Base - Part %'!AX32/100)*'Base - DY '!AX28)),"")</f>
        <v/>
      </c>
      <c r="AV30" s="115" t="str">
        <f>IFERROR(IF('Base - DY '!AY28="","",IF('Base - Part %'!AY32="","",('Base - Part %'!AY32/100)*'Base - DY '!AY28)),"")</f>
        <v/>
      </c>
      <c r="AW30" s="115" t="str">
        <f>IFERROR(IF('Base - DY '!AZ28="","",IF('Base - Part %'!AZ32="","",('Base - Part %'!AZ32/100)*'Base - DY '!AZ28)),"")</f>
        <v/>
      </c>
      <c r="AX30" s="115" t="str">
        <f>IFERROR(IF('Base - DY '!BA28="","",IF('Base - Part %'!BA32="","",('Base - Part %'!BA32/100)*'Base - DY '!BA28)),"")</f>
        <v/>
      </c>
      <c r="AY30" s="115" t="str">
        <f>IFERROR(IF('Base - DY '!BB28="","",IF('Base - Part %'!BB32="","",('Base - Part %'!BB32/100)*'Base - DY '!BB28)),"")</f>
        <v/>
      </c>
      <c r="AZ30" s="115" t="str">
        <f>IFERROR(IF('Base - DY '!BC28="","",IF('Base - Part %'!BC32="","",('Base - Part %'!BC32/100)*'Base - DY '!BC28)),"")</f>
        <v/>
      </c>
      <c r="BA30" s="115" t="str">
        <f>IFERROR(IF('Base - DY '!BD28="","",IF('Base - Part %'!BD32="","",('Base - Part %'!BD32/100)*'Base - DY '!BD28)),"")</f>
        <v/>
      </c>
      <c r="BB30" s="115" t="str">
        <f>IFERROR(IF('Base - DY '!BE28="","",IF('Base - Part %'!BE32="","",('Base - Part %'!BE32/100)*'Base - DY '!BE28)),"")</f>
        <v/>
      </c>
      <c r="BC30" s="115" t="str">
        <f>IFERROR(IF('Base - DY '!BF28="","",IF('Base - Part %'!BF32="","",('Base - Part %'!BF32/100)*'Base - DY '!BF28)),"")</f>
        <v/>
      </c>
      <c r="BD30" s="115" t="str">
        <f>IFERROR(IF('Base - DY '!BG28="","",IF('Base - Part %'!BG32="","",('Base - Part %'!BG32/100)*'Base - DY '!BG28)),"")</f>
        <v/>
      </c>
      <c r="BE30" s="115" t="str">
        <f>IFERROR(IF('Base - DY '!BH28="","",IF('Base - Part %'!BH32="","",('Base - Part %'!BH32/100)*'Base - DY '!BH28)),"")</f>
        <v/>
      </c>
      <c r="BF30" s="115" t="str">
        <f>IFERROR(IF('Base - DY '!BI28="","",IF('Base - Part %'!BI32="","",('Base - Part %'!BI32/100)*'Base - DY '!BI28)),"")</f>
        <v/>
      </c>
      <c r="BG30" s="115">
        <f>IFERROR(IF('Base - DY '!BJ28="","",IF('Base - Part %'!BJ32="","",('Base - Part %'!BJ32/100)*'Base - DY '!BJ28)),"")</f>
        <v>0.25054690017261005</v>
      </c>
      <c r="BH30" s="115">
        <f>IFERROR(IF('Base - DY '!BK28="","",IF('Base - Part %'!BK32="","",('Base - Part %'!BK32/100)*'Base - DY '!BK28)),"")</f>
        <v>0.25314602452116003</v>
      </c>
      <c r="BI30" s="115">
        <f>IFERROR(IF('Base - DY '!BL28="","",IF('Base - Part %'!BL32="","",('Base - Part %'!BL32/100)*'Base - DY '!BL28)),"")</f>
        <v>0.25251586253475</v>
      </c>
      <c r="BJ30" s="115">
        <f>IFERROR(IF('Base - DY '!BM28="","",IF('Base - Part %'!BM32="","",('Base - Part %'!BM32/100)*'Base - DY '!BM28)),"")</f>
        <v>0.22156901671421997</v>
      </c>
      <c r="BK30" s="115">
        <f>IFERROR(IF('Base - DY '!BN28="","",IF('Base - Part %'!BN32="","",('Base - Part %'!BN32/100)*'Base - DY '!BN28)),"")</f>
        <v>0.26697456238944006</v>
      </c>
      <c r="BL30" s="115">
        <f>IFERROR(IF('Base - DY '!BO28="","",IF('Base - Part %'!BO32="","",('Base - Part %'!BO32/100)*'Base - DY '!BO28)),"")</f>
        <v>0.27944784971649406</v>
      </c>
      <c r="BM30" s="115">
        <f>IFERROR(IF('Base - DY '!BP28="","",IF('Base - Part %'!BP32="","",('Base - Part %'!BP32/100)*'Base - DY '!BP28)),"")</f>
        <v>0.24228424146421002</v>
      </c>
      <c r="BN30" s="115">
        <f>IFERROR(IF('Base - DY '!BQ28="","",IF('Base - Part %'!BQ32="","",('Base - Part %'!BQ32/100)*'Base - DY '!BQ28)),"")</f>
        <v>0.218699975471184</v>
      </c>
      <c r="BO30" s="115">
        <f>IFERROR(IF('Base - DY '!BR28="","",IF('Base - Part %'!BR32="","",('Base - Part %'!BR32/100)*'Base - DY '!BR28)),"")</f>
        <v>0.20143994701173598</v>
      </c>
      <c r="BP30" s="115">
        <f>IFERROR(IF('Base - DY '!BS28="","",IF('Base - Part %'!BS32="","",('Base - Part %'!BS32/100)*'Base - DY '!BS28)),"")</f>
        <v>0.30405069171299098</v>
      </c>
      <c r="BQ30" s="115">
        <f>IFERROR(IF('Base - DY '!BT28="","",IF('Base - Part %'!BT32="","",('Base - Part %'!BT32/100)*'Base - DY '!BT28)),"")</f>
        <v>0.27307380198725001</v>
      </c>
      <c r="BR30" s="115">
        <f>IFERROR(IF('Base - DY '!BU28="","",IF('Base - Part %'!BU32="","",('Base - Part %'!BU32/100)*'Base - DY '!BU28)),"")</f>
        <v>0.13413291701508301</v>
      </c>
      <c r="BS30" s="115">
        <f>IFERROR(IF('Base - DY '!BV28="","",IF('Base - Part %'!BV32="","",('Base - Part %'!BV32/100)*'Base - DY '!BV28)),"")</f>
        <v>0.33180188341311695</v>
      </c>
      <c r="BT30" s="115">
        <f>IFERROR(IF('Base - DY '!BW28="","",IF('Base - Part %'!BW32="","",('Base - Part %'!BW32/100)*'Base - DY '!BW28)),"")</f>
        <v>0.28938833026079597</v>
      </c>
      <c r="BU30" s="115">
        <f>IFERROR(IF('Base - DY '!BX28="","",IF('Base - Part %'!BX32="","",('Base - Part %'!BX32/100)*'Base - DY '!BX28)),"")</f>
        <v>0.28392410543699104</v>
      </c>
      <c r="BV30" s="115">
        <f>IFERROR(IF('Base - DY '!BY28="","",IF('Base - Part %'!BY32="","",('Base - Part %'!BY32/100)*'Base - DY '!BY28)),"")</f>
        <v>0.20996016083222399</v>
      </c>
      <c r="BW30" s="115">
        <f>IFERROR(IF('Base - DY '!BZ28="","",IF('Base - Part %'!BZ32="","",('Base - Part %'!BZ32/100)*'Base - DY '!BZ28)),"")</f>
        <v>0.276530737266245</v>
      </c>
      <c r="BX30" s="115">
        <f>IFERROR(IF('Base - DY '!CA28="","",IF('Base - Part %'!CA32="","",('Base - Part %'!CA32/100)*'Base - DY '!CA28)),"")</f>
        <v>0.15526202724754401</v>
      </c>
      <c r="BY30" s="115">
        <f>IFERROR(IF('Base - DY '!CB28="","",IF('Base - Part %'!CB32="","",('Base - Part %'!CB32/100)*'Base - DY '!CB28)),"")</f>
        <v>0.19545550658185601</v>
      </c>
      <c r="BZ30" s="115">
        <f>IFERROR(IF('Base - DY '!CC28="","",IF('Base - Part %'!CC32="","",('Base - Part %'!CC32/100)*'Base - DY '!CC28)),"")</f>
        <v>0.17610159263327541</v>
      </c>
      <c r="CA30" s="115">
        <f>IFERROR(IF('Base - DY '!CD28="","",IF('Base - Part %'!CD32="","",('Base - Part %'!CD32/100)*'Base - DY '!CD28)),"")</f>
        <v>0.12165909963523142</v>
      </c>
      <c r="CB30" s="115">
        <f>IFERROR(IF('Base - DY '!CE28="","",IF('Base - Part %'!CE32="","",('Base - Part %'!CE32/100)*'Base - DY '!CE28)),"")</f>
        <v>9.1350004617312505E-2</v>
      </c>
      <c r="CC30" s="115">
        <f>IFERROR(IF('Base - DY '!CF28="","",IF('Base - Part %'!CF32="","",('Base - Part %'!CF32/100)*'Base - DY '!CF28)),"")</f>
        <v>7.775394277110001E-2</v>
      </c>
      <c r="CD30" s="115">
        <f>IFERROR(IF('Base - DY '!CG28="","",IF('Base - Part %'!CG32="","",('Base - Part %'!CG32/100)*'Base - DY '!CG28)),"")</f>
        <v>8.0067903194196405E-2</v>
      </c>
      <c r="CE30" s="115">
        <f>IFERROR(IF('Base - DY '!CH28="","",IF('Base - Part %'!CH32="","",('Base - Part %'!CH32/100)*'Base - DY '!CH28)),"")</f>
        <v>4.3032905200276993E-2</v>
      </c>
      <c r="CF30" s="115">
        <f>IFERROR(IF('Base - DY '!CI28="","",IF('Base - Part %'!CI32="","",('Base - Part %'!CI32/100)*'Base - DY '!CI28)),"")</f>
        <v>5.7764485525317995E-2</v>
      </c>
      <c r="CG30" s="115">
        <f>IFERROR(IF('Base - DY '!CJ28="","",IF('Base - Part %'!CJ32="","",('Base - Part %'!CJ32/100)*'Base - DY '!CJ28)),"")</f>
        <v>6.1851651782751003E-2</v>
      </c>
      <c r="CH30" s="115">
        <f>IFERROR(IF('Base - DY '!CK28="","",IF('Base - Part %'!CK32="","",('Base - Part %'!CK32/100)*'Base - DY '!CK28)),"")</f>
        <v>8.2395849771916191E-2</v>
      </c>
      <c r="CI30" s="115">
        <f>IFERROR(IF('Base - DY '!CL28="","",IF('Base - Part %'!CL32="","",('Base - Part %'!CL32/100)*'Base - DY '!CL28)),"")</f>
        <v>0.11500527015324159</v>
      </c>
      <c r="CJ30" s="115">
        <f>IFERROR(IF('Base - DY '!CM28="","",IF('Base - Part %'!CM32="","",('Base - Part %'!CM32/100)*'Base - DY '!CM28)),"")</f>
        <v>0.17310992142277981</v>
      </c>
      <c r="CK30" s="115">
        <f>IFERROR(IF('Base - DY '!CN28="","",IF('Base - Part %'!CN32="","",('Base - Part %'!CN32/100)*'Base - DY '!CN28)),"")</f>
        <v>0.12766683657748348</v>
      </c>
      <c r="CL30" s="115">
        <f>IFERROR(IF('Base - DY '!CO28="","",IF('Base - Part %'!CO32="","",('Base - Part %'!CO32/100)*'Base - DY '!CO28)),"")</f>
        <v>0.21960920485919999</v>
      </c>
      <c r="CM30" s="115">
        <f>IFERROR(IF('Base - DY '!CP28="","",IF('Base - Part %'!CP32="","",('Base - Part %'!CP32/100)*'Base - DY '!CP28)),"")</f>
        <v>0.35184726350875595</v>
      </c>
      <c r="CN30" s="115">
        <f>IFERROR(IF('Base - DY '!CQ28="","",IF('Base - Part %'!CQ32="","",('Base - Part %'!CQ32/100)*'Base - DY '!CQ28)),"")</f>
        <v>0.35930075224116353</v>
      </c>
      <c r="CO30" s="115">
        <f>IFERROR(IF('Base - DY '!CR28="","",IF('Base - Part %'!CR32="","",('Base - Part %'!CR32/100)*'Base - DY '!CR28)),"")</f>
        <v>0.41524650916976696</v>
      </c>
      <c r="CP30" s="115">
        <f>IFERROR(IF('Base - DY '!CS28="","",IF('Base - Part %'!CS32="","",('Base - Part %'!CS32/100)*'Base - DY '!CS28)),"")</f>
        <v>0.48844864151910816</v>
      </c>
      <c r="CQ30" s="115">
        <f>IFERROR(IF('Base - DY '!CT28="","",IF('Base - Part %'!CT32="","",('Base - Part %'!CT32/100)*'Base - DY '!CT28)),"")</f>
        <v>0.48494381525535002</v>
      </c>
      <c r="CR30" s="115">
        <f>IFERROR(IF('Base - DY '!CU28="","",IF('Base - Part %'!CU32="","",('Base - Part %'!CU32/100)*'Base - DY '!CU28)),"")</f>
        <v>0.30607700159364404</v>
      </c>
      <c r="CS30" s="115">
        <f>IFERROR(IF('Base - DY '!CV28="","",IF('Base - Part %'!CV32="","",('Base - Part %'!CV32/100)*'Base - DY '!CV28)),"")</f>
        <v>0.27740089384547473</v>
      </c>
      <c r="CT30" s="115">
        <f>IFERROR(IF('Base - DY '!CW28="","",IF('Base - Part %'!CW32="","",('Base - Part %'!CW32/100)*'Base - DY '!CW28)),"")</f>
        <v>0.25408256692369319</v>
      </c>
      <c r="CU30" s="115">
        <f>IFERROR(IF('Base - DY '!CX28="","",IF('Base - Part %'!CX32="","",('Base - Part %'!CX32/100)*'Base - DY '!CX28)),"")</f>
        <v>0.13160821551303573</v>
      </c>
      <c r="CV30" s="115">
        <f>IFERROR(IF('Base - DY '!CY28="","",IF('Base - Part %'!CY32="","",('Base - Part %'!CY32/100)*'Base - DY '!CY28)),"")</f>
        <v>9.8926841457919398E-2</v>
      </c>
      <c r="CW30" s="115">
        <f>IFERROR(IF('Base - DY '!CZ28="","",IF('Base - Part %'!CZ32="","",('Base - Part %'!CZ32/100)*'Base - DY '!CZ28)),"")</f>
        <v>9.7542209797492799E-2</v>
      </c>
      <c r="CX30" s="115">
        <f>IFERROR(IF('Base - DY '!DA28="","",IF('Base - Part %'!DA32="","",('Base - Part %'!DA32/100)*'Base - DY '!DA28)),"")</f>
        <v>5.8675484144605301E-4</v>
      </c>
      <c r="CY30" s="115">
        <f>IFERROR(IF('Base - DY '!DB28="","",IF('Base - Part %'!DB32="","",('Base - Part %'!DB32/100)*'Base - DY '!DB28)),"")</f>
        <v>5.3740758200184987E-4</v>
      </c>
      <c r="CZ30" s="115">
        <f>IFERROR(IF('Base - DY '!DC28="","",IF('Base - Part %'!DC32="","",('Base - Part %'!DC32/100)*'Base - DY '!DC28)),"")</f>
        <v>6.4541510272622508E-4</v>
      </c>
      <c r="DA30" s="115">
        <f>IFERROR(IF('Base - DY '!DD28="","",IF('Base - Part %'!DD32="","",('Base - Part %'!DD32/100)*'Base - DY '!DD28)),"")</f>
        <v>2.4154423350325197E-2</v>
      </c>
      <c r="DB30" s="115">
        <f>IFERROR(IF('Base - DY '!DE28="","",IF('Base - Part %'!DE32="","",('Base - Part %'!DE32/100)*'Base - DY '!DE28)),"")</f>
        <v>1.922695648776954E-2</v>
      </c>
      <c r="DC30" s="115">
        <f>IFERROR(IF('Base - DY '!DF28="","",IF('Base - Part %'!DF32="","",('Base - Part %'!DF32/100)*'Base - DY '!DF28)),"")</f>
        <v>1.8818437073669488E-2</v>
      </c>
      <c r="DD30" s="115">
        <f>IFERROR(IF('Base - DY '!DG28="","",IF('Base - Part %'!DG32="","",('Base - Part %'!DG32/100)*'Base - DY '!DG28)),"")</f>
        <v>1.5596103836281499E-2</v>
      </c>
      <c r="DE30" s="115">
        <f>IFERROR(IF('Base - DY '!DH28="","",IF('Base - Part %'!DH32="","",('Base - Part %'!DH32/100)*'Base - DY '!DH28)),"")</f>
        <v>2.0291987780622002E-2</v>
      </c>
      <c r="DF30" s="115">
        <f>IFERROR(IF('Base - DY '!DI28="","",IF('Base - Part %'!DI32="","",('Base - Part %'!DI32/100)*'Base - DY '!DI28)),"")</f>
        <v>2.6566388529666002E-2</v>
      </c>
      <c r="DG30" s="115">
        <f>IFERROR(IF('Base - DY '!DJ28="","",IF('Base - Part %'!DJ32="","",('Base - Part %'!DJ32/100)*'Base - DY '!DJ28)),"")</f>
        <v>2.4346923532904002E-2</v>
      </c>
      <c r="DH30" s="115">
        <f>IFERROR(IF('Base - DY '!DK28="","",IF('Base - Part %'!DK32="","",('Base - Part %'!DK32/100)*'Base - DY '!DK28)),"")</f>
        <v>0.21479543599900802</v>
      </c>
      <c r="DI30" s="115">
        <f>IFERROR(IF('Base - DY '!DL28="","",IF('Base - Part %'!DL32="","",('Base - Part %'!DL32/100)*'Base - DY '!DL28)),"")</f>
        <v>0.17933315819529497</v>
      </c>
      <c r="DJ30" s="115">
        <f>IFERROR(IF('Base - DY '!DM28="","",IF('Base - Part %'!DM32="","",('Base - Part %'!DM32/100)*'Base - DY '!DM28)),"")</f>
        <v>0.17348656036336799</v>
      </c>
      <c r="DK30" s="115">
        <f>IFERROR(IF('Base - DY '!DN28="","",IF('Base - Part %'!DN32="","",('Base - Part %'!DN32/100)*'Base - DY '!DN28)),"")</f>
        <v>0.13018254266135904</v>
      </c>
      <c r="DL30" s="115">
        <f>IFERROR(IF('Base - DY '!DO28="","",IF('Base - Part %'!DO32="","",('Base - Part %'!DO32/100)*'Base - DY '!DO28)),"")</f>
        <v>0.15916293762061198</v>
      </c>
      <c r="DM30" s="115">
        <f>IFERROR(IF('Base - DY '!DP28="","",IF('Base - Part %'!DP32="","",('Base - Part %'!DP32/100)*'Base - DY '!DP28)),"")</f>
        <v>0.14269665058754699</v>
      </c>
      <c r="DN30" s="115">
        <f>IFERROR(IF('Base - DY '!DQ28="","",IF('Base - Part %'!DQ32="","",('Base - Part %'!DQ32/100)*'Base - DY '!DQ28)),"")</f>
        <v>0.125438429828889</v>
      </c>
      <c r="DO30" s="115">
        <f>IFERROR(IF('Base - DY '!DR28="","",IF('Base - Part %'!DR32="","",('Base - Part %'!DR32/100)*'Base - DY '!DR28)),"")</f>
        <v>0.17039221555484299</v>
      </c>
      <c r="DP30" s="115">
        <f>IFERROR(IF('Base - DY '!DS28="","",IF('Base - Part %'!DS32="","",('Base - Part %'!DS32/100)*'Base - DY '!DS28)),"")</f>
        <v>0.18296372014038001</v>
      </c>
      <c r="DQ30" s="115">
        <f>IFERROR(IF('Base - DY '!DT28="","",IF('Base - Part %'!DT32="","",('Base - Part %'!DT32/100)*'Base - DY '!DT28)),"")</f>
        <v>0.12930209140961202</v>
      </c>
      <c r="DR30" s="115">
        <f>IFERROR(IF('Base - DY '!DU28="","",IF('Base - Part %'!DU32="","",('Base - Part %'!DU32/100)*'Base - DY '!DU28)),"")</f>
        <v>0.158471724790746</v>
      </c>
      <c r="DS30" s="115" t="str">
        <f>IFERROR(IF('Base - DY '!DV28="","",IF('Base - Part %'!DV32="","",('Base - Part %'!DV32/100)*'Base - DY '!DV28)),"")</f>
        <v/>
      </c>
      <c r="DT30" s="115" t="str">
        <f>IFERROR(IF('Base - DY '!DW28="","",IF('Base - Part %'!DW32="","",('Base - Part %'!DW32/100)*'Base - DY '!DW28)),"")</f>
        <v/>
      </c>
      <c r="DU30" s="115" t="str">
        <f>IFERROR(IF('Base - DY '!DX28="","",IF('Base - Part %'!DX32="","",('Base - Part %'!DX32/100)*'Base - DY '!DX28)),"")</f>
        <v/>
      </c>
      <c r="DV30" s="115" t="str">
        <f>IFERROR(IF('Base - DY '!DY28="","",IF('Base - Part %'!DY32="","",('Base - Part %'!DY32/100)*'Base - DY '!DY28)),"")</f>
        <v/>
      </c>
      <c r="DW30" s="115" t="str">
        <f>IFERROR(IF('Base - DY '!DZ28="","",IF('Base - Part %'!DZ32="","",('Base - Part %'!DZ32/100)*'Base - DY '!DZ28)),"")</f>
        <v/>
      </c>
      <c r="DX30" s="115" t="str">
        <f>IFERROR(IF('Base - DY '!EA28="","",IF('Base - Part %'!EA32="","",('Base - Part %'!EA32/100)*'Base - DY '!EA28)),"")</f>
        <v/>
      </c>
      <c r="DY30" s="115" t="str">
        <f>IFERROR(IF('Base - DY '!EB28="","",IF('Base - Part %'!EB32="","",('Base - Part %'!EB32/100)*'Base - DY '!EB28)),"")</f>
        <v/>
      </c>
      <c r="DZ30" s="115" t="str">
        <f>IFERROR(IF('Base - DY '!EC28="","",IF('Base - Part %'!EC32="","",('Base - Part %'!EC32/100)*'Base - DY '!EC28)),"")</f>
        <v/>
      </c>
      <c r="EA30" s="115" t="str">
        <f>IFERROR(IF('Base - DY '!ED28="","",IF('Base - Part %'!ED32="","",('Base - Part %'!ED32/100)*'Base - DY '!ED28)),"")</f>
        <v/>
      </c>
      <c r="EB30" s="115" t="str">
        <f>IFERROR(IF('Base - DY '!EE28="","",IF('Base - Part %'!EE32="","",('Base - Part %'!EE32/100)*'Base - DY '!EE28)),"")</f>
        <v/>
      </c>
      <c r="EC30" s="115" t="str">
        <f>IFERROR(IF('Base - DY '!EF28="","",IF('Base - Part %'!EF32="","",('Base - Part %'!EF32/100)*'Base - DY '!EF28)),"")</f>
        <v/>
      </c>
      <c r="ED30" s="115" t="str">
        <f>IFERROR(IF('Base - DY '!EG28="","",IF('Base - Part %'!EG32="","",('Base - Part %'!EG32/100)*'Base - DY '!EG28)),"")</f>
        <v/>
      </c>
      <c r="EE30" s="115" t="str">
        <f>IFERROR(IF('Base - DY '!EH28="","",IF('Base - Part %'!EH32="","",('Base - Part %'!EH32/100)*'Base - DY '!EH28)),"")</f>
        <v/>
      </c>
      <c r="EF30" s="115" t="str">
        <f>IFERROR(IF('Base - DY '!EI28="","",IF('Base - Part %'!EI32="","",('Base - Part %'!EI32/100)*'Base - DY '!EI28)),"")</f>
        <v/>
      </c>
      <c r="EG30" s="115" t="str">
        <f>IFERROR(IF('Base - DY '!EJ28="","",IF('Base - Part %'!EJ32="","",('Base - Part %'!EJ32/100)*'Base - DY '!EJ28)),"")</f>
        <v/>
      </c>
      <c r="EH30" s="115" t="str">
        <f>IFERROR(IF('Base - DY '!EK28="","",IF('Base - Part %'!EK32="","",('Base - Part %'!EK32/100)*'Base - DY '!EK28)),"")</f>
        <v/>
      </c>
      <c r="EI30" s="115" t="str">
        <f>IFERROR(IF('Base - DY '!EL28="","",IF('Base - Part %'!EL32="","",('Base - Part %'!EL32/100)*'Base - DY '!EL28)),"")</f>
        <v/>
      </c>
      <c r="EJ30" s="115" t="str">
        <f>IFERROR(IF('Base - DY '!EM28="","",IF('Base - Part %'!EM32="","",('Base - Part %'!EM32/100)*'Base - DY '!EM28)),"")</f>
        <v/>
      </c>
      <c r="EK30" s="115" t="str">
        <f>IFERROR(IF('Base - DY '!EN28="","",IF('Base - Part %'!EN32="","",('Base - Part %'!EN32/100)*'Base - DY '!EN28)),"")</f>
        <v/>
      </c>
      <c r="EL30" s="116" t="str">
        <f>IFERROR(IF('Base - DY '!EO28="","",IF('Base - Part %'!EO32="","",('Base - Part %'!EO32/100)*'Base - DY '!EO28)),"")</f>
        <v/>
      </c>
    </row>
    <row r="31" spans="2:142" x14ac:dyDescent="0.3">
      <c r="B31" s="135" t="str">
        <f>IFERROR(IF('Base - DY '!E29="","",IF('Base - Part %'!E33="","",('Base - Part %'!E33/100)*'Base - DY '!E29)),"")</f>
        <v/>
      </c>
      <c r="C31" s="117" t="str">
        <f>IFERROR(IF('Base - DY '!F29="","",IF('Base - Part %'!F33="","",('Base - Part %'!F33/100)*'Base - DY '!F29)),"")</f>
        <v/>
      </c>
      <c r="D31" s="117" t="str">
        <f>IFERROR(IF('Base - DY '!G29="","",IF('Base - Part %'!G33="","",('Base - Part %'!G33/100)*'Base - DY '!G29)),"")</f>
        <v/>
      </c>
      <c r="E31" s="117" t="str">
        <f>IFERROR(IF('Base - DY '!H29="","",IF('Base - Part %'!H33="","",('Base - Part %'!H33/100)*'Base - DY '!H29)),"")</f>
        <v/>
      </c>
      <c r="F31" s="117" t="str">
        <f>IFERROR(IF('Base - DY '!I29="","",IF('Base - Part %'!I33="","",('Base - Part %'!I33/100)*'Base - DY '!I29)),"")</f>
        <v/>
      </c>
      <c r="G31" s="117" t="str">
        <f>IFERROR(IF('Base - DY '!J29="","",IF('Base - Part %'!J33="","",('Base - Part %'!J33/100)*'Base - DY '!J29)),"")</f>
        <v/>
      </c>
      <c r="H31" s="117" t="str">
        <f>IFERROR(IF('Base - DY '!K29="","",IF('Base - Part %'!K33="","",('Base - Part %'!K33/100)*'Base - DY '!K29)),"")</f>
        <v/>
      </c>
      <c r="I31" s="117" t="str">
        <f>IFERROR(IF('Base - DY '!L29="","",IF('Base - Part %'!L33="","",('Base - Part %'!L33/100)*'Base - DY '!L29)),"")</f>
        <v/>
      </c>
      <c r="J31" s="117" t="str">
        <f>IFERROR(IF('Base - DY '!M29="","",IF('Base - Part %'!M33="","",('Base - Part %'!M33/100)*'Base - DY '!M29)),"")</f>
        <v/>
      </c>
      <c r="K31" s="117" t="str">
        <f>IFERROR(IF('Base - DY '!N29="","",IF('Base - Part %'!N33="","",('Base - Part %'!N33/100)*'Base - DY '!N29)),"")</f>
        <v/>
      </c>
      <c r="L31" s="117" t="str">
        <f>IFERROR(IF('Base - DY '!O29="","",IF('Base - Part %'!O33="","",('Base - Part %'!O33/100)*'Base - DY '!O29)),"")</f>
        <v/>
      </c>
      <c r="M31" s="117" t="str">
        <f>IFERROR(IF('Base - DY '!P29="","",IF('Base - Part %'!P33="","",('Base - Part %'!P33/100)*'Base - DY '!P29)),"")</f>
        <v/>
      </c>
      <c r="N31" s="117" t="str">
        <f>IFERROR(IF('Base - DY '!Q29="","",IF('Base - Part %'!Q33="","",('Base - Part %'!Q33/100)*'Base - DY '!Q29)),"")</f>
        <v/>
      </c>
      <c r="O31" s="117" t="str">
        <f>IFERROR(IF('Base - DY '!R29="","",IF('Base - Part %'!R33="","",('Base - Part %'!R33/100)*'Base - DY '!R29)),"")</f>
        <v/>
      </c>
      <c r="P31" s="117" t="str">
        <f>IFERROR(IF('Base - DY '!S29="","",IF('Base - Part %'!S33="","",('Base - Part %'!S33/100)*'Base - DY '!S29)),"")</f>
        <v/>
      </c>
      <c r="Q31" s="117" t="str">
        <f>IFERROR(IF('Base - DY '!T29="","",IF('Base - Part %'!T33="","",('Base - Part %'!T33/100)*'Base - DY '!T29)),"")</f>
        <v/>
      </c>
      <c r="R31" s="117" t="str">
        <f>IFERROR(IF('Base - DY '!U29="","",IF('Base - Part %'!U33="","",('Base - Part %'!U33/100)*'Base - DY '!U29)),"")</f>
        <v/>
      </c>
      <c r="S31" s="117" t="str">
        <f>IFERROR(IF('Base - DY '!V29="","",IF('Base - Part %'!V33="","",('Base - Part %'!V33/100)*'Base - DY '!V29)),"")</f>
        <v/>
      </c>
      <c r="T31" s="117" t="str">
        <f>IFERROR(IF('Base - DY '!W29="","",IF('Base - Part %'!W33="","",('Base - Part %'!W33/100)*'Base - DY '!W29)),"")</f>
        <v/>
      </c>
      <c r="U31" s="117" t="str">
        <f>IFERROR(IF('Base - DY '!X29="","",IF('Base - Part %'!X33="","",('Base - Part %'!X33/100)*'Base - DY '!X29)),"")</f>
        <v/>
      </c>
      <c r="V31" s="117" t="str">
        <f>IFERROR(IF('Base - DY '!Y29="","",IF('Base - Part %'!Y33="","",('Base - Part %'!Y33/100)*'Base - DY '!Y29)),"")</f>
        <v/>
      </c>
      <c r="W31" s="117" t="str">
        <f>IFERROR(IF('Base - DY '!Z29="","",IF('Base - Part %'!Z33="","",('Base - Part %'!Z33/100)*'Base - DY '!Z29)),"")</f>
        <v/>
      </c>
      <c r="X31" s="117" t="str">
        <f>IFERROR(IF('Base - DY '!AA29="","",IF('Base - Part %'!AA33="","",('Base - Part %'!AA33/100)*'Base - DY '!AA29)),"")</f>
        <v/>
      </c>
      <c r="Y31" s="117" t="str">
        <f>IFERROR(IF('Base - DY '!AB29="","",IF('Base - Part %'!AB33="","",('Base - Part %'!AB33/100)*'Base - DY '!AB29)),"")</f>
        <v/>
      </c>
      <c r="Z31" s="117" t="str">
        <f>IFERROR(IF('Base - DY '!AC29="","",IF('Base - Part %'!AC33="","",('Base - Part %'!AC33/100)*'Base - DY '!AC29)),"")</f>
        <v/>
      </c>
      <c r="AA31" s="117" t="str">
        <f>IFERROR(IF('Base - DY '!AD29="","",IF('Base - Part %'!AD33="","",('Base - Part %'!AD33/100)*'Base - DY '!AD29)),"")</f>
        <v/>
      </c>
      <c r="AB31" s="117" t="str">
        <f>IFERROR(IF('Base - DY '!AE29="","",IF('Base - Part %'!AE33="","",('Base - Part %'!AE33/100)*'Base - DY '!AE29)),"")</f>
        <v/>
      </c>
      <c r="AC31" s="117" t="str">
        <f>IFERROR(IF('Base - DY '!AF29="","",IF('Base - Part %'!AF33="","",('Base - Part %'!AF33/100)*'Base - DY '!AF29)),"")</f>
        <v/>
      </c>
      <c r="AD31" s="117" t="str">
        <f>IFERROR(IF('Base - DY '!AG29="","",IF('Base - Part %'!AG33="","",('Base - Part %'!AG33/100)*'Base - DY '!AG29)),"")</f>
        <v/>
      </c>
      <c r="AE31" s="117" t="str">
        <f>IFERROR(IF('Base - DY '!AH29="","",IF('Base - Part %'!AH33="","",('Base - Part %'!AH33/100)*'Base - DY '!AH29)),"")</f>
        <v/>
      </c>
      <c r="AF31" s="117" t="str">
        <f>IFERROR(IF('Base - DY '!AI29="","",IF('Base - Part %'!AI33="","",('Base - Part %'!AI33/100)*'Base - DY '!AI29)),"")</f>
        <v/>
      </c>
      <c r="AG31" s="117" t="str">
        <f>IFERROR(IF('Base - DY '!AJ29="","",IF('Base - Part %'!AJ33="","",('Base - Part %'!AJ33/100)*'Base - DY '!AJ29)),"")</f>
        <v/>
      </c>
      <c r="AH31" s="117" t="str">
        <f>IFERROR(IF('Base - DY '!AK29="","",IF('Base - Part %'!AK33="","",('Base - Part %'!AK33/100)*'Base - DY '!AK29)),"")</f>
        <v/>
      </c>
      <c r="AI31" s="117" t="str">
        <f>IFERROR(IF('Base - DY '!AL29="","",IF('Base - Part %'!AL33="","",('Base - Part %'!AL33/100)*'Base - DY '!AL29)),"")</f>
        <v/>
      </c>
      <c r="AJ31" s="117" t="str">
        <f>IFERROR(IF('Base - DY '!AM29="","",IF('Base - Part %'!AM33="","",('Base - Part %'!AM33/100)*'Base - DY '!AM29)),"")</f>
        <v/>
      </c>
      <c r="AK31" s="117" t="str">
        <f>IFERROR(IF('Base - DY '!AN29="","",IF('Base - Part %'!AN33="","",('Base - Part %'!AN33/100)*'Base - DY '!AN29)),"")</f>
        <v/>
      </c>
      <c r="AL31" s="117" t="str">
        <f>IFERROR(IF('Base - DY '!AO29="","",IF('Base - Part %'!AO33="","",('Base - Part %'!AO33/100)*'Base - DY '!AO29)),"")</f>
        <v/>
      </c>
      <c r="AM31" s="117" t="str">
        <f>IFERROR(IF('Base - DY '!AP29="","",IF('Base - Part %'!AP33="","",('Base - Part %'!AP33/100)*'Base - DY '!AP29)),"")</f>
        <v/>
      </c>
      <c r="AN31" s="117" t="str">
        <f>IFERROR(IF('Base - DY '!AQ29="","",IF('Base - Part %'!AQ33="","",('Base - Part %'!AQ33/100)*'Base - DY '!AQ29)),"")</f>
        <v/>
      </c>
      <c r="AO31" s="117" t="str">
        <f>IFERROR(IF('Base - DY '!AR29="","",IF('Base - Part %'!AR33="","",('Base - Part %'!AR33/100)*'Base - DY '!AR29)),"")</f>
        <v/>
      </c>
      <c r="AP31" s="117" t="str">
        <f>IFERROR(IF('Base - DY '!AS29="","",IF('Base - Part %'!AS33="","",('Base - Part %'!AS33/100)*'Base - DY '!AS29)),"")</f>
        <v/>
      </c>
      <c r="AQ31" s="117" t="str">
        <f>IFERROR(IF('Base - DY '!AT29="","",IF('Base - Part %'!AT33="","",('Base - Part %'!AT33/100)*'Base - DY '!AT29)),"")</f>
        <v/>
      </c>
      <c r="AR31" s="117" t="str">
        <f>IFERROR(IF('Base - DY '!AU29="","",IF('Base - Part %'!AU33="","",('Base - Part %'!AU33/100)*'Base - DY '!AU29)),"")</f>
        <v/>
      </c>
      <c r="AS31" s="117" t="str">
        <f>IFERROR(IF('Base - DY '!AV29="","",IF('Base - Part %'!AV33="","",('Base - Part %'!AV33/100)*'Base - DY '!AV29)),"")</f>
        <v/>
      </c>
      <c r="AT31" s="117" t="str">
        <f>IFERROR(IF('Base - DY '!AW29="","",IF('Base - Part %'!AW33="","",('Base - Part %'!AW33/100)*'Base - DY '!AW29)),"")</f>
        <v/>
      </c>
      <c r="AU31" s="117" t="str">
        <f>IFERROR(IF('Base - DY '!AX29="","",IF('Base - Part %'!AX33="","",('Base - Part %'!AX33/100)*'Base - DY '!AX29)),"")</f>
        <v/>
      </c>
      <c r="AV31" s="117" t="str">
        <f>IFERROR(IF('Base - DY '!AY29="","",IF('Base - Part %'!AY33="","",('Base - Part %'!AY33/100)*'Base - DY '!AY29)),"")</f>
        <v/>
      </c>
      <c r="AW31" s="117" t="str">
        <f>IFERROR(IF('Base - DY '!AZ29="","",IF('Base - Part %'!AZ33="","",('Base - Part %'!AZ33/100)*'Base - DY '!AZ29)),"")</f>
        <v/>
      </c>
      <c r="AX31" s="117" t="str">
        <f>IFERROR(IF('Base - DY '!BA29="","",IF('Base - Part %'!BA33="","",('Base - Part %'!BA33/100)*'Base - DY '!BA29)),"")</f>
        <v/>
      </c>
      <c r="AY31" s="117" t="str">
        <f>IFERROR(IF('Base - DY '!BB29="","",IF('Base - Part %'!BB33="","",('Base - Part %'!BB33/100)*'Base - DY '!BB29)),"")</f>
        <v/>
      </c>
      <c r="AZ31" s="117" t="str">
        <f>IFERROR(IF('Base - DY '!BC29="","",IF('Base - Part %'!BC33="","",('Base - Part %'!BC33/100)*'Base - DY '!BC29)),"")</f>
        <v/>
      </c>
      <c r="BA31" s="117" t="str">
        <f>IFERROR(IF('Base - DY '!BD29="","",IF('Base - Part %'!BD33="","",('Base - Part %'!BD33/100)*'Base - DY '!BD29)),"")</f>
        <v/>
      </c>
      <c r="BB31" s="117" t="str">
        <f>IFERROR(IF('Base - DY '!BE29="","",IF('Base - Part %'!BE33="","",('Base - Part %'!BE33/100)*'Base - DY '!BE29)),"")</f>
        <v/>
      </c>
      <c r="BC31" s="117" t="str">
        <f>IFERROR(IF('Base - DY '!BF29="","",IF('Base - Part %'!BF33="","",('Base - Part %'!BF33/100)*'Base - DY '!BF29)),"")</f>
        <v/>
      </c>
      <c r="BD31" s="117" t="str">
        <f>IFERROR(IF('Base - DY '!BG29="","",IF('Base - Part %'!BG33="","",('Base - Part %'!BG33/100)*'Base - DY '!BG29)),"")</f>
        <v/>
      </c>
      <c r="BE31" s="117" t="str">
        <f>IFERROR(IF('Base - DY '!BH29="","",IF('Base - Part %'!BH33="","",('Base - Part %'!BH33/100)*'Base - DY '!BH29)),"")</f>
        <v/>
      </c>
      <c r="BF31" s="117" t="str">
        <f>IFERROR(IF('Base - DY '!BI29="","",IF('Base - Part %'!BI33="","",('Base - Part %'!BI33/100)*'Base - DY '!BI29)),"")</f>
        <v/>
      </c>
      <c r="BG31" s="117" t="str">
        <f>IFERROR(IF('Base - DY '!BJ29="","",IF('Base - Part %'!BJ33="","",('Base - Part %'!BJ33/100)*'Base - DY '!BJ29)),"")</f>
        <v/>
      </c>
      <c r="BH31" s="117" t="str">
        <f>IFERROR(IF('Base - DY '!BK29="","",IF('Base - Part %'!BK33="","",('Base - Part %'!BK33/100)*'Base - DY '!BK29)),"")</f>
        <v/>
      </c>
      <c r="BI31" s="117" t="str">
        <f>IFERROR(IF('Base - DY '!BL29="","",IF('Base - Part %'!BL33="","",('Base - Part %'!BL33/100)*'Base - DY '!BL29)),"")</f>
        <v/>
      </c>
      <c r="BJ31" s="117" t="str">
        <f>IFERROR(IF('Base - DY '!BM29="","",IF('Base - Part %'!BM33="","",('Base - Part %'!BM33/100)*'Base - DY '!BM29)),"")</f>
        <v/>
      </c>
      <c r="BK31" s="117" t="str">
        <f>IFERROR(IF('Base - DY '!BN29="","",IF('Base - Part %'!BN33="","",('Base - Part %'!BN33/100)*'Base - DY '!BN29)),"")</f>
        <v/>
      </c>
      <c r="BL31" s="117" t="str">
        <f>IFERROR(IF('Base - DY '!BO29="","",IF('Base - Part %'!BO33="","",('Base - Part %'!BO33/100)*'Base - DY '!BO29)),"")</f>
        <v/>
      </c>
      <c r="BM31" s="117" t="str">
        <f>IFERROR(IF('Base - DY '!BP29="","",IF('Base - Part %'!BP33="","",('Base - Part %'!BP33/100)*'Base - DY '!BP29)),"")</f>
        <v/>
      </c>
      <c r="BN31" s="117" t="str">
        <f>IFERROR(IF('Base - DY '!BQ29="","",IF('Base - Part %'!BQ33="","",('Base - Part %'!BQ33/100)*'Base - DY '!BQ29)),"")</f>
        <v/>
      </c>
      <c r="BO31" s="117" t="str">
        <f>IFERROR(IF('Base - DY '!BR29="","",IF('Base - Part %'!BR33="","",('Base - Part %'!BR33/100)*'Base - DY '!BR29)),"")</f>
        <v/>
      </c>
      <c r="BP31" s="117" t="str">
        <f>IFERROR(IF('Base - DY '!BS29="","",IF('Base - Part %'!BS33="","",('Base - Part %'!BS33/100)*'Base - DY '!BS29)),"")</f>
        <v/>
      </c>
      <c r="BQ31" s="117" t="str">
        <f>IFERROR(IF('Base - DY '!BT29="","",IF('Base - Part %'!BT33="","",('Base - Part %'!BT33/100)*'Base - DY '!BT29)),"")</f>
        <v/>
      </c>
      <c r="BR31" s="117" t="str">
        <f>IFERROR(IF('Base - DY '!BU29="","",IF('Base - Part %'!BU33="","",('Base - Part %'!BU33/100)*'Base - DY '!BU29)),"")</f>
        <v/>
      </c>
      <c r="BS31" s="117" t="str">
        <f>IFERROR(IF('Base - DY '!BV29="","",IF('Base - Part %'!BV33="","",('Base - Part %'!BV33/100)*'Base - DY '!BV29)),"")</f>
        <v/>
      </c>
      <c r="BT31" s="117" t="str">
        <f>IFERROR(IF('Base - DY '!BW29="","",IF('Base - Part %'!BW33="","",('Base - Part %'!BW33/100)*'Base - DY '!BW29)),"")</f>
        <v/>
      </c>
      <c r="BU31" s="117" t="str">
        <f>IFERROR(IF('Base - DY '!BX29="","",IF('Base - Part %'!BX33="","",('Base - Part %'!BX33/100)*'Base - DY '!BX29)),"")</f>
        <v/>
      </c>
      <c r="BV31" s="117" t="str">
        <f>IFERROR(IF('Base - DY '!BY29="","",IF('Base - Part %'!BY33="","",('Base - Part %'!BY33/100)*'Base - DY '!BY29)),"")</f>
        <v/>
      </c>
      <c r="BW31" s="117" t="str">
        <f>IFERROR(IF('Base - DY '!BZ29="","",IF('Base - Part %'!BZ33="","",('Base - Part %'!BZ33/100)*'Base - DY '!BZ29)),"")</f>
        <v/>
      </c>
      <c r="BX31" s="117" t="str">
        <f>IFERROR(IF('Base - DY '!CA29="","",IF('Base - Part %'!CA33="","",('Base - Part %'!CA33/100)*'Base - DY '!CA29)),"")</f>
        <v/>
      </c>
      <c r="BY31" s="117" t="str">
        <f>IFERROR(IF('Base - DY '!CB29="","",IF('Base - Part %'!CB33="","",('Base - Part %'!CB33/100)*'Base - DY '!CB29)),"")</f>
        <v/>
      </c>
      <c r="BZ31" s="117" t="str">
        <f>IFERROR(IF('Base - DY '!CC29="","",IF('Base - Part %'!CC33="","",('Base - Part %'!CC33/100)*'Base - DY '!CC29)),"")</f>
        <v/>
      </c>
      <c r="CA31" s="117" t="str">
        <f>IFERROR(IF('Base - DY '!CD29="","",IF('Base - Part %'!CD33="","",('Base - Part %'!CD33/100)*'Base - DY '!CD29)),"")</f>
        <v/>
      </c>
      <c r="CB31" s="117" t="str">
        <f>IFERROR(IF('Base - DY '!CE29="","",IF('Base - Part %'!CE33="","",('Base - Part %'!CE33/100)*'Base - DY '!CE29)),"")</f>
        <v/>
      </c>
      <c r="CC31" s="117" t="str">
        <f>IFERROR(IF('Base - DY '!CF29="","",IF('Base - Part %'!CF33="","",('Base - Part %'!CF33/100)*'Base - DY '!CF29)),"")</f>
        <v/>
      </c>
      <c r="CD31" s="117" t="str">
        <f>IFERROR(IF('Base - DY '!CG29="","",IF('Base - Part %'!CG33="","",('Base - Part %'!CG33/100)*'Base - DY '!CG29)),"")</f>
        <v/>
      </c>
      <c r="CE31" s="117" t="str">
        <f>IFERROR(IF('Base - DY '!CH29="","",IF('Base - Part %'!CH33="","",('Base - Part %'!CH33/100)*'Base - DY '!CH29)),"")</f>
        <v/>
      </c>
      <c r="CF31" s="117" t="str">
        <f>IFERROR(IF('Base - DY '!CI29="","",IF('Base - Part %'!CI33="","",('Base - Part %'!CI33/100)*'Base - DY '!CI29)),"")</f>
        <v/>
      </c>
      <c r="CG31" s="117" t="str">
        <f>IFERROR(IF('Base - DY '!CJ29="","",IF('Base - Part %'!CJ33="","",('Base - Part %'!CJ33/100)*'Base - DY '!CJ29)),"")</f>
        <v/>
      </c>
      <c r="CH31" s="117" t="str">
        <f>IFERROR(IF('Base - DY '!CK29="","",IF('Base - Part %'!CK33="","",('Base - Part %'!CK33/100)*'Base - DY '!CK29)),"")</f>
        <v/>
      </c>
      <c r="CI31" s="117" t="str">
        <f>IFERROR(IF('Base - DY '!CL29="","",IF('Base - Part %'!CL33="","",('Base - Part %'!CL33/100)*'Base - DY '!CL29)),"")</f>
        <v/>
      </c>
      <c r="CJ31" s="117" t="str">
        <f>IFERROR(IF('Base - DY '!CM29="","",IF('Base - Part %'!CM33="","",('Base - Part %'!CM33/100)*'Base - DY '!CM29)),"")</f>
        <v/>
      </c>
      <c r="CK31" s="117" t="str">
        <f>IFERROR(IF('Base - DY '!CN29="","",IF('Base - Part %'!CN33="","",('Base - Part %'!CN33/100)*'Base - DY '!CN29)),"")</f>
        <v/>
      </c>
      <c r="CL31" s="117" t="str">
        <f>IFERROR(IF('Base - DY '!CO29="","",IF('Base - Part %'!CO33="","",('Base - Part %'!CO33/100)*'Base - DY '!CO29)),"")</f>
        <v/>
      </c>
      <c r="CM31" s="117" t="str">
        <f>IFERROR(IF('Base - DY '!CP29="","",IF('Base - Part %'!CP33="","",('Base - Part %'!CP33/100)*'Base - DY '!CP29)),"")</f>
        <v/>
      </c>
      <c r="CN31" s="117" t="str">
        <f>IFERROR(IF('Base - DY '!CQ29="","",IF('Base - Part %'!CQ33="","",('Base - Part %'!CQ33/100)*'Base - DY '!CQ29)),"")</f>
        <v/>
      </c>
      <c r="CO31" s="117" t="str">
        <f>IFERROR(IF('Base - DY '!CR29="","",IF('Base - Part %'!CR33="","",('Base - Part %'!CR33/100)*'Base - DY '!CR29)),"")</f>
        <v/>
      </c>
      <c r="CP31" s="117" t="str">
        <f>IFERROR(IF('Base - DY '!CS29="","",IF('Base - Part %'!CS33="","",('Base - Part %'!CS33/100)*'Base - DY '!CS29)),"")</f>
        <v/>
      </c>
      <c r="CQ31" s="117" t="str">
        <f>IFERROR(IF('Base - DY '!CT29="","",IF('Base - Part %'!CT33="","",('Base - Part %'!CT33/100)*'Base - DY '!CT29)),"")</f>
        <v/>
      </c>
      <c r="CR31" s="117">
        <f>IFERROR(IF('Base - DY '!CU29="","",IF('Base - Part %'!CU33="","",('Base - Part %'!CU33/100)*'Base - DY '!CU29)),"")</f>
        <v>0.52902303557193897</v>
      </c>
      <c r="CS31" s="117">
        <f>IFERROR(IF('Base - DY '!CV29="","",IF('Base - Part %'!CV33="","",('Base - Part %'!CV33/100)*'Base - DY '!CV29)),"")</f>
        <v>0.52927352911103998</v>
      </c>
      <c r="CT31" s="117">
        <f>IFERROR(IF('Base - DY '!CW29="","",IF('Base - Part %'!CW33="","",('Base - Part %'!CW33/100)*'Base - DY '!CW29)),"")</f>
        <v>0.35456533404148999</v>
      </c>
      <c r="CU31" s="117">
        <f>IFERROR(IF('Base - DY '!CX29="","",IF('Base - Part %'!CX33="","",('Base - Part %'!CX33/100)*'Base - DY '!CX29)),"")</f>
        <v>0.359457815141632</v>
      </c>
      <c r="CV31" s="117">
        <f>IFERROR(IF('Base - DY '!CY29="","",IF('Base - Part %'!CY33="","",('Base - Part %'!CY33/100)*'Base - DY '!CY29)),"")</f>
        <v>0.37318954142083793</v>
      </c>
      <c r="CW31" s="117">
        <f>IFERROR(IF('Base - DY '!CZ29="","",IF('Base - Part %'!CZ33="","",('Base - Part %'!CZ33/100)*'Base - DY '!CZ29)),"")</f>
        <v>0.38780689947783287</v>
      </c>
      <c r="CX31" s="117">
        <f>IFERROR(IF('Base - DY '!DA29="","",IF('Base - Part %'!DA33="","",('Base - Part %'!DA33/100)*'Base - DY '!DA29)),"")</f>
        <v>0.26342940156263284</v>
      </c>
      <c r="CY31" s="117">
        <f>IFERROR(IF('Base - DY '!DB29="","",IF('Base - Part %'!DB33="","",('Base - Part %'!DB33/100)*'Base - DY '!DB29)),"")</f>
        <v>0.23698643083095841</v>
      </c>
      <c r="CZ31" s="117">
        <f>IFERROR(IF('Base - DY '!DC29="","",IF('Base - Part %'!DC33="","",('Base - Part %'!DC33/100)*'Base - DY '!DC29)),"")</f>
        <v>0.168421819430396</v>
      </c>
      <c r="DA31" s="117">
        <f>IFERROR(IF('Base - DY '!DD29="","",IF('Base - Part %'!DD33="","",('Base - Part %'!DD33/100)*'Base - DY '!DD29)),"")</f>
        <v>0.14678718102298322</v>
      </c>
      <c r="DB31" s="117">
        <f>IFERROR(IF('Base - DY '!DE29="","",IF('Base - Part %'!DE33="","",('Base - Part %'!DE33/100)*'Base - DY '!DE29)),"")</f>
        <v>0.15409519311463202</v>
      </c>
      <c r="DC31" s="117">
        <f>IFERROR(IF('Base - DY '!DF29="","",IF('Base - Part %'!DF33="","",('Base - Part %'!DF33/100)*'Base - DY '!DF29)),"")</f>
        <v>0.19300504410993177</v>
      </c>
      <c r="DD31" s="117">
        <f>IFERROR(IF('Base - DY '!DG29="","",IF('Base - Part %'!DG33="","",('Base - Part %'!DG33/100)*'Base - DY '!DG29)),"")</f>
        <v>0.23905721567199401</v>
      </c>
      <c r="DE31" s="117">
        <f>IFERROR(IF('Base - DY '!DH29="","",IF('Base - Part %'!DH33="","",('Base - Part %'!DH33/100)*'Base - DY '!DH29)),"")</f>
        <v>0.26099808517238399</v>
      </c>
      <c r="DF31" s="117">
        <f>IFERROR(IF('Base - DY '!DI29="","",IF('Base - Part %'!DI33="","",('Base - Part %'!DI33/100)*'Base - DY '!DI29)),"")</f>
        <v>0.51421144685940001</v>
      </c>
      <c r="DG31" s="117">
        <f>IFERROR(IF('Base - DY '!DJ29="","",IF('Base - Part %'!DJ33="","",('Base - Part %'!DJ33/100)*'Base - DY '!DJ29)),"")</f>
        <v>0.75728617865167991</v>
      </c>
      <c r="DH31" s="117">
        <f>IFERROR(IF('Base - DY '!DK29="","",IF('Base - Part %'!DK33="","",('Base - Part %'!DK33/100)*'Base - DY '!DK29)),"")</f>
        <v>0.68854399072493999</v>
      </c>
      <c r="DI31" s="117">
        <f>IFERROR(IF('Base - DY '!DL29="","",IF('Base - Part %'!DL33="","",('Base - Part %'!DL33/100)*'Base - DY '!DL29)),"")</f>
        <v>0.51469865672039006</v>
      </c>
      <c r="DJ31" s="117">
        <f>IFERROR(IF('Base - DY '!DM29="","",IF('Base - Part %'!DM33="","",('Base - Part %'!DM33/100)*'Base - DY '!DM29)),"")</f>
        <v>0.35660291998256399</v>
      </c>
      <c r="DK31" s="117">
        <f>IFERROR(IF('Base - DY '!DN29="","",IF('Base - Part %'!DN33="","",('Base - Part %'!DN33/100)*'Base - DY '!DN29)),"")</f>
        <v>0.39688435140873995</v>
      </c>
      <c r="DL31" s="117">
        <f>IFERROR(IF('Base - DY '!DO29="","",IF('Base - Part %'!DO33="","",('Base - Part %'!DO33/100)*'Base - DY '!DO29)),"")</f>
        <v>0.23344193394942001</v>
      </c>
      <c r="DM31" s="117">
        <f>IFERROR(IF('Base - DY '!DP29="","",IF('Base - Part %'!DP33="","",('Base - Part %'!DP33/100)*'Base - DY '!DP29)),"")</f>
        <v>0.1969238940753</v>
      </c>
      <c r="DN31" s="117">
        <f>IFERROR(IF('Base - DY '!DQ29="","",IF('Base - Part %'!DQ33="","",('Base - Part %'!DQ33/100)*'Base - DY '!DQ29)),"")</f>
        <v>0.159391930193298</v>
      </c>
      <c r="DO31" s="117">
        <f>IFERROR(IF('Base - DY '!DR29="","",IF('Base - Part %'!DR33="","",('Base - Part %'!DR33/100)*'Base - DY '!DR29)),"")</f>
        <v>9.4896716556859995E-2</v>
      </c>
      <c r="DP31" s="117">
        <f>IFERROR(IF('Base - DY '!DS29="","",IF('Base - Part %'!DS33="","",('Base - Part %'!DS33/100)*'Base - DY '!DS29)),"")</f>
        <v>0.11258776328581999</v>
      </c>
      <c r="DQ31" s="117">
        <f>IFERROR(IF('Base - DY '!DT29="","",IF('Base - Part %'!DT33="","",('Base - Part %'!DT33/100)*'Base - DY '!DT29)),"")</f>
        <v>0.10377325903114799</v>
      </c>
      <c r="DR31" s="117">
        <f>IFERROR(IF('Base - DY '!DU29="","",IF('Base - Part %'!DU33="","",('Base - Part %'!DU33/100)*'Base - DY '!DU29)),"")</f>
        <v>0.101096604351624</v>
      </c>
      <c r="DS31" s="117" t="str">
        <f>IFERROR(IF('Base - DY '!DV29="","",IF('Base - Part %'!DV33="","",('Base - Part %'!DV33/100)*'Base - DY '!DV29)),"")</f>
        <v/>
      </c>
      <c r="DT31" s="117" t="str">
        <f>IFERROR(IF('Base - DY '!DW29="","",IF('Base - Part %'!DW33="","",('Base - Part %'!DW33/100)*'Base - DY '!DW29)),"")</f>
        <v/>
      </c>
      <c r="DU31" s="117" t="str">
        <f>IFERROR(IF('Base - DY '!DX29="","",IF('Base - Part %'!DX33="","",('Base - Part %'!DX33/100)*'Base - DY '!DX29)),"")</f>
        <v/>
      </c>
      <c r="DV31" s="117" t="str">
        <f>IFERROR(IF('Base - DY '!DY29="","",IF('Base - Part %'!DY33="","",('Base - Part %'!DY33/100)*'Base - DY '!DY29)),"")</f>
        <v/>
      </c>
      <c r="DW31" s="117" t="str">
        <f>IFERROR(IF('Base - DY '!DZ29="","",IF('Base - Part %'!DZ33="","",('Base - Part %'!DZ33/100)*'Base - DY '!DZ29)),"")</f>
        <v/>
      </c>
      <c r="DX31" s="117" t="str">
        <f>IFERROR(IF('Base - DY '!EA29="","",IF('Base - Part %'!EA33="","",('Base - Part %'!EA33/100)*'Base - DY '!EA29)),"")</f>
        <v/>
      </c>
      <c r="DY31" s="117" t="str">
        <f>IFERROR(IF('Base - DY '!EB29="","",IF('Base - Part %'!EB33="","",('Base - Part %'!EB33/100)*'Base - DY '!EB29)),"")</f>
        <v/>
      </c>
      <c r="DZ31" s="117" t="str">
        <f>IFERROR(IF('Base - DY '!EC29="","",IF('Base - Part %'!EC33="","",('Base - Part %'!EC33/100)*'Base - DY '!EC29)),"")</f>
        <v/>
      </c>
      <c r="EA31" s="117" t="str">
        <f>IFERROR(IF('Base - DY '!ED29="","",IF('Base - Part %'!ED33="","",('Base - Part %'!ED33/100)*'Base - DY '!ED29)),"")</f>
        <v/>
      </c>
      <c r="EB31" s="117" t="str">
        <f>IFERROR(IF('Base - DY '!EE29="","",IF('Base - Part %'!EE33="","",('Base - Part %'!EE33/100)*'Base - DY '!EE29)),"")</f>
        <v/>
      </c>
      <c r="EC31" s="117" t="str">
        <f>IFERROR(IF('Base - DY '!EF29="","",IF('Base - Part %'!EF33="","",('Base - Part %'!EF33/100)*'Base - DY '!EF29)),"")</f>
        <v/>
      </c>
      <c r="ED31" s="117" t="str">
        <f>IFERROR(IF('Base - DY '!EG29="","",IF('Base - Part %'!EG33="","",('Base - Part %'!EG33/100)*'Base - DY '!EG29)),"")</f>
        <v/>
      </c>
      <c r="EE31" s="117" t="str">
        <f>IFERROR(IF('Base - DY '!EH29="","",IF('Base - Part %'!EH33="","",('Base - Part %'!EH33/100)*'Base - DY '!EH29)),"")</f>
        <v/>
      </c>
      <c r="EF31" s="117" t="str">
        <f>IFERROR(IF('Base - DY '!EI29="","",IF('Base - Part %'!EI33="","",('Base - Part %'!EI33/100)*'Base - DY '!EI29)),"")</f>
        <v/>
      </c>
      <c r="EG31" s="117" t="str">
        <f>IFERROR(IF('Base - DY '!EJ29="","",IF('Base - Part %'!EJ33="","",('Base - Part %'!EJ33/100)*'Base - DY '!EJ29)),"")</f>
        <v/>
      </c>
      <c r="EH31" s="117" t="str">
        <f>IFERROR(IF('Base - DY '!EK29="","",IF('Base - Part %'!EK33="","",('Base - Part %'!EK33/100)*'Base - DY '!EK29)),"")</f>
        <v/>
      </c>
      <c r="EI31" s="117" t="str">
        <f>IFERROR(IF('Base - DY '!EL29="","",IF('Base - Part %'!EL33="","",('Base - Part %'!EL33/100)*'Base - DY '!EL29)),"")</f>
        <v/>
      </c>
      <c r="EJ31" s="117" t="str">
        <f>IFERROR(IF('Base - DY '!EM29="","",IF('Base - Part %'!EM33="","",('Base - Part %'!EM33/100)*'Base - DY '!EM29)),"")</f>
        <v/>
      </c>
      <c r="EK31" s="117" t="str">
        <f>IFERROR(IF('Base - DY '!EN29="","",IF('Base - Part %'!EN33="","",('Base - Part %'!EN33/100)*'Base - DY '!EN29)),"")</f>
        <v/>
      </c>
      <c r="EL31" s="118" t="str">
        <f>IFERROR(IF('Base - DY '!EO29="","",IF('Base - Part %'!EO33="","",('Base - Part %'!EO33/100)*'Base - DY '!EO29)),"")</f>
        <v/>
      </c>
    </row>
    <row r="32" spans="2:142" x14ac:dyDescent="0.3">
      <c r="B32" s="134" t="str">
        <f>IFERROR(IF('Base - DY '!E30="","",IF('Base - Part %'!E34="","",('Base - Part %'!E34/100)*'Base - DY '!E30)),"")</f>
        <v/>
      </c>
      <c r="C32" s="115" t="str">
        <f>IFERROR(IF('Base - DY '!F30="","",IF('Base - Part %'!F34="","",('Base - Part %'!F34/100)*'Base - DY '!F30)),"")</f>
        <v/>
      </c>
      <c r="D32" s="115" t="str">
        <f>IFERROR(IF('Base - DY '!G30="","",IF('Base - Part %'!G34="","",('Base - Part %'!G34/100)*'Base - DY '!G30)),"")</f>
        <v/>
      </c>
      <c r="E32" s="115" t="str">
        <f>IFERROR(IF('Base - DY '!H30="","",IF('Base - Part %'!H34="","",('Base - Part %'!H34/100)*'Base - DY '!H30)),"")</f>
        <v/>
      </c>
      <c r="F32" s="115" t="str">
        <f>IFERROR(IF('Base - DY '!I30="","",IF('Base - Part %'!I34="","",('Base - Part %'!I34/100)*'Base - DY '!I30)),"")</f>
        <v/>
      </c>
      <c r="G32" s="115" t="str">
        <f>IFERROR(IF('Base - DY '!J30="","",IF('Base - Part %'!J34="","",('Base - Part %'!J34/100)*'Base - DY '!J30)),"")</f>
        <v/>
      </c>
      <c r="H32" s="115" t="str">
        <f>IFERROR(IF('Base - DY '!K30="","",IF('Base - Part %'!K34="","",('Base - Part %'!K34/100)*'Base - DY '!K30)),"")</f>
        <v/>
      </c>
      <c r="I32" s="115" t="str">
        <f>IFERROR(IF('Base - DY '!L30="","",IF('Base - Part %'!L34="","",('Base - Part %'!L34/100)*'Base - DY '!L30)),"")</f>
        <v/>
      </c>
      <c r="J32" s="115" t="str">
        <f>IFERROR(IF('Base - DY '!M30="","",IF('Base - Part %'!M34="","",('Base - Part %'!M34/100)*'Base - DY '!M30)),"")</f>
        <v/>
      </c>
      <c r="K32" s="115" t="str">
        <f>IFERROR(IF('Base - DY '!N30="","",IF('Base - Part %'!N34="","",('Base - Part %'!N34/100)*'Base - DY '!N30)),"")</f>
        <v/>
      </c>
      <c r="L32" s="115" t="str">
        <f>IFERROR(IF('Base - DY '!O30="","",IF('Base - Part %'!O34="","",('Base - Part %'!O34/100)*'Base - DY '!O30)),"")</f>
        <v/>
      </c>
      <c r="M32" s="115" t="str">
        <f>IFERROR(IF('Base - DY '!P30="","",IF('Base - Part %'!P34="","",('Base - Part %'!P34/100)*'Base - DY '!P30)),"")</f>
        <v/>
      </c>
      <c r="N32" s="115" t="str">
        <f>IFERROR(IF('Base - DY '!Q30="","",IF('Base - Part %'!Q34="","",('Base - Part %'!Q34/100)*'Base - DY '!Q30)),"")</f>
        <v/>
      </c>
      <c r="O32" s="115" t="str">
        <f>IFERROR(IF('Base - DY '!R30="","",IF('Base - Part %'!R34="","",('Base - Part %'!R34/100)*'Base - DY '!R30)),"")</f>
        <v/>
      </c>
      <c r="P32" s="115">
        <f>IFERROR(IF('Base - DY '!S30="","",IF('Base - Part %'!S34="","",('Base - Part %'!S34/100)*'Base - DY '!S30)),"")</f>
        <v>5.7407252465205005E-2</v>
      </c>
      <c r="Q32" s="115">
        <f>IFERROR(IF('Base - DY '!T30="","",IF('Base - Part %'!T34="","",('Base - Part %'!T34/100)*'Base - DY '!T30)),"")</f>
        <v>5.4454345458120001E-2</v>
      </c>
      <c r="R32" s="115">
        <f>IFERROR(IF('Base - DY '!U30="","",IF('Base - Part %'!U34="","",('Base - Part %'!U34/100)*'Base - DY '!U30)),"")</f>
        <v>5.4017930767620008E-2</v>
      </c>
      <c r="S32" s="115">
        <f>IFERROR(IF('Base - DY '!V30="","",IF('Base - Part %'!V34="","",('Base - Part %'!V34/100)*'Base - DY '!V30)),"")</f>
        <v>8.0732763793920012E-2</v>
      </c>
      <c r="T32" s="115">
        <f>IFERROR(IF('Base - DY '!W30="","",IF('Base - Part %'!W34="","",('Base - Part %'!W34/100)*'Base - DY '!W30)),"")</f>
        <v>0.12120360752222001</v>
      </c>
      <c r="U32" s="115">
        <f>IFERROR(IF('Base - DY '!X30="","",IF('Base - Part %'!X34="","",('Base - Part %'!X34/100)*'Base - DY '!X30)),"")</f>
        <v>0.13687429910117299</v>
      </c>
      <c r="V32" s="115">
        <f>IFERROR(IF('Base - DY '!Y30="","",IF('Base - Part %'!Y34="","",('Base - Part %'!Y34/100)*'Base - DY '!Y30)),"")</f>
        <v>0.14948266157988099</v>
      </c>
      <c r="W32" s="115">
        <f>IFERROR(IF('Base - DY '!Z30="","",IF('Base - Part %'!Z34="","",('Base - Part %'!Z34/100)*'Base - DY '!Z30)),"")</f>
        <v>0.13503819446963999</v>
      </c>
      <c r="X32" s="115">
        <f>IFERROR(IF('Base - DY '!AA30="","",IF('Base - Part %'!AA34="","",('Base - Part %'!AA34/100)*'Base - DY '!AA30)),"")</f>
        <v>0.143480411367507</v>
      </c>
      <c r="Y32" s="115">
        <f>IFERROR(IF('Base - DY '!AB30="","",IF('Base - Part %'!AB34="","",('Base - Part %'!AB34/100)*'Base - DY '!AB30)),"")</f>
        <v>0.15520763101698401</v>
      </c>
      <c r="Z32" s="115">
        <f>IFERROR(IF('Base - DY '!AC30="","",IF('Base - Part %'!AC34="","",('Base - Part %'!AC34/100)*'Base - DY '!AC30)),"")</f>
        <v>0.15665727552524999</v>
      </c>
      <c r="AA32" s="115">
        <f>IFERROR(IF('Base - DY '!AD30="","",IF('Base - Part %'!AD34="","",('Base - Part %'!AD34/100)*'Base - DY '!AD30)),"")</f>
        <v>0.33549132627474998</v>
      </c>
      <c r="AB32" s="115">
        <f>IFERROR(IF('Base - DY '!AE30="","",IF('Base - Part %'!AE34="","",('Base - Part %'!AE34/100)*'Base - DY '!AE30)),"")</f>
        <v>0.30911058776528005</v>
      </c>
      <c r="AC32" s="115">
        <f>IFERROR(IF('Base - DY '!AF30="","",IF('Base - Part %'!AF34="","",('Base - Part %'!AF34/100)*'Base - DY '!AF30)),"")</f>
        <v>0.33639424008792002</v>
      </c>
      <c r="AD32" s="115">
        <f>IFERROR(IF('Base - DY '!AG30="","",IF('Base - Part %'!AG34="","",('Base - Part %'!AG34/100)*'Base - DY '!AG30)),"")</f>
        <v>0.32610710075978994</v>
      </c>
      <c r="AE32" s="115">
        <f>IFERROR(IF('Base - DY '!AH30="","",IF('Base - Part %'!AH34="","",('Base - Part %'!AH34/100)*'Base - DY '!AH30)),"")</f>
        <v>0.33674713384942001</v>
      </c>
      <c r="AF32" s="115">
        <f>IFERROR(IF('Base - DY '!AI30="","",IF('Base - Part %'!AI34="","",('Base - Part %'!AI34/100)*'Base - DY '!AI30)),"")</f>
        <v>0.29437458834749997</v>
      </c>
      <c r="AG32" s="115">
        <f>IFERROR(IF('Base - DY '!AJ30="","",IF('Base - Part %'!AJ34="","",('Base - Part %'!AJ34/100)*'Base - DY '!AJ30)),"")</f>
        <v>0.30772169007804001</v>
      </c>
      <c r="AH32" s="115">
        <f>IFERROR(IF('Base - DY '!AK30="","",IF('Base - Part %'!AK34="","",('Base - Part %'!AK34/100)*'Base - DY '!AK30)),"")</f>
        <v>0.34577630977575008</v>
      </c>
      <c r="AI32" s="115">
        <f>IFERROR(IF('Base - DY '!AL30="","",IF('Base - Part %'!AL34="","",('Base - Part %'!AL34/100)*'Base - DY '!AL30)),"")</f>
        <v>0.40339825001440005</v>
      </c>
      <c r="AJ32" s="115">
        <f>IFERROR(IF('Base - DY '!AM30="","",IF('Base - Part %'!AM34="","",('Base - Part %'!AM34/100)*'Base - DY '!AM30)),"")</f>
        <v>0.49276206098591996</v>
      </c>
      <c r="AK32" s="115">
        <f>IFERROR(IF('Base - DY '!AN30="","",IF('Base - Part %'!AN34="","",('Base - Part %'!AN34/100)*'Base - DY '!AN30)),"")</f>
        <v>0.48843211186568991</v>
      </c>
      <c r="AL32" s="115">
        <f>IFERROR(IF('Base - DY '!AO30="","",IF('Base - Part %'!AO34="","",('Base - Part %'!AO34/100)*'Base - DY '!AO30)),"")</f>
        <v>0.42406237281509995</v>
      </c>
      <c r="AM32" s="115">
        <f>IFERROR(IF('Base - DY '!AP30="","",IF('Base - Part %'!AP34="","",('Base - Part %'!AP34/100)*'Base - DY '!AP30)),"")</f>
        <v>0.54737018314912</v>
      </c>
      <c r="AN32" s="115">
        <f>IFERROR(IF('Base - DY '!AQ30="","",IF('Base - Part %'!AQ34="","",('Base - Part %'!AQ34/100)*'Base - DY '!AQ30)),"")</f>
        <v>0.58111006669544996</v>
      </c>
      <c r="AO32" s="115">
        <f>IFERROR(IF('Base - DY '!AR30="","",IF('Base - Part %'!AR34="","",('Base - Part %'!AR34/100)*'Base - DY '!AR30)),"")</f>
        <v>0.57220130151600013</v>
      </c>
      <c r="AP32" s="115">
        <f>IFERROR(IF('Base - DY '!AS30="","",IF('Base - Part %'!AS34="","",('Base - Part %'!AS34/100)*'Base - DY '!AS30)),"")</f>
        <v>0.55658868894147995</v>
      </c>
      <c r="AQ32" s="115">
        <f>IFERROR(IF('Base - DY '!AT30="","",IF('Base - Part %'!AT34="","",('Base - Part %'!AT34/100)*'Base - DY '!AT30)),"")</f>
        <v>0.42140693648801997</v>
      </c>
      <c r="AR32" s="115">
        <f>IFERROR(IF('Base - DY '!AU30="","",IF('Base - Part %'!AU34="","",('Base - Part %'!AU34/100)*'Base - DY '!AU30)),"")</f>
        <v>0.50750284821823999</v>
      </c>
      <c r="AS32" s="115">
        <f>IFERROR(IF('Base - DY '!AV30="","",IF('Base - Part %'!AV34="","",('Base - Part %'!AV34/100)*'Base - DY '!AV30)),"")</f>
        <v>0.57485497655256002</v>
      </c>
      <c r="AT32" s="115">
        <f>IFERROR(IF('Base - DY '!AW30="","",IF('Base - Part %'!AW34="","",('Base - Part %'!AW34/100)*'Base - DY '!AW30)),"")</f>
        <v>0.50495258265075005</v>
      </c>
      <c r="AU32" s="115">
        <f>IFERROR(IF('Base - DY '!AX30="","",IF('Base - Part %'!AX34="","",('Base - Part %'!AX34/100)*'Base - DY '!AX30)),"")</f>
        <v>0.39436139137428</v>
      </c>
      <c r="AV32" s="115">
        <f>IFERROR(IF('Base - DY '!AY30="","",IF('Base - Part %'!AY34="","",('Base - Part %'!AY34/100)*'Base - DY '!AY30)),"")</f>
        <v>0.47905017139275008</v>
      </c>
      <c r="AW32" s="115">
        <f>IFERROR(IF('Base - DY '!AZ30="","",IF('Base - Part %'!AZ34="","",('Base - Part %'!AZ34/100)*'Base - DY '!AZ30)),"")</f>
        <v>0.46399992707121995</v>
      </c>
      <c r="AX32" s="115">
        <f>IFERROR(IF('Base - DY '!BA30="","",IF('Base - Part %'!BA34="","",('Base - Part %'!BA34/100)*'Base - DY '!BA30)),"")</f>
        <v>0.45281512169598997</v>
      </c>
      <c r="AY32" s="115">
        <f>IFERROR(IF('Base - DY '!BB30="","",IF('Base - Part %'!BB34="","",('Base - Part %'!BB34/100)*'Base - DY '!BB30)),"")</f>
        <v>0</v>
      </c>
      <c r="AZ32" s="115">
        <f>IFERROR(IF('Base - DY '!BC30="","",IF('Base - Part %'!BC34="","",('Base - Part %'!BC34/100)*'Base - DY '!BC30)),"")</f>
        <v>5.3010248696899994E-3</v>
      </c>
      <c r="BA32" s="115">
        <f>IFERROR(IF('Base - DY '!BD30="","",IF('Base - Part %'!BD34="","",('Base - Part %'!BD34/100)*'Base - DY '!BD30)),"")</f>
        <v>4.9561938509664E-3</v>
      </c>
      <c r="BB32" s="115">
        <f>IFERROR(IF('Base - DY '!BE30="","",IF('Base - Part %'!BE34="","",('Base - Part %'!BE34/100)*'Base - DY '!BE30)),"")</f>
        <v>5.3026279583939994E-3</v>
      </c>
      <c r="BC32" s="115">
        <f>IFERROR(IF('Base - DY '!BF30="","",IF('Base - Part %'!BF34="","",('Base - Part %'!BF34/100)*'Base - DY '!BF30)),"")</f>
        <v>5.9341015160016006E-3</v>
      </c>
      <c r="BD32" s="115">
        <f>IFERROR(IF('Base - DY '!BG30="","",IF('Base - Part %'!BG34="","",('Base - Part %'!BG34/100)*'Base - DY '!BG30)),"")</f>
        <v>7.1195655008043004E-3</v>
      </c>
      <c r="BE32" s="115">
        <f>IFERROR(IF('Base - DY '!BH30="","",IF('Base - Part %'!BH34="","",('Base - Part %'!BH34/100)*'Base - DY '!BH30)),"")</f>
        <v>6.1064793877128997E-3</v>
      </c>
      <c r="BF32" s="115">
        <f>IFERROR(IF('Base - DY '!BI30="","",IF('Base - Part %'!BI34="","",('Base - Part %'!BI34/100)*'Base - DY '!BI30)),"")</f>
        <v>3.6230859601992002E-2</v>
      </c>
      <c r="BG32" s="115">
        <f>IFERROR(IF('Base - DY '!BJ30="","",IF('Base - Part %'!BJ34="","",('Base - Part %'!BJ34/100)*'Base - DY '!BJ30)),"")</f>
        <v>4.4196743408833998E-2</v>
      </c>
      <c r="BH32" s="115">
        <f>IFERROR(IF('Base - DY '!BK30="","",IF('Base - Part %'!BK34="","",('Base - Part %'!BK34/100)*'Base - DY '!BK30)),"")</f>
        <v>5.4874215262088001E-2</v>
      </c>
      <c r="BI32" s="115">
        <f>IFERROR(IF('Base - DY '!BL30="","",IF('Base - Part %'!BL34="","",('Base - Part %'!BL34/100)*'Base - DY '!BL30)),"")</f>
        <v>4.9074292880784999E-2</v>
      </c>
      <c r="BJ32" s="115">
        <f>IFERROR(IF('Base - DY '!BM30="","",IF('Base - Part %'!BM34="","",('Base - Part %'!BM34/100)*'Base - DY '!BM30)),"")</f>
        <v>4.6517374347487997E-2</v>
      </c>
      <c r="BK32" s="115">
        <f>IFERROR(IF('Base - DY '!BN30="","",IF('Base - Part %'!BN34="","",('Base - Part %'!BN34/100)*'Base - DY '!BN30)),"")</f>
        <v>4.8345700632455996E-2</v>
      </c>
      <c r="BL32" s="115">
        <f>IFERROR(IF('Base - DY '!BO30="","",IF('Base - Part %'!BO34="","",('Base - Part %'!BO34/100)*'Base - DY '!BO30)),"")</f>
        <v>0.101460085782486</v>
      </c>
      <c r="BM32" s="115">
        <f>IFERROR(IF('Base - DY '!BP30="","",IF('Base - Part %'!BP34="","",('Base - Part %'!BP34/100)*'Base - DY '!BP30)),"")</f>
        <v>9.7859076679600004E-2</v>
      </c>
      <c r="BN32" s="115">
        <f>IFERROR(IF('Base - DY '!BQ30="","",IF('Base - Part %'!BQ34="","",('Base - Part %'!BQ34/100)*'Base - DY '!BQ30)),"")</f>
        <v>8.0122516962291002E-2</v>
      </c>
      <c r="BO32" s="115">
        <f>IFERROR(IF('Base - DY '!BR30="","",IF('Base - Part %'!BR34="","",('Base - Part %'!BR34/100)*'Base - DY '!BR30)),"")</f>
        <v>7.3490186054735993E-2</v>
      </c>
      <c r="BP32" s="115" t="str">
        <f>IFERROR(IF('Base - DY '!BS30="","",IF('Base - Part %'!BS34="","",('Base - Part %'!BS34/100)*'Base - DY '!BS30)),"")</f>
        <v/>
      </c>
      <c r="BQ32" s="115" t="str">
        <f>IFERROR(IF('Base - DY '!BT30="","",IF('Base - Part %'!BT34="","",('Base - Part %'!BT34/100)*'Base - DY '!BT30)),"")</f>
        <v/>
      </c>
      <c r="BR32" s="115" t="str">
        <f>IFERROR(IF('Base - DY '!BU30="","",IF('Base - Part %'!BU34="","",('Base - Part %'!BU34/100)*'Base - DY '!BU30)),"")</f>
        <v/>
      </c>
      <c r="BS32" s="115" t="str">
        <f>IFERROR(IF('Base - DY '!BV30="","",IF('Base - Part %'!BV34="","",('Base - Part %'!BV34/100)*'Base - DY '!BV30)),"")</f>
        <v/>
      </c>
      <c r="BT32" s="115" t="str">
        <f>IFERROR(IF('Base - DY '!BW30="","",IF('Base - Part %'!BW34="","",('Base - Part %'!BW34/100)*'Base - DY '!BW30)),"")</f>
        <v/>
      </c>
      <c r="BU32" s="115" t="str">
        <f>IFERROR(IF('Base - DY '!BX30="","",IF('Base - Part %'!BX34="","",('Base - Part %'!BX34/100)*'Base - DY '!BX30)),"")</f>
        <v/>
      </c>
      <c r="BV32" s="115" t="str">
        <f>IFERROR(IF('Base - DY '!BY30="","",IF('Base - Part %'!BY34="","",('Base - Part %'!BY34/100)*'Base - DY '!BY30)),"")</f>
        <v/>
      </c>
      <c r="BW32" s="115" t="str">
        <f>IFERROR(IF('Base - DY '!BZ30="","",IF('Base - Part %'!BZ34="","",('Base - Part %'!BZ34/100)*'Base - DY '!BZ30)),"")</f>
        <v/>
      </c>
      <c r="BX32" s="115" t="str">
        <f>IFERROR(IF('Base - DY '!CA30="","",IF('Base - Part %'!CA34="","",('Base - Part %'!CA34/100)*'Base - DY '!CA30)),"")</f>
        <v/>
      </c>
      <c r="BY32" s="115" t="str">
        <f>IFERROR(IF('Base - DY '!CB30="","",IF('Base - Part %'!CB34="","",('Base - Part %'!CB34/100)*'Base - DY '!CB30)),"")</f>
        <v/>
      </c>
      <c r="BZ32" s="115" t="str">
        <f>IFERROR(IF('Base - DY '!CC30="","",IF('Base - Part %'!CC34="","",('Base - Part %'!CC34/100)*'Base - DY '!CC30)),"")</f>
        <v/>
      </c>
      <c r="CA32" s="115" t="str">
        <f>IFERROR(IF('Base - DY '!CD30="","",IF('Base - Part %'!CD34="","",('Base - Part %'!CD34/100)*'Base - DY '!CD30)),"")</f>
        <v/>
      </c>
      <c r="CB32" s="115" t="str">
        <f>IFERROR(IF('Base - DY '!CE30="","",IF('Base - Part %'!CE34="","",('Base - Part %'!CE34/100)*'Base - DY '!CE30)),"")</f>
        <v/>
      </c>
      <c r="CC32" s="115" t="str">
        <f>IFERROR(IF('Base - DY '!CF30="","",IF('Base - Part %'!CF34="","",('Base - Part %'!CF34/100)*'Base - DY '!CF30)),"")</f>
        <v/>
      </c>
      <c r="CD32" s="115" t="str">
        <f>IFERROR(IF('Base - DY '!CG30="","",IF('Base - Part %'!CG34="","",('Base - Part %'!CG34/100)*'Base - DY '!CG30)),"")</f>
        <v/>
      </c>
      <c r="CE32" s="115" t="str">
        <f>IFERROR(IF('Base - DY '!CH30="","",IF('Base - Part %'!CH34="","",('Base - Part %'!CH34/100)*'Base - DY '!CH30)),"")</f>
        <v/>
      </c>
      <c r="CF32" s="115" t="str">
        <f>IFERROR(IF('Base - DY '!CI30="","",IF('Base - Part %'!CI34="","",('Base - Part %'!CI34/100)*'Base - DY '!CI30)),"")</f>
        <v/>
      </c>
      <c r="CG32" s="115" t="str">
        <f>IFERROR(IF('Base - DY '!CJ30="","",IF('Base - Part %'!CJ34="","",('Base - Part %'!CJ34/100)*'Base - DY '!CJ30)),"")</f>
        <v/>
      </c>
      <c r="CH32" s="115" t="str">
        <f>IFERROR(IF('Base - DY '!CK30="","",IF('Base - Part %'!CK34="","",('Base - Part %'!CK34/100)*'Base - DY '!CK30)),"")</f>
        <v/>
      </c>
      <c r="CI32" s="115" t="str">
        <f>IFERROR(IF('Base - DY '!CL30="","",IF('Base - Part %'!CL34="","",('Base - Part %'!CL34/100)*'Base - DY '!CL30)),"")</f>
        <v/>
      </c>
      <c r="CJ32" s="115" t="str">
        <f>IFERROR(IF('Base - DY '!CM30="","",IF('Base - Part %'!CM34="","",('Base - Part %'!CM34/100)*'Base - DY '!CM30)),"")</f>
        <v/>
      </c>
      <c r="CK32" s="115" t="str">
        <f>IFERROR(IF('Base - DY '!CN30="","",IF('Base - Part %'!CN34="","",('Base - Part %'!CN34/100)*'Base - DY '!CN30)),"")</f>
        <v/>
      </c>
      <c r="CL32" s="115" t="str">
        <f>IFERROR(IF('Base - DY '!CO30="","",IF('Base - Part %'!CO34="","",('Base - Part %'!CO34/100)*'Base - DY '!CO30)),"")</f>
        <v/>
      </c>
      <c r="CM32" s="115" t="str">
        <f>IFERROR(IF('Base - DY '!CP30="","",IF('Base - Part %'!CP34="","",('Base - Part %'!CP34/100)*'Base - DY '!CP30)),"")</f>
        <v/>
      </c>
      <c r="CN32" s="115" t="str">
        <f>IFERROR(IF('Base - DY '!CQ30="","",IF('Base - Part %'!CQ34="","",('Base - Part %'!CQ34/100)*'Base - DY '!CQ30)),"")</f>
        <v/>
      </c>
      <c r="CO32" s="115" t="str">
        <f>IFERROR(IF('Base - DY '!CR30="","",IF('Base - Part %'!CR34="","",('Base - Part %'!CR34/100)*'Base - DY '!CR30)),"")</f>
        <v/>
      </c>
      <c r="CP32" s="115" t="str">
        <f>IFERROR(IF('Base - DY '!CS30="","",IF('Base - Part %'!CS34="","",('Base - Part %'!CS34/100)*'Base - DY '!CS30)),"")</f>
        <v/>
      </c>
      <c r="CQ32" s="115" t="str">
        <f>IFERROR(IF('Base - DY '!CT30="","",IF('Base - Part %'!CT34="","",('Base - Part %'!CT34/100)*'Base - DY '!CT30)),"")</f>
        <v/>
      </c>
      <c r="CR32" s="115" t="str">
        <f>IFERROR(IF('Base - DY '!CU30="","",IF('Base - Part %'!CU34="","",('Base - Part %'!CU34/100)*'Base - DY '!CU30)),"")</f>
        <v/>
      </c>
      <c r="CS32" s="115" t="str">
        <f>IFERROR(IF('Base - DY '!CV30="","",IF('Base - Part %'!CV34="","",('Base - Part %'!CV34/100)*'Base - DY '!CV30)),"")</f>
        <v/>
      </c>
      <c r="CT32" s="115" t="str">
        <f>IFERROR(IF('Base - DY '!CW30="","",IF('Base - Part %'!CW34="","",('Base - Part %'!CW34/100)*'Base - DY '!CW30)),"")</f>
        <v/>
      </c>
      <c r="CU32" s="115" t="str">
        <f>IFERROR(IF('Base - DY '!CX30="","",IF('Base - Part %'!CX34="","",('Base - Part %'!CX34/100)*'Base - DY '!CX30)),"")</f>
        <v/>
      </c>
      <c r="CV32" s="115" t="str">
        <f>IFERROR(IF('Base - DY '!CY30="","",IF('Base - Part %'!CY34="","",('Base - Part %'!CY34/100)*'Base - DY '!CY30)),"")</f>
        <v/>
      </c>
      <c r="CW32" s="115" t="str">
        <f>IFERROR(IF('Base - DY '!CZ30="","",IF('Base - Part %'!CZ34="","",('Base - Part %'!CZ34/100)*'Base - DY '!CZ30)),"")</f>
        <v/>
      </c>
      <c r="CX32" s="115" t="str">
        <f>IFERROR(IF('Base - DY '!DA30="","",IF('Base - Part %'!DA34="","",('Base - Part %'!DA34/100)*'Base - DY '!DA30)),"")</f>
        <v/>
      </c>
      <c r="CY32" s="115" t="str">
        <f>IFERROR(IF('Base - DY '!DB30="","",IF('Base - Part %'!DB34="","",('Base - Part %'!DB34/100)*'Base - DY '!DB30)),"")</f>
        <v/>
      </c>
      <c r="CZ32" s="115" t="str">
        <f>IFERROR(IF('Base - DY '!DC30="","",IF('Base - Part %'!DC34="","",('Base - Part %'!DC34/100)*'Base - DY '!DC30)),"")</f>
        <v/>
      </c>
      <c r="DA32" s="115" t="str">
        <f>IFERROR(IF('Base - DY '!DD30="","",IF('Base - Part %'!DD34="","",('Base - Part %'!DD34/100)*'Base - DY '!DD30)),"")</f>
        <v/>
      </c>
      <c r="DB32" s="115" t="str">
        <f>IFERROR(IF('Base - DY '!DE30="","",IF('Base - Part %'!DE34="","",('Base - Part %'!DE34/100)*'Base - DY '!DE30)),"")</f>
        <v/>
      </c>
      <c r="DC32" s="115" t="str">
        <f>IFERROR(IF('Base - DY '!DF30="","",IF('Base - Part %'!DF34="","",('Base - Part %'!DF34/100)*'Base - DY '!DF30)),"")</f>
        <v/>
      </c>
      <c r="DD32" s="115" t="str">
        <f>IFERROR(IF('Base - DY '!DG30="","",IF('Base - Part %'!DG34="","",('Base - Part %'!DG34/100)*'Base - DY '!DG30)),"")</f>
        <v/>
      </c>
      <c r="DE32" s="115" t="str">
        <f>IFERROR(IF('Base - DY '!DH30="","",IF('Base - Part %'!DH34="","",('Base - Part %'!DH34/100)*'Base - DY '!DH30)),"")</f>
        <v/>
      </c>
      <c r="DF32" s="115" t="str">
        <f>IFERROR(IF('Base - DY '!DI30="","",IF('Base - Part %'!DI34="","",('Base - Part %'!DI34/100)*'Base - DY '!DI30)),"")</f>
        <v/>
      </c>
      <c r="DG32" s="115">
        <f>IFERROR(IF('Base - DY '!DJ30="","",IF('Base - Part %'!DJ34="","",('Base - Part %'!DJ34/100)*'Base - DY '!DJ30)),"")</f>
        <v>0.266175547057872</v>
      </c>
      <c r="DH32" s="115">
        <f>IFERROR(IF('Base - DY '!DK30="","",IF('Base - Part %'!DK34="","",('Base - Part %'!DK34/100)*'Base - DY '!DK30)),"")</f>
        <v>0.23909177137518298</v>
      </c>
      <c r="DI32" s="115">
        <f>IFERROR(IF('Base - DY '!DL30="","",IF('Base - Part %'!DL34="","",('Base - Part %'!DL34/100)*'Base - DY '!DL30)),"")</f>
        <v>0.24082224950054001</v>
      </c>
      <c r="DJ32" s="115">
        <f>IFERROR(IF('Base - DY '!DM30="","",IF('Base - Part %'!DM34="","",('Base - Part %'!DM34/100)*'Base - DY '!DM30)),"")</f>
        <v>0.216952893415538</v>
      </c>
      <c r="DK32" s="115">
        <f>IFERROR(IF('Base - DY '!DN30="","",IF('Base - Part %'!DN34="","",('Base - Part %'!DN34/100)*'Base - DY '!DN30)),"")</f>
        <v>0.23383905318834999</v>
      </c>
      <c r="DL32" s="115">
        <f>IFERROR(IF('Base - DY '!DO30="","",IF('Base - Part %'!DO34="","",('Base - Part %'!DO34/100)*'Base - DY '!DO30)),"")</f>
        <v>0.15963767287367397</v>
      </c>
      <c r="DM32" s="115">
        <f>IFERROR(IF('Base - DY '!DP30="","",IF('Base - Part %'!DP34="","",('Base - Part %'!DP34/100)*'Base - DY '!DP30)),"")</f>
        <v>0.19287318259536804</v>
      </c>
      <c r="DN32" s="115">
        <f>IFERROR(IF('Base - DY '!DQ30="","",IF('Base - Part %'!DQ34="","",('Base - Part %'!DQ34/100)*'Base - DY '!DQ30)),"")</f>
        <v>0.171256858807601</v>
      </c>
      <c r="DO32" s="115">
        <f>IFERROR(IF('Base - DY '!DR30="","",IF('Base - Part %'!DR34="","",('Base - Part %'!DR34/100)*'Base - DY '!DR30)),"")</f>
        <v>0.169794889717895</v>
      </c>
      <c r="DP32" s="115">
        <f>IFERROR(IF('Base - DY '!DS30="","",IF('Base - Part %'!DS34="","",('Base - Part %'!DS34/100)*'Base - DY '!DS30)),"")</f>
        <v>0.16950477007412001</v>
      </c>
      <c r="DQ32" s="115">
        <f>IFERROR(IF('Base - DY '!DT30="","",IF('Base - Part %'!DT34="","",('Base - Part %'!DT34/100)*'Base - DY '!DT30)),"")</f>
        <v>0.182699862087075</v>
      </c>
      <c r="DR32" s="115">
        <f>IFERROR(IF('Base - DY '!DU30="","",IF('Base - Part %'!DU34="","",('Base - Part %'!DU34/100)*'Base - DY '!DU30)),"")</f>
        <v>0.16851467334964498</v>
      </c>
      <c r="DS32" s="115" t="str">
        <f>IFERROR(IF('Base - DY '!DV30="","",IF('Base - Part %'!DV34="","",('Base - Part %'!DV34/100)*'Base - DY '!DV30)),"")</f>
        <v/>
      </c>
      <c r="DT32" s="115" t="str">
        <f>IFERROR(IF('Base - DY '!DW30="","",IF('Base - Part %'!DW34="","",('Base - Part %'!DW34/100)*'Base - DY '!DW30)),"")</f>
        <v/>
      </c>
      <c r="DU32" s="115" t="str">
        <f>IFERROR(IF('Base - DY '!DX30="","",IF('Base - Part %'!DX34="","",('Base - Part %'!DX34/100)*'Base - DY '!DX30)),"")</f>
        <v/>
      </c>
      <c r="DV32" s="115" t="str">
        <f>IFERROR(IF('Base - DY '!DY30="","",IF('Base - Part %'!DY34="","",('Base - Part %'!DY34/100)*'Base - DY '!DY30)),"")</f>
        <v/>
      </c>
      <c r="DW32" s="115" t="str">
        <f>IFERROR(IF('Base - DY '!DZ30="","",IF('Base - Part %'!DZ34="","",('Base - Part %'!DZ34/100)*'Base - DY '!DZ30)),"")</f>
        <v/>
      </c>
      <c r="DX32" s="115" t="str">
        <f>IFERROR(IF('Base - DY '!EA30="","",IF('Base - Part %'!EA34="","",('Base - Part %'!EA34/100)*'Base - DY '!EA30)),"")</f>
        <v/>
      </c>
      <c r="DY32" s="115" t="str">
        <f>IFERROR(IF('Base - DY '!EB30="","",IF('Base - Part %'!EB34="","",('Base - Part %'!EB34/100)*'Base - DY '!EB30)),"")</f>
        <v/>
      </c>
      <c r="DZ32" s="115" t="str">
        <f>IFERROR(IF('Base - DY '!EC30="","",IF('Base - Part %'!EC34="","",('Base - Part %'!EC34/100)*'Base - DY '!EC30)),"")</f>
        <v/>
      </c>
      <c r="EA32" s="115" t="str">
        <f>IFERROR(IF('Base - DY '!ED30="","",IF('Base - Part %'!ED34="","",('Base - Part %'!ED34/100)*'Base - DY '!ED30)),"")</f>
        <v/>
      </c>
      <c r="EB32" s="115" t="str">
        <f>IFERROR(IF('Base - DY '!EE30="","",IF('Base - Part %'!EE34="","",('Base - Part %'!EE34/100)*'Base - DY '!EE30)),"")</f>
        <v/>
      </c>
      <c r="EC32" s="115" t="str">
        <f>IFERROR(IF('Base - DY '!EF30="","",IF('Base - Part %'!EF34="","",('Base - Part %'!EF34/100)*'Base - DY '!EF30)),"")</f>
        <v/>
      </c>
      <c r="ED32" s="115" t="str">
        <f>IFERROR(IF('Base - DY '!EG30="","",IF('Base - Part %'!EG34="","",('Base - Part %'!EG34/100)*'Base - DY '!EG30)),"")</f>
        <v/>
      </c>
      <c r="EE32" s="115" t="str">
        <f>IFERROR(IF('Base - DY '!EH30="","",IF('Base - Part %'!EH34="","",('Base - Part %'!EH34/100)*'Base - DY '!EH30)),"")</f>
        <v/>
      </c>
      <c r="EF32" s="115" t="str">
        <f>IFERROR(IF('Base - DY '!EI30="","",IF('Base - Part %'!EI34="","",('Base - Part %'!EI34/100)*'Base - DY '!EI30)),"")</f>
        <v/>
      </c>
      <c r="EG32" s="115" t="str">
        <f>IFERROR(IF('Base - DY '!EJ30="","",IF('Base - Part %'!EJ34="","",('Base - Part %'!EJ34/100)*'Base - DY '!EJ30)),"")</f>
        <v/>
      </c>
      <c r="EH32" s="115" t="str">
        <f>IFERROR(IF('Base - DY '!EK30="","",IF('Base - Part %'!EK34="","",('Base - Part %'!EK34/100)*'Base - DY '!EK30)),"")</f>
        <v/>
      </c>
      <c r="EI32" s="115" t="str">
        <f>IFERROR(IF('Base - DY '!EL30="","",IF('Base - Part %'!EL34="","",('Base - Part %'!EL34/100)*'Base - DY '!EL30)),"")</f>
        <v/>
      </c>
      <c r="EJ32" s="115" t="str">
        <f>IFERROR(IF('Base - DY '!EM30="","",IF('Base - Part %'!EM34="","",('Base - Part %'!EM34/100)*'Base - DY '!EM30)),"")</f>
        <v/>
      </c>
      <c r="EK32" s="115" t="str">
        <f>IFERROR(IF('Base - DY '!EN30="","",IF('Base - Part %'!EN34="","",('Base - Part %'!EN34/100)*'Base - DY '!EN30)),"")</f>
        <v/>
      </c>
      <c r="EL32" s="116" t="str">
        <f>IFERROR(IF('Base - DY '!EO30="","",IF('Base - Part %'!EO34="","",('Base - Part %'!EO34/100)*'Base - DY '!EO30)),"")</f>
        <v/>
      </c>
    </row>
    <row r="33" spans="2:142" x14ac:dyDescent="0.3">
      <c r="B33" s="135" t="str">
        <f>IFERROR(IF('Base - DY '!E31="","",IF('Base - Part %'!E35="","",('Base - Part %'!E35/100)*'Base - DY '!E31)),"")</f>
        <v/>
      </c>
      <c r="C33" s="117" t="str">
        <f>IFERROR(IF('Base - DY '!F31="","",IF('Base - Part %'!F35="","",('Base - Part %'!F35/100)*'Base - DY '!F31)),"")</f>
        <v/>
      </c>
      <c r="D33" s="117" t="str">
        <f>IFERROR(IF('Base - DY '!G31="","",IF('Base - Part %'!G35="","",('Base - Part %'!G35/100)*'Base - DY '!G31)),"")</f>
        <v/>
      </c>
      <c r="E33" s="117" t="str">
        <f>IFERROR(IF('Base - DY '!H31="","",IF('Base - Part %'!H35="","",('Base - Part %'!H35/100)*'Base - DY '!H31)),"")</f>
        <v/>
      </c>
      <c r="F33" s="117" t="str">
        <f>IFERROR(IF('Base - DY '!I31="","",IF('Base - Part %'!I35="","",('Base - Part %'!I35/100)*'Base - DY '!I31)),"")</f>
        <v/>
      </c>
      <c r="G33" s="117" t="str">
        <f>IFERROR(IF('Base - DY '!J31="","",IF('Base - Part %'!J35="","",('Base - Part %'!J35/100)*'Base - DY '!J31)),"")</f>
        <v/>
      </c>
      <c r="H33" s="117" t="str">
        <f>IFERROR(IF('Base - DY '!K31="","",IF('Base - Part %'!K35="","",('Base - Part %'!K35/100)*'Base - DY '!K31)),"")</f>
        <v/>
      </c>
      <c r="I33" s="117" t="str">
        <f>IFERROR(IF('Base - DY '!L31="","",IF('Base - Part %'!L35="","",('Base - Part %'!L35/100)*'Base - DY '!L31)),"")</f>
        <v/>
      </c>
      <c r="J33" s="117" t="str">
        <f>IFERROR(IF('Base - DY '!M31="","",IF('Base - Part %'!M35="","",('Base - Part %'!M35/100)*'Base - DY '!M31)),"")</f>
        <v/>
      </c>
      <c r="K33" s="117" t="str">
        <f>IFERROR(IF('Base - DY '!N31="","",IF('Base - Part %'!N35="","",('Base - Part %'!N35/100)*'Base - DY '!N31)),"")</f>
        <v/>
      </c>
      <c r="L33" s="117">
        <f>IFERROR(IF('Base - DY '!O31="","",IF('Base - Part %'!O35="","",('Base - Part %'!O35/100)*'Base - DY '!O31)),"")</f>
        <v>4.1595460994429997E-2</v>
      </c>
      <c r="M33" s="117">
        <f>IFERROR(IF('Base - DY '!P31="","",IF('Base - Part %'!P35="","",('Base - Part %'!P35/100)*'Base - DY '!P31)),"")</f>
        <v>4.5650245230953998E-2</v>
      </c>
      <c r="N33" s="117">
        <f>IFERROR(IF('Base - DY '!Q31="","",IF('Base - Part %'!Q35="","",('Base - Part %'!Q35/100)*'Base - DY '!Q31)),"")</f>
        <v>4.2651788119313999E-2</v>
      </c>
      <c r="O33" s="117">
        <f>IFERROR(IF('Base - DY '!R31="","",IF('Base - Part %'!R35="","",('Base - Part %'!R35/100)*'Base - DY '!R31)),"")</f>
        <v>6.1964016533424003E-2</v>
      </c>
      <c r="P33" s="117">
        <f>IFERROR(IF('Base - DY '!S31="","",IF('Base - Part %'!S35="","",('Base - Part %'!S35/100)*'Base - DY '!S31)),"")</f>
        <v>6.5993317016306993E-2</v>
      </c>
      <c r="Q33" s="117">
        <f>IFERROR(IF('Base - DY '!T31="","",IF('Base - Part %'!T35="","",('Base - Part %'!T35/100)*'Base - DY '!T31)),"")</f>
        <v>6.9069895427519998E-2</v>
      </c>
      <c r="R33" s="117">
        <f>IFERROR(IF('Base - DY '!U31="","",IF('Base - Part %'!U35="","",('Base - Part %'!U35/100)*'Base - DY '!U31)),"")</f>
        <v>6.9602610304586005E-2</v>
      </c>
      <c r="S33" s="117">
        <f>IFERROR(IF('Base - DY '!V31="","",IF('Base - Part %'!V35="","",('Base - Part %'!V35/100)*'Base - DY '!V31)),"")</f>
        <v>6.9343559984070005E-2</v>
      </c>
      <c r="T33" s="117">
        <f>IFERROR(IF('Base - DY '!W31="","",IF('Base - Part %'!W35="","",('Base - Part %'!W35/100)*'Base - DY '!W31)),"")</f>
        <v>6.6933035661062998E-2</v>
      </c>
      <c r="U33" s="117">
        <f>IFERROR(IF('Base - DY '!X31="","",IF('Base - Part %'!X35="","",('Base - Part %'!X35/100)*'Base - DY '!X31)),"")</f>
        <v>5.7468157425720007E-2</v>
      </c>
      <c r="V33" s="117">
        <f>IFERROR(IF('Base - DY '!Y31="","",IF('Base - Part %'!Y35="","",('Base - Part %'!Y35/100)*'Base - DY '!Y31)),"")</f>
        <v>6.0744297678863995E-2</v>
      </c>
      <c r="W33" s="117">
        <f>IFERROR(IF('Base - DY '!Z31="","",IF('Base - Part %'!Z35="","",('Base - Part %'!Z35/100)*'Base - DY '!Z31)),"")</f>
        <v>5.9434597735728005E-2</v>
      </c>
      <c r="X33" s="117">
        <f>IFERROR(IF('Base - DY '!AA31="","",IF('Base - Part %'!AA35="","",('Base - Part %'!AA35/100)*'Base - DY '!AA31)),"")</f>
        <v>5.9854487941361001E-2</v>
      </c>
      <c r="Y33" s="117">
        <f>IFERROR(IF('Base - DY '!AB31="","",IF('Base - Part %'!AB35="","",('Base - Part %'!AB35/100)*'Base - DY '!AB31)),"")</f>
        <v>6.6207037186584008E-2</v>
      </c>
      <c r="Z33" s="117">
        <f>IFERROR(IF('Base - DY '!AC31="","",IF('Base - Part %'!AC35="","",('Base - Part %'!AC35/100)*'Base - DY '!AC31)),"")</f>
        <v>0.15582050083499999</v>
      </c>
      <c r="AA33" s="117">
        <f>IFERROR(IF('Base - DY '!AD31="","",IF('Base - Part %'!AD35="","",('Base - Part %'!AD35/100)*'Base - DY '!AD31)),"")</f>
        <v>0.15460258034650001</v>
      </c>
      <c r="AB33" s="117">
        <f>IFERROR(IF('Base - DY '!AE31="","",IF('Base - Part %'!AE35="","",('Base - Part %'!AE35/100)*'Base - DY '!AE31)),"")</f>
        <v>0.14186213809924</v>
      </c>
      <c r="AC33" s="117">
        <f>IFERROR(IF('Base - DY '!AF31="","",IF('Base - Part %'!AF35="","",('Base - Part %'!AF35/100)*'Base - DY '!AF31)),"")</f>
        <v>0.15658407167732999</v>
      </c>
      <c r="AD33" s="117">
        <f>IFERROR(IF('Base - DY '!AG31="","",IF('Base - Part %'!AG35="","",('Base - Part %'!AG35/100)*'Base - DY '!AG31)),"")</f>
        <v>0.13024389232665001</v>
      </c>
      <c r="AE33" s="117">
        <f>IFERROR(IF('Base - DY '!AH31="","",IF('Base - Part %'!AH35="","",('Base - Part %'!AH35/100)*'Base - DY '!AH31)),"")</f>
        <v>0.13262181772775999</v>
      </c>
      <c r="AF33" s="117">
        <f>IFERROR(IF('Base - DY '!AI31="","",IF('Base - Part %'!AI35="","",('Base - Part %'!AI35/100)*'Base - DY '!AI31)),"")</f>
        <v>0.12293870542</v>
      </c>
      <c r="AG33" s="117">
        <f>IFERROR(IF('Base - DY '!AJ31="","",IF('Base - Part %'!AJ35="","",('Base - Part %'!AJ35/100)*'Base - DY '!AJ31)),"")</f>
        <v>0.14128032419012701</v>
      </c>
      <c r="AH33" s="117">
        <f>IFERROR(IF('Base - DY '!AK31="","",IF('Base - Part %'!AK35="","",('Base - Part %'!AK35/100)*'Base - DY '!AK31)),"")</f>
        <v>0.14900343354843001</v>
      </c>
      <c r="AI33" s="117">
        <f>IFERROR(IF('Base - DY '!AL31="","",IF('Base - Part %'!AL35="","",('Base - Part %'!AL35/100)*'Base - DY '!AL31)),"")</f>
        <v>0.16964277579900003</v>
      </c>
      <c r="AJ33" s="117">
        <f>IFERROR(IF('Base - DY '!AM31="","",IF('Base - Part %'!AM35="","",('Base - Part %'!AM35/100)*'Base - DY '!AM31)),"")</f>
        <v>0.21075947067906803</v>
      </c>
      <c r="AK33" s="117">
        <f>IFERROR(IF('Base - DY '!AN31="","",IF('Base - Part %'!AN35="","",('Base - Part %'!AN35/100)*'Base - DY '!AN31)),"")</f>
        <v>0.20156758816282</v>
      </c>
      <c r="AL33" s="117">
        <f>IFERROR(IF('Base - DY '!AO31="","",IF('Base - Part %'!AO35="","",('Base - Part %'!AO35/100)*'Base - DY '!AO31)),"")</f>
        <v>0.125971082086176</v>
      </c>
      <c r="AM33" s="117">
        <f>IFERROR(IF('Base - DY '!AP31="","",IF('Base - Part %'!AP35="","",('Base - Part %'!AP35/100)*'Base - DY '!AP31)),"")</f>
        <v>0.12101511451548601</v>
      </c>
      <c r="AN33" s="117">
        <f>IFERROR(IF('Base - DY '!AQ31="","",IF('Base - Part %'!AQ35="","",('Base - Part %'!AQ35/100)*'Base - DY '!AQ31)),"")</f>
        <v>0.12435822230207501</v>
      </c>
      <c r="AO33" s="117">
        <f>IFERROR(IF('Base - DY '!AR31="","",IF('Base - Part %'!AR35="","",('Base - Part %'!AR35/100)*'Base - DY '!AR31)),"")</f>
        <v>0.14627574711286601</v>
      </c>
      <c r="AP33" s="117">
        <f>IFERROR(IF('Base - DY '!AS31="","",IF('Base - Part %'!AS35="","",('Base - Part %'!AS35/100)*'Base - DY '!AS31)),"")</f>
        <v>0.14932906474696001</v>
      </c>
      <c r="AQ33" s="117">
        <f>IFERROR(IF('Base - DY '!AT31="","",IF('Base - Part %'!AT35="","",('Base - Part %'!AT35/100)*'Base - DY '!AT31)),"")</f>
        <v>0.13395957414449403</v>
      </c>
      <c r="AR33" s="117">
        <f>IFERROR(IF('Base - DY '!AU31="","",IF('Base - Part %'!AU35="","",('Base - Part %'!AU35/100)*'Base - DY '!AU31)),"")</f>
        <v>0.15211537264847699</v>
      </c>
      <c r="AS33" s="117">
        <f>IFERROR(IF('Base - DY '!AV31="","",IF('Base - Part %'!AV35="","",('Base - Part %'!AV35/100)*'Base - DY '!AV31)),"")</f>
        <v>0.15717501636233999</v>
      </c>
      <c r="AT33" s="117">
        <f>IFERROR(IF('Base - DY '!AW31="","",IF('Base - Part %'!AW35="","",('Base - Part %'!AW35/100)*'Base - DY '!AW31)),"")</f>
        <v>0.18456528428148</v>
      </c>
      <c r="AU33" s="117">
        <f>IFERROR(IF('Base - DY '!AX31="","",IF('Base - Part %'!AX35="","",('Base - Part %'!AX35/100)*'Base - DY '!AX31)),"")</f>
        <v>0.14012537059497901</v>
      </c>
      <c r="AV33" s="117">
        <f>IFERROR(IF('Base - DY '!AY31="","",IF('Base - Part %'!AY35="","",('Base - Part %'!AY35/100)*'Base - DY '!AY31)),"")</f>
        <v>0.15358543035081401</v>
      </c>
      <c r="AW33" s="117">
        <f>IFERROR(IF('Base - DY '!AZ31="","",IF('Base - Part %'!AZ35="","",('Base - Part %'!AZ35/100)*'Base - DY '!AZ31)),"")</f>
        <v>0.111012093151362</v>
      </c>
      <c r="AX33" s="117">
        <f>IFERROR(IF('Base - DY '!BA31="","",IF('Base - Part %'!BA35="","",('Base - Part %'!BA35/100)*'Base - DY '!BA31)),"")</f>
        <v>7.0573021388020005E-2</v>
      </c>
      <c r="AY33" s="117" t="str">
        <f>IFERROR(IF('Base - DY '!BB31="","",IF('Base - Part %'!BB35="","",('Base - Part %'!BB35/100)*'Base - DY '!BB31)),"")</f>
        <v/>
      </c>
      <c r="AZ33" s="117" t="str">
        <f>IFERROR(IF('Base - DY '!BC31="","",IF('Base - Part %'!BC35="","",('Base - Part %'!BC35/100)*'Base - DY '!BC31)),"")</f>
        <v/>
      </c>
      <c r="BA33" s="117" t="str">
        <f>IFERROR(IF('Base - DY '!BD31="","",IF('Base - Part %'!BD35="","",('Base - Part %'!BD35/100)*'Base - DY '!BD31)),"")</f>
        <v/>
      </c>
      <c r="BB33" s="117" t="str">
        <f>IFERROR(IF('Base - DY '!BE31="","",IF('Base - Part %'!BE35="","",('Base - Part %'!BE35/100)*'Base - DY '!BE31)),"")</f>
        <v/>
      </c>
      <c r="BC33" s="117" t="str">
        <f>IFERROR(IF('Base - DY '!BF31="","",IF('Base - Part %'!BF35="","",('Base - Part %'!BF35/100)*'Base - DY '!BF31)),"")</f>
        <v/>
      </c>
      <c r="BD33" s="117" t="str">
        <f>IFERROR(IF('Base - DY '!BG31="","",IF('Base - Part %'!BG35="","",('Base - Part %'!BG35/100)*'Base - DY '!BG31)),"")</f>
        <v/>
      </c>
      <c r="BE33" s="117" t="str">
        <f>IFERROR(IF('Base - DY '!BH31="","",IF('Base - Part %'!BH35="","",('Base - Part %'!BH35/100)*'Base - DY '!BH31)),"")</f>
        <v/>
      </c>
      <c r="BF33" s="117" t="str">
        <f>IFERROR(IF('Base - DY '!BI31="","",IF('Base - Part %'!BI35="","",('Base - Part %'!BI35/100)*'Base - DY '!BI31)),"")</f>
        <v/>
      </c>
      <c r="BG33" s="117" t="str">
        <f>IFERROR(IF('Base - DY '!BJ31="","",IF('Base - Part %'!BJ35="","",('Base - Part %'!BJ35/100)*'Base - DY '!BJ31)),"")</f>
        <v/>
      </c>
      <c r="BH33" s="117" t="str">
        <f>IFERROR(IF('Base - DY '!BK31="","",IF('Base - Part %'!BK35="","",('Base - Part %'!BK35/100)*'Base - DY '!BK31)),"")</f>
        <v/>
      </c>
      <c r="BI33" s="117" t="str">
        <f>IFERROR(IF('Base - DY '!BL31="","",IF('Base - Part %'!BL35="","",('Base - Part %'!BL35/100)*'Base - DY '!BL31)),"")</f>
        <v/>
      </c>
      <c r="BJ33" s="117" t="str">
        <f>IFERROR(IF('Base - DY '!BM31="","",IF('Base - Part %'!BM35="","",('Base - Part %'!BM35/100)*'Base - DY '!BM31)),"")</f>
        <v/>
      </c>
      <c r="BK33" s="117" t="str">
        <f>IFERROR(IF('Base - DY '!BN31="","",IF('Base - Part %'!BN35="","",('Base - Part %'!BN35/100)*'Base - DY '!BN31)),"")</f>
        <v/>
      </c>
      <c r="BL33" s="117" t="str">
        <f>IFERROR(IF('Base - DY '!BO31="","",IF('Base - Part %'!BO35="","",('Base - Part %'!BO35/100)*'Base - DY '!BO31)),"")</f>
        <v/>
      </c>
      <c r="BM33" s="117" t="str">
        <f>IFERROR(IF('Base - DY '!BP31="","",IF('Base - Part %'!BP35="","",('Base - Part %'!BP35/100)*'Base - DY '!BP31)),"")</f>
        <v/>
      </c>
      <c r="BN33" s="117" t="str">
        <f>IFERROR(IF('Base - DY '!BQ31="","",IF('Base - Part %'!BQ35="","",('Base - Part %'!BQ35/100)*'Base - DY '!BQ31)),"")</f>
        <v/>
      </c>
      <c r="BO33" s="117" t="str">
        <f>IFERROR(IF('Base - DY '!BR31="","",IF('Base - Part %'!BR35="","",('Base - Part %'!BR35/100)*'Base - DY '!BR31)),"")</f>
        <v/>
      </c>
      <c r="BP33" s="117" t="str">
        <f>IFERROR(IF('Base - DY '!BS31="","",IF('Base - Part %'!BS35="","",('Base - Part %'!BS35/100)*'Base - DY '!BS31)),"")</f>
        <v/>
      </c>
      <c r="BQ33" s="117" t="str">
        <f>IFERROR(IF('Base - DY '!BT31="","",IF('Base - Part %'!BT35="","",('Base - Part %'!BT35/100)*'Base - DY '!BT31)),"")</f>
        <v/>
      </c>
      <c r="BR33" s="117" t="str">
        <f>IFERROR(IF('Base - DY '!BU31="","",IF('Base - Part %'!BU35="","",('Base - Part %'!BU35/100)*'Base - DY '!BU31)),"")</f>
        <v/>
      </c>
      <c r="BS33" s="117" t="str">
        <f>IFERROR(IF('Base - DY '!BV31="","",IF('Base - Part %'!BV35="","",('Base - Part %'!BV35/100)*'Base - DY '!BV31)),"")</f>
        <v/>
      </c>
      <c r="BT33" s="117" t="str">
        <f>IFERROR(IF('Base - DY '!BW31="","",IF('Base - Part %'!BW35="","",('Base - Part %'!BW35/100)*'Base - DY '!BW31)),"")</f>
        <v/>
      </c>
      <c r="BU33" s="117" t="str">
        <f>IFERROR(IF('Base - DY '!BX31="","",IF('Base - Part %'!BX35="","",('Base - Part %'!BX35/100)*'Base - DY '!BX31)),"")</f>
        <v/>
      </c>
      <c r="BV33" s="117" t="str">
        <f>IFERROR(IF('Base - DY '!BY31="","",IF('Base - Part %'!BY35="","",('Base - Part %'!BY35/100)*'Base - DY '!BY31)),"")</f>
        <v/>
      </c>
      <c r="BW33" s="117" t="str">
        <f>IFERROR(IF('Base - DY '!BZ31="","",IF('Base - Part %'!BZ35="","",('Base - Part %'!BZ35/100)*'Base - DY '!BZ31)),"")</f>
        <v/>
      </c>
      <c r="BX33" s="117" t="str">
        <f>IFERROR(IF('Base - DY '!CA31="","",IF('Base - Part %'!CA35="","",('Base - Part %'!CA35/100)*'Base - DY '!CA31)),"")</f>
        <v/>
      </c>
      <c r="BY33" s="117" t="str">
        <f>IFERROR(IF('Base - DY '!CB31="","",IF('Base - Part %'!CB35="","",('Base - Part %'!CB35/100)*'Base - DY '!CB31)),"")</f>
        <v/>
      </c>
      <c r="BZ33" s="117" t="str">
        <f>IFERROR(IF('Base - DY '!CC31="","",IF('Base - Part %'!CC35="","",('Base - Part %'!CC35/100)*'Base - DY '!CC31)),"")</f>
        <v/>
      </c>
      <c r="CA33" s="117">
        <f>IFERROR(IF('Base - DY '!CD31="","",IF('Base - Part %'!CD35="","",('Base - Part %'!CD35/100)*'Base - DY '!CD31)),"")</f>
        <v>0.32154114696764396</v>
      </c>
      <c r="CB33" s="117">
        <f>IFERROR(IF('Base - DY '!CE31="","",IF('Base - Part %'!CE35="","",('Base - Part %'!CE35/100)*'Base - DY '!CE31)),"")</f>
        <v>0.32050683196164381</v>
      </c>
      <c r="CC33" s="117">
        <f>IFERROR(IF('Base - DY '!CF31="","",IF('Base - Part %'!CF35="","",('Base - Part %'!CF35/100)*'Base - DY '!CF31)),"")</f>
        <v>0.21129621502187518</v>
      </c>
      <c r="CD33" s="117">
        <f>IFERROR(IF('Base - DY '!CG31="","",IF('Base - Part %'!CG35="","",('Base - Part %'!CG35/100)*'Base - DY '!CG31)),"")</f>
        <v>0.32496654669331998</v>
      </c>
      <c r="CE33" s="117">
        <f>IFERROR(IF('Base - DY '!CH31="","",IF('Base - Part %'!CH35="","",('Base - Part %'!CH35/100)*'Base - DY '!CH31)),"")</f>
        <v>0.32488368892195502</v>
      </c>
      <c r="CF33" s="117">
        <f>IFERROR(IF('Base - DY '!CI31="","",IF('Base - Part %'!CI35="","",('Base - Part %'!CI35/100)*'Base - DY '!CI31)),"")</f>
        <v>0.28669528159013674</v>
      </c>
      <c r="CG33" s="117">
        <f>IFERROR(IF('Base - DY '!CJ31="","",IF('Base - Part %'!CJ35="","",('Base - Part %'!CJ35/100)*'Base - DY '!CJ31)),"")</f>
        <v>0.28462955716339861</v>
      </c>
      <c r="CH33" s="117">
        <f>IFERROR(IF('Base - DY '!CK31="","",IF('Base - Part %'!CK35="","",('Base - Part %'!CK35/100)*'Base - DY '!CK31)),"")</f>
        <v>0.25962843342167941</v>
      </c>
      <c r="CI33" s="117">
        <f>IFERROR(IF('Base - DY '!CL31="","",IF('Base - Part %'!CL35="","",('Base - Part %'!CL35/100)*'Base - DY '!CL31)),"")</f>
        <v>0.32700535204870496</v>
      </c>
      <c r="CJ33" s="117">
        <f>IFERROR(IF('Base - DY '!CM31="","",IF('Base - Part %'!CM35="","",('Base - Part %'!CM35/100)*'Base - DY '!CM31)),"")</f>
        <v>0.1839372132179552</v>
      </c>
      <c r="CK33" s="117">
        <f>IFERROR(IF('Base - DY '!CN31="","",IF('Base - Part %'!CN35="","",('Base - Part %'!CN35/100)*'Base - DY '!CN31)),"")</f>
        <v>0.1825964609937184</v>
      </c>
      <c r="CL33" s="117">
        <f>IFERROR(IF('Base - DY '!CO31="","",IF('Base - Part %'!CO35="","",('Base - Part %'!CO35/100)*'Base - DY '!CO31)),"")</f>
        <v>0.1471411103988976</v>
      </c>
      <c r="CM33" s="117">
        <f>IFERROR(IF('Base - DY '!CP31="","",IF('Base - Part %'!CP35="","",('Base - Part %'!CP35/100)*'Base - DY '!CP31)),"")</f>
        <v>0.20468368803520459</v>
      </c>
      <c r="CN33" s="117">
        <f>IFERROR(IF('Base - DY '!CQ31="","",IF('Base - Part %'!CQ35="","",('Base - Part %'!CQ35/100)*'Base - DY '!CQ31)),"")</f>
        <v>0.19558281670179667</v>
      </c>
      <c r="CO33" s="117">
        <f>IFERROR(IF('Base - DY '!CR31="","",IF('Base - Part %'!CR35="","",('Base - Part %'!CR35/100)*'Base - DY '!CR31)),"")</f>
        <v>0.245598885414681</v>
      </c>
      <c r="CP33" s="117">
        <f>IFERROR(IF('Base - DY '!CS31="","",IF('Base - Part %'!CS35="","",('Base - Part %'!CS35/100)*'Base - DY '!CS31)),"")</f>
        <v>0.14672750287457159</v>
      </c>
      <c r="CQ33" s="117">
        <f>IFERROR(IF('Base - DY '!CT31="","",IF('Base - Part %'!CT35="","",('Base - Part %'!CT35/100)*'Base - DY '!CT31)),"")</f>
        <v>0.1397417656170783</v>
      </c>
      <c r="CR33" s="117">
        <f>IFERROR(IF('Base - DY '!CU31="","",IF('Base - Part %'!CU35="","",('Base - Part %'!CU35/100)*'Base - DY '!CU31)),"")</f>
        <v>0.10185172105998899</v>
      </c>
      <c r="CS33" s="117">
        <f>IFERROR(IF('Base - DY '!CV31="","",IF('Base - Part %'!CV35="","",('Base - Part %'!CV35/100)*'Base - DY '!CV31)),"")</f>
        <v>0.1007700591209625</v>
      </c>
      <c r="CT33" s="117">
        <f>IFERROR(IF('Base - DY '!CW31="","",IF('Base - Part %'!CW35="","",('Base - Part %'!CW35/100)*'Base - DY '!CW31)),"")</f>
        <v>0.10318246326533631</v>
      </c>
      <c r="CU33" s="117">
        <f>IFERROR(IF('Base - DY '!CX31="","",IF('Base - Part %'!CX35="","",('Base - Part %'!CX35/100)*'Base - DY '!CX31)),"")</f>
        <v>0.13049712642915201</v>
      </c>
      <c r="CV33" s="117">
        <f>IFERROR(IF('Base - DY '!CY31="","",IF('Base - Part %'!CY35="","",('Base - Part %'!CY35/100)*'Base - DY '!CY31)),"")</f>
        <v>0.13302996217840751</v>
      </c>
      <c r="CW33" s="117">
        <f>IFERROR(IF('Base - DY '!CZ31="","",IF('Base - Part %'!CZ35="","",('Base - Part %'!CZ35/100)*'Base - DY '!CZ31)),"")</f>
        <v>0.12695824945424641</v>
      </c>
      <c r="CX33" s="117">
        <f>IFERROR(IF('Base - DY '!DA31="","",IF('Base - Part %'!DA35="","",('Base - Part %'!DA35/100)*'Base - DY '!DA31)),"")</f>
        <v>0.1257729540513369</v>
      </c>
      <c r="CY33" s="117">
        <f>IFERROR(IF('Base - DY '!DB31="","",IF('Base - Part %'!DB35="","",('Base - Part %'!DB35/100)*'Base - DY '!DB31)),"")</f>
        <v>0.12091647026274999</v>
      </c>
      <c r="CZ33" s="117">
        <f>IFERROR(IF('Base - DY '!DC31="","",IF('Base - Part %'!DC35="","",('Base - Part %'!DC35/100)*'Base - DY '!DC31)),"")</f>
        <v>0.12194525179135041</v>
      </c>
      <c r="DA33" s="117">
        <f>IFERROR(IF('Base - DY '!DD31="","",IF('Base - Part %'!DD35="","",('Base - Part %'!DD35/100)*'Base - DY '!DD31)),"")</f>
        <v>8.6357570413283402E-2</v>
      </c>
      <c r="DB33" s="117">
        <f>IFERROR(IF('Base - DY '!DE31="","",IF('Base - Part %'!DE35="","",('Base - Part %'!DE35/100)*'Base - DY '!DE31)),"")</f>
        <v>9.9511248580582107E-2</v>
      </c>
      <c r="DC33" s="117">
        <f>IFERROR(IF('Base - DY '!DF31="","",IF('Base - Part %'!DF35="","",('Base - Part %'!DF35/100)*'Base - DY '!DF31)),"")</f>
        <v>9.126427657663401E-2</v>
      </c>
      <c r="DD33" s="117">
        <f>IFERROR(IF('Base - DY '!DG31="","",IF('Base - Part %'!DG35="","",('Base - Part %'!DG35/100)*'Base - DY '!DG31)),"")</f>
        <v>8.4804891487704009E-2</v>
      </c>
      <c r="DE33" s="117">
        <f>IFERROR(IF('Base - DY '!DH31="","",IF('Base - Part %'!DH35="","",('Base - Part %'!DH35/100)*'Base - DY '!DH31)),"")</f>
        <v>8.8069197540192004E-2</v>
      </c>
      <c r="DF33" s="117">
        <f>IFERROR(IF('Base - DY '!DI31="","",IF('Base - Part %'!DI35="","",('Base - Part %'!DI35/100)*'Base - DY '!DI31)),"")</f>
        <v>0.11674356859373999</v>
      </c>
      <c r="DG33" s="117">
        <f>IFERROR(IF('Base - DY '!DJ31="","",IF('Base - Part %'!DJ35="","",('Base - Part %'!DJ35/100)*'Base - DY '!DJ31)),"")</f>
        <v>0.17914376529743403</v>
      </c>
      <c r="DH33" s="117">
        <f>IFERROR(IF('Base - DY '!DK31="","",IF('Base - Part %'!DK35="","",('Base - Part %'!DK35/100)*'Base - DY '!DK31)),"")</f>
        <v>0.17614788126643199</v>
      </c>
      <c r="DI33" s="117">
        <f>IFERROR(IF('Base - DY '!DL31="","",IF('Base - Part %'!DL35="","",('Base - Part %'!DL35/100)*'Base - DY '!DL31)),"")</f>
        <v>0.13500299818265998</v>
      </c>
      <c r="DJ33" s="117">
        <f>IFERROR(IF('Base - DY '!DM31="","",IF('Base - Part %'!DM35="","",('Base - Part %'!DM35/100)*'Base - DY '!DM31)),"")</f>
        <v>0.163227128255587</v>
      </c>
      <c r="DK33" s="117">
        <f>IFERROR(IF('Base - DY '!DN31="","",IF('Base - Part %'!DN35="","",('Base - Part %'!DN35/100)*'Base - DY '!DN31)),"")</f>
        <v>0.18633294305332998</v>
      </c>
      <c r="DL33" s="117">
        <f>IFERROR(IF('Base - DY '!DO31="","",IF('Base - Part %'!DO35="","",('Base - Part %'!DO35/100)*'Base - DY '!DO31)),"")</f>
        <v>0.10899647750502101</v>
      </c>
      <c r="DM33" s="117">
        <f>IFERROR(IF('Base - DY '!DP31="","",IF('Base - Part %'!DP35="","",('Base - Part %'!DP35/100)*'Base - DY '!DP31)),"")</f>
        <v>0.11086986134505999</v>
      </c>
      <c r="DN33" s="117">
        <f>IFERROR(IF('Base - DY '!DQ31="","",IF('Base - Part %'!DQ35="","",('Base - Part %'!DQ35/100)*'Base - DY '!DQ31)),"")</f>
        <v>0.10492319444659201</v>
      </c>
      <c r="DO33" s="117">
        <f>IFERROR(IF('Base - DY '!DR31="","",IF('Base - Part %'!DR35="","",('Base - Part %'!DR35/100)*'Base - DY '!DR31)),"")</f>
        <v>0.12977259401934799</v>
      </c>
      <c r="DP33" s="117">
        <f>IFERROR(IF('Base - DY '!DS31="","",IF('Base - Part %'!DS35="","",('Base - Part %'!DS35/100)*'Base - DY '!DS31)),"")</f>
        <v>0.116464625259264</v>
      </c>
      <c r="DQ33" s="117">
        <f>IFERROR(IF('Base - DY '!DT31="","",IF('Base - Part %'!DT35="","",('Base - Part %'!DT35/100)*'Base - DY '!DT31)),"")</f>
        <v>0.139852944173184</v>
      </c>
      <c r="DR33" s="117">
        <f>IFERROR(IF('Base - DY '!DU31="","",IF('Base - Part %'!DU35="","",('Base - Part %'!DU35/100)*'Base - DY '!DU31)),"")</f>
        <v>0.118947935650016</v>
      </c>
      <c r="DS33" s="117" t="str">
        <f>IFERROR(IF('Base - DY '!DV31="","",IF('Base - Part %'!DV35="","",('Base - Part %'!DV35/100)*'Base - DY '!DV31)),"")</f>
        <v/>
      </c>
      <c r="DT33" s="117" t="str">
        <f>IFERROR(IF('Base - DY '!DW31="","",IF('Base - Part %'!DW35="","",('Base - Part %'!DW35/100)*'Base - DY '!DW31)),"")</f>
        <v/>
      </c>
      <c r="DU33" s="117" t="str">
        <f>IFERROR(IF('Base - DY '!DX31="","",IF('Base - Part %'!DX35="","",('Base - Part %'!DX35/100)*'Base - DY '!DX31)),"")</f>
        <v/>
      </c>
      <c r="DV33" s="117" t="str">
        <f>IFERROR(IF('Base - DY '!DY31="","",IF('Base - Part %'!DY35="","",('Base - Part %'!DY35/100)*'Base - DY '!DY31)),"")</f>
        <v/>
      </c>
      <c r="DW33" s="117" t="str">
        <f>IFERROR(IF('Base - DY '!DZ31="","",IF('Base - Part %'!DZ35="","",('Base - Part %'!DZ35/100)*'Base - DY '!DZ31)),"")</f>
        <v/>
      </c>
      <c r="DX33" s="117" t="str">
        <f>IFERROR(IF('Base - DY '!EA31="","",IF('Base - Part %'!EA35="","",('Base - Part %'!EA35/100)*'Base - DY '!EA31)),"")</f>
        <v/>
      </c>
      <c r="DY33" s="117" t="str">
        <f>IFERROR(IF('Base - DY '!EB31="","",IF('Base - Part %'!EB35="","",('Base - Part %'!EB35/100)*'Base - DY '!EB31)),"")</f>
        <v/>
      </c>
      <c r="DZ33" s="117" t="str">
        <f>IFERROR(IF('Base - DY '!EC31="","",IF('Base - Part %'!EC35="","",('Base - Part %'!EC35/100)*'Base - DY '!EC31)),"")</f>
        <v/>
      </c>
      <c r="EA33" s="117" t="str">
        <f>IFERROR(IF('Base - DY '!ED31="","",IF('Base - Part %'!ED35="","",('Base - Part %'!ED35/100)*'Base - DY '!ED31)),"")</f>
        <v/>
      </c>
      <c r="EB33" s="117" t="str">
        <f>IFERROR(IF('Base - DY '!EE31="","",IF('Base - Part %'!EE35="","",('Base - Part %'!EE35/100)*'Base - DY '!EE31)),"")</f>
        <v/>
      </c>
      <c r="EC33" s="117" t="str">
        <f>IFERROR(IF('Base - DY '!EF31="","",IF('Base - Part %'!EF35="","",('Base - Part %'!EF35/100)*'Base - DY '!EF31)),"")</f>
        <v/>
      </c>
      <c r="ED33" s="117" t="str">
        <f>IFERROR(IF('Base - DY '!EG31="","",IF('Base - Part %'!EG35="","",('Base - Part %'!EG35/100)*'Base - DY '!EG31)),"")</f>
        <v/>
      </c>
      <c r="EE33" s="117" t="str">
        <f>IFERROR(IF('Base - DY '!EH31="","",IF('Base - Part %'!EH35="","",('Base - Part %'!EH35/100)*'Base - DY '!EH31)),"")</f>
        <v/>
      </c>
      <c r="EF33" s="117" t="str">
        <f>IFERROR(IF('Base - DY '!EI31="","",IF('Base - Part %'!EI35="","",('Base - Part %'!EI35/100)*'Base - DY '!EI31)),"")</f>
        <v/>
      </c>
      <c r="EG33" s="117" t="str">
        <f>IFERROR(IF('Base - DY '!EJ31="","",IF('Base - Part %'!EJ35="","",('Base - Part %'!EJ35/100)*'Base - DY '!EJ31)),"")</f>
        <v/>
      </c>
      <c r="EH33" s="117" t="str">
        <f>IFERROR(IF('Base - DY '!EK31="","",IF('Base - Part %'!EK35="","",('Base - Part %'!EK35/100)*'Base - DY '!EK31)),"")</f>
        <v/>
      </c>
      <c r="EI33" s="117" t="str">
        <f>IFERROR(IF('Base - DY '!EL31="","",IF('Base - Part %'!EL35="","",('Base - Part %'!EL35/100)*'Base - DY '!EL31)),"")</f>
        <v/>
      </c>
      <c r="EJ33" s="117" t="str">
        <f>IFERROR(IF('Base - DY '!EM31="","",IF('Base - Part %'!EM35="","",('Base - Part %'!EM35/100)*'Base - DY '!EM31)),"")</f>
        <v/>
      </c>
      <c r="EK33" s="117" t="str">
        <f>IFERROR(IF('Base - DY '!EN31="","",IF('Base - Part %'!EN35="","",('Base - Part %'!EN35/100)*'Base - DY '!EN31)),"")</f>
        <v/>
      </c>
      <c r="EL33" s="118" t="str">
        <f>IFERROR(IF('Base - DY '!EO31="","",IF('Base - Part %'!EO35="","",('Base - Part %'!EO35/100)*'Base - DY '!EO31)),"")</f>
        <v/>
      </c>
    </row>
    <row r="34" spans="2:142" x14ac:dyDescent="0.3">
      <c r="B34" s="134" t="str">
        <f>IFERROR(IF('Base - DY '!E32="","",IF('Base - Part %'!E36="","",('Base - Part %'!E36/100)*'Base - DY '!E32)),"")</f>
        <v/>
      </c>
      <c r="C34" s="115" t="str">
        <f>IFERROR(IF('Base - DY '!F32="","",IF('Base - Part %'!F36="","",('Base - Part %'!F36/100)*'Base - DY '!F32)),"")</f>
        <v/>
      </c>
      <c r="D34" s="115" t="str">
        <f>IFERROR(IF('Base - DY '!G32="","",IF('Base - Part %'!G36="","",('Base - Part %'!G36/100)*'Base - DY '!G32)),"")</f>
        <v/>
      </c>
      <c r="E34" s="115" t="str">
        <f>IFERROR(IF('Base - DY '!H32="","",IF('Base - Part %'!H36="","",('Base - Part %'!H36/100)*'Base - DY '!H32)),"")</f>
        <v/>
      </c>
      <c r="F34" s="115" t="str">
        <f>IFERROR(IF('Base - DY '!I32="","",IF('Base - Part %'!I36="","",('Base - Part %'!I36/100)*'Base - DY '!I32)),"")</f>
        <v/>
      </c>
      <c r="G34" s="115" t="str">
        <f>IFERROR(IF('Base - DY '!J32="","",IF('Base - Part %'!J36="","",('Base - Part %'!J36/100)*'Base - DY '!J32)),"")</f>
        <v/>
      </c>
      <c r="H34" s="115" t="str">
        <f>IFERROR(IF('Base - DY '!K32="","",IF('Base - Part %'!K36="","",('Base - Part %'!K36/100)*'Base - DY '!K32)),"")</f>
        <v/>
      </c>
      <c r="I34" s="115" t="str">
        <f>IFERROR(IF('Base - DY '!L32="","",IF('Base - Part %'!L36="","",('Base - Part %'!L36/100)*'Base - DY '!L32)),"")</f>
        <v/>
      </c>
      <c r="J34" s="115" t="str">
        <f>IFERROR(IF('Base - DY '!M32="","",IF('Base - Part %'!M36="","",('Base - Part %'!M36/100)*'Base - DY '!M32)),"")</f>
        <v/>
      </c>
      <c r="K34" s="115" t="str">
        <f>IFERROR(IF('Base - DY '!N32="","",IF('Base - Part %'!N36="","",('Base - Part %'!N36/100)*'Base - DY '!N32)),"")</f>
        <v/>
      </c>
      <c r="L34" s="115" t="str">
        <f>IFERROR(IF('Base - DY '!O32="","",IF('Base - Part %'!O36="","",('Base - Part %'!O36/100)*'Base - DY '!O32)),"")</f>
        <v/>
      </c>
      <c r="M34" s="115" t="str">
        <f>IFERROR(IF('Base - DY '!P32="","",IF('Base - Part %'!P36="","",('Base - Part %'!P36/100)*'Base - DY '!P32)),"")</f>
        <v/>
      </c>
      <c r="N34" s="115" t="str">
        <f>IFERROR(IF('Base - DY '!Q32="","",IF('Base - Part %'!Q36="","",('Base - Part %'!Q36/100)*'Base - DY '!Q32)),"")</f>
        <v/>
      </c>
      <c r="O34" s="115" t="str">
        <f>IFERROR(IF('Base - DY '!R32="","",IF('Base - Part %'!R36="","",('Base - Part %'!R36/100)*'Base - DY '!R32)),"")</f>
        <v/>
      </c>
      <c r="P34" s="115" t="str">
        <f>IFERROR(IF('Base - DY '!S32="","",IF('Base - Part %'!S36="","",('Base - Part %'!S36/100)*'Base - DY '!S32)),"")</f>
        <v/>
      </c>
      <c r="Q34" s="115" t="str">
        <f>IFERROR(IF('Base - DY '!T32="","",IF('Base - Part %'!T36="","",('Base - Part %'!T36/100)*'Base - DY '!T32)),"")</f>
        <v/>
      </c>
      <c r="R34" s="115" t="str">
        <f>IFERROR(IF('Base - DY '!U32="","",IF('Base - Part %'!U36="","",('Base - Part %'!U36/100)*'Base - DY '!U32)),"")</f>
        <v/>
      </c>
      <c r="S34" s="115" t="str">
        <f>IFERROR(IF('Base - DY '!V32="","",IF('Base - Part %'!V36="","",('Base - Part %'!V36/100)*'Base - DY '!V32)),"")</f>
        <v/>
      </c>
      <c r="T34" s="115" t="str">
        <f>IFERROR(IF('Base - DY '!W32="","",IF('Base - Part %'!W36="","",('Base - Part %'!W36/100)*'Base - DY '!W32)),"")</f>
        <v/>
      </c>
      <c r="U34" s="115" t="str">
        <f>IFERROR(IF('Base - DY '!X32="","",IF('Base - Part %'!X36="","",('Base - Part %'!X36/100)*'Base - DY '!X32)),"")</f>
        <v/>
      </c>
      <c r="V34" s="115" t="str">
        <f>IFERROR(IF('Base - DY '!Y32="","",IF('Base - Part %'!Y36="","",('Base - Part %'!Y36/100)*'Base - DY '!Y32)),"")</f>
        <v/>
      </c>
      <c r="W34" s="115" t="str">
        <f>IFERROR(IF('Base - DY '!Z32="","",IF('Base - Part %'!Z36="","",('Base - Part %'!Z36/100)*'Base - DY '!Z32)),"")</f>
        <v/>
      </c>
      <c r="X34" s="115" t="str">
        <f>IFERROR(IF('Base - DY '!AA32="","",IF('Base - Part %'!AA36="","",('Base - Part %'!AA36/100)*'Base - DY '!AA32)),"")</f>
        <v/>
      </c>
      <c r="Y34" s="115" t="str">
        <f>IFERROR(IF('Base - DY '!AB32="","",IF('Base - Part %'!AB36="","",('Base - Part %'!AB36/100)*'Base - DY '!AB32)),"")</f>
        <v/>
      </c>
      <c r="Z34" s="115" t="str">
        <f>IFERROR(IF('Base - DY '!AC32="","",IF('Base - Part %'!AC36="","",('Base - Part %'!AC36/100)*'Base - DY '!AC32)),"")</f>
        <v/>
      </c>
      <c r="AA34" s="115" t="str">
        <f>IFERROR(IF('Base - DY '!AD32="","",IF('Base - Part %'!AD36="","",('Base - Part %'!AD36/100)*'Base - DY '!AD32)),"")</f>
        <v/>
      </c>
      <c r="AB34" s="115" t="str">
        <f>IFERROR(IF('Base - DY '!AE32="","",IF('Base - Part %'!AE36="","",('Base - Part %'!AE36/100)*'Base - DY '!AE32)),"")</f>
        <v/>
      </c>
      <c r="AC34" s="115" t="str">
        <f>IFERROR(IF('Base - DY '!AF32="","",IF('Base - Part %'!AF36="","",('Base - Part %'!AF36/100)*'Base - DY '!AF32)),"")</f>
        <v/>
      </c>
      <c r="AD34" s="115" t="str">
        <f>IFERROR(IF('Base - DY '!AG32="","",IF('Base - Part %'!AG36="","",('Base - Part %'!AG36/100)*'Base - DY '!AG32)),"")</f>
        <v/>
      </c>
      <c r="AE34" s="115" t="str">
        <f>IFERROR(IF('Base - DY '!AH32="","",IF('Base - Part %'!AH36="","",('Base - Part %'!AH36/100)*'Base - DY '!AH32)),"")</f>
        <v/>
      </c>
      <c r="AF34" s="115" t="str">
        <f>IFERROR(IF('Base - DY '!AI32="","",IF('Base - Part %'!AI36="","",('Base - Part %'!AI36/100)*'Base - DY '!AI32)),"")</f>
        <v/>
      </c>
      <c r="AG34" s="115" t="str">
        <f>IFERROR(IF('Base - DY '!AJ32="","",IF('Base - Part %'!AJ36="","",('Base - Part %'!AJ36/100)*'Base - DY '!AJ32)),"")</f>
        <v/>
      </c>
      <c r="AH34" s="115" t="str">
        <f>IFERROR(IF('Base - DY '!AK32="","",IF('Base - Part %'!AK36="","",('Base - Part %'!AK36/100)*'Base - DY '!AK32)),"")</f>
        <v/>
      </c>
      <c r="AI34" s="115" t="str">
        <f>IFERROR(IF('Base - DY '!AL32="","",IF('Base - Part %'!AL36="","",('Base - Part %'!AL36/100)*'Base - DY '!AL32)),"")</f>
        <v/>
      </c>
      <c r="AJ34" s="115" t="str">
        <f>IFERROR(IF('Base - DY '!AM32="","",IF('Base - Part %'!AM36="","",('Base - Part %'!AM36/100)*'Base - DY '!AM32)),"")</f>
        <v/>
      </c>
      <c r="AK34" s="115" t="str">
        <f>IFERROR(IF('Base - DY '!AN32="","",IF('Base - Part %'!AN36="","",('Base - Part %'!AN36/100)*'Base - DY '!AN32)),"")</f>
        <v/>
      </c>
      <c r="AL34" s="115" t="str">
        <f>IFERROR(IF('Base - DY '!AO32="","",IF('Base - Part %'!AO36="","",('Base - Part %'!AO36/100)*'Base - DY '!AO32)),"")</f>
        <v/>
      </c>
      <c r="AM34" s="115" t="str">
        <f>IFERROR(IF('Base - DY '!AP32="","",IF('Base - Part %'!AP36="","",('Base - Part %'!AP36/100)*'Base - DY '!AP32)),"")</f>
        <v/>
      </c>
      <c r="AN34" s="115" t="str">
        <f>IFERROR(IF('Base - DY '!AQ32="","",IF('Base - Part %'!AQ36="","",('Base - Part %'!AQ36/100)*'Base - DY '!AQ32)),"")</f>
        <v/>
      </c>
      <c r="AO34" s="115" t="str">
        <f>IFERROR(IF('Base - DY '!AR32="","",IF('Base - Part %'!AR36="","",('Base - Part %'!AR36/100)*'Base - DY '!AR32)),"")</f>
        <v/>
      </c>
      <c r="AP34" s="115" t="str">
        <f>IFERROR(IF('Base - DY '!AS32="","",IF('Base - Part %'!AS36="","",('Base - Part %'!AS36/100)*'Base - DY '!AS32)),"")</f>
        <v/>
      </c>
      <c r="AQ34" s="115" t="str">
        <f>IFERROR(IF('Base - DY '!AT32="","",IF('Base - Part %'!AT36="","",('Base - Part %'!AT36/100)*'Base - DY '!AT32)),"")</f>
        <v/>
      </c>
      <c r="AR34" s="115" t="str">
        <f>IFERROR(IF('Base - DY '!AU32="","",IF('Base - Part %'!AU36="","",('Base - Part %'!AU36/100)*'Base - DY '!AU32)),"")</f>
        <v/>
      </c>
      <c r="AS34" s="115" t="str">
        <f>IFERROR(IF('Base - DY '!AV32="","",IF('Base - Part %'!AV36="","",('Base - Part %'!AV36/100)*'Base - DY '!AV32)),"")</f>
        <v/>
      </c>
      <c r="AT34" s="115" t="str">
        <f>IFERROR(IF('Base - DY '!AW32="","",IF('Base - Part %'!AW36="","",('Base - Part %'!AW36/100)*'Base - DY '!AW32)),"")</f>
        <v/>
      </c>
      <c r="AU34" s="115" t="str">
        <f>IFERROR(IF('Base - DY '!AX32="","",IF('Base - Part %'!AX36="","",('Base - Part %'!AX36/100)*'Base - DY '!AX32)),"")</f>
        <v/>
      </c>
      <c r="AV34" s="115" t="str">
        <f>IFERROR(IF('Base - DY '!AY32="","",IF('Base - Part %'!AY36="","",('Base - Part %'!AY36/100)*'Base - DY '!AY32)),"")</f>
        <v/>
      </c>
      <c r="AW34" s="115" t="str">
        <f>IFERROR(IF('Base - DY '!AZ32="","",IF('Base - Part %'!AZ36="","",('Base - Part %'!AZ36/100)*'Base - DY '!AZ32)),"")</f>
        <v/>
      </c>
      <c r="AX34" s="115" t="str">
        <f>IFERROR(IF('Base - DY '!BA32="","",IF('Base - Part %'!BA36="","",('Base - Part %'!BA36/100)*'Base - DY '!BA32)),"")</f>
        <v/>
      </c>
      <c r="AY34" s="115" t="str">
        <f>IFERROR(IF('Base - DY '!BB32="","",IF('Base - Part %'!BB36="","",('Base - Part %'!BB36/100)*'Base - DY '!BB32)),"")</f>
        <v/>
      </c>
      <c r="AZ34" s="115" t="str">
        <f>IFERROR(IF('Base - DY '!BC32="","",IF('Base - Part %'!BC36="","",('Base - Part %'!BC36/100)*'Base - DY '!BC32)),"")</f>
        <v/>
      </c>
      <c r="BA34" s="115" t="str">
        <f>IFERROR(IF('Base - DY '!BD32="","",IF('Base - Part %'!BD36="","",('Base - Part %'!BD36/100)*'Base - DY '!BD32)),"")</f>
        <v/>
      </c>
      <c r="BB34" s="115" t="str">
        <f>IFERROR(IF('Base - DY '!BE32="","",IF('Base - Part %'!BE36="","",('Base - Part %'!BE36/100)*'Base - DY '!BE32)),"")</f>
        <v/>
      </c>
      <c r="BC34" s="115" t="str">
        <f>IFERROR(IF('Base - DY '!BF32="","",IF('Base - Part %'!BF36="","",('Base - Part %'!BF36/100)*'Base - DY '!BF32)),"")</f>
        <v/>
      </c>
      <c r="BD34" s="115" t="str">
        <f>IFERROR(IF('Base - DY '!BG32="","",IF('Base - Part %'!BG36="","",('Base - Part %'!BG36/100)*'Base - DY '!BG32)),"")</f>
        <v/>
      </c>
      <c r="BE34" s="115" t="str">
        <f>IFERROR(IF('Base - DY '!BH32="","",IF('Base - Part %'!BH36="","",('Base - Part %'!BH36/100)*'Base - DY '!BH32)),"")</f>
        <v/>
      </c>
      <c r="BF34" s="115" t="str">
        <f>IFERROR(IF('Base - DY '!BI32="","",IF('Base - Part %'!BI36="","",('Base - Part %'!BI36/100)*'Base - DY '!BI32)),"")</f>
        <v/>
      </c>
      <c r="BG34" s="115" t="str">
        <f>IFERROR(IF('Base - DY '!BJ32="","",IF('Base - Part %'!BJ36="","",('Base - Part %'!BJ36/100)*'Base - DY '!BJ32)),"")</f>
        <v/>
      </c>
      <c r="BH34" s="115" t="str">
        <f>IFERROR(IF('Base - DY '!BK32="","",IF('Base - Part %'!BK36="","",('Base - Part %'!BK36/100)*'Base - DY '!BK32)),"")</f>
        <v/>
      </c>
      <c r="BI34" s="115" t="str">
        <f>IFERROR(IF('Base - DY '!BL32="","",IF('Base - Part %'!BL36="","",('Base - Part %'!BL36/100)*'Base - DY '!BL32)),"")</f>
        <v/>
      </c>
      <c r="BJ34" s="115" t="str">
        <f>IFERROR(IF('Base - DY '!BM32="","",IF('Base - Part %'!BM36="","",('Base - Part %'!BM36/100)*'Base - DY '!BM32)),"")</f>
        <v/>
      </c>
      <c r="BK34" s="115" t="str">
        <f>IFERROR(IF('Base - DY '!BN32="","",IF('Base - Part %'!BN36="","",('Base - Part %'!BN36/100)*'Base - DY '!BN32)),"")</f>
        <v/>
      </c>
      <c r="BL34" s="115" t="str">
        <f>IFERROR(IF('Base - DY '!BO32="","",IF('Base - Part %'!BO36="","",('Base - Part %'!BO36/100)*'Base - DY '!BO32)),"")</f>
        <v/>
      </c>
      <c r="BM34" s="115" t="str">
        <f>IFERROR(IF('Base - DY '!BP32="","",IF('Base - Part %'!BP36="","",('Base - Part %'!BP36/100)*'Base - DY '!BP32)),"")</f>
        <v/>
      </c>
      <c r="BN34" s="115" t="str">
        <f>IFERROR(IF('Base - DY '!BQ32="","",IF('Base - Part %'!BQ36="","",('Base - Part %'!BQ36/100)*'Base - DY '!BQ32)),"")</f>
        <v/>
      </c>
      <c r="BO34" s="115" t="str">
        <f>IFERROR(IF('Base - DY '!BR32="","",IF('Base - Part %'!BR36="","",('Base - Part %'!BR36/100)*'Base - DY '!BR32)),"")</f>
        <v/>
      </c>
      <c r="BP34" s="115" t="str">
        <f>IFERROR(IF('Base - DY '!BS32="","",IF('Base - Part %'!BS36="","",('Base - Part %'!BS36/100)*'Base - DY '!BS32)),"")</f>
        <v/>
      </c>
      <c r="BQ34" s="115" t="str">
        <f>IFERROR(IF('Base - DY '!BT32="","",IF('Base - Part %'!BT36="","",('Base - Part %'!BT36/100)*'Base - DY '!BT32)),"")</f>
        <v/>
      </c>
      <c r="BR34" s="115" t="str">
        <f>IFERROR(IF('Base - DY '!BU32="","",IF('Base - Part %'!BU36="","",('Base - Part %'!BU36/100)*'Base - DY '!BU32)),"")</f>
        <v/>
      </c>
      <c r="BS34" s="115">
        <f>IFERROR(IF('Base - DY '!BV32="","",IF('Base - Part %'!BV36="","",('Base - Part %'!BV36/100)*'Base - DY '!BV32)),"")</f>
        <v>0.15916729291445</v>
      </c>
      <c r="BT34" s="115">
        <f>IFERROR(IF('Base - DY '!BW32="","",IF('Base - Part %'!BW36="","",('Base - Part %'!BW36/100)*'Base - DY '!BW32)),"")</f>
        <v>0.126638484</v>
      </c>
      <c r="BU34" s="115">
        <f>IFERROR(IF('Base - DY '!BX32="","",IF('Base - Part %'!BX36="","",('Base - Part %'!BX36/100)*'Base - DY '!BX32)),"")</f>
        <v>0.11562262584278299</v>
      </c>
      <c r="BV34" s="115">
        <f>IFERROR(IF('Base - DY '!BY32="","",IF('Base - Part %'!BY36="","",('Base - Part %'!BY36/100)*'Base - DY '!BY32)),"")</f>
        <v>5.6832165341601994E-2</v>
      </c>
      <c r="BW34" s="115">
        <f>IFERROR(IF('Base - DY '!BZ32="","",IF('Base - Part %'!BZ36="","",('Base - Part %'!BZ36/100)*'Base - DY '!BZ32)),"")</f>
        <v>0.106749690774813</v>
      </c>
      <c r="BX34" s="115">
        <f>IFERROR(IF('Base - DY '!CA32="","",IF('Base - Part %'!CA36="","",('Base - Part %'!CA36/100)*'Base - DY '!CA32)),"")</f>
        <v>0.13470301059415199</v>
      </c>
      <c r="BY34" s="115">
        <f>IFERROR(IF('Base - DY '!CB32="","",IF('Base - Part %'!CB36="","",('Base - Part %'!CB36/100)*'Base - DY '!CB32)),"")</f>
        <v>0.12167187573919999</v>
      </c>
      <c r="BZ34" s="115">
        <f>IFERROR(IF('Base - DY '!CC32="","",IF('Base - Part %'!CC36="","",('Base - Part %'!CC36/100)*'Base - DY '!CC32)),"")</f>
        <v>0.1182235779715978</v>
      </c>
      <c r="CA34" s="115">
        <f>IFERROR(IF('Base - DY '!CD32="","",IF('Base - Part %'!CD36="","",('Base - Part %'!CD36/100)*'Base - DY '!CD32)),"")</f>
        <v>0.13770676397814419</v>
      </c>
      <c r="CB34" s="115">
        <f>IFERROR(IF('Base - DY '!CE32="","",IF('Base - Part %'!CE36="","",('Base - Part %'!CE36/100)*'Base - DY '!CE32)),"")</f>
        <v>0.1276536348015086</v>
      </c>
      <c r="CC34" s="115">
        <f>IFERROR(IF('Base - DY '!CF32="","",IF('Base - Part %'!CF36="","",('Base - Part %'!CF36/100)*'Base - DY '!CF32)),"")</f>
        <v>0.12846827783161918</v>
      </c>
      <c r="CD34" s="115">
        <f>IFERROR(IF('Base - DY '!CG32="","",IF('Base - Part %'!CG36="","",('Base - Part %'!CG36/100)*'Base - DY '!CG32)),"")</f>
        <v>0.1095201005182973</v>
      </c>
      <c r="CE34" s="115">
        <f>IFERROR(IF('Base - DY '!CH32="","",IF('Base - Part %'!CH36="","",('Base - Part %'!CH36/100)*'Base - DY '!CH32)),"")</f>
        <v>0.17552591272564252</v>
      </c>
      <c r="CF34" s="115">
        <f>IFERROR(IF('Base - DY '!CI32="","",IF('Base - Part %'!CI36="","",('Base - Part %'!CI36/100)*'Base - DY '!CI32)),"")</f>
        <v>0.2304050278115751</v>
      </c>
      <c r="CG34" s="115">
        <f>IFERROR(IF('Base - DY '!CJ32="","",IF('Base - Part %'!CJ36="","",('Base - Part %'!CJ36/100)*'Base - DY '!CJ32)),"")</f>
        <v>0.21452459661343262</v>
      </c>
      <c r="CH34" s="115">
        <f>IFERROR(IF('Base - DY '!CK32="","",IF('Base - Part %'!CK36="","",('Base - Part %'!CK36/100)*'Base - DY '!CK32)),"")</f>
        <v>0.21039393846903298</v>
      </c>
      <c r="CI34" s="115">
        <f>IFERROR(IF('Base - DY '!CL32="","",IF('Base - Part %'!CL36="","",('Base - Part %'!CL36/100)*'Base - DY '!CL32)),"")</f>
        <v>0.1536603782779038</v>
      </c>
      <c r="CJ34" s="115">
        <f>IFERROR(IF('Base - DY '!CM32="","",IF('Base - Part %'!CM36="","",('Base - Part %'!CM36/100)*'Base - DY '!CM32)),"")</f>
        <v>9.8949629633840991E-2</v>
      </c>
      <c r="CK34" s="115">
        <f>IFERROR(IF('Base - DY '!CN32="","",IF('Base - Part %'!CN36="","",('Base - Part %'!CN36/100)*'Base - DY '!CN32)),"")</f>
        <v>0.26009088544272679</v>
      </c>
      <c r="CL34" s="115">
        <f>IFERROR(IF('Base - DY '!CO32="","",IF('Base - Part %'!CO36="","",('Base - Part %'!CO36/100)*'Base - DY '!CO32)),"")</f>
        <v>0.23942575533289123</v>
      </c>
      <c r="CM34" s="115">
        <f>IFERROR(IF('Base - DY '!CP32="","",IF('Base - Part %'!CP36="","",('Base - Part %'!CP36/100)*'Base - DY '!CP32)),"")</f>
        <v>0.22328521248794519</v>
      </c>
      <c r="CN34" s="115">
        <f>IFERROR(IF('Base - DY '!CQ32="","",IF('Base - Part %'!CQ36="","",('Base - Part %'!CQ36/100)*'Base - DY '!CQ32)),"")</f>
        <v>0.20760688892945642</v>
      </c>
      <c r="CO34" s="115">
        <f>IFERROR(IF('Base - DY '!CR32="","",IF('Base - Part %'!CR36="","",('Base - Part %'!CR36/100)*'Base - DY '!CR32)),"")</f>
        <v>0.19816801321354172</v>
      </c>
      <c r="CP34" s="115">
        <f>IFERROR(IF('Base - DY '!CS32="","",IF('Base - Part %'!CS36="","",('Base - Part %'!CS36/100)*'Base - DY '!CS32)),"")</f>
        <v>0.30932045888113802</v>
      </c>
      <c r="CQ34" s="115">
        <f>IFERROR(IF('Base - DY '!CT32="","",IF('Base - Part %'!CT36="","",('Base - Part %'!CT36/100)*'Base - DY '!CT32)),"")</f>
        <v>0.29615088467129985</v>
      </c>
      <c r="CR34" s="115">
        <f>IFERROR(IF('Base - DY '!CU32="","",IF('Base - Part %'!CU36="","",('Base - Part %'!CU36/100)*'Base - DY '!CU32)),"")</f>
        <v>0.27439573904076542</v>
      </c>
      <c r="CS34" s="115">
        <f>IFERROR(IF('Base - DY '!CV32="","",IF('Base - Part %'!CV36="","",('Base - Part %'!CV36/100)*'Base - DY '!CV32)),"")</f>
        <v>0.30325755703619883</v>
      </c>
      <c r="CT34" s="115">
        <f>IFERROR(IF('Base - DY '!CW32="","",IF('Base - Part %'!CW36="","",('Base - Part %'!CW36/100)*'Base - DY '!CW32)),"")</f>
        <v>0.24894440642569599</v>
      </c>
      <c r="CU34" s="115">
        <f>IFERROR(IF('Base - DY '!CX32="","",IF('Base - Part %'!CX36="","",('Base - Part %'!CX36/100)*'Base - DY '!CX32)),"")</f>
        <v>0.26830638723094968</v>
      </c>
      <c r="CV34" s="115">
        <f>IFERROR(IF('Base - DY '!CY32="","",IF('Base - Part %'!CY36="","",('Base - Part %'!CY36/100)*'Base - DY '!CY32)),"")</f>
        <v>0.2166467135927044</v>
      </c>
      <c r="CW34" s="115">
        <f>IFERROR(IF('Base - DY '!CZ32="","",IF('Base - Part %'!CZ36="","",('Base - Part %'!CZ36/100)*'Base - DY '!CZ32)),"")</f>
        <v>0.1383607782817558</v>
      </c>
      <c r="CX34" s="115">
        <f>IFERROR(IF('Base - DY '!DA32="","",IF('Base - Part %'!DA36="","",('Base - Part %'!DA36/100)*'Base - DY '!DA32)),"")</f>
        <v>0.13231587279788729</v>
      </c>
      <c r="CY34" s="115">
        <f>IFERROR(IF('Base - DY '!DB32="","",IF('Base - Part %'!DB36="","",('Base - Part %'!DB36/100)*'Base - DY '!DB32)),"")</f>
        <v>0.1350804109503288</v>
      </c>
      <c r="CZ34" s="115">
        <f>IFERROR(IF('Base - DY '!DC32="","",IF('Base - Part %'!DC36="","",('Base - Part %'!DC36/100)*'Base - DY '!DC32)),"")</f>
        <v>0.1292474255814042</v>
      </c>
      <c r="DA34" s="115">
        <f>IFERROR(IF('Base - DY '!DD32="","",IF('Base - Part %'!DD36="","",('Base - Part %'!DD36/100)*'Base - DY '!DD32)),"")</f>
        <v>0.19715666025511311</v>
      </c>
      <c r="DB34" s="115">
        <f>IFERROR(IF('Base - DY '!DE32="","",IF('Base - Part %'!DE36="","",('Base - Part %'!DE36/100)*'Base - DY '!DE32)),"")</f>
        <v>0.12845324296031999</v>
      </c>
      <c r="DC34" s="115">
        <f>IFERROR(IF('Base - DY '!DF32="","",IF('Base - Part %'!DF36="","",('Base - Part %'!DF36/100)*'Base - DY '!DF32)),"")</f>
        <v>4.6677821473695105E-2</v>
      </c>
      <c r="DD34" s="115">
        <f>IFERROR(IF('Base - DY '!DG32="","",IF('Base - Part %'!DG36="","",('Base - Part %'!DG36/100)*'Base - DY '!DG32)),"")</f>
        <v>8.6398977621809994E-2</v>
      </c>
      <c r="DE34" s="115">
        <f>IFERROR(IF('Base - DY '!DH32="","",IF('Base - Part %'!DH36="","",('Base - Part %'!DH36/100)*'Base - DY '!DH32)),"")</f>
        <v>8.6704389788191991E-2</v>
      </c>
      <c r="DF34" s="115">
        <f>IFERROR(IF('Base - DY '!DI32="","",IF('Base - Part %'!DI36="","",('Base - Part %'!DI36/100)*'Base - DY '!DI32)),"")</f>
        <v>0.14025189387903803</v>
      </c>
      <c r="DG34" s="115">
        <f>IFERROR(IF('Base - DY '!DJ32="","",IF('Base - Part %'!DJ36="","",('Base - Part %'!DJ36/100)*'Base - DY '!DJ32)),"")</f>
        <v>0.17101392878275198</v>
      </c>
      <c r="DH34" s="115">
        <f>IFERROR(IF('Base - DY '!DK32="","",IF('Base - Part %'!DK36="","",('Base - Part %'!DK36/100)*'Base - DY '!DK32)),"")</f>
        <v>0.163294905896369</v>
      </c>
      <c r="DI34" s="115">
        <f>IFERROR(IF('Base - DY '!DL32="","",IF('Base - Part %'!DL36="","",('Base - Part %'!DL36/100)*'Base - DY '!DL32)),"")</f>
        <v>0.13335046816842999</v>
      </c>
      <c r="DJ34" s="115">
        <f>IFERROR(IF('Base - DY '!DM32="","",IF('Base - Part %'!DM36="","",('Base - Part %'!DM36/100)*'Base - DY '!DM32)),"")</f>
        <v>0.11241851882307899</v>
      </c>
      <c r="DK34" s="115">
        <f>IFERROR(IF('Base - DY '!DN32="","",IF('Base - Part %'!DN36="","",('Base - Part %'!DN36/100)*'Base - DY '!DN32)),"")</f>
        <v>0.11536892099187</v>
      </c>
      <c r="DL34" s="115">
        <f>IFERROR(IF('Base - DY '!DO32="","",IF('Base - Part %'!DO36="","",('Base - Part %'!DO36/100)*'Base - DY '!DO32)),"")</f>
        <v>7.4361343269290003E-2</v>
      </c>
      <c r="DM34" s="115">
        <f>IFERROR(IF('Base - DY '!DP32="","",IF('Base - Part %'!DP36="","",('Base - Part %'!DP36/100)*'Base - DY '!DP32)),"")</f>
        <v>3.6201514757990993E-2</v>
      </c>
      <c r="DN34" s="115">
        <f>IFERROR(IF('Base - DY '!DQ32="","",IF('Base - Part %'!DQ36="","",('Base - Part %'!DQ36/100)*'Base - DY '!DQ32)),"")</f>
        <v>3.5075182312899994E-2</v>
      </c>
      <c r="DO34" s="115">
        <f>IFERROR(IF('Base - DY '!DR32="","",IF('Base - Part %'!DR36="","",('Base - Part %'!DR36/100)*'Base - DY '!DR32)),"")</f>
        <v>6.9136706767063003E-2</v>
      </c>
      <c r="DP34" s="115">
        <f>IFERROR(IF('Base - DY '!DS32="","",IF('Base - Part %'!DS36="","",('Base - Part %'!DS36/100)*'Base - DY '!DS32)),"")</f>
        <v>4.8534415869809999E-2</v>
      </c>
      <c r="DQ34" s="115">
        <f>IFERROR(IF('Base - DY '!DT32="","",IF('Base - Part %'!DT36="","",('Base - Part %'!DT36/100)*'Base - DY '!DT32)),"")</f>
        <v>5.0166020611409998E-2</v>
      </c>
      <c r="DR34" s="115">
        <f>IFERROR(IF('Base - DY '!DU32="","",IF('Base - Part %'!DU36="","",('Base - Part %'!DU36/100)*'Base - DY '!DU32)),"")</f>
        <v>4.0510449731465996E-2</v>
      </c>
      <c r="DS34" s="115" t="str">
        <f>IFERROR(IF('Base - DY '!DV32="","",IF('Base - Part %'!DV36="","",('Base - Part %'!DV36/100)*'Base - DY '!DV32)),"")</f>
        <v/>
      </c>
      <c r="DT34" s="115" t="str">
        <f>IFERROR(IF('Base - DY '!DW32="","",IF('Base - Part %'!DW36="","",('Base - Part %'!DW36/100)*'Base - DY '!DW32)),"")</f>
        <v/>
      </c>
      <c r="DU34" s="115" t="str">
        <f>IFERROR(IF('Base - DY '!DX32="","",IF('Base - Part %'!DX36="","",('Base - Part %'!DX36/100)*'Base - DY '!DX32)),"")</f>
        <v/>
      </c>
      <c r="DV34" s="115" t="str">
        <f>IFERROR(IF('Base - DY '!DY32="","",IF('Base - Part %'!DY36="","",('Base - Part %'!DY36/100)*'Base - DY '!DY32)),"")</f>
        <v/>
      </c>
      <c r="DW34" s="115" t="str">
        <f>IFERROR(IF('Base - DY '!DZ32="","",IF('Base - Part %'!DZ36="","",('Base - Part %'!DZ36/100)*'Base - DY '!DZ32)),"")</f>
        <v/>
      </c>
      <c r="DX34" s="115" t="str">
        <f>IFERROR(IF('Base - DY '!EA32="","",IF('Base - Part %'!EA36="","",('Base - Part %'!EA36/100)*'Base - DY '!EA32)),"")</f>
        <v/>
      </c>
      <c r="DY34" s="115" t="str">
        <f>IFERROR(IF('Base - DY '!EB32="","",IF('Base - Part %'!EB36="","",('Base - Part %'!EB36/100)*'Base - DY '!EB32)),"")</f>
        <v/>
      </c>
      <c r="DZ34" s="115" t="str">
        <f>IFERROR(IF('Base - DY '!EC32="","",IF('Base - Part %'!EC36="","",('Base - Part %'!EC36/100)*'Base - DY '!EC32)),"")</f>
        <v/>
      </c>
      <c r="EA34" s="115" t="str">
        <f>IFERROR(IF('Base - DY '!ED32="","",IF('Base - Part %'!ED36="","",('Base - Part %'!ED36/100)*'Base - DY '!ED32)),"")</f>
        <v/>
      </c>
      <c r="EB34" s="115" t="str">
        <f>IFERROR(IF('Base - DY '!EE32="","",IF('Base - Part %'!EE36="","",('Base - Part %'!EE36/100)*'Base - DY '!EE32)),"")</f>
        <v/>
      </c>
      <c r="EC34" s="115" t="str">
        <f>IFERROR(IF('Base - DY '!EF32="","",IF('Base - Part %'!EF36="","",('Base - Part %'!EF36/100)*'Base - DY '!EF32)),"")</f>
        <v/>
      </c>
      <c r="ED34" s="115" t="str">
        <f>IFERROR(IF('Base - DY '!EG32="","",IF('Base - Part %'!EG36="","",('Base - Part %'!EG36/100)*'Base - DY '!EG32)),"")</f>
        <v/>
      </c>
      <c r="EE34" s="115" t="str">
        <f>IFERROR(IF('Base - DY '!EH32="","",IF('Base - Part %'!EH36="","",('Base - Part %'!EH36/100)*'Base - DY '!EH32)),"")</f>
        <v/>
      </c>
      <c r="EF34" s="115" t="str">
        <f>IFERROR(IF('Base - DY '!EI32="","",IF('Base - Part %'!EI36="","",('Base - Part %'!EI36/100)*'Base - DY '!EI32)),"")</f>
        <v/>
      </c>
      <c r="EG34" s="115" t="str">
        <f>IFERROR(IF('Base - DY '!EJ32="","",IF('Base - Part %'!EJ36="","",('Base - Part %'!EJ36/100)*'Base - DY '!EJ32)),"")</f>
        <v/>
      </c>
      <c r="EH34" s="115" t="str">
        <f>IFERROR(IF('Base - DY '!EK32="","",IF('Base - Part %'!EK36="","",('Base - Part %'!EK36/100)*'Base - DY '!EK32)),"")</f>
        <v/>
      </c>
      <c r="EI34" s="115" t="str">
        <f>IFERROR(IF('Base - DY '!EL32="","",IF('Base - Part %'!EL36="","",('Base - Part %'!EL36/100)*'Base - DY '!EL32)),"")</f>
        <v/>
      </c>
      <c r="EJ34" s="115" t="str">
        <f>IFERROR(IF('Base - DY '!EM32="","",IF('Base - Part %'!EM36="","",('Base - Part %'!EM36/100)*'Base - DY '!EM32)),"")</f>
        <v/>
      </c>
      <c r="EK34" s="115" t="str">
        <f>IFERROR(IF('Base - DY '!EN32="","",IF('Base - Part %'!EN36="","",('Base - Part %'!EN36/100)*'Base - DY '!EN32)),"")</f>
        <v/>
      </c>
      <c r="EL34" s="116" t="str">
        <f>IFERROR(IF('Base - DY '!EO32="","",IF('Base - Part %'!EO36="","",('Base - Part %'!EO36/100)*'Base - DY '!EO32)),"")</f>
        <v/>
      </c>
    </row>
    <row r="35" spans="2:142" x14ac:dyDescent="0.3">
      <c r="B35" s="135">
        <f>IFERROR(IF('Base - DY '!E33="","",IF('Base - Part %'!E37="","",('Base - Part %'!E37/100)*'Base - DY '!E33)),"")</f>
        <v>5.2845487631125003E-2</v>
      </c>
      <c r="C35" s="117">
        <f>IFERROR(IF('Base - DY '!F33="","",IF('Base - Part %'!F37="","",('Base - Part %'!F37/100)*'Base - DY '!F33)),"")</f>
        <v>4.2704115327540003E-2</v>
      </c>
      <c r="D35" s="117">
        <f>IFERROR(IF('Base - DY '!G33="","",IF('Base - Part %'!G37="","",('Base - Part %'!G37/100)*'Base - DY '!G33)),"")</f>
        <v>3.1987253991290002E-2</v>
      </c>
      <c r="E35" s="117">
        <f>IFERROR(IF('Base - DY '!H33="","",IF('Base - Part %'!H37="","",('Base - Part %'!H37/100)*'Base - DY '!H33)),"")</f>
        <v>3.8945250811229001E-2</v>
      </c>
      <c r="F35" s="117">
        <f>IFERROR(IF('Base - DY '!I33="","",IF('Base - Part %'!I37="","",('Base - Part %'!I37/100)*'Base - DY '!I33)),"")</f>
        <v>3.3227609757587998E-2</v>
      </c>
      <c r="G35" s="117">
        <f>IFERROR(IF('Base - DY '!J33="","",IF('Base - Part %'!J37="","",('Base - Part %'!J37/100)*'Base - DY '!J33)),"")</f>
        <v>4.0899679397769999E-2</v>
      </c>
      <c r="H35" s="117">
        <f>IFERROR(IF('Base - DY '!K33="","",IF('Base - Part %'!K37="","",('Base - Part %'!K37/100)*'Base - DY '!K33)),"")</f>
        <v>4.2129913042684999E-2</v>
      </c>
      <c r="I35" s="117">
        <f>IFERROR(IF('Base - DY '!L33="","",IF('Base - Part %'!L37="","",('Base - Part %'!L37/100)*'Base - DY '!L33)),"")</f>
        <v>3.8459688644096005E-2</v>
      </c>
      <c r="J35" s="117">
        <f>IFERROR(IF('Base - DY '!M33="","",IF('Base - Part %'!M37="","",('Base - Part %'!M37/100)*'Base - DY '!M33)),"")</f>
        <v>3.6911181041183995E-2</v>
      </c>
      <c r="K35" s="117">
        <f>IFERROR(IF('Base - DY '!N33="","",IF('Base - Part %'!N37="","",('Base - Part %'!N37/100)*'Base - DY '!N33)),"")</f>
        <v>3.2520006897770001E-2</v>
      </c>
      <c r="L35" s="117">
        <f>IFERROR(IF('Base - DY '!O33="","",IF('Base - Part %'!O37="","",('Base - Part %'!O37/100)*'Base - DY '!O33)),"")</f>
        <v>3.5107792578053999E-2</v>
      </c>
      <c r="M35" s="117">
        <f>IFERROR(IF('Base - DY '!P33="","",IF('Base - Part %'!P37="","",('Base - Part %'!P37/100)*'Base - DY '!P33)),"")</f>
        <v>3.3645351328143995E-2</v>
      </c>
      <c r="N35" s="117">
        <f>IFERROR(IF('Base - DY '!Q33="","",IF('Base - Part %'!Q37="","",('Base - Part %'!Q37/100)*'Base - DY '!Q33)),"")</f>
        <v>3.6860119588950004E-2</v>
      </c>
      <c r="O35" s="117">
        <f>IFERROR(IF('Base - DY '!R33="","",IF('Base - Part %'!R37="","",('Base - Part %'!R37/100)*'Base - DY '!R33)),"")</f>
        <v>3.4406909619071994E-2</v>
      </c>
      <c r="P35" s="117" t="str">
        <f>IFERROR(IF('Base - DY '!S33="","",IF('Base - Part %'!S37="","",('Base - Part %'!S37/100)*'Base - DY '!S33)),"")</f>
        <v/>
      </c>
      <c r="Q35" s="117" t="str">
        <f>IFERROR(IF('Base - DY '!T33="","",IF('Base - Part %'!T37="","",('Base - Part %'!T37/100)*'Base - DY '!T33)),"")</f>
        <v/>
      </c>
      <c r="R35" s="117" t="str">
        <f>IFERROR(IF('Base - DY '!U33="","",IF('Base - Part %'!U37="","",('Base - Part %'!U37/100)*'Base - DY '!U33)),"")</f>
        <v/>
      </c>
      <c r="S35" s="117" t="str">
        <f>IFERROR(IF('Base - DY '!V33="","",IF('Base - Part %'!V37="","",('Base - Part %'!V37/100)*'Base - DY '!V33)),"")</f>
        <v/>
      </c>
      <c r="T35" s="117" t="str">
        <f>IFERROR(IF('Base - DY '!W33="","",IF('Base - Part %'!W37="","",('Base - Part %'!W37/100)*'Base - DY '!W33)),"")</f>
        <v/>
      </c>
      <c r="U35" s="117" t="str">
        <f>IFERROR(IF('Base - DY '!X33="","",IF('Base - Part %'!X37="","",('Base - Part %'!X37/100)*'Base - DY '!X33)),"")</f>
        <v/>
      </c>
      <c r="V35" s="117" t="str">
        <f>IFERROR(IF('Base - DY '!Y33="","",IF('Base - Part %'!Y37="","",('Base - Part %'!Y37/100)*'Base - DY '!Y33)),"")</f>
        <v/>
      </c>
      <c r="W35" s="117" t="str">
        <f>IFERROR(IF('Base - DY '!Z33="","",IF('Base - Part %'!Z37="","",('Base - Part %'!Z37/100)*'Base - DY '!Z33)),"")</f>
        <v/>
      </c>
      <c r="X35" s="117" t="str">
        <f>IFERROR(IF('Base - DY '!AA33="","",IF('Base - Part %'!AA37="","",('Base - Part %'!AA37/100)*'Base - DY '!AA33)),"")</f>
        <v/>
      </c>
      <c r="Y35" s="117" t="str">
        <f>IFERROR(IF('Base - DY '!AB33="","",IF('Base - Part %'!AB37="","",('Base - Part %'!AB37/100)*'Base - DY '!AB33)),"")</f>
        <v/>
      </c>
      <c r="Z35" s="117" t="str">
        <f>IFERROR(IF('Base - DY '!AC33="","",IF('Base - Part %'!AC37="","",('Base - Part %'!AC37/100)*'Base - DY '!AC33)),"")</f>
        <v/>
      </c>
      <c r="AA35" s="117" t="str">
        <f>IFERROR(IF('Base - DY '!AD33="","",IF('Base - Part %'!AD37="","",('Base - Part %'!AD37/100)*'Base - DY '!AD33)),"")</f>
        <v/>
      </c>
      <c r="AB35" s="117" t="str">
        <f>IFERROR(IF('Base - DY '!AE33="","",IF('Base - Part %'!AE37="","",('Base - Part %'!AE37/100)*'Base - DY '!AE33)),"")</f>
        <v/>
      </c>
      <c r="AC35" s="117" t="str">
        <f>IFERROR(IF('Base - DY '!AF33="","",IF('Base - Part %'!AF37="","",('Base - Part %'!AF37/100)*'Base - DY '!AF33)),"")</f>
        <v/>
      </c>
      <c r="AD35" s="117" t="str">
        <f>IFERROR(IF('Base - DY '!AG33="","",IF('Base - Part %'!AG37="","",('Base - Part %'!AG37/100)*'Base - DY '!AG33)),"")</f>
        <v/>
      </c>
      <c r="AE35" s="117" t="str">
        <f>IFERROR(IF('Base - DY '!AH33="","",IF('Base - Part %'!AH37="","",('Base - Part %'!AH37/100)*'Base - DY '!AH33)),"")</f>
        <v/>
      </c>
      <c r="AF35" s="117" t="str">
        <f>IFERROR(IF('Base - DY '!AI33="","",IF('Base - Part %'!AI37="","",('Base - Part %'!AI37/100)*'Base - DY '!AI33)),"")</f>
        <v/>
      </c>
      <c r="AG35" s="117" t="str">
        <f>IFERROR(IF('Base - DY '!AJ33="","",IF('Base - Part %'!AJ37="","",('Base - Part %'!AJ37/100)*'Base - DY '!AJ33)),"")</f>
        <v/>
      </c>
      <c r="AH35" s="117" t="str">
        <f>IFERROR(IF('Base - DY '!AK33="","",IF('Base - Part %'!AK37="","",('Base - Part %'!AK37/100)*'Base - DY '!AK33)),"")</f>
        <v/>
      </c>
      <c r="AI35" s="117" t="str">
        <f>IFERROR(IF('Base - DY '!AL33="","",IF('Base - Part %'!AL37="","",('Base - Part %'!AL37/100)*'Base - DY '!AL33)),"")</f>
        <v/>
      </c>
      <c r="AJ35" s="117" t="str">
        <f>IFERROR(IF('Base - DY '!AM33="","",IF('Base - Part %'!AM37="","",('Base - Part %'!AM37/100)*'Base - DY '!AM33)),"")</f>
        <v/>
      </c>
      <c r="AK35" s="117" t="str">
        <f>IFERROR(IF('Base - DY '!AN33="","",IF('Base - Part %'!AN37="","",('Base - Part %'!AN37/100)*'Base - DY '!AN33)),"")</f>
        <v/>
      </c>
      <c r="AL35" s="117" t="str">
        <f>IFERROR(IF('Base - DY '!AO33="","",IF('Base - Part %'!AO37="","",('Base - Part %'!AO37/100)*'Base - DY '!AO33)),"")</f>
        <v/>
      </c>
      <c r="AM35" s="117" t="str">
        <f>IFERROR(IF('Base - DY '!AP33="","",IF('Base - Part %'!AP37="","",('Base - Part %'!AP37/100)*'Base - DY '!AP33)),"")</f>
        <v/>
      </c>
      <c r="AN35" s="117" t="str">
        <f>IFERROR(IF('Base - DY '!AQ33="","",IF('Base - Part %'!AQ37="","",('Base - Part %'!AQ37/100)*'Base - DY '!AQ33)),"")</f>
        <v/>
      </c>
      <c r="AO35" s="117" t="str">
        <f>IFERROR(IF('Base - DY '!AR33="","",IF('Base - Part %'!AR37="","",('Base - Part %'!AR37/100)*'Base - DY '!AR33)),"")</f>
        <v/>
      </c>
      <c r="AP35" s="117" t="str">
        <f>IFERROR(IF('Base - DY '!AS33="","",IF('Base - Part %'!AS37="","",('Base - Part %'!AS37/100)*'Base - DY '!AS33)),"")</f>
        <v/>
      </c>
      <c r="AQ35" s="117" t="str">
        <f>IFERROR(IF('Base - DY '!AT33="","",IF('Base - Part %'!AT37="","",('Base - Part %'!AT37/100)*'Base - DY '!AT33)),"")</f>
        <v/>
      </c>
      <c r="AR35" s="117" t="str">
        <f>IFERROR(IF('Base - DY '!AU33="","",IF('Base - Part %'!AU37="","",('Base - Part %'!AU37/100)*'Base - DY '!AU33)),"")</f>
        <v/>
      </c>
      <c r="AS35" s="117" t="str">
        <f>IFERROR(IF('Base - DY '!AV33="","",IF('Base - Part %'!AV37="","",('Base - Part %'!AV37/100)*'Base - DY '!AV33)),"")</f>
        <v/>
      </c>
      <c r="AT35" s="117" t="str">
        <f>IFERROR(IF('Base - DY '!AW33="","",IF('Base - Part %'!AW37="","",('Base - Part %'!AW37/100)*'Base - DY '!AW33)),"")</f>
        <v/>
      </c>
      <c r="AU35" s="117" t="str">
        <f>IFERROR(IF('Base - DY '!AX33="","",IF('Base - Part %'!AX37="","",('Base - Part %'!AX37/100)*'Base - DY '!AX33)),"")</f>
        <v/>
      </c>
      <c r="AV35" s="117" t="str">
        <f>IFERROR(IF('Base - DY '!AY33="","",IF('Base - Part %'!AY37="","",('Base - Part %'!AY37/100)*'Base - DY '!AY33)),"")</f>
        <v/>
      </c>
      <c r="AW35" s="117" t="str">
        <f>IFERROR(IF('Base - DY '!AZ33="","",IF('Base - Part %'!AZ37="","",('Base - Part %'!AZ37/100)*'Base - DY '!AZ33)),"")</f>
        <v/>
      </c>
      <c r="AX35" s="117" t="str">
        <f>IFERROR(IF('Base - DY '!BA33="","",IF('Base - Part %'!BA37="","",('Base - Part %'!BA37/100)*'Base - DY '!BA33)),"")</f>
        <v/>
      </c>
      <c r="AY35" s="117" t="str">
        <f>IFERROR(IF('Base - DY '!BB33="","",IF('Base - Part %'!BB37="","",('Base - Part %'!BB37/100)*'Base - DY '!BB33)),"")</f>
        <v/>
      </c>
      <c r="AZ35" s="117" t="str">
        <f>IFERROR(IF('Base - DY '!BC33="","",IF('Base - Part %'!BC37="","",('Base - Part %'!BC37/100)*'Base - DY '!BC33)),"")</f>
        <v/>
      </c>
      <c r="BA35" s="117" t="str">
        <f>IFERROR(IF('Base - DY '!BD33="","",IF('Base - Part %'!BD37="","",('Base - Part %'!BD37/100)*'Base - DY '!BD33)),"")</f>
        <v/>
      </c>
      <c r="BB35" s="117" t="str">
        <f>IFERROR(IF('Base - DY '!BE33="","",IF('Base - Part %'!BE37="","",('Base - Part %'!BE37/100)*'Base - DY '!BE33)),"")</f>
        <v/>
      </c>
      <c r="BC35" s="117" t="str">
        <f>IFERROR(IF('Base - DY '!BF33="","",IF('Base - Part %'!BF37="","",('Base - Part %'!BF37/100)*'Base - DY '!BF33)),"")</f>
        <v/>
      </c>
      <c r="BD35" s="117" t="str">
        <f>IFERROR(IF('Base - DY '!BG33="","",IF('Base - Part %'!BG37="","",('Base - Part %'!BG37/100)*'Base - DY '!BG33)),"")</f>
        <v/>
      </c>
      <c r="BE35" s="117" t="str">
        <f>IFERROR(IF('Base - DY '!BH33="","",IF('Base - Part %'!BH37="","",('Base - Part %'!BH37/100)*'Base - DY '!BH33)),"")</f>
        <v/>
      </c>
      <c r="BF35" s="117" t="str">
        <f>IFERROR(IF('Base - DY '!BI33="","",IF('Base - Part %'!BI37="","",('Base - Part %'!BI37/100)*'Base - DY '!BI33)),"")</f>
        <v/>
      </c>
      <c r="BG35" s="117" t="str">
        <f>IFERROR(IF('Base - DY '!BJ33="","",IF('Base - Part %'!BJ37="","",('Base - Part %'!BJ37/100)*'Base - DY '!BJ33)),"")</f>
        <v/>
      </c>
      <c r="BH35" s="117" t="str">
        <f>IFERROR(IF('Base - DY '!BK33="","",IF('Base - Part %'!BK37="","",('Base - Part %'!BK37/100)*'Base - DY '!BK33)),"")</f>
        <v/>
      </c>
      <c r="BI35" s="117" t="str">
        <f>IFERROR(IF('Base - DY '!BL33="","",IF('Base - Part %'!BL37="","",('Base - Part %'!BL37/100)*'Base - DY '!BL33)),"")</f>
        <v/>
      </c>
      <c r="BJ35" s="117" t="str">
        <f>IFERROR(IF('Base - DY '!BM33="","",IF('Base - Part %'!BM37="","",('Base - Part %'!BM37/100)*'Base - DY '!BM33)),"")</f>
        <v/>
      </c>
      <c r="BK35" s="117" t="str">
        <f>IFERROR(IF('Base - DY '!BN33="","",IF('Base - Part %'!BN37="","",('Base - Part %'!BN37/100)*'Base - DY '!BN33)),"")</f>
        <v/>
      </c>
      <c r="BL35" s="117" t="str">
        <f>IFERROR(IF('Base - DY '!BO33="","",IF('Base - Part %'!BO37="","",('Base - Part %'!BO37/100)*'Base - DY '!BO33)),"")</f>
        <v/>
      </c>
      <c r="BM35" s="117" t="str">
        <f>IFERROR(IF('Base - DY '!BP33="","",IF('Base - Part %'!BP37="","",('Base - Part %'!BP37/100)*'Base - DY '!BP33)),"")</f>
        <v/>
      </c>
      <c r="BN35" s="117" t="str">
        <f>IFERROR(IF('Base - DY '!BQ33="","",IF('Base - Part %'!BQ37="","",('Base - Part %'!BQ37/100)*'Base - DY '!BQ33)),"")</f>
        <v/>
      </c>
      <c r="BO35" s="117" t="str">
        <f>IFERROR(IF('Base - DY '!BR33="","",IF('Base - Part %'!BR37="","",('Base - Part %'!BR37/100)*'Base - DY '!BR33)),"")</f>
        <v/>
      </c>
      <c r="BP35" s="117" t="str">
        <f>IFERROR(IF('Base - DY '!BS33="","",IF('Base - Part %'!BS37="","",('Base - Part %'!BS37/100)*'Base - DY '!BS33)),"")</f>
        <v/>
      </c>
      <c r="BQ35" s="117" t="str">
        <f>IFERROR(IF('Base - DY '!BT33="","",IF('Base - Part %'!BT37="","",('Base - Part %'!BT37/100)*'Base - DY '!BT33)),"")</f>
        <v/>
      </c>
      <c r="BR35" s="117" t="str">
        <f>IFERROR(IF('Base - DY '!BU33="","",IF('Base - Part %'!BU37="","",('Base - Part %'!BU37/100)*'Base - DY '!BU33)),"")</f>
        <v/>
      </c>
      <c r="BS35" s="117" t="str">
        <f>IFERROR(IF('Base - DY '!BV33="","",IF('Base - Part %'!BV37="","",('Base - Part %'!BV37/100)*'Base - DY '!BV33)),"")</f>
        <v/>
      </c>
      <c r="BT35" s="117" t="str">
        <f>IFERROR(IF('Base - DY '!BW33="","",IF('Base - Part %'!BW37="","",('Base - Part %'!BW37/100)*'Base - DY '!BW33)),"")</f>
        <v/>
      </c>
      <c r="BU35" s="117" t="str">
        <f>IFERROR(IF('Base - DY '!BX33="","",IF('Base - Part %'!BX37="","",('Base - Part %'!BX37/100)*'Base - DY '!BX33)),"")</f>
        <v/>
      </c>
      <c r="BV35" s="117" t="str">
        <f>IFERROR(IF('Base - DY '!BY33="","",IF('Base - Part %'!BY37="","",('Base - Part %'!BY37/100)*'Base - DY '!BY33)),"")</f>
        <v/>
      </c>
      <c r="BW35" s="117" t="str">
        <f>IFERROR(IF('Base - DY '!BZ33="","",IF('Base - Part %'!BZ37="","",('Base - Part %'!BZ37/100)*'Base - DY '!BZ33)),"")</f>
        <v/>
      </c>
      <c r="BX35" s="117" t="str">
        <f>IFERROR(IF('Base - DY '!CA33="","",IF('Base - Part %'!CA37="","",('Base - Part %'!CA37/100)*'Base - DY '!CA33)),"")</f>
        <v/>
      </c>
      <c r="BY35" s="117" t="str">
        <f>IFERROR(IF('Base - DY '!CB33="","",IF('Base - Part %'!CB37="","",('Base - Part %'!CB37/100)*'Base - DY '!CB33)),"")</f>
        <v/>
      </c>
      <c r="BZ35" s="117" t="str">
        <f>IFERROR(IF('Base - DY '!CC33="","",IF('Base - Part %'!CC37="","",('Base - Part %'!CC37/100)*'Base - DY '!CC33)),"")</f>
        <v/>
      </c>
      <c r="CA35" s="117" t="str">
        <f>IFERROR(IF('Base - DY '!CD33="","",IF('Base - Part %'!CD37="","",('Base - Part %'!CD37/100)*'Base - DY '!CD33)),"")</f>
        <v/>
      </c>
      <c r="CB35" s="117" t="str">
        <f>IFERROR(IF('Base - DY '!CE33="","",IF('Base - Part %'!CE37="","",('Base - Part %'!CE37/100)*'Base - DY '!CE33)),"")</f>
        <v/>
      </c>
      <c r="CC35" s="117" t="str">
        <f>IFERROR(IF('Base - DY '!CF33="","",IF('Base - Part %'!CF37="","",('Base - Part %'!CF37/100)*'Base - DY '!CF33)),"")</f>
        <v/>
      </c>
      <c r="CD35" s="117" t="str">
        <f>IFERROR(IF('Base - DY '!CG33="","",IF('Base - Part %'!CG37="","",('Base - Part %'!CG37/100)*'Base - DY '!CG33)),"")</f>
        <v/>
      </c>
      <c r="CE35" s="117" t="str">
        <f>IFERROR(IF('Base - DY '!CH33="","",IF('Base - Part %'!CH37="","",('Base - Part %'!CH37/100)*'Base - DY '!CH33)),"")</f>
        <v/>
      </c>
      <c r="CF35" s="117">
        <f>IFERROR(IF('Base - DY '!CI33="","",IF('Base - Part %'!CI37="","",('Base - Part %'!CI37/100)*'Base - DY '!CI33)),"")</f>
        <v>0.21693465295236761</v>
      </c>
      <c r="CG35" s="117">
        <f>IFERROR(IF('Base - DY '!CJ33="","",IF('Base - Part %'!CJ37="","",('Base - Part %'!CJ37/100)*'Base - DY '!CJ33)),"")</f>
        <v>0.21616690101780636</v>
      </c>
      <c r="CH35" s="117">
        <f>IFERROR(IF('Base - DY '!CK33="","",IF('Base - Part %'!CK37="","",('Base - Part %'!CK37/100)*'Base - DY '!CK33)),"")</f>
        <v>0.22858275158703109</v>
      </c>
      <c r="CI35" s="117">
        <f>IFERROR(IF('Base - DY '!CL33="","",IF('Base - Part %'!CL37="","",('Base - Part %'!CL37/100)*'Base - DY '!CL33)),"")</f>
        <v>0.2425824061820562</v>
      </c>
      <c r="CJ35" s="117">
        <f>IFERROR(IF('Base - DY '!CM33="","",IF('Base - Part %'!CM37="","",('Base - Part %'!CM37/100)*'Base - DY '!CM33)),"")</f>
        <v>0.12114232197743</v>
      </c>
      <c r="CK35" s="117">
        <f>IFERROR(IF('Base - DY '!CN33="","",IF('Base - Part %'!CN37="","",('Base - Part %'!CN37/100)*'Base - DY '!CN33)),"")</f>
        <v>0.11758944456354152</v>
      </c>
      <c r="CL35" s="117">
        <f>IFERROR(IF('Base - DY '!CO33="","",IF('Base - Part %'!CO37="","",('Base - Part %'!CO37/100)*'Base - DY '!CO33)),"")</f>
        <v>0.11618543392512401</v>
      </c>
      <c r="CM35" s="117" t="str">
        <f>IFERROR(IF('Base - DY '!CP33="","",IF('Base - Part %'!CP37="","",('Base - Part %'!CP37/100)*'Base - DY '!CP33)),"")</f>
        <v/>
      </c>
      <c r="CN35" s="117" t="str">
        <f>IFERROR(IF('Base - DY '!CQ33="","",IF('Base - Part %'!CQ37="","",('Base - Part %'!CQ37/100)*'Base - DY '!CQ33)),"")</f>
        <v/>
      </c>
      <c r="CO35" s="117" t="str">
        <f>IFERROR(IF('Base - DY '!CR33="","",IF('Base - Part %'!CR37="","",('Base - Part %'!CR37/100)*'Base - DY '!CR33)),"")</f>
        <v/>
      </c>
      <c r="CP35" s="117" t="str">
        <f>IFERROR(IF('Base - DY '!CS33="","",IF('Base - Part %'!CS37="","",('Base - Part %'!CS37/100)*'Base - DY '!CS33)),"")</f>
        <v/>
      </c>
      <c r="CQ35" s="117" t="str">
        <f>IFERROR(IF('Base - DY '!CT33="","",IF('Base - Part %'!CT37="","",('Base - Part %'!CT37/100)*'Base - DY '!CT33)),"")</f>
        <v/>
      </c>
      <c r="CR35" s="117" t="str">
        <f>IFERROR(IF('Base - DY '!CU33="","",IF('Base - Part %'!CU37="","",('Base - Part %'!CU37/100)*'Base - DY '!CU33)),"")</f>
        <v/>
      </c>
      <c r="CS35" s="117" t="str">
        <f>IFERROR(IF('Base - DY '!CV33="","",IF('Base - Part %'!CV37="","",('Base - Part %'!CV37/100)*'Base - DY '!CV33)),"")</f>
        <v/>
      </c>
      <c r="CT35" s="117" t="str">
        <f>IFERROR(IF('Base - DY '!CW33="","",IF('Base - Part %'!CW37="","",('Base - Part %'!CW37/100)*'Base - DY '!CW33)),"")</f>
        <v/>
      </c>
      <c r="CU35" s="117">
        <f>IFERROR(IF('Base - DY '!CX33="","",IF('Base - Part %'!CX37="","",('Base - Part %'!CX37/100)*'Base - DY '!CX33)),"")</f>
        <v>5.5220562768478795E-2</v>
      </c>
      <c r="CV35" s="117">
        <f>IFERROR(IF('Base - DY '!CY33="","",IF('Base - Part %'!CY37="","",('Base - Part %'!CY37/100)*'Base - DY '!CY33)),"")</f>
        <v>7.0456273988734899E-2</v>
      </c>
      <c r="CW35" s="117">
        <f>IFERROR(IF('Base - DY '!CZ33="","",IF('Base - Part %'!CZ37="","",('Base - Part %'!CZ37/100)*'Base - DY '!CZ33)),"")</f>
        <v>6.7435684096275608E-2</v>
      </c>
      <c r="CX35" s="117">
        <f>IFERROR(IF('Base - DY '!DA33="","",IF('Base - Part %'!DA37="","",('Base - Part %'!DA37/100)*'Base - DY '!DA33)),"")</f>
        <v>5.8562391986590003E-2</v>
      </c>
      <c r="CY35" s="117">
        <f>IFERROR(IF('Base - DY '!DB33="","",IF('Base - Part %'!DB37="","",('Base - Part %'!DB37/100)*'Base - DY '!DB33)),"")</f>
        <v>5.2450296451871402E-2</v>
      </c>
      <c r="CZ35" s="117">
        <f>IFERROR(IF('Base - DY '!DC33="","",IF('Base - Part %'!DC37="","",('Base - Part %'!DC37/100)*'Base - DY '!DC33)),"")</f>
        <v>5.7991045904623992E-2</v>
      </c>
      <c r="DA35" s="117">
        <f>IFERROR(IF('Base - DY '!DD33="","",IF('Base - Part %'!DD37="","",('Base - Part %'!DD37/100)*'Base - DY '!DD33)),"")</f>
        <v>5.3250382187580901E-2</v>
      </c>
      <c r="DB35" s="117">
        <f>IFERROR(IF('Base - DY '!DE33="","",IF('Base - Part %'!DE37="","",('Base - Part %'!DE37/100)*'Base - DY '!DE33)),"")</f>
        <v>0.214799850644736</v>
      </c>
      <c r="DC35" s="117">
        <f>IFERROR(IF('Base - DY '!DF33="","",IF('Base - Part %'!DF37="","",('Base - Part %'!DF37/100)*'Base - DY '!DF33)),"")</f>
        <v>0.22045075397167202</v>
      </c>
      <c r="DD35" s="117">
        <f>IFERROR(IF('Base - DY '!DG33="","",IF('Base - Part %'!DG37="","",('Base - Part %'!DG37/100)*'Base - DY '!DG33)),"")</f>
        <v>0.21055612076782998</v>
      </c>
      <c r="DE35" s="117">
        <f>IFERROR(IF('Base - DY '!DH33="","",IF('Base - Part %'!DH37="","",('Base - Part %'!DH37/100)*'Base - DY '!DH33)),"")</f>
        <v>0.23170374128859</v>
      </c>
      <c r="DF35" s="117">
        <f>IFERROR(IF('Base - DY '!DI33="","",IF('Base - Part %'!DI37="","",('Base - Part %'!DI37/100)*'Base - DY '!DI33)),"")</f>
        <v>0.33883515972252004</v>
      </c>
      <c r="DG35" s="117">
        <f>IFERROR(IF('Base - DY '!DJ33="","",IF('Base - Part %'!DJ37="","",('Base - Part %'!DJ37/100)*'Base - DY '!DJ33)),"")</f>
        <v>0.34941472492985998</v>
      </c>
      <c r="DH35" s="117">
        <f>IFERROR(IF('Base - DY '!DK33="","",IF('Base - Part %'!DK37="","",('Base - Part %'!DK37/100)*'Base - DY '!DK33)),"")</f>
        <v>0.28950340112133999</v>
      </c>
      <c r="DI35" s="117">
        <f>IFERROR(IF('Base - DY '!DL33="","",IF('Base - Part %'!DL37="","",('Base - Part %'!DL37/100)*'Base - DY '!DL33)),"")</f>
        <v>0.26395788871625997</v>
      </c>
      <c r="DJ35" s="117">
        <f>IFERROR(IF('Base - DY '!DM33="","",IF('Base - Part %'!DM37="","",('Base - Part %'!DM37/100)*'Base - DY '!DM33)),"")</f>
        <v>0.25735870977004999</v>
      </c>
      <c r="DK35" s="117">
        <f>IFERROR(IF('Base - DY '!DN33="","",IF('Base - Part %'!DN37="","",('Base - Part %'!DN37/100)*'Base - DY '!DN33)),"")</f>
        <v>0.29977612652239993</v>
      </c>
      <c r="DL35" s="117">
        <f>IFERROR(IF('Base - DY '!DO33="","",IF('Base - Part %'!DO37="","",('Base - Part %'!DO37/100)*'Base - DY '!DO33)),"")</f>
        <v>0.20965630770498997</v>
      </c>
      <c r="DM35" s="117">
        <f>IFERROR(IF('Base - DY '!DP33="","",IF('Base - Part %'!DP37="","",('Base - Part %'!DP37/100)*'Base - DY '!DP33)),"")</f>
        <v>0.23849064505575002</v>
      </c>
      <c r="DN35" s="117">
        <f>IFERROR(IF('Base - DY '!DQ33="","",IF('Base - Part %'!DQ37="","",('Base - Part %'!DQ37/100)*'Base - DY '!DQ33)),"")</f>
        <v>6.5354941898740013E-2</v>
      </c>
      <c r="DO35" s="117">
        <f>IFERROR(IF('Base - DY '!DR33="","",IF('Base - Part %'!DR37="","",('Base - Part %'!DR37/100)*'Base - DY '!DR33)),"")</f>
        <v>7.9898153148895007E-2</v>
      </c>
      <c r="DP35" s="117">
        <f>IFERROR(IF('Base - DY '!DS33="","",IF('Base - Part %'!DS37="","",('Base - Part %'!DS37/100)*'Base - DY '!DS33)),"")</f>
        <v>8.1376458975160007E-2</v>
      </c>
      <c r="DQ35" s="117">
        <f>IFERROR(IF('Base - DY '!DT33="","",IF('Base - Part %'!DT37="","",('Base - Part %'!DT37/100)*'Base - DY '!DT33)),"")</f>
        <v>9.6829116797739007E-2</v>
      </c>
      <c r="DR35" s="117">
        <f>IFERROR(IF('Base - DY '!DU33="","",IF('Base - Part %'!DU37="","",('Base - Part %'!DU37/100)*'Base - DY '!DU33)),"")</f>
        <v>5.3987063235930006E-2</v>
      </c>
      <c r="DS35" s="117" t="str">
        <f>IFERROR(IF('Base - DY '!DV33="","",IF('Base - Part %'!DV37="","",('Base - Part %'!DV37/100)*'Base - DY '!DV33)),"")</f>
        <v/>
      </c>
      <c r="DT35" s="117" t="str">
        <f>IFERROR(IF('Base - DY '!DW33="","",IF('Base - Part %'!DW37="","",('Base - Part %'!DW37/100)*'Base - DY '!DW33)),"")</f>
        <v/>
      </c>
      <c r="DU35" s="117" t="str">
        <f>IFERROR(IF('Base - DY '!DX33="","",IF('Base - Part %'!DX37="","",('Base - Part %'!DX37/100)*'Base - DY '!DX33)),"")</f>
        <v/>
      </c>
      <c r="DV35" s="117" t="str">
        <f>IFERROR(IF('Base - DY '!DY33="","",IF('Base - Part %'!DY37="","",('Base - Part %'!DY37/100)*'Base - DY '!DY33)),"")</f>
        <v/>
      </c>
      <c r="DW35" s="117" t="str">
        <f>IFERROR(IF('Base - DY '!DZ33="","",IF('Base - Part %'!DZ37="","",('Base - Part %'!DZ37/100)*'Base - DY '!DZ33)),"")</f>
        <v/>
      </c>
      <c r="DX35" s="117" t="str">
        <f>IFERROR(IF('Base - DY '!EA33="","",IF('Base - Part %'!EA37="","",('Base - Part %'!EA37/100)*'Base - DY '!EA33)),"")</f>
        <v/>
      </c>
      <c r="DY35" s="117" t="str">
        <f>IFERROR(IF('Base - DY '!EB33="","",IF('Base - Part %'!EB37="","",('Base - Part %'!EB37/100)*'Base - DY '!EB33)),"")</f>
        <v/>
      </c>
      <c r="DZ35" s="117" t="str">
        <f>IFERROR(IF('Base - DY '!EC33="","",IF('Base - Part %'!EC37="","",('Base - Part %'!EC37/100)*'Base - DY '!EC33)),"")</f>
        <v/>
      </c>
      <c r="EA35" s="117" t="str">
        <f>IFERROR(IF('Base - DY '!ED33="","",IF('Base - Part %'!ED37="","",('Base - Part %'!ED37/100)*'Base - DY '!ED33)),"")</f>
        <v/>
      </c>
      <c r="EB35" s="117" t="str">
        <f>IFERROR(IF('Base - DY '!EE33="","",IF('Base - Part %'!EE37="","",('Base - Part %'!EE37/100)*'Base - DY '!EE33)),"")</f>
        <v/>
      </c>
      <c r="EC35" s="117" t="str">
        <f>IFERROR(IF('Base - DY '!EF33="","",IF('Base - Part %'!EF37="","",('Base - Part %'!EF37/100)*'Base - DY '!EF33)),"")</f>
        <v/>
      </c>
      <c r="ED35" s="117" t="str">
        <f>IFERROR(IF('Base - DY '!EG33="","",IF('Base - Part %'!EG37="","",('Base - Part %'!EG37/100)*'Base - DY '!EG33)),"")</f>
        <v/>
      </c>
      <c r="EE35" s="117" t="str">
        <f>IFERROR(IF('Base - DY '!EH33="","",IF('Base - Part %'!EH37="","",('Base - Part %'!EH37/100)*'Base - DY '!EH33)),"")</f>
        <v/>
      </c>
      <c r="EF35" s="117" t="str">
        <f>IFERROR(IF('Base - DY '!EI33="","",IF('Base - Part %'!EI37="","",('Base - Part %'!EI37/100)*'Base - DY '!EI33)),"")</f>
        <v/>
      </c>
      <c r="EG35" s="117" t="str">
        <f>IFERROR(IF('Base - DY '!EJ33="","",IF('Base - Part %'!EJ37="","",('Base - Part %'!EJ37/100)*'Base - DY '!EJ33)),"")</f>
        <v/>
      </c>
      <c r="EH35" s="117" t="str">
        <f>IFERROR(IF('Base - DY '!EK33="","",IF('Base - Part %'!EK37="","",('Base - Part %'!EK37/100)*'Base - DY '!EK33)),"")</f>
        <v/>
      </c>
      <c r="EI35" s="117" t="str">
        <f>IFERROR(IF('Base - DY '!EL33="","",IF('Base - Part %'!EL37="","",('Base - Part %'!EL37/100)*'Base - DY '!EL33)),"")</f>
        <v/>
      </c>
      <c r="EJ35" s="117" t="str">
        <f>IFERROR(IF('Base - DY '!EM33="","",IF('Base - Part %'!EM37="","",('Base - Part %'!EM37/100)*'Base - DY '!EM33)),"")</f>
        <v/>
      </c>
      <c r="EK35" s="117" t="str">
        <f>IFERROR(IF('Base - DY '!EN33="","",IF('Base - Part %'!EN37="","",('Base - Part %'!EN37/100)*'Base - DY '!EN33)),"")</f>
        <v/>
      </c>
      <c r="EL35" s="118" t="str">
        <f>IFERROR(IF('Base - DY '!EO33="","",IF('Base - Part %'!EO37="","",('Base - Part %'!EO37/100)*'Base - DY '!EO33)),"")</f>
        <v/>
      </c>
    </row>
    <row r="36" spans="2:142" x14ac:dyDescent="0.3">
      <c r="B36" s="134" t="str">
        <f>IFERROR(IF('Base - DY '!E34="","",IF('Base - Part %'!E38="","",('Base - Part %'!E38/100)*'Base - DY '!E34)),"")</f>
        <v/>
      </c>
      <c r="C36" s="115" t="str">
        <f>IFERROR(IF('Base - DY '!F34="","",IF('Base - Part %'!F38="","",('Base - Part %'!F38/100)*'Base - DY '!F34)),"")</f>
        <v/>
      </c>
      <c r="D36" s="115">
        <f>IFERROR(IF('Base - DY '!G34="","",IF('Base - Part %'!G38="","",('Base - Part %'!G38/100)*'Base - DY '!G34)),"")</f>
        <v>4.0361956146780002E-2</v>
      </c>
      <c r="E36" s="115">
        <f>IFERROR(IF('Base - DY '!H34="","",IF('Base - Part %'!H38="","",('Base - Part %'!H38/100)*'Base - DY '!H34)),"")</f>
        <v>4.1519683448208E-2</v>
      </c>
      <c r="F36" s="115">
        <f>IFERROR(IF('Base - DY '!I34="","",IF('Base - Part %'!I38="","",('Base - Part %'!I38/100)*'Base - DY '!I34)),"")</f>
        <v>5.2293032329785008E-2</v>
      </c>
      <c r="G36" s="115">
        <f>IFERROR(IF('Base - DY '!J34="","",IF('Base - Part %'!J38="","",('Base - Part %'!J38/100)*'Base - DY '!J34)),"")</f>
        <v>5.3417003928030005E-2</v>
      </c>
      <c r="H36" s="115">
        <f>IFERROR(IF('Base - DY '!K34="","",IF('Base - Part %'!K38="","",('Base - Part %'!K38/100)*'Base - DY '!K34)),"")</f>
        <v>6.4845424421249992E-2</v>
      </c>
      <c r="I36" s="115">
        <f>IFERROR(IF('Base - DY '!L34="","",IF('Base - Part %'!L38="","",('Base - Part %'!L38/100)*'Base - DY '!L34)),"")</f>
        <v>5.3402039364891997E-2</v>
      </c>
      <c r="J36" s="115">
        <f>IFERROR(IF('Base - DY '!M34="","",IF('Base - Part %'!M38="","",('Base - Part %'!M38/100)*'Base - DY '!M34)),"")</f>
        <v>4.7673900093600001E-2</v>
      </c>
      <c r="K36" s="115">
        <f>IFERROR(IF('Base - DY '!N34="","",IF('Base - Part %'!N38="","",('Base - Part %'!N38/100)*'Base - DY '!N34)),"")</f>
        <v>4.1230822244000001E-2</v>
      </c>
      <c r="L36" s="115">
        <f>IFERROR(IF('Base - DY '!O34="","",IF('Base - Part %'!O38="","",('Base - Part %'!O38/100)*'Base - DY '!O34)),"")</f>
        <v>5.2226238894071998E-2</v>
      </c>
      <c r="M36" s="115">
        <f>IFERROR(IF('Base - DY '!P34="","",IF('Base - Part %'!P38="","",('Base - Part %'!P38/100)*'Base - DY '!P34)),"")</f>
        <v>5.4971504727659999E-2</v>
      </c>
      <c r="N36" s="115">
        <f>IFERROR(IF('Base - DY '!Q34="","",IF('Base - Part %'!Q38="","",('Base - Part %'!Q38/100)*'Base - DY '!Q34)),"")</f>
        <v>5.6771780764841996E-2</v>
      </c>
      <c r="O36" s="115">
        <f>IFERROR(IF('Base - DY '!R34="","",IF('Base - Part %'!R38="","",('Base - Part %'!R38/100)*'Base - DY '!R34)),"")</f>
        <v>6.4964651173760005E-2</v>
      </c>
      <c r="P36" s="115">
        <f>IFERROR(IF('Base - DY '!S34="","",IF('Base - Part %'!S38="","",('Base - Part %'!S38/100)*'Base - DY '!S34)),"")</f>
        <v>5.7988194643124998E-2</v>
      </c>
      <c r="Q36" s="115">
        <f>IFERROR(IF('Base - DY '!T34="","",IF('Base - Part %'!T38="","",('Base - Part %'!T38/100)*'Base - DY '!T34)),"")</f>
        <v>6.2431052789247987E-2</v>
      </c>
      <c r="R36" s="115">
        <f>IFERROR(IF('Base - DY '!U34="","",IF('Base - Part %'!U38="","",('Base - Part %'!U38/100)*'Base - DY '!U34)),"")</f>
        <v>5.3362933975815E-2</v>
      </c>
      <c r="S36" s="115">
        <f>IFERROR(IF('Base - DY '!V34="","",IF('Base - Part %'!V38="","",('Base - Part %'!V38/100)*'Base - DY '!V34)),"")</f>
        <v>5.4596340144609998E-2</v>
      </c>
      <c r="T36" s="115">
        <f>IFERROR(IF('Base - DY '!W34="","",IF('Base - Part %'!W38="","",('Base - Part %'!W38/100)*'Base - DY '!W34)),"")</f>
        <v>5.3508813622701004E-2</v>
      </c>
      <c r="U36" s="115">
        <f>IFERROR(IF('Base - DY '!X34="","",IF('Base - Part %'!X38="","",('Base - Part %'!X38/100)*'Base - DY '!X34)),"")</f>
        <v>5.6749813619787995E-2</v>
      </c>
      <c r="V36" s="115">
        <f>IFERROR(IF('Base - DY '!Y34="","",IF('Base - Part %'!Y38="","",('Base - Part %'!Y38/100)*'Base - DY '!Y34)),"")</f>
        <v>5.3126385469780005E-2</v>
      </c>
      <c r="W36" s="115">
        <f>IFERROR(IF('Base - DY '!Z34="","",IF('Base - Part %'!Z38="","",('Base - Part %'!Z38/100)*'Base - DY '!Z34)),"")</f>
        <v>4.4348457106887999E-2</v>
      </c>
      <c r="X36" s="115">
        <f>IFERROR(IF('Base - DY '!AA34="","",IF('Base - Part %'!AA38="","",('Base - Part %'!AA38/100)*'Base - DY '!AA34)),"")</f>
        <v>3.5160415801937996E-2</v>
      </c>
      <c r="Y36" s="115">
        <f>IFERROR(IF('Base - DY '!AB34="","",IF('Base - Part %'!AB38="","",('Base - Part %'!AB38/100)*'Base - DY '!AB34)),"")</f>
        <v>4.7321617514053997E-2</v>
      </c>
      <c r="Z36" s="115">
        <f>IFERROR(IF('Base - DY '!AC34="","",IF('Base - Part %'!AC38="","",('Base - Part %'!AC38/100)*'Base - DY '!AC34)),"")</f>
        <v>4.1515773479207999E-2</v>
      </c>
      <c r="AA36" s="115">
        <f>IFERROR(IF('Base - DY '!AD34="","",IF('Base - Part %'!AD38="","",('Base - Part %'!AD38/100)*'Base - DY '!AD34)),"")</f>
        <v>4.0424921094300001E-2</v>
      </c>
      <c r="AB36" s="115">
        <f>IFERROR(IF('Base - DY '!AE34="","",IF('Base - Part %'!AE38="","",('Base - Part %'!AE38/100)*'Base - DY '!AE34)),"")</f>
        <v>4.01402678751E-2</v>
      </c>
      <c r="AC36" s="115">
        <f>IFERROR(IF('Base - DY '!AF34="","",IF('Base - Part %'!AF38="","",('Base - Part %'!AF38/100)*'Base - DY '!AF34)),"")</f>
        <v>4.3788289986404993E-2</v>
      </c>
      <c r="AD36" s="115">
        <f>IFERROR(IF('Base - DY '!AG34="","",IF('Base - Part %'!AG38="","",('Base - Part %'!AG38/100)*'Base - DY '!AG34)),"")</f>
        <v>4.4727748523640004E-2</v>
      </c>
      <c r="AE36" s="115">
        <f>IFERROR(IF('Base - DY '!AH34="","",IF('Base - Part %'!AH38="","",('Base - Part %'!AH38/100)*'Base - DY '!AH34)),"")</f>
        <v>6.185964775932401E-2</v>
      </c>
      <c r="AF36" s="115">
        <f>IFERROR(IF('Base - DY '!AI34="","",IF('Base - Part %'!AI38="","",('Base - Part %'!AI38/100)*'Base - DY '!AI34)),"")</f>
        <v>5.8959724353463999E-2</v>
      </c>
      <c r="AG36" s="115">
        <f>IFERROR(IF('Base - DY '!AJ34="","",IF('Base - Part %'!AJ38="","",('Base - Part %'!AJ38/100)*'Base - DY '!AJ34)),"")</f>
        <v>6.3599077336960005E-2</v>
      </c>
      <c r="AH36" s="115">
        <f>IFERROR(IF('Base - DY '!AK34="","",IF('Base - Part %'!AK38="","",('Base - Part %'!AK38/100)*'Base - DY '!AK34)),"")</f>
        <v>8.2554290833504018E-2</v>
      </c>
      <c r="AI36" s="115">
        <f>IFERROR(IF('Base - DY '!AL34="","",IF('Base - Part %'!AL38="","",('Base - Part %'!AL38/100)*'Base - DY '!AL34)),"")</f>
        <v>0.10229498889409801</v>
      </c>
      <c r="AJ36" s="115">
        <f>IFERROR(IF('Base - DY '!AM34="","",IF('Base - Part %'!AM38="","",('Base - Part %'!AM38/100)*'Base - DY '!AM34)),"")</f>
        <v>0.132123918947226</v>
      </c>
      <c r="AK36" s="115">
        <f>IFERROR(IF('Base - DY '!AN34="","",IF('Base - Part %'!AN38="","",('Base - Part %'!AN38/100)*'Base - DY '!AN34)),"")</f>
        <v>0.10296925465854499</v>
      </c>
      <c r="AL36" s="115">
        <f>IFERROR(IF('Base - DY '!AO34="","",IF('Base - Part %'!AO38="","",('Base - Part %'!AO38/100)*'Base - DY '!AO34)),"")</f>
        <v>0.10185275458578601</v>
      </c>
      <c r="AM36" s="115">
        <f>IFERROR(IF('Base - DY '!AP34="","",IF('Base - Part %'!AP38="","",('Base - Part %'!AP38/100)*'Base - DY '!AP34)),"")</f>
        <v>9.8633816863721996E-2</v>
      </c>
      <c r="AN36" s="115">
        <f>IFERROR(IF('Base - DY '!AQ34="","",IF('Base - Part %'!AQ38="","",('Base - Part %'!AQ38/100)*'Base - DY '!AQ34)),"")</f>
        <v>9.1058546124756001E-2</v>
      </c>
      <c r="AO36" s="115">
        <f>IFERROR(IF('Base - DY '!AR34="","",IF('Base - Part %'!AR38="","",('Base - Part %'!AR38/100)*'Base - DY '!AR34)),"")</f>
        <v>9.0784609200630001E-2</v>
      </c>
      <c r="AP36" s="115">
        <f>IFERROR(IF('Base - DY '!AS34="","",IF('Base - Part %'!AS38="","",('Base - Part %'!AS38/100)*'Base - DY '!AS34)),"")</f>
        <v>9.5976796554816002E-2</v>
      </c>
      <c r="AQ36" s="115">
        <f>IFERROR(IF('Base - DY '!AT34="","",IF('Base - Part %'!AT38="","",('Base - Part %'!AT38/100)*'Base - DY '!AT34)),"")</f>
        <v>6.1012741674234004E-2</v>
      </c>
      <c r="AR36" s="115">
        <f>IFERROR(IF('Base - DY '!AU34="","",IF('Base - Part %'!AU38="","",('Base - Part %'!AU38/100)*'Base - DY '!AU34)),"")</f>
        <v>5.6368534710320994E-2</v>
      </c>
      <c r="AS36" s="115">
        <f>IFERROR(IF('Base - DY '!AV34="","",IF('Base - Part %'!AV38="","",('Base - Part %'!AV38/100)*'Base - DY '!AV34)),"")</f>
        <v>5.5212367194890997E-2</v>
      </c>
      <c r="AT36" s="115">
        <f>IFERROR(IF('Base - DY '!AW34="","",IF('Base - Part %'!AW38="","",('Base - Part %'!AW38/100)*'Base - DY '!AW34)),"")</f>
        <v>4.4996871054648002E-2</v>
      </c>
      <c r="AU36" s="115">
        <f>IFERROR(IF('Base - DY '!AX34="","",IF('Base - Part %'!AX38="","",('Base - Part %'!AX38/100)*'Base - DY '!AX34)),"")</f>
        <v>5.4540193773671995E-2</v>
      </c>
      <c r="AV36" s="115">
        <f>IFERROR(IF('Base - DY '!AY34="","",IF('Base - Part %'!AY38="","",('Base - Part %'!AY38/100)*'Base - DY '!AY34)),"")</f>
        <v>5.7365574998780998E-2</v>
      </c>
      <c r="AW36" s="115">
        <f>IFERROR(IF('Base - DY '!AZ34="","",IF('Base - Part %'!AZ38="","",('Base - Part %'!AZ38/100)*'Base - DY '!AZ34)),"")</f>
        <v>6.3114131978387999E-2</v>
      </c>
      <c r="AX36" s="115">
        <f>IFERROR(IF('Base - DY '!BA34="","",IF('Base - Part %'!BA38="","",('Base - Part %'!BA38/100)*'Base - DY '!BA34)),"")</f>
        <v>9.0533048218484014E-2</v>
      </c>
      <c r="AY36" s="115">
        <f>IFERROR(IF('Base - DY '!BB34="","",IF('Base - Part %'!BB38="","",('Base - Part %'!BB38/100)*'Base - DY '!BB34)),"")</f>
        <v>5.5665244756148001E-2</v>
      </c>
      <c r="AZ36" s="115">
        <f>IFERROR(IF('Base - DY '!BC34="","",IF('Base - Part %'!BC38="","",('Base - Part %'!BC38/100)*'Base - DY '!BC34)),"")</f>
        <v>7.2131536100591989E-2</v>
      </c>
      <c r="BA36" s="115">
        <f>IFERROR(IF('Base - DY '!BD34="","",IF('Base - Part %'!BD38="","",('Base - Part %'!BD38/100)*'Base - DY '!BD34)),"")</f>
        <v>7.5155510989740007E-2</v>
      </c>
      <c r="BB36" s="115">
        <f>IFERROR(IF('Base - DY '!BE34="","",IF('Base - Part %'!BE38="","",('Base - Part %'!BE38/100)*'Base - DY '!BE34)),"")</f>
        <v>7.6741868020576018E-2</v>
      </c>
      <c r="BC36" s="115">
        <f>IFERROR(IF('Base - DY '!BF34="","",IF('Base - Part %'!BF38="","",('Base - Part %'!BF38/100)*'Base - DY '!BF34)),"")</f>
        <v>9.6424726536239999E-2</v>
      </c>
      <c r="BD36" s="115">
        <f>IFERROR(IF('Base - DY '!BG34="","",IF('Base - Part %'!BG38="","",('Base - Part %'!BG38/100)*'Base - DY '!BG34)),"")</f>
        <v>0.12880558050100002</v>
      </c>
      <c r="BE36" s="115">
        <f>IFERROR(IF('Base - DY '!BH34="","",IF('Base - Part %'!BH38="","",('Base - Part %'!BH38/100)*'Base - DY '!BH34)),"")</f>
        <v>0.12908337375425999</v>
      </c>
      <c r="BF36" s="115">
        <f>IFERROR(IF('Base - DY '!BI34="","",IF('Base - Part %'!BI38="","",('Base - Part %'!BI38/100)*'Base - DY '!BI34)),"")</f>
        <v>0.12352374428939999</v>
      </c>
      <c r="BG36" s="115">
        <f>IFERROR(IF('Base - DY '!BJ34="","",IF('Base - Part %'!BJ38="","",('Base - Part %'!BJ38/100)*'Base - DY '!BJ34)),"")</f>
        <v>9.7409829398839992E-2</v>
      </c>
      <c r="BH36" s="115">
        <f>IFERROR(IF('Base - DY '!BK34="","",IF('Base - Part %'!BK38="","",('Base - Part %'!BK38/100)*'Base - DY '!BK34)),"")</f>
        <v>0.17298656956529998</v>
      </c>
      <c r="BI36" s="115">
        <f>IFERROR(IF('Base - DY '!BL34="","",IF('Base - Part %'!BL38="","",('Base - Part %'!BL38/100)*'Base - DY '!BL34)),"")</f>
        <v>0.13486277750715001</v>
      </c>
      <c r="BJ36" s="115">
        <f>IFERROR(IF('Base - DY '!BM34="","",IF('Base - Part %'!BM38="","",('Base - Part %'!BM38/100)*'Base - DY '!BM34)),"")</f>
        <v>9.3701098649999981E-2</v>
      </c>
      <c r="BK36" s="115">
        <f>IFERROR(IF('Base - DY '!BN34="","",IF('Base - Part %'!BN38="","",('Base - Part %'!BN38/100)*'Base - DY '!BN34)),"")</f>
        <v>8.1108558824904003E-2</v>
      </c>
      <c r="BL36" s="115">
        <f>IFERROR(IF('Base - DY '!BO34="","",IF('Base - Part %'!BO38="","",('Base - Part %'!BO38/100)*'Base - DY '!BO34)),"")</f>
        <v>0.11204101247922001</v>
      </c>
      <c r="BM36" s="115">
        <f>IFERROR(IF('Base - DY '!BP34="","",IF('Base - Part %'!BP38="","",('Base - Part %'!BP38/100)*'Base - DY '!BP34)),"")</f>
        <v>8.606659354257E-2</v>
      </c>
      <c r="BN36" s="115">
        <f>IFERROR(IF('Base - DY '!BQ34="","",IF('Base - Part %'!BQ38="","",('Base - Part %'!BQ38/100)*'Base - DY '!BQ34)),"")</f>
        <v>7.1980927596179994E-2</v>
      </c>
      <c r="BO36" s="115">
        <f>IFERROR(IF('Base - DY '!BR34="","",IF('Base - Part %'!BR38="","",('Base - Part %'!BR38/100)*'Base - DY '!BR34)),"")</f>
        <v>0.10305180170379799</v>
      </c>
      <c r="BP36" s="115">
        <f>IFERROR(IF('Base - DY '!BS34="","",IF('Base - Part %'!BS38="","",('Base - Part %'!BS38/100)*'Base - DY '!BS34)),"")</f>
        <v>7.4090305222037994E-2</v>
      </c>
      <c r="BQ36" s="115">
        <f>IFERROR(IF('Base - DY '!BT34="","",IF('Base - Part %'!BT38="","",('Base - Part %'!BT38/100)*'Base - DY '!BT34)),"")</f>
        <v>4.9949079589471999E-2</v>
      </c>
      <c r="BR36" s="115">
        <f>IFERROR(IF('Base - DY '!BU34="","",IF('Base - Part %'!BU38="","",('Base - Part %'!BU38/100)*'Base - DY '!BU34)),"")</f>
        <v>6.1763160361320998E-2</v>
      </c>
      <c r="BS36" s="115">
        <f>IFERROR(IF('Base - DY '!BV34="","",IF('Base - Part %'!BV38="","",('Base - Part %'!BV38/100)*'Base - DY '!BV34)),"")</f>
        <v>0.11247492852918302</v>
      </c>
      <c r="BT36" s="115">
        <f>IFERROR(IF('Base - DY '!BW34="","",IF('Base - Part %'!BW38="","",('Base - Part %'!BW38/100)*'Base - DY '!BW34)),"")</f>
        <v>0.10607106407579998</v>
      </c>
      <c r="BU36" s="115">
        <f>IFERROR(IF('Base - DY '!BX34="","",IF('Base - Part %'!BX38="","",('Base - Part %'!BX38/100)*'Base - DY '!BX34)),"")</f>
        <v>0.13933742296068</v>
      </c>
      <c r="BV36" s="115">
        <f>IFERROR(IF('Base - DY '!BY34="","",IF('Base - Part %'!BY38="","",('Base - Part %'!BY38/100)*'Base - DY '!BY34)),"")</f>
        <v>0.13884585805529601</v>
      </c>
      <c r="BW36" s="115">
        <f>IFERROR(IF('Base - DY '!BZ34="","",IF('Base - Part %'!BZ38="","",('Base - Part %'!BZ38/100)*'Base - DY '!BZ34)),"")</f>
        <v>0.14867708656847198</v>
      </c>
      <c r="BX36" s="115">
        <f>IFERROR(IF('Base - DY '!CA34="","",IF('Base - Part %'!CA38="","",('Base - Part %'!CA38/100)*'Base - DY '!CA34)),"")</f>
        <v>0.16433473498345602</v>
      </c>
      <c r="BY36" s="115">
        <f>IFERROR(IF('Base - DY '!CB34="","",IF('Base - Part %'!CB38="","",('Base - Part %'!CB38/100)*'Base - DY '!CB34)),"")</f>
        <v>0.159446817242376</v>
      </c>
      <c r="BZ36" s="115">
        <f>IFERROR(IF('Base - DY '!CC34="","",IF('Base - Part %'!CC38="","",('Base - Part %'!CC38/100)*'Base - DY '!CC34)),"")</f>
        <v>0.144358136803136</v>
      </c>
      <c r="CA36" s="115">
        <f>IFERROR(IF('Base - DY '!CD34="","",IF('Base - Part %'!CD38="","",('Base - Part %'!CD38/100)*'Base - DY '!CD34)),"")</f>
        <v>0.12907169977364491</v>
      </c>
      <c r="CB36" s="115">
        <f>IFERROR(IF('Base - DY '!CE34="","",IF('Base - Part %'!CE38="","",('Base - Part %'!CE38/100)*'Base - DY '!CE34)),"")</f>
        <v>0.1266159477846249</v>
      </c>
      <c r="CC36" s="115">
        <f>IFERROR(IF('Base - DY '!CF34="","",IF('Base - Part %'!CF38="","",('Base - Part %'!CF38/100)*'Base - DY '!CF34)),"")</f>
        <v>0.20287484402410796</v>
      </c>
      <c r="CD36" s="115">
        <f>IFERROR(IF('Base - DY '!CG34="","",IF('Base - Part %'!CG38="","",('Base - Part %'!CG38/100)*'Base - DY '!CG34)),"")</f>
        <v>0.2305475288958424</v>
      </c>
      <c r="CE36" s="115">
        <f>IFERROR(IF('Base - DY '!CH34="","",IF('Base - Part %'!CH38="","",('Base - Part %'!CH38/100)*'Base - DY '!CH34)),"")</f>
        <v>0.2385159834544425</v>
      </c>
      <c r="CF36" s="115">
        <f>IFERROR(IF('Base - DY '!CI34="","",IF('Base - Part %'!CI38="","",('Base - Part %'!CI38/100)*'Base - DY '!CI34)),"")</f>
        <v>0.19025254955743401</v>
      </c>
      <c r="CG36" s="115">
        <f>IFERROR(IF('Base - DY '!CJ34="","",IF('Base - Part %'!CJ38="","",('Base - Part %'!CJ38/100)*'Base - DY '!CJ34)),"")</f>
        <v>0.15374743185335002</v>
      </c>
      <c r="CH36" s="115">
        <f>IFERROR(IF('Base - DY '!CK34="","",IF('Base - Part %'!CK38="","",('Base - Part %'!CK38/100)*'Base - DY '!CK34)),"")</f>
        <v>0.18660934094132847</v>
      </c>
      <c r="CI36" s="115">
        <f>IFERROR(IF('Base - DY '!CL34="","",IF('Base - Part %'!CL38="","",('Base - Part %'!CL38/100)*'Base - DY '!CL34)),"")</f>
        <v>0.18688154640659299</v>
      </c>
      <c r="CJ36" s="115">
        <f>IFERROR(IF('Base - DY '!CM34="","",IF('Base - Part %'!CM38="","",('Base - Part %'!CM38/100)*'Base - DY '!CM34)),"")</f>
        <v>0.23351459919116802</v>
      </c>
      <c r="CK36" s="115">
        <f>IFERROR(IF('Base - DY '!CN34="","",IF('Base - Part %'!CN38="","",('Base - Part %'!CN38/100)*'Base - DY '!CN34)),"")</f>
        <v>0.26900056781072562</v>
      </c>
      <c r="CL36" s="115">
        <f>IFERROR(IF('Base - DY '!CO34="","",IF('Base - Part %'!CO38="","",('Base - Part %'!CO38/100)*'Base - DY '!CO34)),"")</f>
        <v>0.24335978857117455</v>
      </c>
      <c r="CM36" s="115">
        <f>IFERROR(IF('Base - DY '!CP34="","",IF('Base - Part %'!CP38="","",('Base - Part %'!CP38/100)*'Base - DY '!CP34)),"")</f>
        <v>0.28010150848261051</v>
      </c>
      <c r="CN36" s="115">
        <f>IFERROR(IF('Base - DY '!CQ34="","",IF('Base - Part %'!CQ38="","",('Base - Part %'!CQ38/100)*'Base - DY '!CQ34)),"")</f>
        <v>0.26795875304620798</v>
      </c>
      <c r="CO36" s="115">
        <f>IFERROR(IF('Base - DY '!CR34="","",IF('Base - Part %'!CR38="","",('Base - Part %'!CR38/100)*'Base - DY '!CR34)),"")</f>
        <v>0.17206386550742481</v>
      </c>
      <c r="CP36" s="115">
        <f>IFERROR(IF('Base - DY '!CS34="","",IF('Base - Part %'!CS38="","",('Base - Part %'!CS38/100)*'Base - DY '!CS34)),"")</f>
        <v>0.16926101979348598</v>
      </c>
      <c r="CQ36" s="115">
        <f>IFERROR(IF('Base - DY '!CT34="","",IF('Base - Part %'!CT38="","",('Base - Part %'!CT38/100)*'Base - DY '!CT34)),"")</f>
        <v>0.1430218243424235</v>
      </c>
      <c r="CR36" s="115">
        <f>IFERROR(IF('Base - DY '!CU34="","",IF('Base - Part %'!CU38="","",('Base - Part %'!CU38/100)*'Base - DY '!CU34)),"")</f>
        <v>0.13188124680717961</v>
      </c>
      <c r="CS36" s="115">
        <f>IFERROR(IF('Base - DY '!CV34="","",IF('Base - Part %'!CV38="","",('Base - Part %'!CV38/100)*'Base - DY '!CV34)),"")</f>
        <v>0.12008254367399999</v>
      </c>
      <c r="CT36" s="115">
        <f>IFERROR(IF('Base - DY '!CW34="","",IF('Base - Part %'!CW38="","",('Base - Part %'!CW38/100)*'Base - DY '!CW34)),"")</f>
        <v>0.10399901888110019</v>
      </c>
      <c r="CU36" s="115">
        <f>IFERROR(IF('Base - DY '!CX34="","",IF('Base - Part %'!CX38="","",('Base - Part %'!CX38/100)*'Base - DY '!CX34)),"")</f>
        <v>9.6175988877824789E-2</v>
      </c>
      <c r="CV36" s="115">
        <f>IFERROR(IF('Base - DY '!CY34="","",IF('Base - Part %'!CY38="","",('Base - Part %'!CY38/100)*'Base - DY '!CY34)),"")</f>
        <v>6.8974751084074193E-2</v>
      </c>
      <c r="CW36" s="115">
        <f>IFERROR(IF('Base - DY '!CZ34="","",IF('Base - Part %'!CZ38="","",('Base - Part %'!CZ38/100)*'Base - DY '!CZ34)),"")</f>
        <v>7.6635147816850213E-2</v>
      </c>
      <c r="CX36" s="115">
        <f>IFERROR(IF('Base - DY '!DA34="","",IF('Base - Part %'!DA38="","",('Base - Part %'!DA38/100)*'Base - DY '!DA34)),"")</f>
        <v>7.5932372009151997E-2</v>
      </c>
      <c r="CY36" s="115">
        <f>IFERROR(IF('Base - DY '!DB34="","",IF('Base - Part %'!DB38="","",('Base - Part %'!DB38/100)*'Base - DY '!DB34)),"")</f>
        <v>5.48381246322538E-2</v>
      </c>
      <c r="CZ36" s="115">
        <f>IFERROR(IF('Base - DY '!DC34="","",IF('Base - Part %'!DC38="","",('Base - Part %'!DC38/100)*'Base - DY '!DC34)),"")</f>
        <v>5.2811472244820003E-2</v>
      </c>
      <c r="DA36" s="115">
        <f>IFERROR(IF('Base - DY '!DD34="","",IF('Base - Part %'!DD38="","",('Base - Part %'!DD38/100)*'Base - DY '!DD34)),"")</f>
        <v>5.3315614500283395E-2</v>
      </c>
      <c r="DB36" s="115">
        <f>IFERROR(IF('Base - DY '!DE34="","",IF('Base - Part %'!DE38="","",('Base - Part %'!DE38/100)*'Base - DY '!DE34)),"")</f>
        <v>3.5629051498288003E-2</v>
      </c>
      <c r="DC36" s="115">
        <f>IFERROR(IF('Base - DY '!DF34="","",IF('Base - Part %'!DF38="","",('Base - Part %'!DF38/100)*'Base - DY '!DF34)),"")</f>
        <v>4.5550719039282601E-2</v>
      </c>
      <c r="DD36" s="115">
        <f>IFERROR(IF('Base - DY '!DG34="","",IF('Base - Part %'!DG38="","",('Base - Part %'!DG38/100)*'Base - DY '!DG34)),"")</f>
        <v>5.1792044057423998E-2</v>
      </c>
      <c r="DE36" s="115">
        <f>IFERROR(IF('Base - DY '!DH34="","",IF('Base - Part %'!DH38="","",('Base - Part %'!DH38/100)*'Base - DY '!DH34)),"")</f>
        <v>5.6929832267308002E-2</v>
      </c>
      <c r="DF36" s="115">
        <f>IFERROR(IF('Base - DY '!DI34="","",IF('Base - Part %'!DI38="","",('Base - Part %'!DI38/100)*'Base - DY '!DI34)),"")</f>
        <v>7.5188404101195011E-2</v>
      </c>
      <c r="DG36" s="115">
        <f>IFERROR(IF('Base - DY '!DJ34="","",IF('Base - Part %'!DJ38="","",('Base - Part %'!DJ38/100)*'Base - DY '!DJ34)),"")</f>
        <v>7.8699257138556009E-2</v>
      </c>
      <c r="DH36" s="115">
        <f>IFERROR(IF('Base - DY '!DK34="","",IF('Base - Part %'!DK38="","",('Base - Part %'!DK38/100)*'Base - DY '!DK34)),"")</f>
        <v>9.1302284095853989E-2</v>
      </c>
      <c r="DI36" s="115">
        <f>IFERROR(IF('Base - DY '!DL34="","",IF('Base - Part %'!DL38="","",('Base - Part %'!DL38/100)*'Base - DY '!DL34)),"")</f>
        <v>9.2398685674701997E-2</v>
      </c>
      <c r="DJ36" s="115">
        <f>IFERROR(IF('Base - DY '!DM34="","",IF('Base - Part %'!DM38="","",('Base - Part %'!DM38/100)*'Base - DY '!DM34)),"")</f>
        <v>8.3453318899650006E-2</v>
      </c>
      <c r="DK36" s="115">
        <f>IFERROR(IF('Base - DY '!DN34="","",IF('Base - Part %'!DN38="","",('Base - Part %'!DN38/100)*'Base - DY '!DN34)),"")</f>
        <v>9.2547485206459001E-2</v>
      </c>
      <c r="DL36" s="115">
        <f>IFERROR(IF('Base - DY '!DO34="","",IF('Base - Part %'!DO38="","",('Base - Part %'!DO38/100)*'Base - DY '!DO34)),"")</f>
        <v>8.0973887884397994E-2</v>
      </c>
      <c r="DM36" s="115">
        <f>IFERROR(IF('Base - DY '!DP34="","",IF('Base - Part %'!DP38="","",('Base - Part %'!DP38/100)*'Base - DY '!DP34)),"")</f>
        <v>7.9488942214685998E-2</v>
      </c>
      <c r="DN36" s="115">
        <f>IFERROR(IF('Base - DY '!DQ34="","",IF('Base - Part %'!DQ38="","",('Base - Part %'!DQ38/100)*'Base - DY '!DQ34)),"")</f>
        <v>6.6739412976929993E-2</v>
      </c>
      <c r="DO36" s="115">
        <f>IFERROR(IF('Base - DY '!DR34="","",IF('Base - Part %'!DR38="","",('Base - Part %'!DR38/100)*'Base - DY '!DR34)),"")</f>
        <v>8.0621894761879989E-2</v>
      </c>
      <c r="DP36" s="115">
        <f>IFERROR(IF('Base - DY '!DS34="","",IF('Base - Part %'!DS38="","",('Base - Part %'!DS38/100)*'Base - DY '!DS34)),"")</f>
        <v>8.4623146964179996E-2</v>
      </c>
      <c r="DQ36" s="115">
        <f>IFERROR(IF('Base - DY '!DT34="","",IF('Base - Part %'!DT38="","",('Base - Part %'!DT38/100)*'Base - DY '!DT34)),"")</f>
        <v>8.4595527126411996E-2</v>
      </c>
      <c r="DR36" s="115">
        <f>IFERROR(IF('Base - DY '!DU34="","",IF('Base - Part %'!DU38="","",('Base - Part %'!DU38/100)*'Base - DY '!DU34)),"")</f>
        <v>0.10065249361091702</v>
      </c>
      <c r="DS36" s="115" t="str">
        <f>IFERROR(IF('Base - DY '!DV34="","",IF('Base - Part %'!DV38="","",('Base - Part %'!DV38/100)*'Base - DY '!DV34)),"")</f>
        <v/>
      </c>
      <c r="DT36" s="115" t="str">
        <f>IFERROR(IF('Base - DY '!DW34="","",IF('Base - Part %'!DW38="","",('Base - Part %'!DW38/100)*'Base - DY '!DW34)),"")</f>
        <v/>
      </c>
      <c r="DU36" s="115" t="str">
        <f>IFERROR(IF('Base - DY '!DX34="","",IF('Base - Part %'!DX38="","",('Base - Part %'!DX38/100)*'Base - DY '!DX34)),"")</f>
        <v/>
      </c>
      <c r="DV36" s="115" t="str">
        <f>IFERROR(IF('Base - DY '!DY34="","",IF('Base - Part %'!DY38="","",('Base - Part %'!DY38/100)*'Base - DY '!DY34)),"")</f>
        <v/>
      </c>
      <c r="DW36" s="115" t="str">
        <f>IFERROR(IF('Base - DY '!DZ34="","",IF('Base - Part %'!DZ38="","",('Base - Part %'!DZ38/100)*'Base - DY '!DZ34)),"")</f>
        <v/>
      </c>
      <c r="DX36" s="115" t="str">
        <f>IFERROR(IF('Base - DY '!EA34="","",IF('Base - Part %'!EA38="","",('Base - Part %'!EA38/100)*'Base - DY '!EA34)),"")</f>
        <v/>
      </c>
      <c r="DY36" s="115" t="str">
        <f>IFERROR(IF('Base - DY '!EB34="","",IF('Base - Part %'!EB38="","",('Base - Part %'!EB38/100)*'Base - DY '!EB34)),"")</f>
        <v/>
      </c>
      <c r="DZ36" s="115" t="str">
        <f>IFERROR(IF('Base - DY '!EC34="","",IF('Base - Part %'!EC38="","",('Base - Part %'!EC38/100)*'Base - DY '!EC34)),"")</f>
        <v/>
      </c>
      <c r="EA36" s="115" t="str">
        <f>IFERROR(IF('Base - DY '!ED34="","",IF('Base - Part %'!ED38="","",('Base - Part %'!ED38/100)*'Base - DY '!ED34)),"")</f>
        <v/>
      </c>
      <c r="EB36" s="115" t="str">
        <f>IFERROR(IF('Base - DY '!EE34="","",IF('Base - Part %'!EE38="","",('Base - Part %'!EE38/100)*'Base - DY '!EE34)),"")</f>
        <v/>
      </c>
      <c r="EC36" s="115" t="str">
        <f>IFERROR(IF('Base - DY '!EF34="","",IF('Base - Part %'!EF38="","",('Base - Part %'!EF38/100)*'Base - DY '!EF34)),"")</f>
        <v/>
      </c>
      <c r="ED36" s="115" t="str">
        <f>IFERROR(IF('Base - DY '!EG34="","",IF('Base - Part %'!EG38="","",('Base - Part %'!EG38/100)*'Base - DY '!EG34)),"")</f>
        <v/>
      </c>
      <c r="EE36" s="115" t="str">
        <f>IFERROR(IF('Base - DY '!EH34="","",IF('Base - Part %'!EH38="","",('Base - Part %'!EH38/100)*'Base - DY '!EH34)),"")</f>
        <v/>
      </c>
      <c r="EF36" s="115" t="str">
        <f>IFERROR(IF('Base - DY '!EI34="","",IF('Base - Part %'!EI38="","",('Base - Part %'!EI38/100)*'Base - DY '!EI34)),"")</f>
        <v/>
      </c>
      <c r="EG36" s="115" t="str">
        <f>IFERROR(IF('Base - DY '!EJ34="","",IF('Base - Part %'!EJ38="","",('Base - Part %'!EJ38/100)*'Base - DY '!EJ34)),"")</f>
        <v/>
      </c>
      <c r="EH36" s="115" t="str">
        <f>IFERROR(IF('Base - DY '!EK34="","",IF('Base - Part %'!EK38="","",('Base - Part %'!EK38/100)*'Base - DY '!EK34)),"")</f>
        <v/>
      </c>
      <c r="EI36" s="115" t="str">
        <f>IFERROR(IF('Base - DY '!EL34="","",IF('Base - Part %'!EL38="","",('Base - Part %'!EL38/100)*'Base - DY '!EL34)),"")</f>
        <v/>
      </c>
      <c r="EJ36" s="115" t="str">
        <f>IFERROR(IF('Base - DY '!EM34="","",IF('Base - Part %'!EM38="","",('Base - Part %'!EM38/100)*'Base - DY '!EM34)),"")</f>
        <v/>
      </c>
      <c r="EK36" s="115" t="str">
        <f>IFERROR(IF('Base - DY '!EN34="","",IF('Base - Part %'!EN38="","",('Base - Part %'!EN38/100)*'Base - DY '!EN34)),"")</f>
        <v/>
      </c>
      <c r="EL36" s="116" t="str">
        <f>IFERROR(IF('Base - DY '!EO34="","",IF('Base - Part %'!EO38="","",('Base - Part %'!EO38/100)*'Base - DY '!EO34)),"")</f>
        <v/>
      </c>
    </row>
    <row r="37" spans="2:142" x14ac:dyDescent="0.3">
      <c r="B37" s="135" t="str">
        <f>IFERROR(IF('Base - DY '!E35="","",IF('Base - Part %'!E39="","",('Base - Part %'!E39/100)*'Base - DY '!E35)),"")</f>
        <v/>
      </c>
      <c r="C37" s="117" t="str">
        <f>IFERROR(IF('Base - DY '!F35="","",IF('Base - Part %'!F39="","",('Base - Part %'!F39/100)*'Base - DY '!F35)),"")</f>
        <v/>
      </c>
      <c r="D37" s="117" t="str">
        <f>IFERROR(IF('Base - DY '!G35="","",IF('Base - Part %'!G39="","",('Base - Part %'!G39/100)*'Base - DY '!G35)),"")</f>
        <v/>
      </c>
      <c r="E37" s="117" t="str">
        <f>IFERROR(IF('Base - DY '!H35="","",IF('Base - Part %'!H39="","",('Base - Part %'!H39/100)*'Base - DY '!H35)),"")</f>
        <v/>
      </c>
      <c r="F37" s="117" t="str">
        <f>IFERROR(IF('Base - DY '!I35="","",IF('Base - Part %'!I39="","",('Base - Part %'!I39/100)*'Base - DY '!I35)),"")</f>
        <v/>
      </c>
      <c r="G37" s="117" t="str">
        <f>IFERROR(IF('Base - DY '!J35="","",IF('Base - Part %'!J39="","",('Base - Part %'!J39/100)*'Base - DY '!J35)),"")</f>
        <v/>
      </c>
      <c r="H37" s="117" t="str">
        <f>IFERROR(IF('Base - DY '!K35="","",IF('Base - Part %'!K39="","",('Base - Part %'!K39/100)*'Base - DY '!K35)),"")</f>
        <v/>
      </c>
      <c r="I37" s="117" t="str">
        <f>IFERROR(IF('Base - DY '!L35="","",IF('Base - Part %'!L39="","",('Base - Part %'!L39/100)*'Base - DY '!L35)),"")</f>
        <v/>
      </c>
      <c r="J37" s="117" t="str">
        <f>IFERROR(IF('Base - DY '!M35="","",IF('Base - Part %'!M39="","",('Base - Part %'!M39/100)*'Base - DY '!M35)),"")</f>
        <v/>
      </c>
      <c r="K37" s="117" t="str">
        <f>IFERROR(IF('Base - DY '!N35="","",IF('Base - Part %'!N39="","",('Base - Part %'!N39/100)*'Base - DY '!N35)),"")</f>
        <v/>
      </c>
      <c r="L37" s="117" t="str">
        <f>IFERROR(IF('Base - DY '!O35="","",IF('Base - Part %'!O39="","",('Base - Part %'!O39/100)*'Base - DY '!O35)),"")</f>
        <v/>
      </c>
      <c r="M37" s="117" t="str">
        <f>IFERROR(IF('Base - DY '!P35="","",IF('Base - Part %'!P39="","",('Base - Part %'!P39/100)*'Base - DY '!P35)),"")</f>
        <v/>
      </c>
      <c r="N37" s="117" t="str">
        <f>IFERROR(IF('Base - DY '!Q35="","",IF('Base - Part %'!Q39="","",('Base - Part %'!Q39/100)*'Base - DY '!Q35)),"")</f>
        <v/>
      </c>
      <c r="O37" s="117" t="str">
        <f>IFERROR(IF('Base - DY '!R35="","",IF('Base - Part %'!R39="","",('Base - Part %'!R39/100)*'Base - DY '!R35)),"")</f>
        <v/>
      </c>
      <c r="P37" s="117" t="str">
        <f>IFERROR(IF('Base - DY '!S35="","",IF('Base - Part %'!S39="","",('Base - Part %'!S39/100)*'Base - DY '!S35)),"")</f>
        <v/>
      </c>
      <c r="Q37" s="117" t="str">
        <f>IFERROR(IF('Base - DY '!T35="","",IF('Base - Part %'!T39="","",('Base - Part %'!T39/100)*'Base - DY '!T35)),"")</f>
        <v/>
      </c>
      <c r="R37" s="117" t="str">
        <f>IFERROR(IF('Base - DY '!U35="","",IF('Base - Part %'!U39="","",('Base - Part %'!U39/100)*'Base - DY '!U35)),"")</f>
        <v/>
      </c>
      <c r="S37" s="117" t="str">
        <f>IFERROR(IF('Base - DY '!V35="","",IF('Base - Part %'!V39="","",('Base - Part %'!V39/100)*'Base - DY '!V35)),"")</f>
        <v/>
      </c>
      <c r="T37" s="117" t="str">
        <f>IFERROR(IF('Base - DY '!W35="","",IF('Base - Part %'!W39="","",('Base - Part %'!W39/100)*'Base - DY '!W35)),"")</f>
        <v/>
      </c>
      <c r="U37" s="117" t="str">
        <f>IFERROR(IF('Base - DY '!X35="","",IF('Base - Part %'!X39="","",('Base - Part %'!X39/100)*'Base - DY '!X35)),"")</f>
        <v/>
      </c>
      <c r="V37" s="117" t="str">
        <f>IFERROR(IF('Base - DY '!Y35="","",IF('Base - Part %'!Y39="","",('Base - Part %'!Y39/100)*'Base - DY '!Y35)),"")</f>
        <v/>
      </c>
      <c r="W37" s="117" t="str">
        <f>IFERROR(IF('Base - DY '!Z35="","",IF('Base - Part %'!Z39="","",('Base - Part %'!Z39/100)*'Base - DY '!Z35)),"")</f>
        <v/>
      </c>
      <c r="X37" s="117" t="str">
        <f>IFERROR(IF('Base - DY '!AA35="","",IF('Base - Part %'!AA39="","",('Base - Part %'!AA39/100)*'Base - DY '!AA35)),"")</f>
        <v/>
      </c>
      <c r="Y37" s="117" t="str">
        <f>IFERROR(IF('Base - DY '!AB35="","",IF('Base - Part %'!AB39="","",('Base - Part %'!AB39/100)*'Base - DY '!AB35)),"")</f>
        <v/>
      </c>
      <c r="Z37" s="117" t="str">
        <f>IFERROR(IF('Base - DY '!AC35="","",IF('Base - Part %'!AC39="","",('Base - Part %'!AC39/100)*'Base - DY '!AC35)),"")</f>
        <v/>
      </c>
      <c r="AA37" s="117" t="str">
        <f>IFERROR(IF('Base - DY '!AD35="","",IF('Base - Part %'!AD39="","",('Base - Part %'!AD39/100)*'Base - DY '!AD35)),"")</f>
        <v/>
      </c>
      <c r="AB37" s="117" t="str">
        <f>IFERROR(IF('Base - DY '!AE35="","",IF('Base - Part %'!AE39="","",('Base - Part %'!AE39/100)*'Base - DY '!AE35)),"")</f>
        <v/>
      </c>
      <c r="AC37" s="117" t="str">
        <f>IFERROR(IF('Base - DY '!AF35="","",IF('Base - Part %'!AF39="","",('Base - Part %'!AF39/100)*'Base - DY '!AF35)),"")</f>
        <v/>
      </c>
      <c r="AD37" s="117" t="str">
        <f>IFERROR(IF('Base - DY '!AG35="","",IF('Base - Part %'!AG39="","",('Base - Part %'!AG39/100)*'Base - DY '!AG35)),"")</f>
        <v/>
      </c>
      <c r="AE37" s="117" t="str">
        <f>IFERROR(IF('Base - DY '!AH35="","",IF('Base - Part %'!AH39="","",('Base - Part %'!AH39/100)*'Base - DY '!AH35)),"")</f>
        <v/>
      </c>
      <c r="AF37" s="117" t="str">
        <f>IFERROR(IF('Base - DY '!AI35="","",IF('Base - Part %'!AI39="","",('Base - Part %'!AI39/100)*'Base - DY '!AI35)),"")</f>
        <v/>
      </c>
      <c r="AG37" s="117" t="str">
        <f>IFERROR(IF('Base - DY '!AJ35="","",IF('Base - Part %'!AJ39="","",('Base - Part %'!AJ39/100)*'Base - DY '!AJ35)),"")</f>
        <v/>
      </c>
      <c r="AH37" s="117" t="str">
        <f>IFERROR(IF('Base - DY '!AK35="","",IF('Base - Part %'!AK39="","",('Base - Part %'!AK39/100)*'Base - DY '!AK35)),"")</f>
        <v/>
      </c>
      <c r="AI37" s="117" t="str">
        <f>IFERROR(IF('Base - DY '!AL35="","",IF('Base - Part %'!AL39="","",('Base - Part %'!AL39/100)*'Base - DY '!AL35)),"")</f>
        <v/>
      </c>
      <c r="AJ37" s="117" t="str">
        <f>IFERROR(IF('Base - DY '!AM35="","",IF('Base - Part %'!AM39="","",('Base - Part %'!AM39/100)*'Base - DY '!AM35)),"")</f>
        <v/>
      </c>
      <c r="AK37" s="117" t="str">
        <f>IFERROR(IF('Base - DY '!AN35="","",IF('Base - Part %'!AN39="","",('Base - Part %'!AN39/100)*'Base - DY '!AN35)),"")</f>
        <v/>
      </c>
      <c r="AL37" s="117" t="str">
        <f>IFERROR(IF('Base - DY '!AO35="","",IF('Base - Part %'!AO39="","",('Base - Part %'!AO39/100)*'Base - DY '!AO35)),"")</f>
        <v/>
      </c>
      <c r="AM37" s="117" t="str">
        <f>IFERROR(IF('Base - DY '!AP35="","",IF('Base - Part %'!AP39="","",('Base - Part %'!AP39/100)*'Base - DY '!AP35)),"")</f>
        <v/>
      </c>
      <c r="AN37" s="117" t="str">
        <f>IFERROR(IF('Base - DY '!AQ35="","",IF('Base - Part %'!AQ39="","",('Base - Part %'!AQ39/100)*'Base - DY '!AQ35)),"")</f>
        <v/>
      </c>
      <c r="AO37" s="117" t="str">
        <f>IFERROR(IF('Base - DY '!AR35="","",IF('Base - Part %'!AR39="","",('Base - Part %'!AR39/100)*'Base - DY '!AR35)),"")</f>
        <v/>
      </c>
      <c r="AP37" s="117" t="str">
        <f>IFERROR(IF('Base - DY '!AS35="","",IF('Base - Part %'!AS39="","",('Base - Part %'!AS39/100)*'Base - DY '!AS35)),"")</f>
        <v/>
      </c>
      <c r="AQ37" s="117" t="str">
        <f>IFERROR(IF('Base - DY '!AT35="","",IF('Base - Part %'!AT39="","",('Base - Part %'!AT39/100)*'Base - DY '!AT35)),"")</f>
        <v/>
      </c>
      <c r="AR37" s="117" t="str">
        <f>IFERROR(IF('Base - DY '!AU35="","",IF('Base - Part %'!AU39="","",('Base - Part %'!AU39/100)*'Base - DY '!AU35)),"")</f>
        <v/>
      </c>
      <c r="AS37" s="117" t="str">
        <f>IFERROR(IF('Base - DY '!AV35="","",IF('Base - Part %'!AV39="","",('Base - Part %'!AV39/100)*'Base - DY '!AV35)),"")</f>
        <v/>
      </c>
      <c r="AT37" s="117" t="str">
        <f>IFERROR(IF('Base - DY '!AW35="","",IF('Base - Part %'!AW39="","",('Base - Part %'!AW39/100)*'Base - DY '!AW35)),"")</f>
        <v/>
      </c>
      <c r="AU37" s="117" t="str">
        <f>IFERROR(IF('Base - DY '!AX35="","",IF('Base - Part %'!AX39="","",('Base - Part %'!AX39/100)*'Base - DY '!AX35)),"")</f>
        <v/>
      </c>
      <c r="AV37" s="117" t="str">
        <f>IFERROR(IF('Base - DY '!AY35="","",IF('Base - Part %'!AY39="","",('Base - Part %'!AY39/100)*'Base - DY '!AY35)),"")</f>
        <v/>
      </c>
      <c r="AW37" s="117" t="str">
        <f>IFERROR(IF('Base - DY '!AZ35="","",IF('Base - Part %'!AZ39="","",('Base - Part %'!AZ39/100)*'Base - DY '!AZ35)),"")</f>
        <v/>
      </c>
      <c r="AX37" s="117" t="str">
        <f>IFERROR(IF('Base - DY '!BA35="","",IF('Base - Part %'!BA39="","",('Base - Part %'!BA39/100)*'Base - DY '!BA35)),"")</f>
        <v/>
      </c>
      <c r="AY37" s="117" t="str">
        <f>IFERROR(IF('Base - DY '!BB35="","",IF('Base - Part %'!BB39="","",('Base - Part %'!BB39/100)*'Base - DY '!BB35)),"")</f>
        <v/>
      </c>
      <c r="AZ37" s="117" t="str">
        <f>IFERROR(IF('Base - DY '!BC35="","",IF('Base - Part %'!BC39="","",('Base - Part %'!BC39/100)*'Base - DY '!BC35)),"")</f>
        <v/>
      </c>
      <c r="BA37" s="117" t="str">
        <f>IFERROR(IF('Base - DY '!BD35="","",IF('Base - Part %'!BD39="","",('Base - Part %'!BD39/100)*'Base - DY '!BD35)),"")</f>
        <v/>
      </c>
      <c r="BB37" s="117" t="str">
        <f>IFERROR(IF('Base - DY '!BE35="","",IF('Base - Part %'!BE39="","",('Base - Part %'!BE39/100)*'Base - DY '!BE35)),"")</f>
        <v/>
      </c>
      <c r="BC37" s="117" t="str">
        <f>IFERROR(IF('Base - DY '!BF35="","",IF('Base - Part %'!BF39="","",('Base - Part %'!BF39/100)*'Base - DY '!BF35)),"")</f>
        <v/>
      </c>
      <c r="BD37" s="117" t="str">
        <f>IFERROR(IF('Base - DY '!BG35="","",IF('Base - Part %'!BG39="","",('Base - Part %'!BG39/100)*'Base - DY '!BG35)),"")</f>
        <v/>
      </c>
      <c r="BE37" s="117" t="str">
        <f>IFERROR(IF('Base - DY '!BH35="","",IF('Base - Part %'!BH39="","",('Base - Part %'!BH39/100)*'Base - DY '!BH35)),"")</f>
        <v/>
      </c>
      <c r="BF37" s="117" t="str">
        <f>IFERROR(IF('Base - DY '!BI35="","",IF('Base - Part %'!BI39="","",('Base - Part %'!BI39/100)*'Base - DY '!BI35)),"")</f>
        <v/>
      </c>
      <c r="BG37" s="117" t="str">
        <f>IFERROR(IF('Base - DY '!BJ35="","",IF('Base - Part %'!BJ39="","",('Base - Part %'!BJ39/100)*'Base - DY '!BJ35)),"")</f>
        <v/>
      </c>
      <c r="BH37" s="117" t="str">
        <f>IFERROR(IF('Base - DY '!BK35="","",IF('Base - Part %'!BK39="","",('Base - Part %'!BK39/100)*'Base - DY '!BK35)),"")</f>
        <v/>
      </c>
      <c r="BI37" s="117" t="str">
        <f>IFERROR(IF('Base - DY '!BL35="","",IF('Base - Part %'!BL39="","",('Base - Part %'!BL39/100)*'Base - DY '!BL35)),"")</f>
        <v/>
      </c>
      <c r="BJ37" s="117" t="str">
        <f>IFERROR(IF('Base - DY '!BM35="","",IF('Base - Part %'!BM39="","",('Base - Part %'!BM39/100)*'Base - DY '!BM35)),"")</f>
        <v/>
      </c>
      <c r="BK37" s="117" t="str">
        <f>IFERROR(IF('Base - DY '!BN35="","",IF('Base - Part %'!BN39="","",('Base - Part %'!BN39/100)*'Base - DY '!BN35)),"")</f>
        <v/>
      </c>
      <c r="BL37" s="117" t="str">
        <f>IFERROR(IF('Base - DY '!BO35="","",IF('Base - Part %'!BO39="","",('Base - Part %'!BO39/100)*'Base - DY '!BO35)),"")</f>
        <v/>
      </c>
      <c r="BM37" s="117" t="str">
        <f>IFERROR(IF('Base - DY '!BP35="","",IF('Base - Part %'!BP39="","",('Base - Part %'!BP39/100)*'Base - DY '!BP35)),"")</f>
        <v/>
      </c>
      <c r="BN37" s="117" t="str">
        <f>IFERROR(IF('Base - DY '!BQ35="","",IF('Base - Part %'!BQ39="","",('Base - Part %'!BQ39/100)*'Base - DY '!BQ35)),"")</f>
        <v/>
      </c>
      <c r="BO37" s="117" t="str">
        <f>IFERROR(IF('Base - DY '!BR35="","",IF('Base - Part %'!BR39="","",('Base - Part %'!BR39/100)*'Base - DY '!BR35)),"")</f>
        <v/>
      </c>
      <c r="BP37" s="117" t="str">
        <f>IFERROR(IF('Base - DY '!BS35="","",IF('Base - Part %'!BS39="","",('Base - Part %'!BS39/100)*'Base - DY '!BS35)),"")</f>
        <v/>
      </c>
      <c r="BQ37" s="117" t="str">
        <f>IFERROR(IF('Base - DY '!BT35="","",IF('Base - Part %'!BT39="","",('Base - Part %'!BT39/100)*'Base - DY '!BT35)),"")</f>
        <v/>
      </c>
      <c r="BR37" s="117" t="str">
        <f>IFERROR(IF('Base - DY '!BU35="","",IF('Base - Part %'!BU39="","",('Base - Part %'!BU39/100)*'Base - DY '!BU35)),"")</f>
        <v/>
      </c>
      <c r="BS37" s="117" t="str">
        <f>IFERROR(IF('Base - DY '!BV35="","",IF('Base - Part %'!BV39="","",('Base - Part %'!BV39/100)*'Base - DY '!BV35)),"")</f>
        <v/>
      </c>
      <c r="BT37" s="117" t="str">
        <f>IFERROR(IF('Base - DY '!BW35="","",IF('Base - Part %'!BW39="","",('Base - Part %'!BW39/100)*'Base - DY '!BW35)),"")</f>
        <v/>
      </c>
      <c r="BU37" s="117" t="str">
        <f>IFERROR(IF('Base - DY '!BX35="","",IF('Base - Part %'!BX39="","",('Base - Part %'!BX39/100)*'Base - DY '!BX35)),"")</f>
        <v/>
      </c>
      <c r="BV37" s="117" t="str">
        <f>IFERROR(IF('Base - DY '!BY35="","",IF('Base - Part %'!BY39="","",('Base - Part %'!BY39/100)*'Base - DY '!BY35)),"")</f>
        <v/>
      </c>
      <c r="BW37" s="117" t="str">
        <f>IFERROR(IF('Base - DY '!BZ35="","",IF('Base - Part %'!BZ39="","",('Base - Part %'!BZ39/100)*'Base - DY '!BZ35)),"")</f>
        <v/>
      </c>
      <c r="BX37" s="117" t="str">
        <f>IFERROR(IF('Base - DY '!CA35="","",IF('Base - Part %'!CA39="","",('Base - Part %'!CA39/100)*'Base - DY '!CA35)),"")</f>
        <v/>
      </c>
      <c r="BY37" s="117" t="str">
        <f>IFERROR(IF('Base - DY '!CB35="","",IF('Base - Part %'!CB39="","",('Base - Part %'!CB39/100)*'Base - DY '!CB35)),"")</f>
        <v/>
      </c>
      <c r="BZ37" s="117" t="str">
        <f>IFERROR(IF('Base - DY '!CC35="","",IF('Base - Part %'!CC39="","",('Base - Part %'!CC39/100)*'Base - DY '!CC35)),"")</f>
        <v/>
      </c>
      <c r="CA37" s="117" t="str">
        <f>IFERROR(IF('Base - DY '!CD35="","",IF('Base - Part %'!CD39="","",('Base - Part %'!CD39/100)*'Base - DY '!CD35)),"")</f>
        <v/>
      </c>
      <c r="CB37" s="117" t="str">
        <f>IFERROR(IF('Base - DY '!CE35="","",IF('Base - Part %'!CE39="","",('Base - Part %'!CE39/100)*'Base - DY '!CE35)),"")</f>
        <v/>
      </c>
      <c r="CC37" s="117" t="str">
        <f>IFERROR(IF('Base - DY '!CF35="","",IF('Base - Part %'!CF39="","",('Base - Part %'!CF39/100)*'Base - DY '!CF35)),"")</f>
        <v/>
      </c>
      <c r="CD37" s="117" t="str">
        <f>IFERROR(IF('Base - DY '!CG35="","",IF('Base - Part %'!CG39="","",('Base - Part %'!CG39/100)*'Base - DY '!CG35)),"")</f>
        <v/>
      </c>
      <c r="CE37" s="117" t="str">
        <f>IFERROR(IF('Base - DY '!CH35="","",IF('Base - Part %'!CH39="","",('Base - Part %'!CH39/100)*'Base - DY '!CH35)),"")</f>
        <v/>
      </c>
      <c r="CF37" s="117" t="str">
        <f>IFERROR(IF('Base - DY '!CI35="","",IF('Base - Part %'!CI39="","",('Base - Part %'!CI39/100)*'Base - DY '!CI35)),"")</f>
        <v/>
      </c>
      <c r="CG37" s="117" t="str">
        <f>IFERROR(IF('Base - DY '!CJ35="","",IF('Base - Part %'!CJ39="","",('Base - Part %'!CJ39/100)*'Base - DY '!CJ35)),"")</f>
        <v/>
      </c>
      <c r="CH37" s="117" t="str">
        <f>IFERROR(IF('Base - DY '!CK35="","",IF('Base - Part %'!CK39="","",('Base - Part %'!CK39/100)*'Base - DY '!CK35)),"")</f>
        <v/>
      </c>
      <c r="CI37" s="117" t="str">
        <f>IFERROR(IF('Base - DY '!CL35="","",IF('Base - Part %'!CL39="","",('Base - Part %'!CL39/100)*'Base - DY '!CL35)),"")</f>
        <v/>
      </c>
      <c r="CJ37" s="117" t="str">
        <f>IFERROR(IF('Base - DY '!CM35="","",IF('Base - Part %'!CM39="","",('Base - Part %'!CM39/100)*'Base - DY '!CM35)),"")</f>
        <v/>
      </c>
      <c r="CK37" s="117" t="str">
        <f>IFERROR(IF('Base - DY '!CN35="","",IF('Base - Part %'!CN39="","",('Base - Part %'!CN39/100)*'Base - DY '!CN35)),"")</f>
        <v/>
      </c>
      <c r="CL37" s="117" t="str">
        <f>IFERROR(IF('Base - DY '!CO35="","",IF('Base - Part %'!CO39="","",('Base - Part %'!CO39/100)*'Base - DY '!CO35)),"")</f>
        <v/>
      </c>
      <c r="CM37" s="117" t="str">
        <f>IFERROR(IF('Base - DY '!CP35="","",IF('Base - Part %'!CP39="","",('Base - Part %'!CP39/100)*'Base - DY '!CP35)),"")</f>
        <v/>
      </c>
      <c r="CN37" s="117" t="str">
        <f>IFERROR(IF('Base - DY '!CQ35="","",IF('Base - Part %'!CQ39="","",('Base - Part %'!CQ39/100)*'Base - DY '!CQ35)),"")</f>
        <v/>
      </c>
      <c r="CO37" s="117" t="str">
        <f>IFERROR(IF('Base - DY '!CR35="","",IF('Base - Part %'!CR39="","",('Base - Part %'!CR39/100)*'Base - DY '!CR35)),"")</f>
        <v/>
      </c>
      <c r="CP37" s="117" t="str">
        <f>IFERROR(IF('Base - DY '!CS35="","",IF('Base - Part %'!CS39="","",('Base - Part %'!CS39/100)*'Base - DY '!CS35)),"")</f>
        <v/>
      </c>
      <c r="CQ37" s="117" t="str">
        <f>IFERROR(IF('Base - DY '!CT35="","",IF('Base - Part %'!CT39="","",('Base - Part %'!CT39/100)*'Base - DY '!CT35)),"")</f>
        <v/>
      </c>
      <c r="CR37" s="117">
        <f>IFERROR(IF('Base - DY '!CU35="","",IF('Base - Part %'!CU39="","",('Base - Part %'!CU39/100)*'Base - DY '!CU35)),"")</f>
        <v>0.22567491516323582</v>
      </c>
      <c r="CS37" s="117">
        <f>IFERROR(IF('Base - DY '!CV35="","",IF('Base - Part %'!CV39="","",('Base - Part %'!CV39/100)*'Base - DY '!CV35)),"")</f>
        <v>0.24576811530347439</v>
      </c>
      <c r="CT37" s="117">
        <f>IFERROR(IF('Base - DY '!CW35="","",IF('Base - Part %'!CW39="","",('Base - Part %'!CW39/100)*'Base - DY '!CW35)),"")</f>
        <v>0.24938668532933522</v>
      </c>
      <c r="CU37" s="117">
        <f>IFERROR(IF('Base - DY '!CX35="","",IF('Base - Part %'!CX39="","",('Base - Part %'!CX39/100)*'Base - DY '!CX35)),"")</f>
        <v>0.14732149040859249</v>
      </c>
      <c r="CV37" s="117">
        <f>IFERROR(IF('Base - DY '!CY35="","",IF('Base - Part %'!CY39="","",('Base - Part %'!CY39/100)*'Base - DY '!CY35)),"")</f>
        <v>0.1303528868467356</v>
      </c>
      <c r="CW37" s="117">
        <f>IFERROR(IF('Base - DY '!CZ35="","",IF('Base - Part %'!CZ39="","",('Base - Part %'!CZ39/100)*'Base - DY '!CZ35)),"")</f>
        <v>0.11953288197564249</v>
      </c>
      <c r="CX37" s="117">
        <f>IFERROR(IF('Base - DY '!DA35="","",IF('Base - Part %'!DA39="","",('Base - Part %'!DA39/100)*'Base - DY '!DA35)),"")</f>
        <v>0.11885745292545599</v>
      </c>
      <c r="CY37" s="117">
        <f>IFERROR(IF('Base - DY '!DB35="","",IF('Base - Part %'!DB39="","",('Base - Part %'!DB39/100)*'Base - DY '!DB35)),"")</f>
        <v>9.8422117011594007E-2</v>
      </c>
      <c r="CZ37" s="117">
        <f>IFERROR(IF('Base - DY '!DC35="","",IF('Base - Part %'!DC39="","",('Base - Part %'!DC39/100)*'Base - DY '!DC35)),"")</f>
        <v>0.1072816457333632</v>
      </c>
      <c r="DA37" s="117">
        <f>IFERROR(IF('Base - DY '!DD35="","",IF('Base - Part %'!DD39="","",('Base - Part %'!DD39/100)*'Base - DY '!DD35)),"")</f>
        <v>9.4359860269441487E-2</v>
      </c>
      <c r="DB37" s="117">
        <f>IFERROR(IF('Base - DY '!DE35="","",IF('Base - Part %'!DE39="","",('Base - Part %'!DE39/100)*'Base - DY '!DE35)),"")</f>
        <v>8.0929408258697405E-2</v>
      </c>
      <c r="DC37" s="117">
        <f>IFERROR(IF('Base - DY '!DF35="","",IF('Base - Part %'!DF39="","",('Base - Part %'!DF39/100)*'Base - DY '!DF35)),"")</f>
        <v>9.5423310906384395E-2</v>
      </c>
      <c r="DD37" s="117">
        <f>IFERROR(IF('Base - DY '!DG35="","",IF('Base - Part %'!DG39="","",('Base - Part %'!DG39/100)*'Base - DY '!DG35)),"")</f>
        <v>7.7728298302489993E-2</v>
      </c>
      <c r="DE37" s="117">
        <f>IFERROR(IF('Base - DY '!DH35="","",IF('Base - Part %'!DH39="","",('Base - Part %'!DH39/100)*'Base - DY '!DH35)),"")</f>
        <v>7.6144696081805005E-2</v>
      </c>
      <c r="DF37" s="117">
        <f>IFERROR(IF('Base - DY '!DI35="","",IF('Base - Part %'!DI39="","",('Base - Part %'!DI39/100)*'Base - DY '!DI35)),"")</f>
        <v>0.10828195764098099</v>
      </c>
      <c r="DG37" s="117">
        <f>IFERROR(IF('Base - DY '!DJ35="","",IF('Base - Part %'!DJ39="","",('Base - Part %'!DJ39/100)*'Base - DY '!DJ35)),"")</f>
        <v>4.0870125586029996E-2</v>
      </c>
      <c r="DH37" s="117">
        <f>IFERROR(IF('Base - DY '!DK35="","",IF('Base - Part %'!DK39="","",('Base - Part %'!DK39/100)*'Base - DY '!DK35)),"")</f>
        <v>3.6629085191679997E-2</v>
      </c>
      <c r="DI37" s="117">
        <f>IFERROR(IF('Base - DY '!DL35="","",IF('Base - Part %'!DL39="","",('Base - Part %'!DL39/100)*'Base - DY '!DL35)),"")</f>
        <v>3.5683075587599998E-2</v>
      </c>
      <c r="DJ37" s="117">
        <f>IFERROR(IF('Base - DY '!DM35="","",IF('Base - Part %'!DM39="","",('Base - Part %'!DM39/100)*'Base - DY '!DM35)),"")</f>
        <v>3.4351728740700006E-2</v>
      </c>
      <c r="DK37" s="117">
        <f>IFERROR(IF('Base - DY '!DN35="","",IF('Base - Part %'!DN39="","",('Base - Part %'!DN39/100)*'Base - DY '!DN35)),"")</f>
        <v>3.9255517389410008E-2</v>
      </c>
      <c r="DL37" s="117">
        <f>IFERROR(IF('Base - DY '!DO35="","",IF('Base - Part %'!DO39="","",('Base - Part %'!DO39/100)*'Base - DY '!DO35)),"")</f>
        <v>0.12153341576502003</v>
      </c>
      <c r="DM37" s="117">
        <f>IFERROR(IF('Base - DY '!DP35="","",IF('Base - Part %'!DP39="","",('Base - Part %'!DP39/100)*'Base - DY '!DP35)),"")</f>
        <v>0.18403157794875</v>
      </c>
      <c r="DN37" s="117">
        <f>IFERROR(IF('Base - DY '!DQ35="","",IF('Base - Part %'!DQ39="","",('Base - Part %'!DQ39/100)*'Base - DY '!DQ35)),"")</f>
        <v>0.15969988855219</v>
      </c>
      <c r="DO37" s="117">
        <f>IFERROR(IF('Base - DY '!DR35="","",IF('Base - Part %'!DR39="","",('Base - Part %'!DR39/100)*'Base - DY '!DR35)),"")</f>
        <v>0.17457110022378003</v>
      </c>
      <c r="DP37" s="117">
        <f>IFERROR(IF('Base - DY '!DS35="","",IF('Base - Part %'!DS39="","",('Base - Part %'!DS39/100)*'Base - DY '!DS35)),"")</f>
        <v>0.20975123534009998</v>
      </c>
      <c r="DQ37" s="117">
        <f>IFERROR(IF('Base - DY '!DT35="","",IF('Base - Part %'!DT39="","",('Base - Part %'!DT39/100)*'Base - DY '!DT35)),"")</f>
        <v>0.22319397006214003</v>
      </c>
      <c r="DR37" s="117">
        <f>IFERROR(IF('Base - DY '!DU35="","",IF('Base - Part %'!DU39="","",('Base - Part %'!DU39/100)*'Base - DY '!DU35)),"")</f>
        <v>0.18775978292256004</v>
      </c>
      <c r="DS37" s="117" t="str">
        <f>IFERROR(IF('Base - DY '!DV35="","",IF('Base - Part %'!DV39="","",('Base - Part %'!DV39/100)*'Base - DY '!DV35)),"")</f>
        <v/>
      </c>
      <c r="DT37" s="117" t="str">
        <f>IFERROR(IF('Base - DY '!DW35="","",IF('Base - Part %'!DW39="","",('Base - Part %'!DW39/100)*'Base - DY '!DW35)),"")</f>
        <v/>
      </c>
      <c r="DU37" s="117" t="str">
        <f>IFERROR(IF('Base - DY '!DX35="","",IF('Base - Part %'!DX39="","",('Base - Part %'!DX39/100)*'Base - DY '!DX35)),"")</f>
        <v/>
      </c>
      <c r="DV37" s="117" t="str">
        <f>IFERROR(IF('Base - DY '!DY35="","",IF('Base - Part %'!DY39="","",('Base - Part %'!DY39/100)*'Base - DY '!DY35)),"")</f>
        <v/>
      </c>
      <c r="DW37" s="117" t="str">
        <f>IFERROR(IF('Base - DY '!DZ35="","",IF('Base - Part %'!DZ39="","",('Base - Part %'!DZ39/100)*'Base - DY '!DZ35)),"")</f>
        <v/>
      </c>
      <c r="DX37" s="117" t="str">
        <f>IFERROR(IF('Base - DY '!EA35="","",IF('Base - Part %'!EA39="","",('Base - Part %'!EA39/100)*'Base - DY '!EA35)),"")</f>
        <v/>
      </c>
      <c r="DY37" s="117" t="str">
        <f>IFERROR(IF('Base - DY '!EB35="","",IF('Base - Part %'!EB39="","",('Base - Part %'!EB39/100)*'Base - DY '!EB35)),"")</f>
        <v/>
      </c>
      <c r="DZ37" s="117" t="str">
        <f>IFERROR(IF('Base - DY '!EC35="","",IF('Base - Part %'!EC39="","",('Base - Part %'!EC39/100)*'Base - DY '!EC35)),"")</f>
        <v/>
      </c>
      <c r="EA37" s="117" t="str">
        <f>IFERROR(IF('Base - DY '!ED35="","",IF('Base - Part %'!ED39="","",('Base - Part %'!ED39/100)*'Base - DY '!ED35)),"")</f>
        <v/>
      </c>
      <c r="EB37" s="117" t="str">
        <f>IFERROR(IF('Base - DY '!EE35="","",IF('Base - Part %'!EE39="","",('Base - Part %'!EE39/100)*'Base - DY '!EE35)),"")</f>
        <v/>
      </c>
      <c r="EC37" s="117" t="str">
        <f>IFERROR(IF('Base - DY '!EF35="","",IF('Base - Part %'!EF39="","",('Base - Part %'!EF39/100)*'Base - DY '!EF35)),"")</f>
        <v/>
      </c>
      <c r="ED37" s="117" t="str">
        <f>IFERROR(IF('Base - DY '!EG35="","",IF('Base - Part %'!EG39="","",('Base - Part %'!EG39/100)*'Base - DY '!EG35)),"")</f>
        <v/>
      </c>
      <c r="EE37" s="117" t="str">
        <f>IFERROR(IF('Base - DY '!EH35="","",IF('Base - Part %'!EH39="","",('Base - Part %'!EH39/100)*'Base - DY '!EH35)),"")</f>
        <v/>
      </c>
      <c r="EF37" s="117" t="str">
        <f>IFERROR(IF('Base - DY '!EI35="","",IF('Base - Part %'!EI39="","",('Base - Part %'!EI39/100)*'Base - DY '!EI35)),"")</f>
        <v/>
      </c>
      <c r="EG37" s="117" t="str">
        <f>IFERROR(IF('Base - DY '!EJ35="","",IF('Base - Part %'!EJ39="","",('Base - Part %'!EJ39/100)*'Base - DY '!EJ35)),"")</f>
        <v/>
      </c>
      <c r="EH37" s="117" t="str">
        <f>IFERROR(IF('Base - DY '!EK35="","",IF('Base - Part %'!EK39="","",('Base - Part %'!EK39/100)*'Base - DY '!EK35)),"")</f>
        <v/>
      </c>
      <c r="EI37" s="117" t="str">
        <f>IFERROR(IF('Base - DY '!EL35="","",IF('Base - Part %'!EL39="","",('Base - Part %'!EL39/100)*'Base - DY '!EL35)),"")</f>
        <v/>
      </c>
      <c r="EJ37" s="117" t="str">
        <f>IFERROR(IF('Base - DY '!EM35="","",IF('Base - Part %'!EM39="","",('Base - Part %'!EM39/100)*'Base - DY '!EM35)),"")</f>
        <v/>
      </c>
      <c r="EK37" s="117" t="str">
        <f>IFERROR(IF('Base - DY '!EN35="","",IF('Base - Part %'!EN39="","",('Base - Part %'!EN39/100)*'Base - DY '!EN35)),"")</f>
        <v/>
      </c>
      <c r="EL37" s="118" t="str">
        <f>IFERROR(IF('Base - DY '!EO35="","",IF('Base - Part %'!EO39="","",('Base - Part %'!EO39/100)*'Base - DY '!EO35)),"")</f>
        <v/>
      </c>
    </row>
    <row r="38" spans="2:142" x14ac:dyDescent="0.3">
      <c r="B38" s="134" t="str">
        <f>IFERROR(IF('Base - DY '!E36="","",IF('Base - Part %'!E40="","",('Base - Part %'!E40/100)*'Base - DY '!E36)),"")</f>
        <v/>
      </c>
      <c r="C38" s="115" t="str">
        <f>IFERROR(IF('Base - DY '!F36="","",IF('Base - Part %'!F40="","",('Base - Part %'!F40/100)*'Base - DY '!F36)),"")</f>
        <v/>
      </c>
      <c r="D38" s="115" t="str">
        <f>IFERROR(IF('Base - DY '!G36="","",IF('Base - Part %'!G40="","",('Base - Part %'!G40/100)*'Base - DY '!G36)),"")</f>
        <v/>
      </c>
      <c r="E38" s="115" t="str">
        <f>IFERROR(IF('Base - DY '!H36="","",IF('Base - Part %'!H40="","",('Base - Part %'!H40/100)*'Base - DY '!H36)),"")</f>
        <v/>
      </c>
      <c r="F38" s="115" t="str">
        <f>IFERROR(IF('Base - DY '!I36="","",IF('Base - Part %'!I40="","",('Base - Part %'!I40/100)*'Base - DY '!I36)),"")</f>
        <v/>
      </c>
      <c r="G38" s="115" t="str">
        <f>IFERROR(IF('Base - DY '!J36="","",IF('Base - Part %'!J40="","",('Base - Part %'!J40/100)*'Base - DY '!J36)),"")</f>
        <v/>
      </c>
      <c r="H38" s="115" t="str">
        <f>IFERROR(IF('Base - DY '!K36="","",IF('Base - Part %'!K40="","",('Base - Part %'!K40/100)*'Base - DY '!K36)),"")</f>
        <v/>
      </c>
      <c r="I38" s="115" t="str">
        <f>IFERROR(IF('Base - DY '!L36="","",IF('Base - Part %'!L40="","",('Base - Part %'!L40/100)*'Base - DY '!L36)),"")</f>
        <v/>
      </c>
      <c r="J38" s="115" t="str">
        <f>IFERROR(IF('Base - DY '!M36="","",IF('Base - Part %'!M40="","",('Base - Part %'!M40/100)*'Base - DY '!M36)),"")</f>
        <v/>
      </c>
      <c r="K38" s="115" t="str">
        <f>IFERROR(IF('Base - DY '!N36="","",IF('Base - Part %'!N40="","",('Base - Part %'!N40/100)*'Base - DY '!N36)),"")</f>
        <v/>
      </c>
      <c r="L38" s="115" t="str">
        <f>IFERROR(IF('Base - DY '!O36="","",IF('Base - Part %'!O40="","",('Base - Part %'!O40/100)*'Base - DY '!O36)),"")</f>
        <v/>
      </c>
      <c r="M38" s="115" t="str">
        <f>IFERROR(IF('Base - DY '!P36="","",IF('Base - Part %'!P40="","",('Base - Part %'!P40/100)*'Base - DY '!P36)),"")</f>
        <v/>
      </c>
      <c r="N38" s="115" t="str">
        <f>IFERROR(IF('Base - DY '!Q36="","",IF('Base - Part %'!Q40="","",('Base - Part %'!Q40/100)*'Base - DY '!Q36)),"")</f>
        <v/>
      </c>
      <c r="O38" s="115" t="str">
        <f>IFERROR(IF('Base - DY '!R36="","",IF('Base - Part %'!R40="","",('Base - Part %'!R40/100)*'Base - DY '!R36)),"")</f>
        <v/>
      </c>
      <c r="P38" s="115" t="str">
        <f>IFERROR(IF('Base - DY '!S36="","",IF('Base - Part %'!S40="","",('Base - Part %'!S40/100)*'Base - DY '!S36)),"")</f>
        <v/>
      </c>
      <c r="Q38" s="115" t="str">
        <f>IFERROR(IF('Base - DY '!T36="","",IF('Base - Part %'!T40="","",('Base - Part %'!T40/100)*'Base - DY '!T36)),"")</f>
        <v/>
      </c>
      <c r="R38" s="115" t="str">
        <f>IFERROR(IF('Base - DY '!U36="","",IF('Base - Part %'!U40="","",('Base - Part %'!U40/100)*'Base - DY '!U36)),"")</f>
        <v/>
      </c>
      <c r="S38" s="115" t="str">
        <f>IFERROR(IF('Base - DY '!V36="","",IF('Base - Part %'!V40="","",('Base - Part %'!V40/100)*'Base - DY '!V36)),"")</f>
        <v/>
      </c>
      <c r="T38" s="115" t="str">
        <f>IFERROR(IF('Base - DY '!W36="","",IF('Base - Part %'!W40="","",('Base - Part %'!W40/100)*'Base - DY '!W36)),"")</f>
        <v/>
      </c>
      <c r="U38" s="115" t="str">
        <f>IFERROR(IF('Base - DY '!X36="","",IF('Base - Part %'!X40="","",('Base - Part %'!X40/100)*'Base - DY '!X36)),"")</f>
        <v/>
      </c>
      <c r="V38" s="115" t="str">
        <f>IFERROR(IF('Base - DY '!Y36="","",IF('Base - Part %'!Y40="","",('Base - Part %'!Y40/100)*'Base - DY '!Y36)),"")</f>
        <v/>
      </c>
      <c r="W38" s="115" t="str">
        <f>IFERROR(IF('Base - DY '!Z36="","",IF('Base - Part %'!Z40="","",('Base - Part %'!Z40/100)*'Base - DY '!Z36)),"")</f>
        <v/>
      </c>
      <c r="X38" s="115" t="str">
        <f>IFERROR(IF('Base - DY '!AA36="","",IF('Base - Part %'!AA40="","",('Base - Part %'!AA40/100)*'Base - DY '!AA36)),"")</f>
        <v/>
      </c>
      <c r="Y38" s="115" t="str">
        <f>IFERROR(IF('Base - DY '!AB36="","",IF('Base - Part %'!AB40="","",('Base - Part %'!AB40/100)*'Base - DY '!AB36)),"")</f>
        <v/>
      </c>
      <c r="Z38" s="115" t="str">
        <f>IFERROR(IF('Base - DY '!AC36="","",IF('Base - Part %'!AC40="","",('Base - Part %'!AC40/100)*'Base - DY '!AC36)),"")</f>
        <v/>
      </c>
      <c r="AA38" s="115" t="str">
        <f>IFERROR(IF('Base - DY '!AD36="","",IF('Base - Part %'!AD40="","",('Base - Part %'!AD40/100)*'Base - DY '!AD36)),"")</f>
        <v/>
      </c>
      <c r="AB38" s="115" t="str">
        <f>IFERROR(IF('Base - DY '!AE36="","",IF('Base - Part %'!AE40="","",('Base - Part %'!AE40/100)*'Base - DY '!AE36)),"")</f>
        <v/>
      </c>
      <c r="AC38" s="115" t="str">
        <f>IFERROR(IF('Base - DY '!AF36="","",IF('Base - Part %'!AF40="","",('Base - Part %'!AF40/100)*'Base - DY '!AF36)),"")</f>
        <v/>
      </c>
      <c r="AD38" s="115" t="str">
        <f>IFERROR(IF('Base - DY '!AG36="","",IF('Base - Part %'!AG40="","",('Base - Part %'!AG40/100)*'Base - DY '!AG36)),"")</f>
        <v/>
      </c>
      <c r="AE38" s="115" t="str">
        <f>IFERROR(IF('Base - DY '!AH36="","",IF('Base - Part %'!AH40="","",('Base - Part %'!AH40/100)*'Base - DY '!AH36)),"")</f>
        <v/>
      </c>
      <c r="AF38" s="115" t="str">
        <f>IFERROR(IF('Base - DY '!AI36="","",IF('Base - Part %'!AI40="","",('Base - Part %'!AI40/100)*'Base - DY '!AI36)),"")</f>
        <v/>
      </c>
      <c r="AG38" s="115" t="str">
        <f>IFERROR(IF('Base - DY '!AJ36="","",IF('Base - Part %'!AJ40="","",('Base - Part %'!AJ40/100)*'Base - DY '!AJ36)),"")</f>
        <v/>
      </c>
      <c r="AH38" s="115" t="str">
        <f>IFERROR(IF('Base - DY '!AK36="","",IF('Base - Part %'!AK40="","",('Base - Part %'!AK40/100)*'Base - DY '!AK36)),"")</f>
        <v/>
      </c>
      <c r="AI38" s="115" t="str">
        <f>IFERROR(IF('Base - DY '!AL36="","",IF('Base - Part %'!AL40="","",('Base - Part %'!AL40/100)*'Base - DY '!AL36)),"")</f>
        <v/>
      </c>
      <c r="AJ38" s="115" t="str">
        <f>IFERROR(IF('Base - DY '!AM36="","",IF('Base - Part %'!AM40="","",('Base - Part %'!AM40/100)*'Base - DY '!AM36)),"")</f>
        <v/>
      </c>
      <c r="AK38" s="115" t="str">
        <f>IFERROR(IF('Base - DY '!AN36="","",IF('Base - Part %'!AN40="","",('Base - Part %'!AN40/100)*'Base - DY '!AN36)),"")</f>
        <v/>
      </c>
      <c r="AL38" s="115" t="str">
        <f>IFERROR(IF('Base - DY '!AO36="","",IF('Base - Part %'!AO40="","",('Base - Part %'!AO40/100)*'Base - DY '!AO36)),"")</f>
        <v/>
      </c>
      <c r="AM38" s="115" t="str">
        <f>IFERROR(IF('Base - DY '!AP36="","",IF('Base - Part %'!AP40="","",('Base - Part %'!AP40/100)*'Base - DY '!AP36)),"")</f>
        <v/>
      </c>
      <c r="AN38" s="115" t="str">
        <f>IFERROR(IF('Base - DY '!AQ36="","",IF('Base - Part %'!AQ40="","",('Base - Part %'!AQ40/100)*'Base - DY '!AQ36)),"")</f>
        <v/>
      </c>
      <c r="AO38" s="115" t="str">
        <f>IFERROR(IF('Base - DY '!AR36="","",IF('Base - Part %'!AR40="","",('Base - Part %'!AR40/100)*'Base - DY '!AR36)),"")</f>
        <v/>
      </c>
      <c r="AP38" s="115" t="str">
        <f>IFERROR(IF('Base - DY '!AS36="","",IF('Base - Part %'!AS40="","",('Base - Part %'!AS40/100)*'Base - DY '!AS36)),"")</f>
        <v/>
      </c>
      <c r="AQ38" s="115" t="str">
        <f>IFERROR(IF('Base - DY '!AT36="","",IF('Base - Part %'!AT40="","",('Base - Part %'!AT40/100)*'Base - DY '!AT36)),"")</f>
        <v/>
      </c>
      <c r="AR38" s="115" t="str">
        <f>IFERROR(IF('Base - DY '!AU36="","",IF('Base - Part %'!AU40="","",('Base - Part %'!AU40/100)*'Base - DY '!AU36)),"")</f>
        <v/>
      </c>
      <c r="AS38" s="115" t="str">
        <f>IFERROR(IF('Base - DY '!AV36="","",IF('Base - Part %'!AV40="","",('Base - Part %'!AV40/100)*'Base - DY '!AV36)),"")</f>
        <v/>
      </c>
      <c r="AT38" s="115" t="str">
        <f>IFERROR(IF('Base - DY '!AW36="","",IF('Base - Part %'!AW40="","",('Base - Part %'!AW40/100)*'Base - DY '!AW36)),"")</f>
        <v/>
      </c>
      <c r="AU38" s="115" t="str">
        <f>IFERROR(IF('Base - DY '!AX36="","",IF('Base - Part %'!AX40="","",('Base - Part %'!AX40/100)*'Base - DY '!AX36)),"")</f>
        <v/>
      </c>
      <c r="AV38" s="115" t="str">
        <f>IFERROR(IF('Base - DY '!AY36="","",IF('Base - Part %'!AY40="","",('Base - Part %'!AY40/100)*'Base - DY '!AY36)),"")</f>
        <v/>
      </c>
      <c r="AW38" s="115" t="str">
        <f>IFERROR(IF('Base - DY '!AZ36="","",IF('Base - Part %'!AZ40="","",('Base - Part %'!AZ40/100)*'Base - DY '!AZ36)),"")</f>
        <v/>
      </c>
      <c r="AX38" s="115" t="str">
        <f>IFERROR(IF('Base - DY '!BA36="","",IF('Base - Part %'!BA40="","",('Base - Part %'!BA40/100)*'Base - DY '!BA36)),"")</f>
        <v/>
      </c>
      <c r="AY38" s="115" t="str">
        <f>IFERROR(IF('Base - DY '!BB36="","",IF('Base - Part %'!BB40="","",('Base - Part %'!BB40/100)*'Base - DY '!BB36)),"")</f>
        <v/>
      </c>
      <c r="AZ38" s="115" t="str">
        <f>IFERROR(IF('Base - DY '!BC36="","",IF('Base - Part %'!BC40="","",('Base - Part %'!BC40/100)*'Base - DY '!BC36)),"")</f>
        <v/>
      </c>
      <c r="BA38" s="115" t="str">
        <f>IFERROR(IF('Base - DY '!BD36="","",IF('Base - Part %'!BD40="","",('Base - Part %'!BD40/100)*'Base - DY '!BD36)),"")</f>
        <v/>
      </c>
      <c r="BB38" s="115" t="str">
        <f>IFERROR(IF('Base - DY '!BE36="","",IF('Base - Part %'!BE40="","",('Base - Part %'!BE40/100)*'Base - DY '!BE36)),"")</f>
        <v/>
      </c>
      <c r="BC38" s="115" t="str">
        <f>IFERROR(IF('Base - DY '!BF36="","",IF('Base - Part %'!BF40="","",('Base - Part %'!BF40/100)*'Base - DY '!BF36)),"")</f>
        <v/>
      </c>
      <c r="BD38" s="115" t="str">
        <f>IFERROR(IF('Base - DY '!BG36="","",IF('Base - Part %'!BG40="","",('Base - Part %'!BG40/100)*'Base - DY '!BG36)),"")</f>
        <v/>
      </c>
      <c r="BE38" s="115" t="str">
        <f>IFERROR(IF('Base - DY '!BH36="","",IF('Base - Part %'!BH40="","",('Base - Part %'!BH40/100)*'Base - DY '!BH36)),"")</f>
        <v/>
      </c>
      <c r="BF38" s="115" t="str">
        <f>IFERROR(IF('Base - DY '!BI36="","",IF('Base - Part %'!BI40="","",('Base - Part %'!BI40/100)*'Base - DY '!BI36)),"")</f>
        <v/>
      </c>
      <c r="BG38" s="115" t="str">
        <f>IFERROR(IF('Base - DY '!BJ36="","",IF('Base - Part %'!BJ40="","",('Base - Part %'!BJ40/100)*'Base - DY '!BJ36)),"")</f>
        <v/>
      </c>
      <c r="BH38" s="115" t="str">
        <f>IFERROR(IF('Base - DY '!BK36="","",IF('Base - Part %'!BK40="","",('Base - Part %'!BK40/100)*'Base - DY '!BK36)),"")</f>
        <v/>
      </c>
      <c r="BI38" s="115" t="str">
        <f>IFERROR(IF('Base - DY '!BL36="","",IF('Base - Part %'!BL40="","",('Base - Part %'!BL40/100)*'Base - DY '!BL36)),"")</f>
        <v/>
      </c>
      <c r="BJ38" s="115" t="str">
        <f>IFERROR(IF('Base - DY '!BM36="","",IF('Base - Part %'!BM40="","",('Base - Part %'!BM40/100)*'Base - DY '!BM36)),"")</f>
        <v/>
      </c>
      <c r="BK38" s="115" t="str">
        <f>IFERROR(IF('Base - DY '!BN36="","",IF('Base - Part %'!BN40="","",('Base - Part %'!BN40/100)*'Base - DY '!BN36)),"")</f>
        <v/>
      </c>
      <c r="BL38" s="115" t="str">
        <f>IFERROR(IF('Base - DY '!BO36="","",IF('Base - Part %'!BO40="","",('Base - Part %'!BO40/100)*'Base - DY '!BO36)),"")</f>
        <v/>
      </c>
      <c r="BM38" s="115" t="str">
        <f>IFERROR(IF('Base - DY '!BP36="","",IF('Base - Part %'!BP40="","",('Base - Part %'!BP40/100)*'Base - DY '!BP36)),"")</f>
        <v/>
      </c>
      <c r="BN38" s="115" t="str">
        <f>IFERROR(IF('Base - DY '!BQ36="","",IF('Base - Part %'!BQ40="","",('Base - Part %'!BQ40/100)*'Base - DY '!BQ36)),"")</f>
        <v/>
      </c>
      <c r="BO38" s="115" t="str">
        <f>IFERROR(IF('Base - DY '!BR36="","",IF('Base - Part %'!BR40="","",('Base - Part %'!BR40/100)*'Base - DY '!BR36)),"")</f>
        <v/>
      </c>
      <c r="BP38" s="115" t="str">
        <f>IFERROR(IF('Base - DY '!BS36="","",IF('Base - Part %'!BS40="","",('Base - Part %'!BS40/100)*'Base - DY '!BS36)),"")</f>
        <v/>
      </c>
      <c r="BQ38" s="115" t="str">
        <f>IFERROR(IF('Base - DY '!BT36="","",IF('Base - Part %'!BT40="","",('Base - Part %'!BT40/100)*'Base - DY '!BT36)),"")</f>
        <v/>
      </c>
      <c r="BR38" s="115" t="str">
        <f>IFERROR(IF('Base - DY '!BU36="","",IF('Base - Part %'!BU40="","",('Base - Part %'!BU40/100)*'Base - DY '!BU36)),"")</f>
        <v/>
      </c>
      <c r="BS38" s="115" t="str">
        <f>IFERROR(IF('Base - DY '!BV36="","",IF('Base - Part %'!BV40="","",('Base - Part %'!BV40/100)*'Base - DY '!BV36)),"")</f>
        <v/>
      </c>
      <c r="BT38" s="115" t="str">
        <f>IFERROR(IF('Base - DY '!BW36="","",IF('Base - Part %'!BW40="","",('Base - Part %'!BW40/100)*'Base - DY '!BW36)),"")</f>
        <v/>
      </c>
      <c r="BU38" s="115" t="str">
        <f>IFERROR(IF('Base - DY '!BX36="","",IF('Base - Part %'!BX40="","",('Base - Part %'!BX40/100)*'Base - DY '!BX36)),"")</f>
        <v/>
      </c>
      <c r="BV38" s="115" t="str">
        <f>IFERROR(IF('Base - DY '!BY36="","",IF('Base - Part %'!BY40="","",('Base - Part %'!BY40/100)*'Base - DY '!BY36)),"")</f>
        <v/>
      </c>
      <c r="BW38" s="115" t="str">
        <f>IFERROR(IF('Base - DY '!BZ36="","",IF('Base - Part %'!BZ40="","",('Base - Part %'!BZ40/100)*'Base - DY '!BZ36)),"")</f>
        <v/>
      </c>
      <c r="BX38" s="115" t="str">
        <f>IFERROR(IF('Base - DY '!CA36="","",IF('Base - Part %'!CA40="","",('Base - Part %'!CA40/100)*'Base - DY '!CA36)),"")</f>
        <v/>
      </c>
      <c r="BY38" s="115" t="str">
        <f>IFERROR(IF('Base - DY '!CB36="","",IF('Base - Part %'!CB40="","",('Base - Part %'!CB40/100)*'Base - DY '!CB36)),"")</f>
        <v/>
      </c>
      <c r="BZ38" s="115" t="str">
        <f>IFERROR(IF('Base - DY '!CC36="","",IF('Base - Part %'!CC40="","",('Base - Part %'!CC40/100)*'Base - DY '!CC36)),"")</f>
        <v/>
      </c>
      <c r="CA38" s="115" t="str">
        <f>IFERROR(IF('Base - DY '!CD36="","",IF('Base - Part %'!CD40="","",('Base - Part %'!CD40/100)*'Base - DY '!CD36)),"")</f>
        <v/>
      </c>
      <c r="CB38" s="115" t="str">
        <f>IFERROR(IF('Base - DY '!CE36="","",IF('Base - Part %'!CE40="","",('Base - Part %'!CE40/100)*'Base - DY '!CE36)),"")</f>
        <v/>
      </c>
      <c r="CC38" s="115" t="str">
        <f>IFERROR(IF('Base - DY '!CF36="","",IF('Base - Part %'!CF40="","",('Base - Part %'!CF40/100)*'Base - DY '!CF36)),"")</f>
        <v/>
      </c>
      <c r="CD38" s="115" t="str">
        <f>IFERROR(IF('Base - DY '!CG36="","",IF('Base - Part %'!CG40="","",('Base - Part %'!CG40/100)*'Base - DY '!CG36)),"")</f>
        <v/>
      </c>
      <c r="CE38" s="115" t="str">
        <f>IFERROR(IF('Base - DY '!CH36="","",IF('Base - Part %'!CH40="","",('Base - Part %'!CH40/100)*'Base - DY '!CH36)),"")</f>
        <v/>
      </c>
      <c r="CF38" s="115" t="str">
        <f>IFERROR(IF('Base - DY '!CI36="","",IF('Base - Part %'!CI40="","",('Base - Part %'!CI40/100)*'Base - DY '!CI36)),"")</f>
        <v/>
      </c>
      <c r="CG38" s="115" t="str">
        <f>IFERROR(IF('Base - DY '!CJ36="","",IF('Base - Part %'!CJ40="","",('Base - Part %'!CJ40/100)*'Base - DY '!CJ36)),"")</f>
        <v/>
      </c>
      <c r="CH38" s="115" t="str">
        <f>IFERROR(IF('Base - DY '!CK36="","",IF('Base - Part %'!CK40="","",('Base - Part %'!CK40/100)*'Base - DY '!CK36)),"")</f>
        <v/>
      </c>
      <c r="CI38" s="115" t="str">
        <f>IFERROR(IF('Base - DY '!CL36="","",IF('Base - Part %'!CL40="","",('Base - Part %'!CL40/100)*'Base - DY '!CL36)),"")</f>
        <v/>
      </c>
      <c r="CJ38" s="115" t="str">
        <f>IFERROR(IF('Base - DY '!CM36="","",IF('Base - Part %'!CM40="","",('Base - Part %'!CM40/100)*'Base - DY '!CM36)),"")</f>
        <v/>
      </c>
      <c r="CK38" s="115" t="str">
        <f>IFERROR(IF('Base - DY '!CN36="","",IF('Base - Part %'!CN40="","",('Base - Part %'!CN40/100)*'Base - DY '!CN36)),"")</f>
        <v/>
      </c>
      <c r="CL38" s="115" t="str">
        <f>IFERROR(IF('Base - DY '!CO36="","",IF('Base - Part %'!CO40="","",('Base - Part %'!CO40/100)*'Base - DY '!CO36)),"")</f>
        <v/>
      </c>
      <c r="CM38" s="115" t="str">
        <f>IFERROR(IF('Base - DY '!CP36="","",IF('Base - Part %'!CP40="","",('Base - Part %'!CP40/100)*'Base - DY '!CP36)),"")</f>
        <v/>
      </c>
      <c r="CN38" s="115" t="str">
        <f>IFERROR(IF('Base - DY '!CQ36="","",IF('Base - Part %'!CQ40="","",('Base - Part %'!CQ40/100)*'Base - DY '!CQ36)),"")</f>
        <v/>
      </c>
      <c r="CO38" s="115" t="str">
        <f>IFERROR(IF('Base - DY '!CR36="","",IF('Base - Part %'!CR40="","",('Base - Part %'!CR40/100)*'Base - DY '!CR36)),"")</f>
        <v/>
      </c>
      <c r="CP38" s="115" t="str">
        <f>IFERROR(IF('Base - DY '!CS36="","",IF('Base - Part %'!CS40="","",('Base - Part %'!CS40/100)*'Base - DY '!CS36)),"")</f>
        <v/>
      </c>
      <c r="CQ38" s="115" t="str">
        <f>IFERROR(IF('Base - DY '!CT36="","",IF('Base - Part %'!CT40="","",('Base - Part %'!CT40/100)*'Base - DY '!CT36)),"")</f>
        <v/>
      </c>
      <c r="CR38" s="115" t="str">
        <f>IFERROR(IF('Base - DY '!CU36="","",IF('Base - Part %'!CU40="","",('Base - Part %'!CU40/100)*'Base - DY '!CU36)),"")</f>
        <v/>
      </c>
      <c r="CS38" s="115" t="str">
        <f>IFERROR(IF('Base - DY '!CV36="","",IF('Base - Part %'!CV40="","",('Base - Part %'!CV40/100)*'Base - DY '!CV36)),"")</f>
        <v/>
      </c>
      <c r="CT38" s="115" t="str">
        <f>IFERROR(IF('Base - DY '!CW36="","",IF('Base - Part %'!CW40="","",('Base - Part %'!CW40/100)*'Base - DY '!CW36)),"")</f>
        <v/>
      </c>
      <c r="CU38" s="115" t="str">
        <f>IFERROR(IF('Base - DY '!CX36="","",IF('Base - Part %'!CX40="","",('Base - Part %'!CX40/100)*'Base - DY '!CX36)),"")</f>
        <v/>
      </c>
      <c r="CV38" s="115" t="str">
        <f>IFERROR(IF('Base - DY '!CY36="","",IF('Base - Part %'!CY40="","",('Base - Part %'!CY40/100)*'Base - DY '!CY36)),"")</f>
        <v/>
      </c>
      <c r="CW38" s="115" t="str">
        <f>IFERROR(IF('Base - DY '!CZ36="","",IF('Base - Part %'!CZ40="","",('Base - Part %'!CZ40/100)*'Base - DY '!CZ36)),"")</f>
        <v/>
      </c>
      <c r="CX38" s="115" t="str">
        <f>IFERROR(IF('Base - DY '!DA36="","",IF('Base - Part %'!DA40="","",('Base - Part %'!DA40/100)*'Base - DY '!DA36)),"")</f>
        <v/>
      </c>
      <c r="CY38" s="115" t="str">
        <f>IFERROR(IF('Base - DY '!DB36="","",IF('Base - Part %'!DB40="","",('Base - Part %'!DB40/100)*'Base - DY '!DB36)),"")</f>
        <v/>
      </c>
      <c r="CZ38" s="115" t="str">
        <f>IFERROR(IF('Base - DY '!DC36="","",IF('Base - Part %'!DC40="","",('Base - Part %'!DC40/100)*'Base - DY '!DC36)),"")</f>
        <v/>
      </c>
      <c r="DA38" s="115" t="str">
        <f>IFERROR(IF('Base - DY '!DD36="","",IF('Base - Part %'!DD40="","",('Base - Part %'!DD40/100)*'Base - DY '!DD36)),"")</f>
        <v/>
      </c>
      <c r="DB38" s="115" t="str">
        <f>IFERROR(IF('Base - DY '!DE36="","",IF('Base - Part %'!DE40="","",('Base - Part %'!DE40/100)*'Base - DY '!DE36)),"")</f>
        <v/>
      </c>
      <c r="DC38" s="115" t="str">
        <f>IFERROR(IF('Base - DY '!DF36="","",IF('Base - Part %'!DF40="","",('Base - Part %'!DF40/100)*'Base - DY '!DF36)),"")</f>
        <v/>
      </c>
      <c r="DD38" s="115">
        <f>IFERROR(IF('Base - DY '!DG36="","",IF('Base - Part %'!DG40="","",('Base - Part %'!DG40/100)*'Base - DY '!DG36)),"")</f>
        <v>3.5132214406071005E-2</v>
      </c>
      <c r="DE38" s="115">
        <f>IFERROR(IF('Base - DY '!DH36="","",IF('Base - Part %'!DH40="","",('Base - Part %'!DH40/100)*'Base - DY '!DH36)),"")</f>
        <v>3.7373724352176001E-2</v>
      </c>
      <c r="DF38" s="115">
        <f>IFERROR(IF('Base - DY '!DI36="","",IF('Base - Part %'!DI40="","",('Base - Part %'!DI40/100)*'Base - DY '!DI36)),"")</f>
        <v>0</v>
      </c>
      <c r="DG38" s="115" t="str">
        <f>IFERROR(IF('Base - DY '!DJ36="","",IF('Base - Part %'!DJ40="","",('Base - Part %'!DJ40/100)*'Base - DY '!DJ36)),"")</f>
        <v/>
      </c>
      <c r="DH38" s="115" t="str">
        <f>IFERROR(IF('Base - DY '!DK36="","",IF('Base - Part %'!DK40="","",('Base - Part %'!DK40/100)*'Base - DY '!DK36)),"")</f>
        <v/>
      </c>
      <c r="DI38" s="115" t="str">
        <f>IFERROR(IF('Base - DY '!DL36="","",IF('Base - Part %'!DL40="","",('Base - Part %'!DL40/100)*'Base - DY '!DL36)),"")</f>
        <v/>
      </c>
      <c r="DJ38" s="115" t="str">
        <f>IFERROR(IF('Base - DY '!DM36="","",IF('Base - Part %'!DM40="","",('Base - Part %'!DM40/100)*'Base - DY '!DM36)),"")</f>
        <v/>
      </c>
      <c r="DK38" s="115" t="str">
        <f>IFERROR(IF('Base - DY '!DN36="","",IF('Base - Part %'!DN40="","",('Base - Part %'!DN40/100)*'Base - DY '!DN36)),"")</f>
        <v/>
      </c>
      <c r="DL38" s="115" t="str">
        <f>IFERROR(IF('Base - DY '!DO36="","",IF('Base - Part %'!DO40="","",('Base - Part %'!DO40/100)*'Base - DY '!DO36)),"")</f>
        <v/>
      </c>
      <c r="DM38" s="115" t="str">
        <f>IFERROR(IF('Base - DY '!DP36="","",IF('Base - Part %'!DP40="","",('Base - Part %'!DP40/100)*'Base - DY '!DP36)),"")</f>
        <v/>
      </c>
      <c r="DN38" s="115" t="str">
        <f>IFERROR(IF('Base - DY '!DQ36="","",IF('Base - Part %'!DQ40="","",('Base - Part %'!DQ40/100)*'Base - DY '!DQ36)),"")</f>
        <v/>
      </c>
      <c r="DO38" s="115">
        <f>IFERROR(IF('Base - DY '!DR36="","",IF('Base - Part %'!DR40="","",('Base - Part %'!DR40/100)*'Base - DY '!DR36)),"")</f>
        <v>7.9341391200000014E-2</v>
      </c>
      <c r="DP38" s="115">
        <f>IFERROR(IF('Base - DY '!DS36="","",IF('Base - Part %'!DS40="","",('Base - Part %'!DS40/100)*'Base - DY '!DS36)),"")</f>
        <v>8.0286127548425998E-2</v>
      </c>
      <c r="DQ38" s="115">
        <f>IFERROR(IF('Base - DY '!DT36="","",IF('Base - Part %'!DT40="","",('Base - Part %'!DT40/100)*'Base - DY '!DT36)),"")</f>
        <v>7.9389982589343988E-2</v>
      </c>
      <c r="DR38" s="115">
        <f>IFERROR(IF('Base - DY '!DU36="","",IF('Base - Part %'!DU40="","",('Base - Part %'!DU40/100)*'Base - DY '!DU36)),"")</f>
        <v>0.10779077114559001</v>
      </c>
      <c r="DS38" s="115" t="str">
        <f>IFERROR(IF('Base - DY '!DV36="","",IF('Base - Part %'!DV40="","",('Base - Part %'!DV40/100)*'Base - DY '!DV36)),"")</f>
        <v/>
      </c>
      <c r="DT38" s="115" t="str">
        <f>IFERROR(IF('Base - DY '!DW36="","",IF('Base - Part %'!DW40="","",('Base - Part %'!DW40/100)*'Base - DY '!DW36)),"")</f>
        <v/>
      </c>
      <c r="DU38" s="115" t="str">
        <f>IFERROR(IF('Base - DY '!DX36="","",IF('Base - Part %'!DX40="","",('Base - Part %'!DX40/100)*'Base - DY '!DX36)),"")</f>
        <v/>
      </c>
      <c r="DV38" s="115" t="str">
        <f>IFERROR(IF('Base - DY '!DY36="","",IF('Base - Part %'!DY40="","",('Base - Part %'!DY40/100)*'Base - DY '!DY36)),"")</f>
        <v/>
      </c>
      <c r="DW38" s="115" t="str">
        <f>IFERROR(IF('Base - DY '!DZ36="","",IF('Base - Part %'!DZ40="","",('Base - Part %'!DZ40/100)*'Base - DY '!DZ36)),"")</f>
        <v/>
      </c>
      <c r="DX38" s="115" t="str">
        <f>IFERROR(IF('Base - DY '!EA36="","",IF('Base - Part %'!EA40="","",('Base - Part %'!EA40/100)*'Base - DY '!EA36)),"")</f>
        <v/>
      </c>
      <c r="DY38" s="115" t="str">
        <f>IFERROR(IF('Base - DY '!EB36="","",IF('Base - Part %'!EB40="","",('Base - Part %'!EB40/100)*'Base - DY '!EB36)),"")</f>
        <v/>
      </c>
      <c r="DZ38" s="115" t="str">
        <f>IFERROR(IF('Base - DY '!EC36="","",IF('Base - Part %'!EC40="","",('Base - Part %'!EC40/100)*'Base - DY '!EC36)),"")</f>
        <v/>
      </c>
      <c r="EA38" s="115" t="str">
        <f>IFERROR(IF('Base - DY '!ED36="","",IF('Base - Part %'!ED40="","",('Base - Part %'!ED40/100)*'Base - DY '!ED36)),"")</f>
        <v/>
      </c>
      <c r="EB38" s="115" t="str">
        <f>IFERROR(IF('Base - DY '!EE36="","",IF('Base - Part %'!EE40="","",('Base - Part %'!EE40/100)*'Base - DY '!EE36)),"")</f>
        <v/>
      </c>
      <c r="EC38" s="115" t="str">
        <f>IFERROR(IF('Base - DY '!EF36="","",IF('Base - Part %'!EF40="","",('Base - Part %'!EF40/100)*'Base - DY '!EF36)),"")</f>
        <v/>
      </c>
      <c r="ED38" s="115" t="str">
        <f>IFERROR(IF('Base - DY '!EG36="","",IF('Base - Part %'!EG40="","",('Base - Part %'!EG40/100)*'Base - DY '!EG36)),"")</f>
        <v/>
      </c>
      <c r="EE38" s="115" t="str">
        <f>IFERROR(IF('Base - DY '!EH36="","",IF('Base - Part %'!EH40="","",('Base - Part %'!EH40/100)*'Base - DY '!EH36)),"")</f>
        <v/>
      </c>
      <c r="EF38" s="115" t="str">
        <f>IFERROR(IF('Base - DY '!EI36="","",IF('Base - Part %'!EI40="","",('Base - Part %'!EI40/100)*'Base - DY '!EI36)),"")</f>
        <v/>
      </c>
      <c r="EG38" s="115" t="str">
        <f>IFERROR(IF('Base - DY '!EJ36="","",IF('Base - Part %'!EJ40="","",('Base - Part %'!EJ40/100)*'Base - DY '!EJ36)),"")</f>
        <v/>
      </c>
      <c r="EH38" s="115" t="str">
        <f>IFERROR(IF('Base - DY '!EK36="","",IF('Base - Part %'!EK40="","",('Base - Part %'!EK40/100)*'Base - DY '!EK36)),"")</f>
        <v/>
      </c>
      <c r="EI38" s="115" t="str">
        <f>IFERROR(IF('Base - DY '!EL36="","",IF('Base - Part %'!EL40="","",('Base - Part %'!EL40/100)*'Base - DY '!EL36)),"")</f>
        <v/>
      </c>
      <c r="EJ38" s="115" t="str">
        <f>IFERROR(IF('Base - DY '!EM36="","",IF('Base - Part %'!EM40="","",('Base - Part %'!EM40/100)*'Base - DY '!EM36)),"")</f>
        <v/>
      </c>
      <c r="EK38" s="115" t="str">
        <f>IFERROR(IF('Base - DY '!EN36="","",IF('Base - Part %'!EN40="","",('Base - Part %'!EN40/100)*'Base - DY '!EN36)),"")</f>
        <v/>
      </c>
      <c r="EL38" s="116" t="str">
        <f>IFERROR(IF('Base - DY '!EO36="","",IF('Base - Part %'!EO40="","",('Base - Part %'!EO40/100)*'Base - DY '!EO36)),"")</f>
        <v/>
      </c>
    </row>
    <row r="39" spans="2:142" x14ac:dyDescent="0.3">
      <c r="B39" s="135" t="str">
        <f>IFERROR(IF('Base - DY '!E37="","",IF('Base - Part %'!E41="","",('Base - Part %'!E41/100)*'Base - DY '!E37)),"")</f>
        <v/>
      </c>
      <c r="C39" s="117" t="str">
        <f>IFERROR(IF('Base - DY '!F37="","",IF('Base - Part %'!F41="","",('Base - Part %'!F41/100)*'Base - DY '!F37)),"")</f>
        <v/>
      </c>
      <c r="D39" s="117" t="str">
        <f>IFERROR(IF('Base - DY '!G37="","",IF('Base - Part %'!G41="","",('Base - Part %'!G41/100)*'Base - DY '!G37)),"")</f>
        <v/>
      </c>
      <c r="E39" s="117" t="str">
        <f>IFERROR(IF('Base - DY '!H37="","",IF('Base - Part %'!H41="","",('Base - Part %'!H41/100)*'Base - DY '!H37)),"")</f>
        <v/>
      </c>
      <c r="F39" s="117" t="str">
        <f>IFERROR(IF('Base - DY '!I37="","",IF('Base - Part %'!I41="","",('Base - Part %'!I41/100)*'Base - DY '!I37)),"")</f>
        <v/>
      </c>
      <c r="G39" s="117" t="str">
        <f>IFERROR(IF('Base - DY '!J37="","",IF('Base - Part %'!J41="","",('Base - Part %'!J41/100)*'Base - DY '!J37)),"")</f>
        <v/>
      </c>
      <c r="H39" s="117" t="str">
        <f>IFERROR(IF('Base - DY '!K37="","",IF('Base - Part %'!K41="","",('Base - Part %'!K41/100)*'Base - DY '!K37)),"")</f>
        <v/>
      </c>
      <c r="I39" s="117" t="str">
        <f>IFERROR(IF('Base - DY '!L37="","",IF('Base - Part %'!L41="","",('Base - Part %'!L41/100)*'Base - DY '!L37)),"")</f>
        <v/>
      </c>
      <c r="J39" s="117" t="str">
        <f>IFERROR(IF('Base - DY '!M37="","",IF('Base - Part %'!M41="","",('Base - Part %'!M41/100)*'Base - DY '!M37)),"")</f>
        <v/>
      </c>
      <c r="K39" s="117" t="str">
        <f>IFERROR(IF('Base - DY '!N37="","",IF('Base - Part %'!N41="","",('Base - Part %'!N41/100)*'Base - DY '!N37)),"")</f>
        <v/>
      </c>
      <c r="L39" s="117" t="str">
        <f>IFERROR(IF('Base - DY '!O37="","",IF('Base - Part %'!O41="","",('Base - Part %'!O41/100)*'Base - DY '!O37)),"")</f>
        <v/>
      </c>
      <c r="M39" s="117" t="str">
        <f>IFERROR(IF('Base - DY '!P37="","",IF('Base - Part %'!P41="","",('Base - Part %'!P41/100)*'Base - DY '!P37)),"")</f>
        <v/>
      </c>
      <c r="N39" s="117" t="str">
        <f>IFERROR(IF('Base - DY '!Q37="","",IF('Base - Part %'!Q41="","",('Base - Part %'!Q41/100)*'Base - DY '!Q37)),"")</f>
        <v/>
      </c>
      <c r="O39" s="117" t="str">
        <f>IFERROR(IF('Base - DY '!R37="","",IF('Base - Part %'!R41="","",('Base - Part %'!R41/100)*'Base - DY '!R37)),"")</f>
        <v/>
      </c>
      <c r="P39" s="117" t="str">
        <f>IFERROR(IF('Base - DY '!S37="","",IF('Base - Part %'!S41="","",('Base - Part %'!S41/100)*'Base - DY '!S37)),"")</f>
        <v/>
      </c>
      <c r="Q39" s="117" t="str">
        <f>IFERROR(IF('Base - DY '!T37="","",IF('Base - Part %'!T41="","",('Base - Part %'!T41/100)*'Base - DY '!T37)),"")</f>
        <v/>
      </c>
      <c r="R39" s="117" t="str">
        <f>IFERROR(IF('Base - DY '!U37="","",IF('Base - Part %'!U41="","",('Base - Part %'!U41/100)*'Base - DY '!U37)),"")</f>
        <v/>
      </c>
      <c r="S39" s="117" t="str">
        <f>IFERROR(IF('Base - DY '!V37="","",IF('Base - Part %'!V41="","",('Base - Part %'!V41/100)*'Base - DY '!V37)),"")</f>
        <v/>
      </c>
      <c r="T39" s="117" t="str">
        <f>IFERROR(IF('Base - DY '!W37="","",IF('Base - Part %'!W41="","",('Base - Part %'!W41/100)*'Base - DY '!W37)),"")</f>
        <v/>
      </c>
      <c r="U39" s="117" t="str">
        <f>IFERROR(IF('Base - DY '!X37="","",IF('Base - Part %'!X41="","",('Base - Part %'!X41/100)*'Base - DY '!X37)),"")</f>
        <v/>
      </c>
      <c r="V39" s="117" t="str">
        <f>IFERROR(IF('Base - DY '!Y37="","",IF('Base - Part %'!Y41="","",('Base - Part %'!Y41/100)*'Base - DY '!Y37)),"")</f>
        <v/>
      </c>
      <c r="W39" s="117" t="str">
        <f>IFERROR(IF('Base - DY '!Z37="","",IF('Base - Part %'!Z41="","",('Base - Part %'!Z41/100)*'Base - DY '!Z37)),"")</f>
        <v/>
      </c>
      <c r="X39" s="117" t="str">
        <f>IFERROR(IF('Base - DY '!AA37="","",IF('Base - Part %'!AA41="","",('Base - Part %'!AA41/100)*'Base - DY '!AA37)),"")</f>
        <v/>
      </c>
      <c r="Y39" s="117" t="str">
        <f>IFERROR(IF('Base - DY '!AB37="","",IF('Base - Part %'!AB41="","",('Base - Part %'!AB41/100)*'Base - DY '!AB37)),"")</f>
        <v/>
      </c>
      <c r="Z39" s="117" t="str">
        <f>IFERROR(IF('Base - DY '!AC37="","",IF('Base - Part %'!AC41="","",('Base - Part %'!AC41/100)*'Base - DY '!AC37)),"")</f>
        <v/>
      </c>
      <c r="AA39" s="117" t="str">
        <f>IFERROR(IF('Base - DY '!AD37="","",IF('Base - Part %'!AD41="","",('Base - Part %'!AD41/100)*'Base - DY '!AD37)),"")</f>
        <v/>
      </c>
      <c r="AB39" s="117" t="str">
        <f>IFERROR(IF('Base - DY '!AE37="","",IF('Base - Part %'!AE41="","",('Base - Part %'!AE41/100)*'Base - DY '!AE37)),"")</f>
        <v/>
      </c>
      <c r="AC39" s="117" t="str">
        <f>IFERROR(IF('Base - DY '!AF37="","",IF('Base - Part %'!AF41="","",('Base - Part %'!AF41/100)*'Base - DY '!AF37)),"")</f>
        <v/>
      </c>
      <c r="AD39" s="117" t="str">
        <f>IFERROR(IF('Base - DY '!AG37="","",IF('Base - Part %'!AG41="","",('Base - Part %'!AG41/100)*'Base - DY '!AG37)),"")</f>
        <v/>
      </c>
      <c r="AE39" s="117" t="str">
        <f>IFERROR(IF('Base - DY '!AH37="","",IF('Base - Part %'!AH41="","",('Base - Part %'!AH41/100)*'Base - DY '!AH37)),"")</f>
        <v/>
      </c>
      <c r="AF39" s="117" t="str">
        <f>IFERROR(IF('Base - DY '!AI37="","",IF('Base - Part %'!AI41="","",('Base - Part %'!AI41/100)*'Base - DY '!AI37)),"")</f>
        <v/>
      </c>
      <c r="AG39" s="117" t="str">
        <f>IFERROR(IF('Base - DY '!AJ37="","",IF('Base - Part %'!AJ41="","",('Base - Part %'!AJ41/100)*'Base - DY '!AJ37)),"")</f>
        <v/>
      </c>
      <c r="AH39" s="117" t="str">
        <f>IFERROR(IF('Base - DY '!AK37="","",IF('Base - Part %'!AK41="","",('Base - Part %'!AK41/100)*'Base - DY '!AK37)),"")</f>
        <v/>
      </c>
      <c r="AI39" s="117" t="str">
        <f>IFERROR(IF('Base - DY '!AL37="","",IF('Base - Part %'!AL41="","",('Base - Part %'!AL41/100)*'Base - DY '!AL37)),"")</f>
        <v/>
      </c>
      <c r="AJ39" s="117" t="str">
        <f>IFERROR(IF('Base - DY '!AM37="","",IF('Base - Part %'!AM41="","",('Base - Part %'!AM41/100)*'Base - DY '!AM37)),"")</f>
        <v/>
      </c>
      <c r="AK39" s="117" t="str">
        <f>IFERROR(IF('Base - DY '!AN37="","",IF('Base - Part %'!AN41="","",('Base - Part %'!AN41/100)*'Base - DY '!AN37)),"")</f>
        <v/>
      </c>
      <c r="AL39" s="117" t="str">
        <f>IFERROR(IF('Base - DY '!AO37="","",IF('Base - Part %'!AO41="","",('Base - Part %'!AO41/100)*'Base - DY '!AO37)),"")</f>
        <v/>
      </c>
      <c r="AM39" s="117" t="str">
        <f>IFERROR(IF('Base - DY '!AP37="","",IF('Base - Part %'!AP41="","",('Base - Part %'!AP41/100)*'Base - DY '!AP37)),"")</f>
        <v/>
      </c>
      <c r="AN39" s="117" t="str">
        <f>IFERROR(IF('Base - DY '!AQ37="","",IF('Base - Part %'!AQ41="","",('Base - Part %'!AQ41/100)*'Base - DY '!AQ37)),"")</f>
        <v/>
      </c>
      <c r="AO39" s="117" t="str">
        <f>IFERROR(IF('Base - DY '!AR37="","",IF('Base - Part %'!AR41="","",('Base - Part %'!AR41/100)*'Base - DY '!AR37)),"")</f>
        <v/>
      </c>
      <c r="AP39" s="117" t="str">
        <f>IFERROR(IF('Base - DY '!AS37="","",IF('Base - Part %'!AS41="","",('Base - Part %'!AS41/100)*'Base - DY '!AS37)),"")</f>
        <v/>
      </c>
      <c r="AQ39" s="117" t="str">
        <f>IFERROR(IF('Base - DY '!AT37="","",IF('Base - Part %'!AT41="","",('Base - Part %'!AT41/100)*'Base - DY '!AT37)),"")</f>
        <v/>
      </c>
      <c r="AR39" s="117" t="str">
        <f>IFERROR(IF('Base - DY '!AU37="","",IF('Base - Part %'!AU41="","",('Base - Part %'!AU41/100)*'Base - DY '!AU37)),"")</f>
        <v/>
      </c>
      <c r="AS39" s="117" t="str">
        <f>IFERROR(IF('Base - DY '!AV37="","",IF('Base - Part %'!AV41="","",('Base - Part %'!AV41/100)*'Base - DY '!AV37)),"")</f>
        <v/>
      </c>
      <c r="AT39" s="117" t="str">
        <f>IFERROR(IF('Base - DY '!AW37="","",IF('Base - Part %'!AW41="","",('Base - Part %'!AW41/100)*'Base - DY '!AW37)),"")</f>
        <v/>
      </c>
      <c r="AU39" s="117" t="str">
        <f>IFERROR(IF('Base - DY '!AX37="","",IF('Base - Part %'!AX41="","",('Base - Part %'!AX41/100)*'Base - DY '!AX37)),"")</f>
        <v/>
      </c>
      <c r="AV39" s="117" t="str">
        <f>IFERROR(IF('Base - DY '!AY37="","",IF('Base - Part %'!AY41="","",('Base - Part %'!AY41/100)*'Base - DY '!AY37)),"")</f>
        <v/>
      </c>
      <c r="AW39" s="117" t="str">
        <f>IFERROR(IF('Base - DY '!AZ37="","",IF('Base - Part %'!AZ41="","",('Base - Part %'!AZ41/100)*'Base - DY '!AZ37)),"")</f>
        <v/>
      </c>
      <c r="AX39" s="117" t="str">
        <f>IFERROR(IF('Base - DY '!BA37="","",IF('Base - Part %'!BA41="","",('Base - Part %'!BA41/100)*'Base - DY '!BA37)),"")</f>
        <v/>
      </c>
      <c r="AY39" s="117" t="str">
        <f>IFERROR(IF('Base - DY '!BB37="","",IF('Base - Part %'!BB41="","",('Base - Part %'!BB41/100)*'Base - DY '!BB37)),"")</f>
        <v/>
      </c>
      <c r="AZ39" s="117" t="str">
        <f>IFERROR(IF('Base - DY '!BC37="","",IF('Base - Part %'!BC41="","",('Base - Part %'!BC41/100)*'Base - DY '!BC37)),"")</f>
        <v/>
      </c>
      <c r="BA39" s="117" t="str">
        <f>IFERROR(IF('Base - DY '!BD37="","",IF('Base - Part %'!BD41="","",('Base - Part %'!BD41/100)*'Base - DY '!BD37)),"")</f>
        <v/>
      </c>
      <c r="BB39" s="117" t="str">
        <f>IFERROR(IF('Base - DY '!BE37="","",IF('Base - Part %'!BE41="","",('Base - Part %'!BE41/100)*'Base - DY '!BE37)),"")</f>
        <v/>
      </c>
      <c r="BC39" s="117" t="str">
        <f>IFERROR(IF('Base - DY '!BF37="","",IF('Base - Part %'!BF41="","",('Base - Part %'!BF41/100)*'Base - DY '!BF37)),"")</f>
        <v/>
      </c>
      <c r="BD39" s="117" t="str">
        <f>IFERROR(IF('Base - DY '!BG37="","",IF('Base - Part %'!BG41="","",('Base - Part %'!BG41/100)*'Base - DY '!BG37)),"")</f>
        <v/>
      </c>
      <c r="BE39" s="117" t="str">
        <f>IFERROR(IF('Base - DY '!BH37="","",IF('Base - Part %'!BH41="","",('Base - Part %'!BH41/100)*'Base - DY '!BH37)),"")</f>
        <v/>
      </c>
      <c r="BF39" s="117" t="str">
        <f>IFERROR(IF('Base - DY '!BI37="","",IF('Base - Part %'!BI41="","",('Base - Part %'!BI41/100)*'Base - DY '!BI37)),"")</f>
        <v/>
      </c>
      <c r="BG39" s="117" t="str">
        <f>IFERROR(IF('Base - DY '!BJ37="","",IF('Base - Part %'!BJ41="","",('Base - Part %'!BJ41/100)*'Base - DY '!BJ37)),"")</f>
        <v/>
      </c>
      <c r="BH39" s="117" t="str">
        <f>IFERROR(IF('Base - DY '!BK37="","",IF('Base - Part %'!BK41="","",('Base - Part %'!BK41/100)*'Base - DY '!BK37)),"")</f>
        <v/>
      </c>
      <c r="BI39" s="117" t="str">
        <f>IFERROR(IF('Base - DY '!BL37="","",IF('Base - Part %'!BL41="","",('Base - Part %'!BL41/100)*'Base - DY '!BL37)),"")</f>
        <v/>
      </c>
      <c r="BJ39" s="117" t="str">
        <f>IFERROR(IF('Base - DY '!BM37="","",IF('Base - Part %'!BM41="","",('Base - Part %'!BM41/100)*'Base - DY '!BM37)),"")</f>
        <v/>
      </c>
      <c r="BK39" s="117" t="str">
        <f>IFERROR(IF('Base - DY '!BN37="","",IF('Base - Part %'!BN41="","",('Base - Part %'!BN41/100)*'Base - DY '!BN37)),"")</f>
        <v/>
      </c>
      <c r="BL39" s="117" t="str">
        <f>IFERROR(IF('Base - DY '!BO37="","",IF('Base - Part %'!BO41="","",('Base - Part %'!BO41/100)*'Base - DY '!BO37)),"")</f>
        <v/>
      </c>
      <c r="BM39" s="117" t="str">
        <f>IFERROR(IF('Base - DY '!BP37="","",IF('Base - Part %'!BP41="","",('Base - Part %'!BP41/100)*'Base - DY '!BP37)),"")</f>
        <v/>
      </c>
      <c r="BN39" s="117" t="str">
        <f>IFERROR(IF('Base - DY '!BQ37="","",IF('Base - Part %'!BQ41="","",('Base - Part %'!BQ41/100)*'Base - DY '!BQ37)),"")</f>
        <v/>
      </c>
      <c r="BO39" s="117" t="str">
        <f>IFERROR(IF('Base - DY '!BR37="","",IF('Base - Part %'!BR41="","",('Base - Part %'!BR41/100)*'Base - DY '!BR37)),"")</f>
        <v/>
      </c>
      <c r="BP39" s="117" t="str">
        <f>IFERROR(IF('Base - DY '!BS37="","",IF('Base - Part %'!BS41="","",('Base - Part %'!BS41/100)*'Base - DY '!BS37)),"")</f>
        <v/>
      </c>
      <c r="BQ39" s="117" t="str">
        <f>IFERROR(IF('Base - DY '!BT37="","",IF('Base - Part %'!BT41="","",('Base - Part %'!BT41/100)*'Base - DY '!BT37)),"")</f>
        <v/>
      </c>
      <c r="BR39" s="117" t="str">
        <f>IFERROR(IF('Base - DY '!BU37="","",IF('Base - Part %'!BU41="","",('Base - Part %'!BU41/100)*'Base - DY '!BU37)),"")</f>
        <v/>
      </c>
      <c r="BS39" s="117" t="str">
        <f>IFERROR(IF('Base - DY '!BV37="","",IF('Base - Part %'!BV41="","",('Base - Part %'!BV41/100)*'Base - DY '!BV37)),"")</f>
        <v/>
      </c>
      <c r="BT39" s="117" t="str">
        <f>IFERROR(IF('Base - DY '!BW37="","",IF('Base - Part %'!BW41="","",('Base - Part %'!BW41/100)*'Base - DY '!BW37)),"")</f>
        <v/>
      </c>
      <c r="BU39" s="117" t="str">
        <f>IFERROR(IF('Base - DY '!BX37="","",IF('Base - Part %'!BX41="","",('Base - Part %'!BX41/100)*'Base - DY '!BX37)),"")</f>
        <v/>
      </c>
      <c r="BV39" s="117" t="str">
        <f>IFERROR(IF('Base - DY '!BY37="","",IF('Base - Part %'!BY41="","",('Base - Part %'!BY41/100)*'Base - DY '!BY37)),"")</f>
        <v/>
      </c>
      <c r="BW39" s="117" t="str">
        <f>IFERROR(IF('Base - DY '!BZ37="","",IF('Base - Part %'!BZ41="","",('Base - Part %'!BZ41/100)*'Base - DY '!BZ37)),"")</f>
        <v/>
      </c>
      <c r="BX39" s="117" t="str">
        <f>IFERROR(IF('Base - DY '!CA37="","",IF('Base - Part %'!CA41="","",('Base - Part %'!CA41/100)*'Base - DY '!CA37)),"")</f>
        <v/>
      </c>
      <c r="BY39" s="117" t="str">
        <f>IFERROR(IF('Base - DY '!CB37="","",IF('Base - Part %'!CB41="","",('Base - Part %'!CB41/100)*'Base - DY '!CB37)),"")</f>
        <v/>
      </c>
      <c r="BZ39" s="117" t="str">
        <f>IFERROR(IF('Base - DY '!CC37="","",IF('Base - Part %'!CC41="","",('Base - Part %'!CC41/100)*'Base - DY '!CC37)),"")</f>
        <v/>
      </c>
      <c r="CA39" s="117" t="str">
        <f>IFERROR(IF('Base - DY '!CD37="","",IF('Base - Part %'!CD41="","",('Base - Part %'!CD41/100)*'Base - DY '!CD37)),"")</f>
        <v/>
      </c>
      <c r="CB39" s="117" t="str">
        <f>IFERROR(IF('Base - DY '!CE37="","",IF('Base - Part %'!CE41="","",('Base - Part %'!CE41/100)*'Base - DY '!CE37)),"")</f>
        <v/>
      </c>
      <c r="CC39" s="117" t="str">
        <f>IFERROR(IF('Base - DY '!CF37="","",IF('Base - Part %'!CF41="","",('Base - Part %'!CF41/100)*'Base - DY '!CF37)),"")</f>
        <v/>
      </c>
      <c r="CD39" s="117" t="str">
        <f>IFERROR(IF('Base - DY '!CG37="","",IF('Base - Part %'!CG41="","",('Base - Part %'!CG41/100)*'Base - DY '!CG37)),"")</f>
        <v/>
      </c>
      <c r="CE39" s="117" t="str">
        <f>IFERROR(IF('Base - DY '!CH37="","",IF('Base - Part %'!CH41="","",('Base - Part %'!CH41/100)*'Base - DY '!CH37)),"")</f>
        <v/>
      </c>
      <c r="CF39" s="117" t="str">
        <f>IFERROR(IF('Base - DY '!CI37="","",IF('Base - Part %'!CI41="","",('Base - Part %'!CI41/100)*'Base - DY '!CI37)),"")</f>
        <v/>
      </c>
      <c r="CG39" s="117" t="str">
        <f>IFERROR(IF('Base - DY '!CJ37="","",IF('Base - Part %'!CJ41="","",('Base - Part %'!CJ41/100)*'Base - DY '!CJ37)),"")</f>
        <v/>
      </c>
      <c r="CH39" s="117" t="str">
        <f>IFERROR(IF('Base - DY '!CK37="","",IF('Base - Part %'!CK41="","",('Base - Part %'!CK41/100)*'Base - DY '!CK37)),"")</f>
        <v/>
      </c>
      <c r="CI39" s="117" t="str">
        <f>IFERROR(IF('Base - DY '!CL37="","",IF('Base - Part %'!CL41="","",('Base - Part %'!CL41/100)*'Base - DY '!CL37)),"")</f>
        <v/>
      </c>
      <c r="CJ39" s="117" t="str">
        <f>IFERROR(IF('Base - DY '!CM37="","",IF('Base - Part %'!CM41="","",('Base - Part %'!CM41/100)*'Base - DY '!CM37)),"")</f>
        <v/>
      </c>
      <c r="CK39" s="117" t="str">
        <f>IFERROR(IF('Base - DY '!CN37="","",IF('Base - Part %'!CN41="","",('Base - Part %'!CN41/100)*'Base - DY '!CN37)),"")</f>
        <v/>
      </c>
      <c r="CL39" s="117" t="str">
        <f>IFERROR(IF('Base - DY '!CO37="","",IF('Base - Part %'!CO41="","",('Base - Part %'!CO41/100)*'Base - DY '!CO37)),"")</f>
        <v/>
      </c>
      <c r="CM39" s="117" t="str">
        <f>IFERROR(IF('Base - DY '!CP37="","",IF('Base - Part %'!CP41="","",('Base - Part %'!CP41/100)*'Base - DY '!CP37)),"")</f>
        <v/>
      </c>
      <c r="CN39" s="117" t="str">
        <f>IFERROR(IF('Base - DY '!CQ37="","",IF('Base - Part %'!CQ41="","",('Base - Part %'!CQ41/100)*'Base - DY '!CQ37)),"")</f>
        <v/>
      </c>
      <c r="CO39" s="117" t="str">
        <f>IFERROR(IF('Base - DY '!CR37="","",IF('Base - Part %'!CR41="","",('Base - Part %'!CR41/100)*'Base - DY '!CR37)),"")</f>
        <v/>
      </c>
      <c r="CP39" s="117" t="str">
        <f>IFERROR(IF('Base - DY '!CS37="","",IF('Base - Part %'!CS41="","",('Base - Part %'!CS41/100)*'Base - DY '!CS37)),"")</f>
        <v/>
      </c>
      <c r="CQ39" s="117" t="str">
        <f>IFERROR(IF('Base - DY '!CT37="","",IF('Base - Part %'!CT41="","",('Base - Part %'!CT41/100)*'Base - DY '!CT37)),"")</f>
        <v/>
      </c>
      <c r="CR39" s="117" t="str">
        <f>IFERROR(IF('Base - DY '!CU37="","",IF('Base - Part %'!CU41="","",('Base - Part %'!CU41/100)*'Base - DY '!CU37)),"")</f>
        <v/>
      </c>
      <c r="CS39" s="117" t="str">
        <f>IFERROR(IF('Base - DY '!CV37="","",IF('Base - Part %'!CV41="","",('Base - Part %'!CV41/100)*'Base - DY '!CV37)),"")</f>
        <v/>
      </c>
      <c r="CT39" s="117" t="str">
        <f>IFERROR(IF('Base - DY '!CW37="","",IF('Base - Part %'!CW41="","",('Base - Part %'!CW41/100)*'Base - DY '!CW37)),"")</f>
        <v/>
      </c>
      <c r="CU39" s="117" t="str">
        <f>IFERROR(IF('Base - DY '!CX37="","",IF('Base - Part %'!CX41="","",('Base - Part %'!CX41/100)*'Base - DY '!CX37)),"")</f>
        <v/>
      </c>
      <c r="CV39" s="117" t="str">
        <f>IFERROR(IF('Base - DY '!CY37="","",IF('Base - Part %'!CY41="","",('Base - Part %'!CY41/100)*'Base - DY '!CY37)),"")</f>
        <v/>
      </c>
      <c r="CW39" s="117" t="str">
        <f>IFERROR(IF('Base - DY '!CZ37="","",IF('Base - Part %'!CZ41="","",('Base - Part %'!CZ41/100)*'Base - DY '!CZ37)),"")</f>
        <v/>
      </c>
      <c r="CX39" s="117" t="str">
        <f>IFERROR(IF('Base - DY '!DA37="","",IF('Base - Part %'!DA41="","",('Base - Part %'!DA41/100)*'Base - DY '!DA37)),"")</f>
        <v/>
      </c>
      <c r="CY39" s="117" t="str">
        <f>IFERROR(IF('Base - DY '!DB37="","",IF('Base - Part %'!DB41="","",('Base - Part %'!DB41/100)*'Base - DY '!DB37)),"")</f>
        <v/>
      </c>
      <c r="CZ39" s="117" t="str">
        <f>IFERROR(IF('Base - DY '!DC37="","",IF('Base - Part %'!DC41="","",('Base - Part %'!DC41/100)*'Base - DY '!DC37)),"")</f>
        <v/>
      </c>
      <c r="DA39" s="117" t="str">
        <f>IFERROR(IF('Base - DY '!DD37="","",IF('Base - Part %'!DD41="","",('Base - Part %'!DD41/100)*'Base - DY '!DD37)),"")</f>
        <v/>
      </c>
      <c r="DB39" s="117" t="str">
        <f>IFERROR(IF('Base - DY '!DE37="","",IF('Base - Part %'!DE41="","",('Base - Part %'!DE41/100)*'Base - DY '!DE37)),"")</f>
        <v/>
      </c>
      <c r="DC39" s="117" t="str">
        <f>IFERROR(IF('Base - DY '!DF37="","",IF('Base - Part %'!DF41="","",('Base - Part %'!DF41/100)*'Base - DY '!DF37)),"")</f>
        <v/>
      </c>
      <c r="DD39" s="117" t="str">
        <f>IFERROR(IF('Base - DY '!DG37="","",IF('Base - Part %'!DG41="","",('Base - Part %'!DG41/100)*'Base - DY '!DG37)),"")</f>
        <v/>
      </c>
      <c r="DE39" s="117" t="str">
        <f>IFERROR(IF('Base - DY '!DH37="","",IF('Base - Part %'!DH41="","",('Base - Part %'!DH41/100)*'Base - DY '!DH37)),"")</f>
        <v/>
      </c>
      <c r="DF39" s="117" t="str">
        <f>IFERROR(IF('Base - DY '!DI37="","",IF('Base - Part %'!DI41="","",('Base - Part %'!DI41/100)*'Base - DY '!DI37)),"")</f>
        <v/>
      </c>
      <c r="DG39" s="117">
        <f>IFERROR(IF('Base - DY '!DJ37="","",IF('Base - Part %'!DJ41="","",('Base - Part %'!DJ41/100)*'Base - DY '!DJ37)),"")</f>
        <v>3.8598598293970006E-2</v>
      </c>
      <c r="DH39" s="117">
        <f>IFERROR(IF('Base - DY '!DK37="","",IF('Base - Part %'!DK41="","",('Base - Part %'!DK41/100)*'Base - DY '!DK37)),"")</f>
        <v>3.5743458856514997E-2</v>
      </c>
      <c r="DI39" s="117">
        <f>IFERROR(IF('Base - DY '!DL37="","",IF('Base - Part %'!DL41="","",('Base - Part %'!DL41/100)*'Base - DY '!DL37)),"")</f>
        <v>3.2348773705027999E-2</v>
      </c>
      <c r="DJ39" s="117">
        <f>IFERROR(IF('Base - DY '!DM37="","",IF('Base - Part %'!DM41="","",('Base - Part %'!DM41/100)*'Base - DY '!DM37)),"")</f>
        <v>3.1702624823735995E-2</v>
      </c>
      <c r="DK39" s="117">
        <f>IFERROR(IF('Base - DY '!DN37="","",IF('Base - Part %'!DN41="","",('Base - Part %'!DN41/100)*'Base - DY '!DN37)),"")</f>
        <v>3.1372286567471999E-2</v>
      </c>
      <c r="DL39" s="117">
        <f>IFERROR(IF('Base - DY '!DO37="","",IF('Base - Part %'!DO41="","",('Base - Part %'!DO41/100)*'Base - DY '!DO37)),"")</f>
        <v>2.0776064722776998E-2</v>
      </c>
      <c r="DM39" s="117">
        <f>IFERROR(IF('Base - DY '!DP37="","",IF('Base - Part %'!DP41="","",('Base - Part %'!DP41/100)*'Base - DY '!DP37)),"")</f>
        <v>6.6939090066000004E-2</v>
      </c>
      <c r="DN39" s="117">
        <f>IFERROR(IF('Base - DY '!DQ37="","",IF('Base - Part %'!DQ41="","",('Base - Part %'!DQ41/100)*'Base - DY '!DQ37)),"")</f>
        <v>4.9977702078878999E-2</v>
      </c>
      <c r="DO39" s="117">
        <f>IFERROR(IF('Base - DY '!DR37="","",IF('Base - Part %'!DR41="","",('Base - Part %'!DR41/100)*'Base - DY '!DR37)),"")</f>
        <v>9.0483175541800007E-2</v>
      </c>
      <c r="DP39" s="117">
        <f>IFERROR(IF('Base - DY '!DS37="","",IF('Base - Part %'!DS41="","",('Base - Part %'!DS41/100)*'Base - DY '!DS37)),"")</f>
        <v>7.9306491373200005E-2</v>
      </c>
      <c r="DQ39" s="117">
        <f>IFERROR(IF('Base - DY '!DT37="","",IF('Base - Part %'!DT41="","",('Base - Part %'!DT41/100)*'Base - DY '!DT37)),"")</f>
        <v>0.1121832214683</v>
      </c>
      <c r="DR39" s="117">
        <f>IFERROR(IF('Base - DY '!DU37="","",IF('Base - Part %'!DU41="","",('Base - Part %'!DU41/100)*'Base - DY '!DU37)),"")</f>
        <v>0.1041781090245</v>
      </c>
      <c r="DS39" s="117" t="str">
        <f>IFERROR(IF('Base - DY '!DV37="","",IF('Base - Part %'!DV41="","",('Base - Part %'!DV41/100)*'Base - DY '!DV37)),"")</f>
        <v/>
      </c>
      <c r="DT39" s="117" t="str">
        <f>IFERROR(IF('Base - DY '!DW37="","",IF('Base - Part %'!DW41="","",('Base - Part %'!DW41/100)*'Base - DY '!DW37)),"")</f>
        <v/>
      </c>
      <c r="DU39" s="117" t="str">
        <f>IFERROR(IF('Base - DY '!DX37="","",IF('Base - Part %'!DX41="","",('Base - Part %'!DX41/100)*'Base - DY '!DX37)),"")</f>
        <v/>
      </c>
      <c r="DV39" s="117" t="str">
        <f>IFERROR(IF('Base - DY '!DY37="","",IF('Base - Part %'!DY41="","",('Base - Part %'!DY41/100)*'Base - DY '!DY37)),"")</f>
        <v/>
      </c>
      <c r="DW39" s="117" t="str">
        <f>IFERROR(IF('Base - DY '!DZ37="","",IF('Base - Part %'!DZ41="","",('Base - Part %'!DZ41/100)*'Base - DY '!DZ37)),"")</f>
        <v/>
      </c>
      <c r="DX39" s="117" t="str">
        <f>IFERROR(IF('Base - DY '!EA37="","",IF('Base - Part %'!EA41="","",('Base - Part %'!EA41/100)*'Base - DY '!EA37)),"")</f>
        <v/>
      </c>
      <c r="DY39" s="117" t="str">
        <f>IFERROR(IF('Base - DY '!EB37="","",IF('Base - Part %'!EB41="","",('Base - Part %'!EB41/100)*'Base - DY '!EB37)),"")</f>
        <v/>
      </c>
      <c r="DZ39" s="117" t="str">
        <f>IFERROR(IF('Base - DY '!EC37="","",IF('Base - Part %'!EC41="","",('Base - Part %'!EC41/100)*'Base - DY '!EC37)),"")</f>
        <v/>
      </c>
      <c r="EA39" s="117" t="str">
        <f>IFERROR(IF('Base - DY '!ED37="","",IF('Base - Part %'!ED41="","",('Base - Part %'!ED41/100)*'Base - DY '!ED37)),"")</f>
        <v/>
      </c>
      <c r="EB39" s="117" t="str">
        <f>IFERROR(IF('Base - DY '!EE37="","",IF('Base - Part %'!EE41="","",('Base - Part %'!EE41/100)*'Base - DY '!EE37)),"")</f>
        <v/>
      </c>
      <c r="EC39" s="117" t="str">
        <f>IFERROR(IF('Base - DY '!EF37="","",IF('Base - Part %'!EF41="","",('Base - Part %'!EF41/100)*'Base - DY '!EF37)),"")</f>
        <v/>
      </c>
      <c r="ED39" s="117" t="str">
        <f>IFERROR(IF('Base - DY '!EG37="","",IF('Base - Part %'!EG41="","",('Base - Part %'!EG41/100)*'Base - DY '!EG37)),"")</f>
        <v/>
      </c>
      <c r="EE39" s="117" t="str">
        <f>IFERROR(IF('Base - DY '!EH37="","",IF('Base - Part %'!EH41="","",('Base - Part %'!EH41/100)*'Base - DY '!EH37)),"")</f>
        <v/>
      </c>
      <c r="EF39" s="117" t="str">
        <f>IFERROR(IF('Base - DY '!EI37="","",IF('Base - Part %'!EI41="","",('Base - Part %'!EI41/100)*'Base - DY '!EI37)),"")</f>
        <v/>
      </c>
      <c r="EG39" s="117" t="str">
        <f>IFERROR(IF('Base - DY '!EJ37="","",IF('Base - Part %'!EJ41="","",('Base - Part %'!EJ41/100)*'Base - DY '!EJ37)),"")</f>
        <v/>
      </c>
      <c r="EH39" s="117" t="str">
        <f>IFERROR(IF('Base - DY '!EK37="","",IF('Base - Part %'!EK41="","",('Base - Part %'!EK41/100)*'Base - DY '!EK37)),"")</f>
        <v/>
      </c>
      <c r="EI39" s="117" t="str">
        <f>IFERROR(IF('Base - DY '!EL37="","",IF('Base - Part %'!EL41="","",('Base - Part %'!EL41/100)*'Base - DY '!EL37)),"")</f>
        <v/>
      </c>
      <c r="EJ39" s="117" t="str">
        <f>IFERROR(IF('Base - DY '!EM37="","",IF('Base - Part %'!EM41="","",('Base - Part %'!EM41/100)*'Base - DY '!EM37)),"")</f>
        <v/>
      </c>
      <c r="EK39" s="117" t="str">
        <f>IFERROR(IF('Base - DY '!EN37="","",IF('Base - Part %'!EN41="","",('Base - Part %'!EN41/100)*'Base - DY '!EN37)),"")</f>
        <v/>
      </c>
      <c r="EL39" s="118" t="str">
        <f>IFERROR(IF('Base - DY '!EO37="","",IF('Base - Part %'!EO41="","",('Base - Part %'!EO41/100)*'Base - DY '!EO37)),"")</f>
        <v/>
      </c>
    </row>
    <row r="40" spans="2:142" x14ac:dyDescent="0.3">
      <c r="B40" s="134">
        <f>IFERROR(IF('Base - DY '!E38="","",IF('Base - Part %'!E42="","",('Base - Part %'!E42/100)*'Base - DY '!E38)),"")</f>
        <v>1.8881112303419999E-2</v>
      </c>
      <c r="C40" s="115">
        <f>IFERROR(IF('Base - DY '!F38="","",IF('Base - Part %'!F42="","",('Base - Part %'!F42/100)*'Base - DY '!F38)),"")</f>
        <v>1.9265276192950001E-2</v>
      </c>
      <c r="D40" s="115">
        <f>IFERROR(IF('Base - DY '!G38="","",IF('Base - Part %'!G42="","",('Base - Part %'!G42/100)*'Base - DY '!G38)),"")</f>
        <v>6.3143683311479995E-3</v>
      </c>
      <c r="E40" s="115">
        <f>IFERROR(IF('Base - DY '!H38="","",IF('Base - Part %'!H42="","",('Base - Part %'!H42/100)*'Base - DY '!H38)),"")</f>
        <v>5.9335414824550001E-3</v>
      </c>
      <c r="F40" s="115">
        <f>IFERROR(IF('Base - DY '!I38="","",IF('Base - Part %'!I42="","",('Base - Part %'!I42/100)*'Base - DY '!I38)),"")</f>
        <v>6.7110522012800008E-3</v>
      </c>
      <c r="G40" s="115">
        <f>IFERROR(IF('Base - DY '!J38="","",IF('Base - Part %'!J42="","",('Base - Part %'!J42/100)*'Base - DY '!J38)),"")</f>
        <v>1.2224624071841999E-2</v>
      </c>
      <c r="H40" s="115">
        <f>IFERROR(IF('Base - DY '!K38="","",IF('Base - Part %'!K42="","",('Base - Part %'!K42/100)*'Base - DY '!K38)),"")</f>
        <v>1.4194703930792E-2</v>
      </c>
      <c r="I40" s="115">
        <f>IFERROR(IF('Base - DY '!L38="","",IF('Base - Part %'!L42="","",('Base - Part %'!L42/100)*'Base - DY '!L38)),"")</f>
        <v>1.4644284402323999E-2</v>
      </c>
      <c r="J40" s="115">
        <f>IFERROR(IF('Base - DY '!M38="","",IF('Base - Part %'!M42="","",('Base - Part %'!M42/100)*'Base - DY '!M38)),"")</f>
        <v>1.2605497787802001E-2</v>
      </c>
      <c r="K40" s="115">
        <f>IFERROR(IF('Base - DY '!N38="","",IF('Base - Part %'!N42="","",('Base - Part %'!N42/100)*'Base - DY '!N38)),"")</f>
        <v>1.0660913616257E-2</v>
      </c>
      <c r="L40" s="115">
        <f>IFERROR(IF('Base - DY '!O38="","",IF('Base - Part %'!O42="","",('Base - Part %'!O42/100)*'Base - DY '!O38)),"")</f>
        <v>3.0532439463273999E-3</v>
      </c>
      <c r="M40" s="115">
        <f>IFERROR(IF('Base - DY '!P38="","",IF('Base - Part %'!P42="","",('Base - Part %'!P42/100)*'Base - DY '!P38)),"")</f>
        <v>2.7542424222522003E-3</v>
      </c>
      <c r="N40" s="115">
        <f>IFERROR(IF('Base - DY '!Q38="","",IF('Base - Part %'!Q42="","",('Base - Part %'!Q42/100)*'Base - DY '!Q38)),"")</f>
        <v>0</v>
      </c>
      <c r="O40" s="115">
        <f>IFERROR(IF('Base - DY '!R38="","",IF('Base - Part %'!R42="","",('Base - Part %'!R42/100)*'Base - DY '!R38)),"")</f>
        <v>3.7930345862680005E-3</v>
      </c>
      <c r="P40" s="115">
        <f>IFERROR(IF('Base - DY '!S38="","",IF('Base - Part %'!S42="","",('Base - Part %'!S42/100)*'Base - DY '!S38)),"")</f>
        <v>9.69519689435E-3</v>
      </c>
      <c r="Q40" s="115">
        <f>IFERROR(IF('Base - DY '!T38="","",IF('Base - Part %'!T42="","",('Base - Part %'!T42/100)*'Base - DY '!T38)),"")</f>
        <v>8.5348707739080001E-3</v>
      </c>
      <c r="R40" s="115">
        <f>IFERROR(IF('Base - DY '!U38="","",IF('Base - Part %'!U42="","",('Base - Part %'!U42/100)*'Base - DY '!U38)),"")</f>
        <v>8.387041623216001E-3</v>
      </c>
      <c r="S40" s="115" t="str">
        <f>IFERROR(IF('Base - DY '!V38="","",IF('Base - Part %'!V42="","",('Base - Part %'!V42/100)*'Base - DY '!V38)),"")</f>
        <v/>
      </c>
      <c r="T40" s="115" t="str">
        <f>IFERROR(IF('Base - DY '!W38="","",IF('Base - Part %'!W42="","",('Base - Part %'!W42/100)*'Base - DY '!W38)),"")</f>
        <v/>
      </c>
      <c r="U40" s="115" t="str">
        <f>IFERROR(IF('Base - DY '!X38="","",IF('Base - Part %'!X42="","",('Base - Part %'!X42/100)*'Base - DY '!X38)),"")</f>
        <v/>
      </c>
      <c r="V40" s="115" t="str">
        <f>IFERROR(IF('Base - DY '!Y38="","",IF('Base - Part %'!Y42="","",('Base - Part %'!Y42/100)*'Base - DY '!Y38)),"")</f>
        <v/>
      </c>
      <c r="W40" s="115" t="str">
        <f>IFERROR(IF('Base - DY '!Z38="","",IF('Base - Part %'!Z42="","",('Base - Part %'!Z42/100)*'Base - DY '!Z38)),"")</f>
        <v/>
      </c>
      <c r="X40" s="115" t="str">
        <f>IFERROR(IF('Base - DY '!AA38="","",IF('Base - Part %'!AA42="","",('Base - Part %'!AA42/100)*'Base - DY '!AA38)),"")</f>
        <v/>
      </c>
      <c r="Y40" s="115" t="str">
        <f>IFERROR(IF('Base - DY '!AB38="","",IF('Base - Part %'!AB42="","",('Base - Part %'!AB42/100)*'Base - DY '!AB38)),"")</f>
        <v/>
      </c>
      <c r="Z40" s="115" t="str">
        <f>IFERROR(IF('Base - DY '!AC38="","",IF('Base - Part %'!AC42="","",('Base - Part %'!AC42/100)*'Base - DY '!AC38)),"")</f>
        <v/>
      </c>
      <c r="AA40" s="115" t="str">
        <f>IFERROR(IF('Base - DY '!AD38="","",IF('Base - Part %'!AD42="","",('Base - Part %'!AD42/100)*'Base - DY '!AD38)),"")</f>
        <v/>
      </c>
      <c r="AB40" s="115" t="str">
        <f>IFERROR(IF('Base - DY '!AE38="","",IF('Base - Part %'!AE42="","",('Base - Part %'!AE42/100)*'Base - DY '!AE38)),"")</f>
        <v/>
      </c>
      <c r="AC40" s="115" t="str">
        <f>IFERROR(IF('Base - DY '!AF38="","",IF('Base - Part %'!AF42="","",('Base - Part %'!AF42/100)*'Base - DY '!AF38)),"")</f>
        <v/>
      </c>
      <c r="AD40" s="115" t="str">
        <f>IFERROR(IF('Base - DY '!AG38="","",IF('Base - Part %'!AG42="","",('Base - Part %'!AG42/100)*'Base - DY '!AG38)),"")</f>
        <v/>
      </c>
      <c r="AE40" s="115" t="str">
        <f>IFERROR(IF('Base - DY '!AH38="","",IF('Base - Part %'!AH42="","",('Base - Part %'!AH42/100)*'Base - DY '!AH38)),"")</f>
        <v/>
      </c>
      <c r="AF40" s="115" t="str">
        <f>IFERROR(IF('Base - DY '!AI38="","",IF('Base - Part %'!AI42="","",('Base - Part %'!AI42/100)*'Base - DY '!AI38)),"")</f>
        <v/>
      </c>
      <c r="AG40" s="115" t="str">
        <f>IFERROR(IF('Base - DY '!AJ38="","",IF('Base - Part %'!AJ42="","",('Base - Part %'!AJ42/100)*'Base - DY '!AJ38)),"")</f>
        <v/>
      </c>
      <c r="AH40" s="115" t="str">
        <f>IFERROR(IF('Base - DY '!AK38="","",IF('Base - Part %'!AK42="","",('Base - Part %'!AK42/100)*'Base - DY '!AK38)),"")</f>
        <v/>
      </c>
      <c r="AI40" s="115" t="str">
        <f>IFERROR(IF('Base - DY '!AL38="","",IF('Base - Part %'!AL42="","",('Base - Part %'!AL42/100)*'Base - DY '!AL38)),"")</f>
        <v/>
      </c>
      <c r="AJ40" s="115" t="str">
        <f>IFERROR(IF('Base - DY '!AM38="","",IF('Base - Part %'!AM42="","",('Base - Part %'!AM42/100)*'Base - DY '!AM38)),"")</f>
        <v/>
      </c>
      <c r="AK40" s="115" t="str">
        <f>IFERROR(IF('Base - DY '!AN38="","",IF('Base - Part %'!AN42="","",('Base - Part %'!AN42/100)*'Base - DY '!AN38)),"")</f>
        <v/>
      </c>
      <c r="AL40" s="115" t="str">
        <f>IFERROR(IF('Base - DY '!AO38="","",IF('Base - Part %'!AO42="","",('Base - Part %'!AO42/100)*'Base - DY '!AO38)),"")</f>
        <v/>
      </c>
      <c r="AM40" s="115" t="str">
        <f>IFERROR(IF('Base - DY '!AP38="","",IF('Base - Part %'!AP42="","",('Base - Part %'!AP42/100)*'Base - DY '!AP38)),"")</f>
        <v/>
      </c>
      <c r="AN40" s="115" t="str">
        <f>IFERROR(IF('Base - DY '!AQ38="","",IF('Base - Part %'!AQ42="","",('Base - Part %'!AQ42/100)*'Base - DY '!AQ38)),"")</f>
        <v/>
      </c>
      <c r="AO40" s="115" t="str">
        <f>IFERROR(IF('Base - DY '!AR38="","",IF('Base - Part %'!AR42="","",('Base - Part %'!AR42/100)*'Base - DY '!AR38)),"")</f>
        <v/>
      </c>
      <c r="AP40" s="115" t="str">
        <f>IFERROR(IF('Base - DY '!AS38="","",IF('Base - Part %'!AS42="","",('Base - Part %'!AS42/100)*'Base - DY '!AS38)),"")</f>
        <v/>
      </c>
      <c r="AQ40" s="115" t="str">
        <f>IFERROR(IF('Base - DY '!AT38="","",IF('Base - Part %'!AT42="","",('Base - Part %'!AT42/100)*'Base - DY '!AT38)),"")</f>
        <v/>
      </c>
      <c r="AR40" s="115" t="str">
        <f>IFERROR(IF('Base - DY '!AU38="","",IF('Base - Part %'!AU42="","",('Base - Part %'!AU42/100)*'Base - DY '!AU38)),"")</f>
        <v/>
      </c>
      <c r="AS40" s="115" t="str">
        <f>IFERROR(IF('Base - DY '!AV38="","",IF('Base - Part %'!AV42="","",('Base - Part %'!AV42/100)*'Base - DY '!AV38)),"")</f>
        <v/>
      </c>
      <c r="AT40" s="115" t="str">
        <f>IFERROR(IF('Base - DY '!AW38="","",IF('Base - Part %'!AW42="","",('Base - Part %'!AW42/100)*'Base - DY '!AW38)),"")</f>
        <v/>
      </c>
      <c r="AU40" s="115" t="str">
        <f>IFERROR(IF('Base - DY '!AX38="","",IF('Base - Part %'!AX42="","",('Base - Part %'!AX42/100)*'Base - DY '!AX38)),"")</f>
        <v/>
      </c>
      <c r="AV40" s="115" t="str">
        <f>IFERROR(IF('Base - DY '!AY38="","",IF('Base - Part %'!AY42="","",('Base - Part %'!AY42/100)*'Base - DY '!AY38)),"")</f>
        <v/>
      </c>
      <c r="AW40" s="115" t="str">
        <f>IFERROR(IF('Base - DY '!AZ38="","",IF('Base - Part %'!AZ42="","",('Base - Part %'!AZ42/100)*'Base - DY '!AZ38)),"")</f>
        <v/>
      </c>
      <c r="AX40" s="115" t="str">
        <f>IFERROR(IF('Base - DY '!BA38="","",IF('Base - Part %'!BA42="","",('Base - Part %'!BA42/100)*'Base - DY '!BA38)),"")</f>
        <v/>
      </c>
      <c r="AY40" s="115" t="str">
        <f>IFERROR(IF('Base - DY '!BB38="","",IF('Base - Part %'!BB42="","",('Base - Part %'!BB42/100)*'Base - DY '!BB38)),"")</f>
        <v/>
      </c>
      <c r="AZ40" s="115" t="str">
        <f>IFERROR(IF('Base - DY '!BC38="","",IF('Base - Part %'!BC42="","",('Base - Part %'!BC42/100)*'Base - DY '!BC38)),"")</f>
        <v/>
      </c>
      <c r="BA40" s="115" t="str">
        <f>IFERROR(IF('Base - DY '!BD38="","",IF('Base - Part %'!BD42="","",('Base - Part %'!BD42/100)*'Base - DY '!BD38)),"")</f>
        <v/>
      </c>
      <c r="BB40" s="115" t="str">
        <f>IFERROR(IF('Base - DY '!BE38="","",IF('Base - Part %'!BE42="","",('Base - Part %'!BE42/100)*'Base - DY '!BE38)),"")</f>
        <v/>
      </c>
      <c r="BC40" s="115" t="str">
        <f>IFERROR(IF('Base - DY '!BF38="","",IF('Base - Part %'!BF42="","",('Base - Part %'!BF42/100)*'Base - DY '!BF38)),"")</f>
        <v/>
      </c>
      <c r="BD40" s="115" t="str">
        <f>IFERROR(IF('Base - DY '!BG38="","",IF('Base - Part %'!BG42="","",('Base - Part %'!BG42/100)*'Base - DY '!BG38)),"")</f>
        <v/>
      </c>
      <c r="BE40" s="115" t="str">
        <f>IFERROR(IF('Base - DY '!BH38="","",IF('Base - Part %'!BH42="","",('Base - Part %'!BH42/100)*'Base - DY '!BH38)),"")</f>
        <v/>
      </c>
      <c r="BF40" s="115" t="str">
        <f>IFERROR(IF('Base - DY '!BI38="","",IF('Base - Part %'!BI42="","",('Base - Part %'!BI42/100)*'Base - DY '!BI38)),"")</f>
        <v/>
      </c>
      <c r="BG40" s="115" t="str">
        <f>IFERROR(IF('Base - DY '!BJ38="","",IF('Base - Part %'!BJ42="","",('Base - Part %'!BJ42/100)*'Base - DY '!BJ38)),"")</f>
        <v/>
      </c>
      <c r="BH40" s="115" t="str">
        <f>IFERROR(IF('Base - DY '!BK38="","",IF('Base - Part %'!BK42="","",('Base - Part %'!BK42/100)*'Base - DY '!BK38)),"")</f>
        <v/>
      </c>
      <c r="BI40" s="115" t="str">
        <f>IFERROR(IF('Base - DY '!BL38="","",IF('Base - Part %'!BL42="","",('Base - Part %'!BL42/100)*'Base - DY '!BL38)),"")</f>
        <v/>
      </c>
      <c r="BJ40" s="115" t="str">
        <f>IFERROR(IF('Base - DY '!BM38="","",IF('Base - Part %'!BM42="","",('Base - Part %'!BM42/100)*'Base - DY '!BM38)),"")</f>
        <v/>
      </c>
      <c r="BK40" s="115" t="str">
        <f>IFERROR(IF('Base - DY '!BN38="","",IF('Base - Part %'!BN42="","",('Base - Part %'!BN42/100)*'Base - DY '!BN38)),"")</f>
        <v/>
      </c>
      <c r="BL40" s="115" t="str">
        <f>IFERROR(IF('Base - DY '!BO38="","",IF('Base - Part %'!BO42="","",('Base - Part %'!BO42/100)*'Base - DY '!BO38)),"")</f>
        <v/>
      </c>
      <c r="BM40" s="115" t="str">
        <f>IFERROR(IF('Base - DY '!BP38="","",IF('Base - Part %'!BP42="","",('Base - Part %'!BP42/100)*'Base - DY '!BP38)),"")</f>
        <v/>
      </c>
      <c r="BN40" s="115" t="str">
        <f>IFERROR(IF('Base - DY '!BQ38="","",IF('Base - Part %'!BQ42="","",('Base - Part %'!BQ42/100)*'Base - DY '!BQ38)),"")</f>
        <v/>
      </c>
      <c r="BO40" s="115" t="str">
        <f>IFERROR(IF('Base - DY '!BR38="","",IF('Base - Part %'!BR42="","",('Base - Part %'!BR42/100)*'Base - DY '!BR38)),"")</f>
        <v/>
      </c>
      <c r="BP40" s="115" t="str">
        <f>IFERROR(IF('Base - DY '!BS38="","",IF('Base - Part %'!BS42="","",('Base - Part %'!BS42/100)*'Base - DY '!BS38)),"")</f>
        <v/>
      </c>
      <c r="BQ40" s="115" t="str">
        <f>IFERROR(IF('Base - DY '!BT38="","",IF('Base - Part %'!BT42="","",('Base - Part %'!BT42/100)*'Base - DY '!BT38)),"")</f>
        <v/>
      </c>
      <c r="BR40" s="115" t="str">
        <f>IFERROR(IF('Base - DY '!BU38="","",IF('Base - Part %'!BU42="","",('Base - Part %'!BU42/100)*'Base - DY '!BU38)),"")</f>
        <v/>
      </c>
      <c r="BS40" s="115" t="str">
        <f>IFERROR(IF('Base - DY '!BV38="","",IF('Base - Part %'!BV42="","",('Base - Part %'!BV42/100)*'Base - DY '!BV38)),"")</f>
        <v/>
      </c>
      <c r="BT40" s="115" t="str">
        <f>IFERROR(IF('Base - DY '!BW38="","",IF('Base - Part %'!BW42="","",('Base - Part %'!BW42/100)*'Base - DY '!BW38)),"")</f>
        <v/>
      </c>
      <c r="BU40" s="115" t="str">
        <f>IFERROR(IF('Base - DY '!BX38="","",IF('Base - Part %'!BX42="","",('Base - Part %'!BX42/100)*'Base - DY '!BX38)),"")</f>
        <v/>
      </c>
      <c r="BV40" s="115" t="str">
        <f>IFERROR(IF('Base - DY '!BY38="","",IF('Base - Part %'!BY42="","",('Base - Part %'!BY42/100)*'Base - DY '!BY38)),"")</f>
        <v/>
      </c>
      <c r="BW40" s="115" t="str">
        <f>IFERROR(IF('Base - DY '!BZ38="","",IF('Base - Part %'!BZ42="","",('Base - Part %'!BZ42/100)*'Base - DY '!BZ38)),"")</f>
        <v/>
      </c>
      <c r="BX40" s="115" t="str">
        <f>IFERROR(IF('Base - DY '!CA38="","",IF('Base - Part %'!CA42="","",('Base - Part %'!CA42/100)*'Base - DY '!CA38)),"")</f>
        <v/>
      </c>
      <c r="BY40" s="115" t="str">
        <f>IFERROR(IF('Base - DY '!CB38="","",IF('Base - Part %'!CB42="","",('Base - Part %'!CB42/100)*'Base - DY '!CB38)),"")</f>
        <v/>
      </c>
      <c r="BZ40" s="115" t="str">
        <f>IFERROR(IF('Base - DY '!CC38="","",IF('Base - Part %'!CC42="","",('Base - Part %'!CC42/100)*'Base - DY '!CC38)),"")</f>
        <v/>
      </c>
      <c r="CA40" s="115" t="str">
        <f>IFERROR(IF('Base - DY '!CD38="","",IF('Base - Part %'!CD42="","",('Base - Part %'!CD42/100)*'Base - DY '!CD38)),"")</f>
        <v/>
      </c>
      <c r="CB40" s="115" t="str">
        <f>IFERROR(IF('Base - DY '!CE38="","",IF('Base - Part %'!CE42="","",('Base - Part %'!CE42/100)*'Base - DY '!CE38)),"")</f>
        <v/>
      </c>
      <c r="CC40" s="115" t="str">
        <f>IFERROR(IF('Base - DY '!CF38="","",IF('Base - Part %'!CF42="","",('Base - Part %'!CF42/100)*'Base - DY '!CF38)),"")</f>
        <v/>
      </c>
      <c r="CD40" s="115" t="str">
        <f>IFERROR(IF('Base - DY '!CG38="","",IF('Base - Part %'!CG42="","",('Base - Part %'!CG42/100)*'Base - DY '!CG38)),"")</f>
        <v/>
      </c>
      <c r="CE40" s="115" t="str">
        <f>IFERROR(IF('Base - DY '!CH38="","",IF('Base - Part %'!CH42="","",('Base - Part %'!CH42/100)*'Base - DY '!CH38)),"")</f>
        <v/>
      </c>
      <c r="CF40" s="115" t="str">
        <f>IFERROR(IF('Base - DY '!CI38="","",IF('Base - Part %'!CI42="","",('Base - Part %'!CI42/100)*'Base - DY '!CI38)),"")</f>
        <v/>
      </c>
      <c r="CG40" s="115" t="str">
        <f>IFERROR(IF('Base - DY '!CJ38="","",IF('Base - Part %'!CJ42="","",('Base - Part %'!CJ42/100)*'Base - DY '!CJ38)),"")</f>
        <v/>
      </c>
      <c r="CH40" s="115" t="str">
        <f>IFERROR(IF('Base - DY '!CK38="","",IF('Base - Part %'!CK42="","",('Base - Part %'!CK42/100)*'Base - DY '!CK38)),"")</f>
        <v/>
      </c>
      <c r="CI40" s="115" t="str">
        <f>IFERROR(IF('Base - DY '!CL38="","",IF('Base - Part %'!CL42="","",('Base - Part %'!CL42/100)*'Base - DY '!CL38)),"")</f>
        <v/>
      </c>
      <c r="CJ40" s="115" t="str">
        <f>IFERROR(IF('Base - DY '!CM38="","",IF('Base - Part %'!CM42="","",('Base - Part %'!CM42/100)*'Base - DY '!CM38)),"")</f>
        <v/>
      </c>
      <c r="CK40" s="115" t="str">
        <f>IFERROR(IF('Base - DY '!CN38="","",IF('Base - Part %'!CN42="","",('Base - Part %'!CN42/100)*'Base - DY '!CN38)),"")</f>
        <v/>
      </c>
      <c r="CL40" s="115" t="str">
        <f>IFERROR(IF('Base - DY '!CO38="","",IF('Base - Part %'!CO42="","",('Base - Part %'!CO42/100)*'Base - DY '!CO38)),"")</f>
        <v/>
      </c>
      <c r="CM40" s="115" t="str">
        <f>IFERROR(IF('Base - DY '!CP38="","",IF('Base - Part %'!CP42="","",('Base - Part %'!CP42/100)*'Base - DY '!CP38)),"")</f>
        <v/>
      </c>
      <c r="CN40" s="115" t="str">
        <f>IFERROR(IF('Base - DY '!CQ38="","",IF('Base - Part %'!CQ42="","",('Base - Part %'!CQ42/100)*'Base - DY '!CQ38)),"")</f>
        <v/>
      </c>
      <c r="CO40" s="115" t="str">
        <f>IFERROR(IF('Base - DY '!CR38="","",IF('Base - Part %'!CR42="","",('Base - Part %'!CR42/100)*'Base - DY '!CR38)),"")</f>
        <v/>
      </c>
      <c r="CP40" s="115" t="str">
        <f>IFERROR(IF('Base - DY '!CS38="","",IF('Base - Part %'!CS42="","",('Base - Part %'!CS42/100)*'Base - DY '!CS38)),"")</f>
        <v/>
      </c>
      <c r="CQ40" s="115" t="str">
        <f>IFERROR(IF('Base - DY '!CT38="","",IF('Base - Part %'!CT42="","",('Base - Part %'!CT42/100)*'Base - DY '!CT38)),"")</f>
        <v/>
      </c>
      <c r="CR40" s="115" t="str">
        <f>IFERROR(IF('Base - DY '!CU38="","",IF('Base - Part %'!CU42="","",('Base - Part %'!CU42/100)*'Base - DY '!CU38)),"")</f>
        <v/>
      </c>
      <c r="CS40" s="115" t="str">
        <f>IFERROR(IF('Base - DY '!CV38="","",IF('Base - Part %'!CV42="","",('Base - Part %'!CV42/100)*'Base - DY '!CV38)),"")</f>
        <v/>
      </c>
      <c r="CT40" s="115" t="str">
        <f>IFERROR(IF('Base - DY '!CW38="","",IF('Base - Part %'!CW42="","",('Base - Part %'!CW42/100)*'Base - DY '!CW38)),"")</f>
        <v/>
      </c>
      <c r="CU40" s="115" t="str">
        <f>IFERROR(IF('Base - DY '!CX38="","",IF('Base - Part %'!CX42="","",('Base - Part %'!CX42/100)*'Base - DY '!CX38)),"")</f>
        <v/>
      </c>
      <c r="CV40" s="115" t="str">
        <f>IFERROR(IF('Base - DY '!CY38="","",IF('Base - Part %'!CY42="","",('Base - Part %'!CY42/100)*'Base - DY '!CY38)),"")</f>
        <v/>
      </c>
      <c r="CW40" s="115" t="str">
        <f>IFERROR(IF('Base - DY '!CZ38="","",IF('Base - Part %'!CZ42="","",('Base - Part %'!CZ42/100)*'Base - DY '!CZ38)),"")</f>
        <v/>
      </c>
      <c r="CX40" s="115" t="str">
        <f>IFERROR(IF('Base - DY '!DA38="","",IF('Base - Part %'!DA42="","",('Base - Part %'!DA42/100)*'Base - DY '!DA38)),"")</f>
        <v/>
      </c>
      <c r="CY40" s="115" t="str">
        <f>IFERROR(IF('Base - DY '!DB38="","",IF('Base - Part %'!DB42="","",('Base - Part %'!DB42/100)*'Base - DY '!DB38)),"")</f>
        <v/>
      </c>
      <c r="CZ40" s="115" t="str">
        <f>IFERROR(IF('Base - DY '!DC38="","",IF('Base - Part %'!DC42="","",('Base - Part %'!DC42/100)*'Base - DY '!DC38)),"")</f>
        <v/>
      </c>
      <c r="DA40" s="115" t="str">
        <f>IFERROR(IF('Base - DY '!DD38="","",IF('Base - Part %'!DD42="","",('Base - Part %'!DD42/100)*'Base - DY '!DD38)),"")</f>
        <v/>
      </c>
      <c r="DB40" s="115" t="str">
        <f>IFERROR(IF('Base - DY '!DE38="","",IF('Base - Part %'!DE42="","",('Base - Part %'!DE42/100)*'Base - DY '!DE38)),"")</f>
        <v/>
      </c>
      <c r="DC40" s="115" t="str">
        <f>IFERROR(IF('Base - DY '!DF38="","",IF('Base - Part %'!DF42="","",('Base - Part %'!DF42/100)*'Base - DY '!DF38)),"")</f>
        <v/>
      </c>
      <c r="DD40" s="115" t="str">
        <f>IFERROR(IF('Base - DY '!DG38="","",IF('Base - Part %'!DG42="","",('Base - Part %'!DG42/100)*'Base - DY '!DG38)),"")</f>
        <v/>
      </c>
      <c r="DE40" s="115" t="str">
        <f>IFERROR(IF('Base - DY '!DH38="","",IF('Base - Part %'!DH42="","",('Base - Part %'!DH42/100)*'Base - DY '!DH38)),"")</f>
        <v/>
      </c>
      <c r="DF40" s="115" t="str">
        <f>IFERROR(IF('Base - DY '!DI38="","",IF('Base - Part %'!DI42="","",('Base - Part %'!DI42/100)*'Base - DY '!DI38)),"")</f>
        <v/>
      </c>
      <c r="DG40" s="115">
        <f>IFERROR(IF('Base - DY '!DJ38="","",IF('Base - Part %'!DJ42="","",('Base - Part %'!DJ42/100)*'Base - DY '!DJ38)),"")</f>
        <v>0.105930617689371</v>
      </c>
      <c r="DH40" s="115">
        <f>IFERROR(IF('Base - DY '!DK38="","",IF('Base - Part %'!DK42="","",('Base - Part %'!DK42/100)*'Base - DY '!DK38)),"")</f>
        <v>9.8078344891884009E-2</v>
      </c>
      <c r="DI40" s="115">
        <f>IFERROR(IF('Base - DY '!DL38="","",IF('Base - Part %'!DL42="","",('Base - Part %'!DL42/100)*'Base - DY '!DL38)),"")</f>
        <v>6.5026711032192E-2</v>
      </c>
      <c r="DJ40" s="115">
        <f>IFERROR(IF('Base - DY '!DM38="","",IF('Base - Part %'!DM42="","",('Base - Part %'!DM42/100)*'Base - DY '!DM38)),"")</f>
        <v>5.2470352831918005E-2</v>
      </c>
      <c r="DK40" s="115">
        <f>IFERROR(IF('Base - DY '!DN38="","",IF('Base - Part %'!DN42="","",('Base - Part %'!DN42/100)*'Base - DY '!DN38)),"")</f>
        <v>4.7376890665826003E-2</v>
      </c>
      <c r="DL40" s="115">
        <f>IFERROR(IF('Base - DY '!DO38="","",IF('Base - Part %'!DO42="","",('Base - Part %'!DO42/100)*'Base - DY '!DO38)),"")</f>
        <v>2.9015530125323999E-2</v>
      </c>
      <c r="DM40" s="115">
        <f>IFERROR(IF('Base - DY '!DP38="","",IF('Base - Part %'!DP42="","",('Base - Part %'!DP42/100)*'Base - DY '!DP38)),"")</f>
        <v>3.9935408914840001E-2</v>
      </c>
      <c r="DN40" s="115">
        <f>IFERROR(IF('Base - DY '!DQ38="","",IF('Base - Part %'!DQ42="","",('Base - Part %'!DQ42/100)*'Base - DY '!DQ38)),"")</f>
        <v>3.2838013353168001E-2</v>
      </c>
      <c r="DO40" s="115">
        <f>IFERROR(IF('Base - DY '!DR38="","",IF('Base - Part %'!DR42="","",('Base - Part %'!DR42/100)*'Base - DY '!DR38)),"")</f>
        <v>4.9822718861811999E-2</v>
      </c>
      <c r="DP40" s="115">
        <f>IFERROR(IF('Base - DY '!DS38="","",IF('Base - Part %'!DS42="","",('Base - Part %'!DS42/100)*'Base - DY '!DS38)),"")</f>
        <v>5.7821610064399995E-2</v>
      </c>
      <c r="DQ40" s="115">
        <f>IFERROR(IF('Base - DY '!DT38="","",IF('Base - Part %'!DT42="","",('Base - Part %'!DT42/100)*'Base - DY '!DT38)),"")</f>
        <v>5.6948999404721999E-2</v>
      </c>
      <c r="DR40" s="115">
        <f>IFERROR(IF('Base - DY '!DU38="","",IF('Base - Part %'!DU42="","",('Base - Part %'!DU42/100)*'Base - DY '!DU38)),"")</f>
        <v>7.0985247854300992E-2</v>
      </c>
      <c r="DS40" s="115" t="str">
        <f>IFERROR(IF('Base - DY '!DV38="","",IF('Base - Part %'!DV42="","",('Base - Part %'!DV42/100)*'Base - DY '!DV38)),"")</f>
        <v/>
      </c>
      <c r="DT40" s="115" t="str">
        <f>IFERROR(IF('Base - DY '!DW38="","",IF('Base - Part %'!DW42="","",('Base - Part %'!DW42/100)*'Base - DY '!DW38)),"")</f>
        <v/>
      </c>
      <c r="DU40" s="115" t="str">
        <f>IFERROR(IF('Base - DY '!DX38="","",IF('Base - Part %'!DX42="","",('Base - Part %'!DX42/100)*'Base - DY '!DX38)),"")</f>
        <v/>
      </c>
      <c r="DV40" s="115" t="str">
        <f>IFERROR(IF('Base - DY '!DY38="","",IF('Base - Part %'!DY42="","",('Base - Part %'!DY42/100)*'Base - DY '!DY38)),"")</f>
        <v/>
      </c>
      <c r="DW40" s="115" t="str">
        <f>IFERROR(IF('Base - DY '!DZ38="","",IF('Base - Part %'!DZ42="","",('Base - Part %'!DZ42/100)*'Base - DY '!DZ38)),"")</f>
        <v/>
      </c>
      <c r="DX40" s="115" t="str">
        <f>IFERROR(IF('Base - DY '!EA38="","",IF('Base - Part %'!EA42="","",('Base - Part %'!EA42/100)*'Base - DY '!EA38)),"")</f>
        <v/>
      </c>
      <c r="DY40" s="115" t="str">
        <f>IFERROR(IF('Base - DY '!EB38="","",IF('Base - Part %'!EB42="","",('Base - Part %'!EB42/100)*'Base - DY '!EB38)),"")</f>
        <v/>
      </c>
      <c r="DZ40" s="115" t="str">
        <f>IFERROR(IF('Base - DY '!EC38="","",IF('Base - Part %'!EC42="","",('Base - Part %'!EC42/100)*'Base - DY '!EC38)),"")</f>
        <v/>
      </c>
      <c r="EA40" s="115" t="str">
        <f>IFERROR(IF('Base - DY '!ED38="","",IF('Base - Part %'!ED42="","",('Base - Part %'!ED42/100)*'Base - DY '!ED38)),"")</f>
        <v/>
      </c>
      <c r="EB40" s="115" t="str">
        <f>IFERROR(IF('Base - DY '!EE38="","",IF('Base - Part %'!EE42="","",('Base - Part %'!EE42/100)*'Base - DY '!EE38)),"")</f>
        <v/>
      </c>
      <c r="EC40" s="115" t="str">
        <f>IFERROR(IF('Base - DY '!EF38="","",IF('Base - Part %'!EF42="","",('Base - Part %'!EF42/100)*'Base - DY '!EF38)),"")</f>
        <v/>
      </c>
      <c r="ED40" s="115" t="str">
        <f>IFERROR(IF('Base - DY '!EG38="","",IF('Base - Part %'!EG42="","",('Base - Part %'!EG42/100)*'Base - DY '!EG38)),"")</f>
        <v/>
      </c>
      <c r="EE40" s="115" t="str">
        <f>IFERROR(IF('Base - DY '!EH38="","",IF('Base - Part %'!EH42="","",('Base - Part %'!EH42/100)*'Base - DY '!EH38)),"")</f>
        <v/>
      </c>
      <c r="EF40" s="115" t="str">
        <f>IFERROR(IF('Base - DY '!EI38="","",IF('Base - Part %'!EI42="","",('Base - Part %'!EI42/100)*'Base - DY '!EI38)),"")</f>
        <v/>
      </c>
      <c r="EG40" s="115" t="str">
        <f>IFERROR(IF('Base - DY '!EJ38="","",IF('Base - Part %'!EJ42="","",('Base - Part %'!EJ42/100)*'Base - DY '!EJ38)),"")</f>
        <v/>
      </c>
      <c r="EH40" s="115" t="str">
        <f>IFERROR(IF('Base - DY '!EK38="","",IF('Base - Part %'!EK42="","",('Base - Part %'!EK42/100)*'Base - DY '!EK38)),"")</f>
        <v/>
      </c>
      <c r="EI40" s="115" t="str">
        <f>IFERROR(IF('Base - DY '!EL38="","",IF('Base - Part %'!EL42="","",('Base - Part %'!EL42/100)*'Base - DY '!EL38)),"")</f>
        <v/>
      </c>
      <c r="EJ40" s="115" t="str">
        <f>IFERROR(IF('Base - DY '!EM38="","",IF('Base - Part %'!EM42="","",('Base - Part %'!EM42/100)*'Base - DY '!EM38)),"")</f>
        <v/>
      </c>
      <c r="EK40" s="115" t="str">
        <f>IFERROR(IF('Base - DY '!EN38="","",IF('Base - Part %'!EN42="","",('Base - Part %'!EN42/100)*'Base - DY '!EN38)),"")</f>
        <v/>
      </c>
      <c r="EL40" s="116" t="str">
        <f>IFERROR(IF('Base - DY '!EO38="","",IF('Base - Part %'!EO42="","",('Base - Part %'!EO42/100)*'Base - DY '!EO38)),"")</f>
        <v/>
      </c>
    </row>
    <row r="41" spans="2:142" x14ac:dyDescent="0.3">
      <c r="B41" s="135" t="str">
        <f>IFERROR(IF('Base - DY '!E39="","",IF('Base - Part %'!E43="","",('Base - Part %'!E43/100)*'Base - DY '!E39)),"")</f>
        <v/>
      </c>
      <c r="C41" s="117" t="str">
        <f>IFERROR(IF('Base - DY '!F39="","",IF('Base - Part %'!F43="","",('Base - Part %'!F43/100)*'Base - DY '!F39)),"")</f>
        <v/>
      </c>
      <c r="D41" s="117" t="str">
        <f>IFERROR(IF('Base - DY '!G39="","",IF('Base - Part %'!G43="","",('Base - Part %'!G43/100)*'Base - DY '!G39)),"")</f>
        <v/>
      </c>
      <c r="E41" s="117" t="str">
        <f>IFERROR(IF('Base - DY '!H39="","",IF('Base - Part %'!H43="","",('Base - Part %'!H43/100)*'Base - DY '!H39)),"")</f>
        <v/>
      </c>
      <c r="F41" s="117" t="str">
        <f>IFERROR(IF('Base - DY '!I39="","",IF('Base - Part %'!I43="","",('Base - Part %'!I43/100)*'Base - DY '!I39)),"")</f>
        <v/>
      </c>
      <c r="G41" s="117" t="str">
        <f>IFERROR(IF('Base - DY '!J39="","",IF('Base - Part %'!J43="","",('Base - Part %'!J43/100)*'Base - DY '!J39)),"")</f>
        <v/>
      </c>
      <c r="H41" s="117" t="str">
        <f>IFERROR(IF('Base - DY '!K39="","",IF('Base - Part %'!K43="","",('Base - Part %'!K43/100)*'Base - DY '!K39)),"")</f>
        <v/>
      </c>
      <c r="I41" s="117" t="str">
        <f>IFERROR(IF('Base - DY '!L39="","",IF('Base - Part %'!L43="","",('Base - Part %'!L43/100)*'Base - DY '!L39)),"")</f>
        <v/>
      </c>
      <c r="J41" s="117" t="str">
        <f>IFERROR(IF('Base - DY '!M39="","",IF('Base - Part %'!M43="","",('Base - Part %'!M43/100)*'Base - DY '!M39)),"")</f>
        <v/>
      </c>
      <c r="K41" s="117" t="str">
        <f>IFERROR(IF('Base - DY '!N39="","",IF('Base - Part %'!N43="","",('Base - Part %'!N43/100)*'Base - DY '!N39)),"")</f>
        <v/>
      </c>
      <c r="L41" s="117" t="str">
        <f>IFERROR(IF('Base - DY '!O39="","",IF('Base - Part %'!O43="","",('Base - Part %'!O43/100)*'Base - DY '!O39)),"")</f>
        <v/>
      </c>
      <c r="M41" s="117" t="str">
        <f>IFERROR(IF('Base - DY '!P39="","",IF('Base - Part %'!P43="","",('Base - Part %'!P43/100)*'Base - DY '!P39)),"")</f>
        <v/>
      </c>
      <c r="N41" s="117" t="str">
        <f>IFERROR(IF('Base - DY '!Q39="","",IF('Base - Part %'!Q43="","",('Base - Part %'!Q43/100)*'Base - DY '!Q39)),"")</f>
        <v/>
      </c>
      <c r="O41" s="117" t="str">
        <f>IFERROR(IF('Base - DY '!R39="","",IF('Base - Part %'!R43="","",('Base - Part %'!R43/100)*'Base - DY '!R39)),"")</f>
        <v/>
      </c>
      <c r="P41" s="117" t="str">
        <f>IFERROR(IF('Base - DY '!S39="","",IF('Base - Part %'!S43="","",('Base - Part %'!S43/100)*'Base - DY '!S39)),"")</f>
        <v/>
      </c>
      <c r="Q41" s="117" t="str">
        <f>IFERROR(IF('Base - DY '!T39="","",IF('Base - Part %'!T43="","",('Base - Part %'!T43/100)*'Base - DY '!T39)),"")</f>
        <v/>
      </c>
      <c r="R41" s="117" t="str">
        <f>IFERROR(IF('Base - DY '!U39="","",IF('Base - Part %'!U43="","",('Base - Part %'!U43/100)*'Base - DY '!U39)),"")</f>
        <v/>
      </c>
      <c r="S41" s="117" t="str">
        <f>IFERROR(IF('Base - DY '!V39="","",IF('Base - Part %'!V43="","",('Base - Part %'!V43/100)*'Base - DY '!V39)),"")</f>
        <v/>
      </c>
      <c r="T41" s="117" t="str">
        <f>IFERROR(IF('Base - DY '!W39="","",IF('Base - Part %'!W43="","",('Base - Part %'!W43/100)*'Base - DY '!W39)),"")</f>
        <v/>
      </c>
      <c r="U41" s="117" t="str">
        <f>IFERROR(IF('Base - DY '!X39="","",IF('Base - Part %'!X43="","",('Base - Part %'!X43/100)*'Base - DY '!X39)),"")</f>
        <v/>
      </c>
      <c r="V41" s="117" t="str">
        <f>IFERROR(IF('Base - DY '!Y39="","",IF('Base - Part %'!Y43="","",('Base - Part %'!Y43/100)*'Base - DY '!Y39)),"")</f>
        <v/>
      </c>
      <c r="W41" s="117" t="str">
        <f>IFERROR(IF('Base - DY '!Z39="","",IF('Base - Part %'!Z43="","",('Base - Part %'!Z43/100)*'Base - DY '!Z39)),"")</f>
        <v/>
      </c>
      <c r="X41" s="117" t="str">
        <f>IFERROR(IF('Base - DY '!AA39="","",IF('Base - Part %'!AA43="","",('Base - Part %'!AA43/100)*'Base - DY '!AA39)),"")</f>
        <v/>
      </c>
      <c r="Y41" s="117" t="str">
        <f>IFERROR(IF('Base - DY '!AB39="","",IF('Base - Part %'!AB43="","",('Base - Part %'!AB43/100)*'Base - DY '!AB39)),"")</f>
        <v/>
      </c>
      <c r="Z41" s="117" t="str">
        <f>IFERROR(IF('Base - DY '!AC39="","",IF('Base - Part %'!AC43="","",('Base - Part %'!AC43/100)*'Base - DY '!AC39)),"")</f>
        <v/>
      </c>
      <c r="AA41" s="117" t="str">
        <f>IFERROR(IF('Base - DY '!AD39="","",IF('Base - Part %'!AD43="","",('Base - Part %'!AD43/100)*'Base - DY '!AD39)),"")</f>
        <v/>
      </c>
      <c r="AB41" s="117" t="str">
        <f>IFERROR(IF('Base - DY '!AE39="","",IF('Base - Part %'!AE43="","",('Base - Part %'!AE43/100)*'Base - DY '!AE39)),"")</f>
        <v/>
      </c>
      <c r="AC41" s="117" t="str">
        <f>IFERROR(IF('Base - DY '!AF39="","",IF('Base - Part %'!AF43="","",('Base - Part %'!AF43/100)*'Base - DY '!AF39)),"")</f>
        <v/>
      </c>
      <c r="AD41" s="117" t="str">
        <f>IFERROR(IF('Base - DY '!AG39="","",IF('Base - Part %'!AG43="","",('Base - Part %'!AG43/100)*'Base - DY '!AG39)),"")</f>
        <v/>
      </c>
      <c r="AE41" s="117" t="str">
        <f>IFERROR(IF('Base - DY '!AH39="","",IF('Base - Part %'!AH43="","",('Base - Part %'!AH43/100)*'Base - DY '!AH39)),"")</f>
        <v/>
      </c>
      <c r="AF41" s="117" t="str">
        <f>IFERROR(IF('Base - DY '!AI39="","",IF('Base - Part %'!AI43="","",('Base - Part %'!AI43/100)*'Base - DY '!AI39)),"")</f>
        <v/>
      </c>
      <c r="AG41" s="117" t="str">
        <f>IFERROR(IF('Base - DY '!AJ39="","",IF('Base - Part %'!AJ43="","",('Base - Part %'!AJ43/100)*'Base - DY '!AJ39)),"")</f>
        <v/>
      </c>
      <c r="AH41" s="117" t="str">
        <f>IFERROR(IF('Base - DY '!AK39="","",IF('Base - Part %'!AK43="","",('Base - Part %'!AK43/100)*'Base - DY '!AK39)),"")</f>
        <v/>
      </c>
      <c r="AI41" s="117" t="str">
        <f>IFERROR(IF('Base - DY '!AL39="","",IF('Base - Part %'!AL43="","",('Base - Part %'!AL43/100)*'Base - DY '!AL39)),"")</f>
        <v/>
      </c>
      <c r="AJ41" s="117" t="str">
        <f>IFERROR(IF('Base - DY '!AM39="","",IF('Base - Part %'!AM43="","",('Base - Part %'!AM43/100)*'Base - DY '!AM39)),"")</f>
        <v/>
      </c>
      <c r="AK41" s="117" t="str">
        <f>IFERROR(IF('Base - DY '!AN39="","",IF('Base - Part %'!AN43="","",('Base - Part %'!AN43/100)*'Base - DY '!AN39)),"")</f>
        <v/>
      </c>
      <c r="AL41" s="117" t="str">
        <f>IFERROR(IF('Base - DY '!AO39="","",IF('Base - Part %'!AO43="","",('Base - Part %'!AO43/100)*'Base - DY '!AO39)),"")</f>
        <v/>
      </c>
      <c r="AM41" s="117" t="str">
        <f>IFERROR(IF('Base - DY '!AP39="","",IF('Base - Part %'!AP43="","",('Base - Part %'!AP43/100)*'Base - DY '!AP39)),"")</f>
        <v/>
      </c>
      <c r="AN41" s="117" t="str">
        <f>IFERROR(IF('Base - DY '!AQ39="","",IF('Base - Part %'!AQ43="","",('Base - Part %'!AQ43/100)*'Base - DY '!AQ39)),"")</f>
        <v/>
      </c>
      <c r="AO41" s="117" t="str">
        <f>IFERROR(IF('Base - DY '!AR39="","",IF('Base - Part %'!AR43="","",('Base - Part %'!AR43/100)*'Base - DY '!AR39)),"")</f>
        <v/>
      </c>
      <c r="AP41" s="117" t="str">
        <f>IFERROR(IF('Base - DY '!AS39="","",IF('Base - Part %'!AS43="","",('Base - Part %'!AS43/100)*'Base - DY '!AS39)),"")</f>
        <v/>
      </c>
      <c r="AQ41" s="117" t="str">
        <f>IFERROR(IF('Base - DY '!AT39="","",IF('Base - Part %'!AT43="","",('Base - Part %'!AT43/100)*'Base - DY '!AT39)),"")</f>
        <v/>
      </c>
      <c r="AR41" s="117" t="str">
        <f>IFERROR(IF('Base - DY '!AU39="","",IF('Base - Part %'!AU43="","",('Base - Part %'!AU43/100)*'Base - DY '!AU39)),"")</f>
        <v/>
      </c>
      <c r="AS41" s="117" t="str">
        <f>IFERROR(IF('Base - DY '!AV39="","",IF('Base - Part %'!AV43="","",('Base - Part %'!AV43/100)*'Base - DY '!AV39)),"")</f>
        <v/>
      </c>
      <c r="AT41" s="117" t="str">
        <f>IFERROR(IF('Base - DY '!AW39="","",IF('Base - Part %'!AW43="","",('Base - Part %'!AW43/100)*'Base - DY '!AW39)),"")</f>
        <v/>
      </c>
      <c r="AU41" s="117" t="str">
        <f>IFERROR(IF('Base - DY '!AX39="","",IF('Base - Part %'!AX43="","",('Base - Part %'!AX43/100)*'Base - DY '!AX39)),"")</f>
        <v/>
      </c>
      <c r="AV41" s="117" t="str">
        <f>IFERROR(IF('Base - DY '!AY39="","",IF('Base - Part %'!AY43="","",('Base - Part %'!AY43/100)*'Base - DY '!AY39)),"")</f>
        <v/>
      </c>
      <c r="AW41" s="117" t="str">
        <f>IFERROR(IF('Base - DY '!AZ39="","",IF('Base - Part %'!AZ43="","",('Base - Part %'!AZ43/100)*'Base - DY '!AZ39)),"")</f>
        <v/>
      </c>
      <c r="AX41" s="117" t="str">
        <f>IFERROR(IF('Base - DY '!BA39="","",IF('Base - Part %'!BA43="","",('Base - Part %'!BA43/100)*'Base - DY '!BA39)),"")</f>
        <v/>
      </c>
      <c r="AY41" s="117" t="str">
        <f>IFERROR(IF('Base - DY '!BB39="","",IF('Base - Part %'!BB43="","",('Base - Part %'!BB43/100)*'Base - DY '!BB39)),"")</f>
        <v/>
      </c>
      <c r="AZ41" s="117" t="str">
        <f>IFERROR(IF('Base - DY '!BC39="","",IF('Base - Part %'!BC43="","",('Base - Part %'!BC43/100)*'Base - DY '!BC39)),"")</f>
        <v/>
      </c>
      <c r="BA41" s="117" t="str">
        <f>IFERROR(IF('Base - DY '!BD39="","",IF('Base - Part %'!BD43="","",('Base - Part %'!BD43/100)*'Base - DY '!BD39)),"")</f>
        <v/>
      </c>
      <c r="BB41" s="117" t="str">
        <f>IFERROR(IF('Base - DY '!BE39="","",IF('Base - Part %'!BE43="","",('Base - Part %'!BE43/100)*'Base - DY '!BE39)),"")</f>
        <v/>
      </c>
      <c r="BC41" s="117" t="str">
        <f>IFERROR(IF('Base - DY '!BF39="","",IF('Base - Part %'!BF43="","",('Base - Part %'!BF43/100)*'Base - DY '!BF39)),"")</f>
        <v/>
      </c>
      <c r="BD41" s="117" t="str">
        <f>IFERROR(IF('Base - DY '!BG39="","",IF('Base - Part %'!BG43="","",('Base - Part %'!BG43/100)*'Base - DY '!BG39)),"")</f>
        <v/>
      </c>
      <c r="BE41" s="117" t="str">
        <f>IFERROR(IF('Base - DY '!BH39="","",IF('Base - Part %'!BH43="","",('Base - Part %'!BH43/100)*'Base - DY '!BH39)),"")</f>
        <v/>
      </c>
      <c r="BF41" s="117" t="str">
        <f>IFERROR(IF('Base - DY '!BI39="","",IF('Base - Part %'!BI43="","",('Base - Part %'!BI43/100)*'Base - DY '!BI39)),"")</f>
        <v/>
      </c>
      <c r="BG41" s="117" t="str">
        <f>IFERROR(IF('Base - DY '!BJ39="","",IF('Base - Part %'!BJ43="","",('Base - Part %'!BJ43/100)*'Base - DY '!BJ39)),"")</f>
        <v/>
      </c>
      <c r="BH41" s="117" t="str">
        <f>IFERROR(IF('Base - DY '!BK39="","",IF('Base - Part %'!BK43="","",('Base - Part %'!BK43/100)*'Base - DY '!BK39)),"")</f>
        <v/>
      </c>
      <c r="BI41" s="117" t="str">
        <f>IFERROR(IF('Base - DY '!BL39="","",IF('Base - Part %'!BL43="","",('Base - Part %'!BL43/100)*'Base - DY '!BL39)),"")</f>
        <v/>
      </c>
      <c r="BJ41" s="117" t="str">
        <f>IFERROR(IF('Base - DY '!BM39="","",IF('Base - Part %'!BM43="","",('Base - Part %'!BM43/100)*'Base - DY '!BM39)),"")</f>
        <v/>
      </c>
      <c r="BK41" s="117" t="str">
        <f>IFERROR(IF('Base - DY '!BN39="","",IF('Base - Part %'!BN43="","",('Base - Part %'!BN43/100)*'Base - DY '!BN39)),"")</f>
        <v/>
      </c>
      <c r="BL41" s="117" t="str">
        <f>IFERROR(IF('Base - DY '!BO39="","",IF('Base - Part %'!BO43="","",('Base - Part %'!BO43/100)*'Base - DY '!BO39)),"")</f>
        <v/>
      </c>
      <c r="BM41" s="117" t="str">
        <f>IFERROR(IF('Base - DY '!BP39="","",IF('Base - Part %'!BP43="","",('Base - Part %'!BP43/100)*'Base - DY '!BP39)),"")</f>
        <v/>
      </c>
      <c r="BN41" s="117" t="str">
        <f>IFERROR(IF('Base - DY '!BQ39="","",IF('Base - Part %'!BQ43="","",('Base - Part %'!BQ43/100)*'Base - DY '!BQ39)),"")</f>
        <v/>
      </c>
      <c r="BO41" s="117" t="str">
        <f>IFERROR(IF('Base - DY '!BR39="","",IF('Base - Part %'!BR43="","",('Base - Part %'!BR43/100)*'Base - DY '!BR39)),"")</f>
        <v/>
      </c>
      <c r="BP41" s="117" t="str">
        <f>IFERROR(IF('Base - DY '!BS39="","",IF('Base - Part %'!BS43="","",('Base - Part %'!BS43/100)*'Base - DY '!BS39)),"")</f>
        <v/>
      </c>
      <c r="BQ41" s="117" t="str">
        <f>IFERROR(IF('Base - DY '!BT39="","",IF('Base - Part %'!BT43="","",('Base - Part %'!BT43/100)*'Base - DY '!BT39)),"")</f>
        <v/>
      </c>
      <c r="BR41" s="117" t="str">
        <f>IFERROR(IF('Base - DY '!BU39="","",IF('Base - Part %'!BU43="","",('Base - Part %'!BU43/100)*'Base - DY '!BU39)),"")</f>
        <v/>
      </c>
      <c r="BS41" s="117" t="str">
        <f>IFERROR(IF('Base - DY '!BV39="","",IF('Base - Part %'!BV43="","",('Base - Part %'!BV43/100)*'Base - DY '!BV39)),"")</f>
        <v/>
      </c>
      <c r="BT41" s="117" t="str">
        <f>IFERROR(IF('Base - DY '!BW39="","",IF('Base - Part %'!BW43="","",('Base - Part %'!BW43/100)*'Base - DY '!BW39)),"")</f>
        <v/>
      </c>
      <c r="BU41" s="117" t="str">
        <f>IFERROR(IF('Base - DY '!BX39="","",IF('Base - Part %'!BX43="","",('Base - Part %'!BX43/100)*'Base - DY '!BX39)),"")</f>
        <v/>
      </c>
      <c r="BV41" s="117" t="str">
        <f>IFERROR(IF('Base - DY '!BY39="","",IF('Base - Part %'!BY43="","",('Base - Part %'!BY43/100)*'Base - DY '!BY39)),"")</f>
        <v/>
      </c>
      <c r="BW41" s="117" t="str">
        <f>IFERROR(IF('Base - DY '!BZ39="","",IF('Base - Part %'!BZ43="","",('Base - Part %'!BZ43/100)*'Base - DY '!BZ39)),"")</f>
        <v/>
      </c>
      <c r="BX41" s="117" t="str">
        <f>IFERROR(IF('Base - DY '!CA39="","",IF('Base - Part %'!CA43="","",('Base - Part %'!CA43/100)*'Base - DY '!CA39)),"")</f>
        <v/>
      </c>
      <c r="BY41" s="117" t="str">
        <f>IFERROR(IF('Base - DY '!CB39="","",IF('Base - Part %'!CB43="","",('Base - Part %'!CB43/100)*'Base - DY '!CB39)),"")</f>
        <v/>
      </c>
      <c r="BZ41" s="117" t="str">
        <f>IFERROR(IF('Base - DY '!CC39="","",IF('Base - Part %'!CC43="","",('Base - Part %'!CC43/100)*'Base - DY '!CC39)),"")</f>
        <v/>
      </c>
      <c r="CA41" s="117" t="str">
        <f>IFERROR(IF('Base - DY '!CD39="","",IF('Base - Part %'!CD43="","",('Base - Part %'!CD43/100)*'Base - DY '!CD39)),"")</f>
        <v/>
      </c>
      <c r="CB41" s="117" t="str">
        <f>IFERROR(IF('Base - DY '!CE39="","",IF('Base - Part %'!CE43="","",('Base - Part %'!CE43/100)*'Base - DY '!CE39)),"")</f>
        <v/>
      </c>
      <c r="CC41" s="117" t="str">
        <f>IFERROR(IF('Base - DY '!CF39="","",IF('Base - Part %'!CF43="","",('Base - Part %'!CF43/100)*'Base - DY '!CF39)),"")</f>
        <v/>
      </c>
      <c r="CD41" s="117" t="str">
        <f>IFERROR(IF('Base - DY '!CG39="","",IF('Base - Part %'!CG43="","",('Base - Part %'!CG43/100)*'Base - DY '!CG39)),"")</f>
        <v/>
      </c>
      <c r="CE41" s="117" t="str">
        <f>IFERROR(IF('Base - DY '!CH39="","",IF('Base - Part %'!CH43="","",('Base - Part %'!CH43/100)*'Base - DY '!CH39)),"")</f>
        <v/>
      </c>
      <c r="CF41" s="117" t="str">
        <f>IFERROR(IF('Base - DY '!CI39="","",IF('Base - Part %'!CI43="","",('Base - Part %'!CI43/100)*'Base - DY '!CI39)),"")</f>
        <v/>
      </c>
      <c r="CG41" s="117" t="str">
        <f>IFERROR(IF('Base - DY '!CJ39="","",IF('Base - Part %'!CJ43="","",('Base - Part %'!CJ43/100)*'Base - DY '!CJ39)),"")</f>
        <v/>
      </c>
      <c r="CH41" s="117" t="str">
        <f>IFERROR(IF('Base - DY '!CK39="","",IF('Base - Part %'!CK43="","",('Base - Part %'!CK43/100)*'Base - DY '!CK39)),"")</f>
        <v/>
      </c>
      <c r="CI41" s="117" t="str">
        <f>IFERROR(IF('Base - DY '!CL39="","",IF('Base - Part %'!CL43="","",('Base - Part %'!CL43/100)*'Base - DY '!CL39)),"")</f>
        <v/>
      </c>
      <c r="CJ41" s="117" t="str">
        <f>IFERROR(IF('Base - DY '!CM39="","",IF('Base - Part %'!CM43="","",('Base - Part %'!CM43/100)*'Base - DY '!CM39)),"")</f>
        <v/>
      </c>
      <c r="CK41" s="117" t="str">
        <f>IFERROR(IF('Base - DY '!CN39="","",IF('Base - Part %'!CN43="","",('Base - Part %'!CN43/100)*'Base - DY '!CN39)),"")</f>
        <v/>
      </c>
      <c r="CL41" s="117" t="str">
        <f>IFERROR(IF('Base - DY '!CO39="","",IF('Base - Part %'!CO43="","",('Base - Part %'!CO43/100)*'Base - DY '!CO39)),"")</f>
        <v/>
      </c>
      <c r="CM41" s="117" t="str">
        <f>IFERROR(IF('Base - DY '!CP39="","",IF('Base - Part %'!CP43="","",('Base - Part %'!CP43/100)*'Base - DY '!CP39)),"")</f>
        <v/>
      </c>
      <c r="CN41" s="117" t="str">
        <f>IFERROR(IF('Base - DY '!CQ39="","",IF('Base - Part %'!CQ43="","",('Base - Part %'!CQ43/100)*'Base - DY '!CQ39)),"")</f>
        <v/>
      </c>
      <c r="CO41" s="117" t="str">
        <f>IFERROR(IF('Base - DY '!CR39="","",IF('Base - Part %'!CR43="","",('Base - Part %'!CR43/100)*'Base - DY '!CR39)),"")</f>
        <v/>
      </c>
      <c r="CP41" s="117" t="str">
        <f>IFERROR(IF('Base - DY '!CS39="","",IF('Base - Part %'!CS43="","",('Base - Part %'!CS43/100)*'Base - DY '!CS39)),"")</f>
        <v/>
      </c>
      <c r="CQ41" s="117" t="str">
        <f>IFERROR(IF('Base - DY '!CT39="","",IF('Base - Part %'!CT43="","",('Base - Part %'!CT43/100)*'Base - DY '!CT39)),"")</f>
        <v/>
      </c>
      <c r="CR41" s="117" t="str">
        <f>IFERROR(IF('Base - DY '!CU39="","",IF('Base - Part %'!CU43="","",('Base - Part %'!CU43/100)*'Base - DY '!CU39)),"")</f>
        <v/>
      </c>
      <c r="CS41" s="117" t="str">
        <f>IFERROR(IF('Base - DY '!CV39="","",IF('Base - Part %'!CV43="","",('Base - Part %'!CV43/100)*'Base - DY '!CV39)),"")</f>
        <v/>
      </c>
      <c r="CT41" s="117" t="str">
        <f>IFERROR(IF('Base - DY '!CW39="","",IF('Base - Part %'!CW43="","",('Base - Part %'!CW43/100)*'Base - DY '!CW39)),"")</f>
        <v/>
      </c>
      <c r="CU41" s="117" t="str">
        <f>IFERROR(IF('Base - DY '!CX39="","",IF('Base - Part %'!CX43="","",('Base - Part %'!CX43/100)*'Base - DY '!CX39)),"")</f>
        <v/>
      </c>
      <c r="CV41" s="117" t="str">
        <f>IFERROR(IF('Base - DY '!CY39="","",IF('Base - Part %'!CY43="","",('Base - Part %'!CY43/100)*'Base - DY '!CY39)),"")</f>
        <v/>
      </c>
      <c r="CW41" s="117" t="str">
        <f>IFERROR(IF('Base - DY '!CZ39="","",IF('Base - Part %'!CZ43="","",('Base - Part %'!CZ43/100)*'Base - DY '!CZ39)),"")</f>
        <v/>
      </c>
      <c r="CX41" s="117" t="str">
        <f>IFERROR(IF('Base - DY '!DA39="","",IF('Base - Part %'!DA43="","",('Base - Part %'!DA43/100)*'Base - DY '!DA39)),"")</f>
        <v/>
      </c>
      <c r="CY41" s="117" t="str">
        <f>IFERROR(IF('Base - DY '!DB39="","",IF('Base - Part %'!DB43="","",('Base - Part %'!DB43/100)*'Base - DY '!DB39)),"")</f>
        <v/>
      </c>
      <c r="CZ41" s="117" t="str">
        <f>IFERROR(IF('Base - DY '!DC39="","",IF('Base - Part %'!DC43="","",('Base - Part %'!DC43/100)*'Base - DY '!DC39)),"")</f>
        <v/>
      </c>
      <c r="DA41" s="117" t="str">
        <f>IFERROR(IF('Base - DY '!DD39="","",IF('Base - Part %'!DD43="","",('Base - Part %'!DD43/100)*'Base - DY '!DD39)),"")</f>
        <v/>
      </c>
      <c r="DB41" s="117" t="str">
        <f>IFERROR(IF('Base - DY '!DE39="","",IF('Base - Part %'!DE43="","",('Base - Part %'!DE43/100)*'Base - DY '!DE39)),"")</f>
        <v/>
      </c>
      <c r="DC41" s="117" t="str">
        <f>IFERROR(IF('Base - DY '!DF39="","",IF('Base - Part %'!DF43="","",('Base - Part %'!DF43/100)*'Base - DY '!DF39)),"")</f>
        <v/>
      </c>
      <c r="DD41" s="117" t="str">
        <f>IFERROR(IF('Base - DY '!DG39="","",IF('Base - Part %'!DG43="","",('Base - Part %'!DG43/100)*'Base - DY '!DG39)),"")</f>
        <v/>
      </c>
      <c r="DE41" s="117" t="str">
        <f>IFERROR(IF('Base - DY '!DH39="","",IF('Base - Part %'!DH43="","",('Base - Part %'!DH43/100)*'Base - DY '!DH39)),"")</f>
        <v/>
      </c>
      <c r="DF41" s="117" t="str">
        <f>IFERROR(IF('Base - DY '!DI39="","",IF('Base - Part %'!DI43="","",('Base - Part %'!DI43/100)*'Base - DY '!DI39)),"")</f>
        <v/>
      </c>
      <c r="DG41" s="117" t="str">
        <f>IFERROR(IF('Base - DY '!DJ39="","",IF('Base - Part %'!DJ43="","",('Base - Part %'!DJ43/100)*'Base - DY '!DJ39)),"")</f>
        <v/>
      </c>
      <c r="DH41" s="117" t="str">
        <f>IFERROR(IF('Base - DY '!DK39="","",IF('Base - Part %'!DK43="","",('Base - Part %'!DK43/100)*'Base - DY '!DK39)),"")</f>
        <v/>
      </c>
      <c r="DI41" s="117" t="str">
        <f>IFERROR(IF('Base - DY '!DL39="","",IF('Base - Part %'!DL43="","",('Base - Part %'!DL43/100)*'Base - DY '!DL39)),"")</f>
        <v/>
      </c>
      <c r="DJ41" s="117" t="str">
        <f>IFERROR(IF('Base - DY '!DM39="","",IF('Base - Part %'!DM43="","",('Base - Part %'!DM43/100)*'Base - DY '!DM39)),"")</f>
        <v/>
      </c>
      <c r="DK41" s="117" t="str">
        <f>IFERROR(IF('Base - DY '!DN39="","",IF('Base - Part %'!DN43="","",('Base - Part %'!DN43/100)*'Base - DY '!DN39)),"")</f>
        <v/>
      </c>
      <c r="DL41" s="117">
        <f>IFERROR(IF('Base - DY '!DO39="","",IF('Base - Part %'!DO43="","",('Base - Part %'!DO43/100)*'Base - DY '!DO39)),"")</f>
        <v>8.5512968921939991E-3</v>
      </c>
      <c r="DM41" s="117">
        <f>IFERROR(IF('Base - DY '!DP39="","",IF('Base - Part %'!DP43="","",('Base - Part %'!DP43/100)*'Base - DY '!DP39)),"")</f>
        <v>8.5566894435439994E-3</v>
      </c>
      <c r="DN41" s="117">
        <f>IFERROR(IF('Base - DY '!DQ39="","",IF('Base - Part %'!DQ43="","",('Base - Part %'!DQ43/100)*'Base - DY '!DQ39)),"")</f>
        <v>8.1288450821620003E-3</v>
      </c>
      <c r="DO41" s="117">
        <f>IFERROR(IF('Base - DY '!DR39="","",IF('Base - Part %'!DR43="","",('Base - Part %'!DR43/100)*'Base - DY '!DR39)),"")</f>
        <v>9.6682661615819995E-3</v>
      </c>
      <c r="DP41" s="117">
        <f>IFERROR(IF('Base - DY '!DS39="","",IF('Base - Part %'!DS43="","",('Base - Part %'!DS43/100)*'Base - DY '!DS39)),"")</f>
        <v>1.066631806485E-2</v>
      </c>
      <c r="DQ41" s="117">
        <f>IFERROR(IF('Base - DY '!DT39="","",IF('Base - Part %'!DT43="","",('Base - Part %'!DT43/100)*'Base - DY '!DT39)),"")</f>
        <v>1.0789681213787998E-2</v>
      </c>
      <c r="DR41" s="117">
        <f>IFERROR(IF('Base - DY '!DU39="","",IF('Base - Part %'!DU43="","",('Base - Part %'!DU43/100)*'Base - DY '!DU39)),"")</f>
        <v>1.0392159185946999E-2</v>
      </c>
      <c r="DS41" s="117" t="str">
        <f>IFERROR(IF('Base - DY '!DV39="","",IF('Base - Part %'!DV43="","",('Base - Part %'!DV43/100)*'Base - DY '!DV39)),"")</f>
        <v/>
      </c>
      <c r="DT41" s="117" t="str">
        <f>IFERROR(IF('Base - DY '!DW39="","",IF('Base - Part %'!DW43="","",('Base - Part %'!DW43/100)*'Base - DY '!DW39)),"")</f>
        <v/>
      </c>
      <c r="DU41" s="117" t="str">
        <f>IFERROR(IF('Base - DY '!DX39="","",IF('Base - Part %'!DX43="","",('Base - Part %'!DX43/100)*'Base - DY '!DX39)),"")</f>
        <v/>
      </c>
      <c r="DV41" s="117" t="str">
        <f>IFERROR(IF('Base - DY '!DY39="","",IF('Base - Part %'!DY43="","",('Base - Part %'!DY43/100)*'Base - DY '!DY39)),"")</f>
        <v/>
      </c>
      <c r="DW41" s="117" t="str">
        <f>IFERROR(IF('Base - DY '!DZ39="","",IF('Base - Part %'!DZ43="","",('Base - Part %'!DZ43/100)*'Base - DY '!DZ39)),"")</f>
        <v/>
      </c>
      <c r="DX41" s="117" t="str">
        <f>IFERROR(IF('Base - DY '!EA39="","",IF('Base - Part %'!EA43="","",('Base - Part %'!EA43/100)*'Base - DY '!EA39)),"")</f>
        <v/>
      </c>
      <c r="DY41" s="117" t="str">
        <f>IFERROR(IF('Base - DY '!EB39="","",IF('Base - Part %'!EB43="","",('Base - Part %'!EB43/100)*'Base - DY '!EB39)),"")</f>
        <v/>
      </c>
      <c r="DZ41" s="117" t="str">
        <f>IFERROR(IF('Base - DY '!EC39="","",IF('Base - Part %'!EC43="","",('Base - Part %'!EC43/100)*'Base - DY '!EC39)),"")</f>
        <v/>
      </c>
      <c r="EA41" s="117" t="str">
        <f>IFERROR(IF('Base - DY '!ED39="","",IF('Base - Part %'!ED43="","",('Base - Part %'!ED43/100)*'Base - DY '!ED39)),"")</f>
        <v/>
      </c>
      <c r="EB41" s="117" t="str">
        <f>IFERROR(IF('Base - DY '!EE39="","",IF('Base - Part %'!EE43="","",('Base - Part %'!EE43/100)*'Base - DY '!EE39)),"")</f>
        <v/>
      </c>
      <c r="EC41" s="117" t="str">
        <f>IFERROR(IF('Base - DY '!EF39="","",IF('Base - Part %'!EF43="","",('Base - Part %'!EF43/100)*'Base - DY '!EF39)),"")</f>
        <v/>
      </c>
      <c r="ED41" s="117" t="str">
        <f>IFERROR(IF('Base - DY '!EG39="","",IF('Base - Part %'!EG43="","",('Base - Part %'!EG43/100)*'Base - DY '!EG39)),"")</f>
        <v/>
      </c>
      <c r="EE41" s="117" t="str">
        <f>IFERROR(IF('Base - DY '!EH39="","",IF('Base - Part %'!EH43="","",('Base - Part %'!EH43/100)*'Base - DY '!EH39)),"")</f>
        <v/>
      </c>
      <c r="EF41" s="117" t="str">
        <f>IFERROR(IF('Base - DY '!EI39="","",IF('Base - Part %'!EI43="","",('Base - Part %'!EI43/100)*'Base - DY '!EI39)),"")</f>
        <v/>
      </c>
      <c r="EG41" s="117" t="str">
        <f>IFERROR(IF('Base - DY '!EJ39="","",IF('Base - Part %'!EJ43="","",('Base - Part %'!EJ43/100)*'Base - DY '!EJ39)),"")</f>
        <v/>
      </c>
      <c r="EH41" s="117" t="str">
        <f>IFERROR(IF('Base - DY '!EK39="","",IF('Base - Part %'!EK43="","",('Base - Part %'!EK43/100)*'Base - DY '!EK39)),"")</f>
        <v/>
      </c>
      <c r="EI41" s="117" t="str">
        <f>IFERROR(IF('Base - DY '!EL39="","",IF('Base - Part %'!EL43="","",('Base - Part %'!EL43/100)*'Base - DY '!EL39)),"")</f>
        <v/>
      </c>
      <c r="EJ41" s="117" t="str">
        <f>IFERROR(IF('Base - DY '!EM39="","",IF('Base - Part %'!EM43="","",('Base - Part %'!EM43/100)*'Base - DY '!EM39)),"")</f>
        <v/>
      </c>
      <c r="EK41" s="117" t="str">
        <f>IFERROR(IF('Base - DY '!EN39="","",IF('Base - Part %'!EN43="","",('Base - Part %'!EN43/100)*'Base - DY '!EN39)),"")</f>
        <v/>
      </c>
      <c r="EL41" s="118" t="str">
        <f>IFERROR(IF('Base - DY '!EO39="","",IF('Base - Part %'!EO43="","",('Base - Part %'!EO43/100)*'Base - DY '!EO39)),"")</f>
        <v/>
      </c>
    </row>
    <row r="42" spans="2:142" x14ac:dyDescent="0.3">
      <c r="B42" s="134">
        <f>IFERROR(IF('Base - DY '!E40="","",IF('Base - Part %'!E44="","",('Base - Part %'!E44/100)*'Base - DY '!E40)),"")</f>
        <v>1.0983870967698E-2</v>
      </c>
      <c r="C42" s="115">
        <f>IFERROR(IF('Base - DY '!F40="","",IF('Base - Part %'!F44="","",('Base - Part %'!F44/100)*'Base - DY '!F40)),"")</f>
        <v>7.223703703688E-3</v>
      </c>
      <c r="D42" s="115">
        <f>IFERROR(IF('Base - DY '!G40="","",IF('Base - Part %'!G44="","",('Base - Part %'!G44/100)*'Base - DY '!G40)),"")</f>
        <v>6.4132780083120001E-3</v>
      </c>
      <c r="E42" s="115">
        <f>IFERROR(IF('Base - DY '!H40="","",IF('Base - Part %'!H44="","",('Base - Part %'!H44/100)*'Base - DY '!H40)),"")</f>
        <v>5.573378839636E-3</v>
      </c>
      <c r="F42" s="115">
        <f>IFERROR(IF('Base - DY '!I40="","",IF('Base - Part %'!I44="","",('Base - Part %'!I44/100)*'Base - DY '!I40)),"")</f>
        <v>1.0364878048740001E-2</v>
      </c>
      <c r="G42" s="115">
        <f>IFERROR(IF('Base - DY '!J40="","",IF('Base - Part %'!J44="","",('Base - Part %'!J44/100)*'Base - DY '!J40)),"")</f>
        <v>1.2044943820233E-2</v>
      </c>
      <c r="H42" s="115">
        <f>IFERROR(IF('Base - DY '!K40="","",IF('Base - Part %'!K44="","",('Base - Part %'!K44/100)*'Base - DY '!K40)),"")</f>
        <v>1.3921858500485997E-2</v>
      </c>
      <c r="I42" s="115">
        <f>IFERROR(IF('Base - DY '!L40="","",IF('Base - Part %'!L44="","",('Base - Part %'!L44/100)*'Base - DY '!L40)),"")</f>
        <v>8.3877729256999992E-3</v>
      </c>
      <c r="J42" s="115">
        <f>IFERROR(IF('Base - DY '!M40="","",IF('Base - Part %'!M44="","",('Base - Part %'!M44/100)*'Base - DY '!M40)),"")</f>
        <v>9.3433994823519991E-3</v>
      </c>
      <c r="K42" s="115">
        <f>IFERROR(IF('Base - DY '!N40="","",IF('Base - Part %'!N44="","",('Base - Part %'!N44/100)*'Base - DY '!N40)),"")</f>
        <v>8.6774979692080013E-3</v>
      </c>
      <c r="L42" s="115">
        <f>IFERROR(IF('Base - DY '!O40="","",IF('Base - Part %'!O44="","",('Base - Part %'!O44/100)*'Base - DY '!O40)),"")</f>
        <v>1.3957836117775001E-2</v>
      </c>
      <c r="M42" s="115">
        <f>IFERROR(IF('Base - DY '!P40="","",IF('Base - Part %'!P44="","",('Base - Part %'!P44/100)*'Base - DY '!P40)),"")</f>
        <v>1.2991159420298002E-2</v>
      </c>
      <c r="N42" s="115">
        <f>IFERROR(IF('Base - DY '!Q40="","",IF('Base - Part %'!Q44="","",('Base - Part %'!Q44/100)*'Base - DY '!Q40)),"")</f>
        <v>1.5373493976000002E-2</v>
      </c>
      <c r="O42" s="115">
        <f>IFERROR(IF('Base - DY '!R40="","",IF('Base - Part %'!R44="","",('Base - Part %'!R44/100)*'Base - DY '!R40)),"")</f>
        <v>1.6512941176424E-2</v>
      </c>
      <c r="P42" s="115">
        <f>IFERROR(IF('Base - DY '!S40="","",IF('Base - Part %'!S44="","",('Base - Part %'!S44/100)*'Base - DY '!S40)),"")</f>
        <v>1.6151171171037003E-2</v>
      </c>
      <c r="Q42" s="115">
        <f>IFERROR(IF('Base - DY '!T40="","",IF('Base - Part %'!T44="","",('Base - Part %'!T44/100)*'Base - DY '!T40)),"")</f>
        <v>1.9240209423935999E-2</v>
      </c>
      <c r="R42" s="115">
        <f>IFERROR(IF('Base - DY '!U40="","",IF('Base - Part %'!U44="","",('Base - Part %'!U44/100)*'Base - DY '!U40)),"")</f>
        <v>1.5298468720829E-2</v>
      </c>
      <c r="S42" s="115">
        <f>IFERROR(IF('Base - DY '!V40="","",IF('Base - Part %'!V44="","",('Base - Part %'!V44/100)*'Base - DY '!V40)),"")</f>
        <v>1.2886506410386E-2</v>
      </c>
      <c r="T42" s="115">
        <f>IFERROR(IF('Base - DY '!W40="","",IF('Base - Part %'!W44="","",('Base - Part %'!W44/100)*'Base - DY '!W40)),"")</f>
        <v>1.3491074380230001E-2</v>
      </c>
      <c r="U42" s="115">
        <f>IFERROR(IF('Base - DY '!X40="","",IF('Base - Part %'!X44="","",('Base - Part %'!X44/100)*'Base - DY '!X40)),"")</f>
        <v>1.4460103986084001E-2</v>
      </c>
      <c r="V42" s="115">
        <f>IFERROR(IF('Base - DY '!Y40="","",IF('Base - Part %'!Y44="","",('Base - Part %'!Y44/100)*'Base - DY '!Y40)),"")</f>
        <v>1.2672416000000001E-2</v>
      </c>
      <c r="W42" s="115">
        <f>IFERROR(IF('Base - DY '!Z40="","",IF('Base - Part %'!Z44="","",('Base - Part %'!Z44/100)*'Base - DY '!Z40)),"")</f>
        <v>1.1432592068028E-2</v>
      </c>
      <c r="X42" s="115">
        <f>IFERROR(IF('Base - DY '!AA40="","",IF('Base - Part %'!AA44="","",('Base - Part %'!AA44/100)*'Base - DY '!AA40)),"")</f>
        <v>1.1752819807544999E-2</v>
      </c>
      <c r="Y42" s="115">
        <f>IFERROR(IF('Base - DY '!AB40="","",IF('Base - Part %'!AB44="","",('Base - Part %'!AB44/100)*'Base - DY '!AB40)),"")</f>
        <v>1.1909296551743999E-2</v>
      </c>
      <c r="Z42" s="115">
        <f>IFERROR(IF('Base - DY '!AC40="","",IF('Base - Part %'!AC44="","",('Base - Part %'!AC44/100)*'Base - DY '!AC40)),"")</f>
        <v>1.0855143731E-2</v>
      </c>
      <c r="AA42" s="115">
        <f>IFERROR(IF('Base - DY '!AD40="","",IF('Base - Part %'!AD44="","",('Base - Part %'!AD44/100)*'Base - DY '!AD40)),"")</f>
        <v>1.1318207070846001E-2</v>
      </c>
      <c r="AB42" s="115">
        <f>IFERROR(IF('Base - DY '!AE40="","",IF('Base - Part %'!AE44="","",('Base - Part %'!AE44/100)*'Base - DY '!AE40)),"")</f>
        <v>1.1554158215129997E-2</v>
      </c>
      <c r="AC42" s="115">
        <f>IFERROR(IF('Base - DY '!AF40="","",IF('Base - Part %'!AF44="","",('Base - Part %'!AF44/100)*'Base - DY '!AF40)),"")</f>
        <v>1.3267348409615999E-2</v>
      </c>
      <c r="AD42" s="115">
        <f>IFERROR(IF('Base - DY '!AG40="","",IF('Base - Part %'!AG44="","",('Base - Part %'!AG44/100)*'Base - DY '!AG40)),"")</f>
        <v>1.4624250000093E-2</v>
      </c>
      <c r="AE42" s="115">
        <f>IFERROR(IF('Base - DY '!AH40="","",IF('Base - Part %'!AH44="","",('Base - Part %'!AH44/100)*'Base - DY '!AH40)),"")</f>
        <v>1.4948619246975998E-2</v>
      </c>
      <c r="AF42" s="115">
        <f>IFERROR(IF('Base - DY '!AI40="","",IF('Base - Part %'!AI44="","",('Base - Part %'!AI44/100)*'Base - DY '!AI40)),"")</f>
        <v>1.4321846153959998E-2</v>
      </c>
      <c r="AG42" s="115">
        <f>IFERROR(IF('Base - DY '!AJ40="","",IF('Base - Part %'!AJ44="","",('Base - Part %'!AJ44/100)*'Base - DY '!AJ40)),"")</f>
        <v>1.4824147933400002E-2</v>
      </c>
      <c r="AH42" s="115">
        <f>IFERROR(IF('Base - DY '!AK40="","",IF('Base - Part %'!AK44="","",('Base - Part %'!AK44/100)*'Base - DY '!AK40)),"")</f>
        <v>1.831648E-2</v>
      </c>
      <c r="AI42" s="115">
        <f>IFERROR(IF('Base - DY '!AL40="","",IF('Base - Part %'!AL44="","",('Base - Part %'!AL44/100)*'Base - DY '!AL40)),"")</f>
        <v>1.9800726894137997E-2</v>
      </c>
      <c r="AJ42" s="115">
        <f>IFERROR(IF('Base - DY '!AM40="","",IF('Base - Part %'!AM44="","",('Base - Part %'!AM44/100)*'Base - DY '!AM40)),"")</f>
        <v>2.5907041073073997E-2</v>
      </c>
      <c r="AK42" s="115">
        <f>IFERROR(IF('Base - DY '!AN40="","",IF('Base - Part %'!AN44="","",('Base - Part %'!AN44/100)*'Base - DY '!AN40)),"")</f>
        <v>2.8293066666773999E-2</v>
      </c>
      <c r="AL42" s="115">
        <f>IFERROR(IF('Base - DY '!AO40="","",IF('Base - Part %'!AO44="","",('Base - Part %'!AO44/100)*'Base - DY '!AO40)),"")</f>
        <v>2.5213913043439996E-2</v>
      </c>
      <c r="AM42" s="115" t="str">
        <f>IFERROR(IF('Base - DY '!AP40="","",IF('Base - Part %'!AP44="","",('Base - Part %'!AP44/100)*'Base - DY '!AP40)),"")</f>
        <v/>
      </c>
      <c r="AN42" s="115" t="str">
        <f>IFERROR(IF('Base - DY '!AQ40="","",IF('Base - Part %'!AQ44="","",('Base - Part %'!AQ44/100)*'Base - DY '!AQ40)),"")</f>
        <v/>
      </c>
      <c r="AO42" s="115" t="str">
        <f>IFERROR(IF('Base - DY '!AR40="","",IF('Base - Part %'!AR44="","",('Base - Part %'!AR44/100)*'Base - DY '!AR40)),"")</f>
        <v/>
      </c>
      <c r="AP42" s="115" t="str">
        <f>IFERROR(IF('Base - DY '!AS40="","",IF('Base - Part %'!AS44="","",('Base - Part %'!AS44/100)*'Base - DY '!AS40)),"")</f>
        <v/>
      </c>
      <c r="AQ42" s="115" t="str">
        <f>IFERROR(IF('Base - DY '!AT40="","",IF('Base - Part %'!AT44="","",('Base - Part %'!AT44/100)*'Base - DY '!AT40)),"")</f>
        <v/>
      </c>
      <c r="AR42" s="115" t="str">
        <f>IFERROR(IF('Base - DY '!AU40="","",IF('Base - Part %'!AU44="","",('Base - Part %'!AU44/100)*'Base - DY '!AU40)),"")</f>
        <v/>
      </c>
      <c r="AS42" s="115" t="str">
        <f>IFERROR(IF('Base - DY '!AV40="","",IF('Base - Part %'!AV44="","",('Base - Part %'!AV44/100)*'Base - DY '!AV40)),"")</f>
        <v/>
      </c>
      <c r="AT42" s="115" t="str">
        <f>IFERROR(IF('Base - DY '!AW40="","",IF('Base - Part %'!AW44="","",('Base - Part %'!AW44/100)*'Base - DY '!AW40)),"")</f>
        <v/>
      </c>
      <c r="AU42" s="115" t="str">
        <f>IFERROR(IF('Base - DY '!AX40="","",IF('Base - Part %'!AX44="","",('Base - Part %'!AX44/100)*'Base - DY '!AX40)),"")</f>
        <v/>
      </c>
      <c r="AV42" s="115" t="str">
        <f>IFERROR(IF('Base - DY '!AY40="","",IF('Base - Part %'!AY44="","",('Base - Part %'!AY44/100)*'Base - DY '!AY40)),"")</f>
        <v/>
      </c>
      <c r="AW42" s="115" t="str">
        <f>IFERROR(IF('Base - DY '!AZ40="","",IF('Base - Part %'!AZ44="","",('Base - Part %'!AZ44/100)*'Base - DY '!AZ40)),"")</f>
        <v/>
      </c>
      <c r="AX42" s="115" t="str">
        <f>IFERROR(IF('Base - DY '!BA40="","",IF('Base - Part %'!BA44="","",('Base - Part %'!BA44/100)*'Base - DY '!BA40)),"")</f>
        <v/>
      </c>
      <c r="AY42" s="115">
        <f>IFERROR(IF('Base - DY '!BB40="","",IF('Base - Part %'!BB44="","",('Base - Part %'!BB44/100)*'Base - DY '!BB40)),"")</f>
        <v>2.0719767441894001E-2</v>
      </c>
      <c r="AZ42" s="115">
        <f>IFERROR(IF('Base - DY '!BC40="","",IF('Base - Part %'!BC44="","",('Base - Part %'!BC44/100)*'Base - DY '!BC40)),"")</f>
        <v>2.7253424657504001E-2</v>
      </c>
      <c r="BA42" s="115">
        <f>IFERROR(IF('Base - DY '!BD40="","",IF('Base - Part %'!BD44="","",('Base - Part %'!BD44/100)*'Base - DY '!BD40)),"")</f>
        <v>2.7206837606976002E-2</v>
      </c>
      <c r="BB42" s="115">
        <f>IFERROR(IF('Base - DY '!BE40="","",IF('Base - Part %'!BE44="","",('Base - Part %'!BE44/100)*'Base - DY '!BE40)),"")</f>
        <v>3.5590328820228001E-2</v>
      </c>
      <c r="BC42" s="115">
        <f>IFERROR(IF('Base - DY '!BF40="","",IF('Base - Part %'!BF44="","",('Base - Part %'!BF44/100)*'Base - DY '!BF40)),"")</f>
        <v>4.0306387663460001E-2</v>
      </c>
      <c r="BD42" s="115">
        <f>IFERROR(IF('Base - DY '!BG40="","",IF('Base - Part %'!BG44="","",('Base - Part %'!BG44/100)*'Base - DY '!BG40)),"")</f>
        <v>3.739612902904E-2</v>
      </c>
      <c r="BE42" s="115">
        <f>IFERROR(IF('Base - DY '!BH40="","",IF('Base - Part %'!BH44="","",('Base - Part %'!BH44/100)*'Base - DY '!BH40)),"")</f>
        <v>4.1034705882149997E-2</v>
      </c>
      <c r="BF42" s="115">
        <f>IFERROR(IF('Base - DY '!BI40="","",IF('Base - Part %'!BI44="","",('Base - Part %'!BI44/100)*'Base - DY '!BI40)),"")</f>
        <v>3.4583934423510002E-2</v>
      </c>
      <c r="BG42" s="115">
        <f>IFERROR(IF('Base - DY '!BJ40="","",IF('Base - Part %'!BJ44="","",('Base - Part %'!BJ44/100)*'Base - DY '!BJ40)),"")</f>
        <v>4.6888291564799997E-2</v>
      </c>
      <c r="BH42" s="115">
        <f>IFERROR(IF('Base - DY '!BK40="","",IF('Base - Part %'!BK44="","",('Base - Part %'!BK44/100)*'Base - DY '!BK40)),"")</f>
        <v>5.8873540372400002E-2</v>
      </c>
      <c r="BI42" s="115">
        <f>IFERROR(IF('Base - DY '!BL40="","",IF('Base - Part %'!BL44="","",('Base - Part %'!BL44/100)*'Base - DY '!BL40)),"")</f>
        <v>5.5461704544230002E-2</v>
      </c>
      <c r="BJ42" s="115">
        <f>IFERROR(IF('Base - DY '!BM40="","",IF('Base - Part %'!BM44="","",('Base - Part %'!BM44/100)*'Base - DY '!BM40)),"")</f>
        <v>4.0298536585439998E-2</v>
      </c>
      <c r="BK42" s="115">
        <f>IFERROR(IF('Base - DY '!BN40="","",IF('Base - Part %'!BN44="","",('Base - Part %'!BN44/100)*'Base - DY '!BN40)),"")</f>
        <v>3.9994261603416008E-2</v>
      </c>
      <c r="BL42" s="115">
        <f>IFERROR(IF('Base - DY '!BO40="","",IF('Base - Part %'!BO44="","",('Base - Part %'!BO44/100)*'Base - DY '!BO40)),"")</f>
        <v>3.8438322368239998E-2</v>
      </c>
      <c r="BM42" s="115">
        <f>IFERROR(IF('Base - DY '!BP40="","",IF('Base - Part %'!BP44="","",('Base - Part %'!BP44/100)*'Base - DY '!BP40)),"")</f>
        <v>3.551254781939199E-2</v>
      </c>
      <c r="BN42" s="115">
        <f>IFERROR(IF('Base - DY '!BQ40="","",IF('Base - Part %'!BQ44="","",('Base - Part %'!BQ44/100)*'Base - DY '!BQ40)),"")</f>
        <v>3.2014822694847997E-2</v>
      </c>
      <c r="BO42" s="115">
        <f>IFERROR(IF('Base - DY '!BR40="","",IF('Base - Part %'!BR44="","",('Base - Part %'!BR44/100)*'Base - DY '!BR40)),"")</f>
        <v>3.1380905923443995E-2</v>
      </c>
      <c r="BP42" s="115">
        <f>IFERROR(IF('Base - DY '!BS40="","",IF('Base - Part %'!BS44="","",('Base - Part %'!BS44/100)*'Base - DY '!BS40)),"")</f>
        <v>3.4085407407423003E-2</v>
      </c>
      <c r="BQ42" s="115">
        <f>IFERROR(IF('Base - DY '!BT40="","",IF('Base - Part %'!BT44="","",('Base - Part %'!BT44/100)*'Base - DY '!BT40)),"")</f>
        <v>2.9563589076735997E-2</v>
      </c>
      <c r="BR42" s="115">
        <f>IFERROR(IF('Base - DY '!BU40="","",IF('Base - Part %'!BU44="","",('Base - Part %'!BU44/100)*'Base - DY '!BU40)),"")</f>
        <v>3.1443550724747006E-2</v>
      </c>
      <c r="BS42" s="115">
        <f>IFERROR(IF('Base - DY '!BV40="","",IF('Base - Part %'!BV44="","",('Base - Part %'!BV44/100)*'Base - DY '!BV40)),"")</f>
        <v>5.4609372112658996E-2</v>
      </c>
      <c r="BT42" s="115">
        <f>IFERROR(IF('Base - DY '!BW40="","",IF('Base - Part %'!BW44="","",('Base - Part %'!BW44/100)*'Base - DY '!BW40)),"")</f>
        <v>4.6196012084991994E-2</v>
      </c>
      <c r="BU42" s="115">
        <f>IFERROR(IF('Base - DY '!BX40="","",IF('Base - Part %'!BX44="","",('Base - Part %'!BX44/100)*'Base - DY '!BX40)),"")</f>
        <v>4.2067582417349994E-2</v>
      </c>
      <c r="BV42" s="115">
        <f>IFERROR(IF('Base - DY '!BY40="","",IF('Base - Part %'!BY44="","",('Base - Part %'!BY44/100)*'Base - DY '!BY40)),"")</f>
        <v>3.971756540324E-2</v>
      </c>
      <c r="BW42" s="115">
        <f>IFERROR(IF('Base - DY '!BZ40="","",IF('Base - Part %'!BZ44="","",('Base - Part %'!BZ44/100)*'Base - DY '!BZ40)),"")</f>
        <v>4.4061616161788997E-2</v>
      </c>
      <c r="BX42" s="115">
        <f>IFERROR(IF('Base - DY '!CA40="","",IF('Base - Part %'!CA44="","",('Base - Part %'!CA44/100)*'Base - DY '!CA40)),"")</f>
        <v>4.4916359447265998E-2</v>
      </c>
      <c r="BY42" s="115">
        <f>IFERROR(IF('Base - DY '!CB40="","",IF('Base - Part %'!CB44="","",('Base - Part %'!CB44/100)*'Base - DY '!CB40)),"")</f>
        <v>4.721739130423E-2</v>
      </c>
      <c r="BZ42" s="115">
        <f>IFERROR(IF('Base - DY '!CC40="","",IF('Base - Part %'!CC44="","",('Base - Part %'!CC44/100)*'Base - DY '!CC40)),"")</f>
        <v>4.6357287721728799E-2</v>
      </c>
      <c r="CA42" s="115">
        <f>IFERROR(IF('Base - DY '!CD40="","",IF('Base - Part %'!CD44="","",('Base - Part %'!CD44/100)*'Base - DY '!CD40)),"")</f>
        <v>4.4335802469388501E-2</v>
      </c>
      <c r="CB42" s="115">
        <f>IFERROR(IF('Base - DY '!CE40="","",IF('Base - Part %'!CE44="","",('Base - Part %'!CE44/100)*'Base - DY '!CE40)),"")</f>
        <v>4.046739229045631E-2</v>
      </c>
      <c r="CC42" s="115">
        <f>IFERROR(IF('Base - DY '!CF40="","",IF('Base - Part %'!CF44="","",('Base - Part %'!CF44/100)*'Base - DY '!CF40)),"")</f>
        <v>4.1440713091945199E-2</v>
      </c>
      <c r="CD42" s="115">
        <f>IFERROR(IF('Base - DY '!CG40="","",IF('Base - Part %'!CG44="","",('Base - Part %'!CG44/100)*'Base - DY '!CG40)),"")</f>
        <v>4.3657480024780197E-2</v>
      </c>
      <c r="CE42" s="115">
        <f>IFERROR(IF('Base - DY '!CH40="","",IF('Base - Part %'!CH44="","",('Base - Part %'!CH44/100)*'Base - DY '!CH40)),"")</f>
        <v>4.4434857559464004E-2</v>
      </c>
      <c r="CF42" s="115">
        <f>IFERROR(IF('Base - DY '!CI40="","",IF('Base - Part %'!CI44="","",('Base - Part %'!CI44/100)*'Base - DY '!CI40)),"")</f>
        <v>5.1861429324509996E-2</v>
      </c>
      <c r="CG42" s="115">
        <f>IFERROR(IF('Base - DY '!CJ40="","",IF('Base - Part %'!CJ44="","",('Base - Part %'!CJ44/100)*'Base - DY '!CJ40)),"")</f>
        <v>4.9247988322659204E-2</v>
      </c>
      <c r="CH42" s="115">
        <f>IFERROR(IF('Base - DY '!CK40="","",IF('Base - Part %'!CK44="","",('Base - Part %'!CK44/100)*'Base - DY '!CK40)),"")</f>
        <v>5.4330473829500708E-2</v>
      </c>
      <c r="CI42" s="115">
        <f>IFERROR(IF('Base - DY '!CL40="","",IF('Base - Part %'!CL44="","",('Base - Part %'!CL44/100)*'Base - DY '!CL40)),"")</f>
        <v>5.28399413644077E-2</v>
      </c>
      <c r="CJ42" s="115">
        <f>IFERROR(IF('Base - DY '!CM40="","",IF('Base - Part %'!CM44="","",('Base - Part %'!CM44/100)*'Base - DY '!CM40)),"")</f>
        <v>5.8469957317224909E-2</v>
      </c>
      <c r="CK42" s="115">
        <f>IFERROR(IF('Base - DY '!CN40="","",IF('Base - Part %'!CN44="","",('Base - Part %'!CN44/100)*'Base - DY '!CN40)),"")</f>
        <v>6.8612262502313601E-2</v>
      </c>
      <c r="CL42" s="115">
        <f>IFERROR(IF('Base - DY '!CO40="","",IF('Base - Part %'!CO44="","",('Base - Part %'!CO44/100)*'Base - DY '!CO40)),"")</f>
        <v>5.9074097937799996E-2</v>
      </c>
      <c r="CM42" s="115">
        <f>IFERROR(IF('Base - DY '!CP40="","",IF('Base - Part %'!CP44="","",('Base - Part %'!CP44/100)*'Base - DY '!CP40)),"")</f>
        <v>6.8961844067702394E-2</v>
      </c>
      <c r="CN42" s="115">
        <f>IFERROR(IF('Base - DY '!CQ40="","",IF('Base - Part %'!CQ44="","",('Base - Part %'!CQ44/100)*'Base - DY '!CQ40)),"")</f>
        <v>6.96238968481908E-2</v>
      </c>
      <c r="CO42" s="115">
        <f>IFERROR(IF('Base - DY '!CR40="","",IF('Base - Part %'!CR44="","",('Base - Part %'!CR44/100)*'Base - DY '!CR40)),"")</f>
        <v>5.9639666047901795E-2</v>
      </c>
      <c r="CP42" s="115">
        <f>IFERROR(IF('Base - DY '!CS40="","",IF('Base - Part %'!CS44="","",('Base - Part %'!CS44/100)*'Base - DY '!CS40)),"")</f>
        <v>5.8613333333626401E-2</v>
      </c>
      <c r="CQ42" s="115">
        <f>IFERROR(IF('Base - DY '!CT40="","",IF('Base - Part %'!CT44="","",('Base - Part %'!CT44/100)*'Base - DY '!CT40)),"")</f>
        <v>5.8515393056948792E-2</v>
      </c>
      <c r="CR42" s="115">
        <f>IFERROR(IF('Base - DY '!CU40="","",IF('Base - Part %'!CU44="","",('Base - Part %'!CU44/100)*'Base - DY '!CU40)),"")</f>
        <v>5.1263157894377999E-2</v>
      </c>
      <c r="CS42" s="115">
        <f>IFERROR(IF('Base - DY '!CV40="","",IF('Base - Part %'!CV44="","",('Base - Part %'!CV44/100)*'Base - DY '!CV40)),"")</f>
        <v>5.5205415754639497E-2</v>
      </c>
      <c r="CT42" s="115">
        <f>IFERROR(IF('Base - DY '!CW40="","",IF('Base - Part %'!CW44="","",('Base - Part %'!CW44/100)*'Base - DY '!CW40)),"")</f>
        <v>4.7236220472251997E-2</v>
      </c>
      <c r="CU42" s="115">
        <f>IFERROR(IF('Base - DY '!CX40="","",IF('Base - Part %'!CX44="","",('Base - Part %'!CX44/100)*'Base - DY '!CX40)),"")</f>
        <v>4.4348329048452498E-2</v>
      </c>
      <c r="CV42" s="115">
        <f>IFERROR(IF('Base - DY '!CY40="","",IF('Base - Part %'!CY44="","",('Base - Part %'!CY44/100)*'Base - DY '!CY40)),"")</f>
        <v>4.46772676991627E-2</v>
      </c>
      <c r="CW42" s="115">
        <f>IFERROR(IF('Base - DY '!CZ40="","",IF('Base - Part %'!CZ44="","",('Base - Part %'!CZ44/100)*'Base - DY '!CZ40)),"")</f>
        <v>3.8858740894791598E-2</v>
      </c>
      <c r="CX42" s="115">
        <f>IFERROR(IF('Base - DY '!DA40="","",IF('Base - Part %'!DA44="","",('Base - Part %'!DA44/100)*'Base - DY '!DA40)),"")</f>
        <v>1.812838817654E-2</v>
      </c>
      <c r="CY42" s="115">
        <f>IFERROR(IF('Base - DY '!DB40="","",IF('Base - Part %'!DB44="","",('Base - Part %'!DB44/100)*'Base - DY '!DB40)),"")</f>
        <v>2.3881391212744001E-2</v>
      </c>
      <c r="CZ42" s="115">
        <f>IFERROR(IF('Base - DY '!DC40="","",IF('Base - Part %'!DC44="","",('Base - Part %'!DC44/100)*'Base - DY '!DC40)),"")</f>
        <v>2.2234052041923601E-2</v>
      </c>
      <c r="DA42" s="115">
        <f>IFERROR(IF('Base - DY '!DD40="","",IF('Base - Part %'!DD44="","",('Base - Part %'!DD44/100)*'Base - DY '!DD40)),"")</f>
        <v>2.2817774915020801E-2</v>
      </c>
      <c r="DB42" s="115">
        <f>IFERROR(IF('Base - DY '!DE40="","",IF('Base - Part %'!DE44="","",('Base - Part %'!DE44/100)*'Base - DY '!DE40)),"")</f>
        <v>2.3462366722192499E-2</v>
      </c>
      <c r="DC42" s="115">
        <f>IFERROR(IF('Base - DY '!DF40="","",IF('Base - Part %'!DF44="","",('Base - Part %'!DF44/100)*'Base - DY '!DF40)),"")</f>
        <v>2.1895413170130003E-2</v>
      </c>
      <c r="DD42" s="115">
        <f>IFERROR(IF('Base - DY '!DG40="","",IF('Base - Part %'!DG44="","",('Base - Part %'!DG44/100)*'Base - DY '!DG40)),"")</f>
        <v>1.4806705684231002E-2</v>
      </c>
      <c r="DE42" s="115">
        <f>IFERROR(IF('Base - DY '!DH40="","",IF('Base - Part %'!DH44="","",('Base - Part %'!DH44/100)*'Base - DY '!DH40)),"")</f>
        <v>1.730723706432E-2</v>
      </c>
      <c r="DF42" s="115">
        <f>IFERROR(IF('Base - DY '!DI40="","",IF('Base - Part %'!DI44="","",('Base - Part %'!DI44/100)*'Base - DY '!DI40)),"")</f>
        <v>2.2853003925654002E-2</v>
      </c>
      <c r="DG42" s="115">
        <f>IFERROR(IF('Base - DY '!DJ40="","",IF('Base - Part %'!DJ44="","",('Base - Part %'!DJ44/100)*'Base - DY '!DJ40)),"")</f>
        <v>3.2536268503660003E-2</v>
      </c>
      <c r="DH42" s="115">
        <f>IFERROR(IF('Base - DY '!DK40="","",IF('Base - Part %'!DK44="","",('Base - Part %'!DK44/100)*'Base - DY '!DK40)),"")</f>
        <v>3.6911527328312002E-2</v>
      </c>
      <c r="DI42" s="115">
        <f>IFERROR(IF('Base - DY '!DL40="","",IF('Base - Part %'!DL44="","",('Base - Part %'!DL44/100)*'Base - DY '!DL40)),"")</f>
        <v>3.4483561916220005E-2</v>
      </c>
      <c r="DJ42" s="115">
        <f>IFERROR(IF('Base - DY '!DM40="","",IF('Base - Part %'!DM44="","",('Base - Part %'!DM44/100)*'Base - DY '!DM40)),"")</f>
        <v>4.3799357996355003E-2</v>
      </c>
      <c r="DK42" s="115">
        <f>IFERROR(IF('Base - DY '!DN40="","",IF('Base - Part %'!DN44="","",('Base - Part %'!DN44/100)*'Base - DY '!DN40)),"")</f>
        <v>4.3035222753816001E-2</v>
      </c>
      <c r="DL42" s="115">
        <f>IFERROR(IF('Base - DY '!DO40="","",IF('Base - Part %'!DO44="","",('Base - Part %'!DO44/100)*'Base - DY '!DO40)),"")</f>
        <v>2.7290319531071999E-2</v>
      </c>
      <c r="DM42" s="115">
        <f>IFERROR(IF('Base - DY '!DP40="","",IF('Base - Part %'!DP44="","",('Base - Part %'!DP44/100)*'Base - DY '!DP40)),"")</f>
        <v>3.6800787630208005E-2</v>
      </c>
      <c r="DN42" s="115">
        <f>IFERROR(IF('Base - DY '!DQ40="","",IF('Base - Part %'!DQ44="","",('Base - Part %'!DQ44/100)*'Base - DY '!DQ40)),"")</f>
        <v>3.4371750990894005E-2</v>
      </c>
      <c r="DO42" s="115">
        <f>IFERROR(IF('Base - DY '!DR40="","",IF('Base - Part %'!DR44="","",('Base - Part %'!DR44/100)*'Base - DY '!DR40)),"")</f>
        <v>3.9779591469883996E-2</v>
      </c>
      <c r="DP42" s="115">
        <f>IFERROR(IF('Base - DY '!DS40="","",IF('Base - Part %'!DS44="","",('Base - Part %'!DS44/100)*'Base - DY '!DS40)),"")</f>
        <v>3.5524553276262E-2</v>
      </c>
      <c r="DQ42" s="115">
        <f>IFERROR(IF('Base - DY '!DT40="","",IF('Base - Part %'!DT44="","",('Base - Part %'!DT44/100)*'Base - DY '!DT40)),"")</f>
        <v>3.5363802083531001E-2</v>
      </c>
      <c r="DR42" s="115">
        <f>IFERROR(IF('Base - DY '!DU40="","",IF('Base - Part %'!DU44="","",('Base - Part %'!DU44/100)*'Base - DY '!DU40)),"")</f>
        <v>3.8282482758558001E-2</v>
      </c>
      <c r="DS42" s="115" t="str">
        <f>IFERROR(IF('Base - DY '!DV40="","",IF('Base - Part %'!DV44="","",('Base - Part %'!DV44/100)*'Base - DY '!DV40)),"")</f>
        <v/>
      </c>
      <c r="DT42" s="115" t="str">
        <f>IFERROR(IF('Base - DY '!DW40="","",IF('Base - Part %'!DW44="","",('Base - Part %'!DW44/100)*'Base - DY '!DW40)),"")</f>
        <v/>
      </c>
      <c r="DU42" s="115" t="str">
        <f>IFERROR(IF('Base - DY '!DX40="","",IF('Base - Part %'!DX44="","",('Base - Part %'!DX44/100)*'Base - DY '!DX40)),"")</f>
        <v/>
      </c>
      <c r="DV42" s="115" t="str">
        <f>IFERROR(IF('Base - DY '!DY40="","",IF('Base - Part %'!DY44="","",('Base - Part %'!DY44/100)*'Base - DY '!DY40)),"")</f>
        <v/>
      </c>
      <c r="DW42" s="115" t="str">
        <f>IFERROR(IF('Base - DY '!DZ40="","",IF('Base - Part %'!DZ44="","",('Base - Part %'!DZ44/100)*'Base - DY '!DZ40)),"")</f>
        <v/>
      </c>
      <c r="DX42" s="115" t="str">
        <f>IFERROR(IF('Base - DY '!EA40="","",IF('Base - Part %'!EA44="","",('Base - Part %'!EA44/100)*'Base - DY '!EA40)),"")</f>
        <v/>
      </c>
      <c r="DY42" s="115" t="str">
        <f>IFERROR(IF('Base - DY '!EB40="","",IF('Base - Part %'!EB44="","",('Base - Part %'!EB44/100)*'Base - DY '!EB40)),"")</f>
        <v/>
      </c>
      <c r="DZ42" s="115" t="str">
        <f>IFERROR(IF('Base - DY '!EC40="","",IF('Base - Part %'!EC44="","",('Base - Part %'!EC44/100)*'Base - DY '!EC40)),"")</f>
        <v/>
      </c>
      <c r="EA42" s="115" t="str">
        <f>IFERROR(IF('Base - DY '!ED40="","",IF('Base - Part %'!ED44="","",('Base - Part %'!ED44/100)*'Base - DY '!ED40)),"")</f>
        <v/>
      </c>
      <c r="EB42" s="115" t="str">
        <f>IFERROR(IF('Base - DY '!EE40="","",IF('Base - Part %'!EE44="","",('Base - Part %'!EE44/100)*'Base - DY '!EE40)),"")</f>
        <v/>
      </c>
      <c r="EC42" s="115" t="str">
        <f>IFERROR(IF('Base - DY '!EF40="","",IF('Base - Part %'!EF44="","",('Base - Part %'!EF44/100)*'Base - DY '!EF40)),"")</f>
        <v/>
      </c>
      <c r="ED42" s="115" t="str">
        <f>IFERROR(IF('Base - DY '!EG40="","",IF('Base - Part %'!EG44="","",('Base - Part %'!EG44/100)*'Base - DY '!EG40)),"")</f>
        <v/>
      </c>
      <c r="EE42" s="115" t="str">
        <f>IFERROR(IF('Base - DY '!EH40="","",IF('Base - Part %'!EH44="","",('Base - Part %'!EH44/100)*'Base - DY '!EH40)),"")</f>
        <v/>
      </c>
      <c r="EF42" s="115" t="str">
        <f>IFERROR(IF('Base - DY '!EI40="","",IF('Base - Part %'!EI44="","",('Base - Part %'!EI44/100)*'Base - DY '!EI40)),"")</f>
        <v/>
      </c>
      <c r="EG42" s="115" t="str">
        <f>IFERROR(IF('Base - DY '!EJ40="","",IF('Base - Part %'!EJ44="","",('Base - Part %'!EJ44/100)*'Base - DY '!EJ40)),"")</f>
        <v/>
      </c>
      <c r="EH42" s="115" t="str">
        <f>IFERROR(IF('Base - DY '!EK40="","",IF('Base - Part %'!EK44="","",('Base - Part %'!EK44/100)*'Base - DY '!EK40)),"")</f>
        <v/>
      </c>
      <c r="EI42" s="115" t="str">
        <f>IFERROR(IF('Base - DY '!EL40="","",IF('Base - Part %'!EL44="","",('Base - Part %'!EL44/100)*'Base - DY '!EL40)),"")</f>
        <v/>
      </c>
      <c r="EJ42" s="115" t="str">
        <f>IFERROR(IF('Base - DY '!EM40="","",IF('Base - Part %'!EM44="","",('Base - Part %'!EM44/100)*'Base - DY '!EM40)),"")</f>
        <v/>
      </c>
      <c r="EK42" s="115" t="str">
        <f>IFERROR(IF('Base - DY '!EN40="","",IF('Base - Part %'!EN44="","",('Base - Part %'!EN44/100)*'Base - DY '!EN40)),"")</f>
        <v/>
      </c>
      <c r="EL42" s="116" t="str">
        <f>IFERROR(IF('Base - DY '!EO40="","",IF('Base - Part %'!EO44="","",('Base - Part %'!EO44/100)*'Base - DY '!EO40)),"")</f>
        <v/>
      </c>
    </row>
    <row r="43" spans="2:142" x14ac:dyDescent="0.3">
      <c r="B43" s="135" t="str">
        <f>IFERROR(IF('Base - DY '!E41="","",IF('Base - Part %'!E45="","",('Base - Part %'!E45/100)*'Base - DY '!E41)),"")</f>
        <v/>
      </c>
      <c r="C43" s="117" t="str">
        <f>IFERROR(IF('Base - DY '!F41="","",IF('Base - Part %'!F45="","",('Base - Part %'!F45/100)*'Base - DY '!F41)),"")</f>
        <v/>
      </c>
      <c r="D43" s="117" t="str">
        <f>IFERROR(IF('Base - DY '!G41="","",IF('Base - Part %'!G45="","",('Base - Part %'!G45/100)*'Base - DY '!G41)),"")</f>
        <v/>
      </c>
      <c r="E43" s="117" t="str">
        <f>IFERROR(IF('Base - DY '!H41="","",IF('Base - Part %'!H45="","",('Base - Part %'!H45/100)*'Base - DY '!H41)),"")</f>
        <v/>
      </c>
      <c r="F43" s="117" t="str">
        <f>IFERROR(IF('Base - DY '!I41="","",IF('Base - Part %'!I45="","",('Base - Part %'!I45/100)*'Base - DY '!I41)),"")</f>
        <v/>
      </c>
      <c r="G43" s="117" t="str">
        <f>IFERROR(IF('Base - DY '!J41="","",IF('Base - Part %'!J45="","",('Base - Part %'!J45/100)*'Base - DY '!J41)),"")</f>
        <v/>
      </c>
      <c r="H43" s="117" t="str">
        <f>IFERROR(IF('Base - DY '!K41="","",IF('Base - Part %'!K45="","",('Base - Part %'!K45/100)*'Base - DY '!K41)),"")</f>
        <v/>
      </c>
      <c r="I43" s="117" t="str">
        <f>IFERROR(IF('Base - DY '!L41="","",IF('Base - Part %'!L45="","",('Base - Part %'!L45/100)*'Base - DY '!L41)),"")</f>
        <v/>
      </c>
      <c r="J43" s="117" t="str">
        <f>IFERROR(IF('Base - DY '!M41="","",IF('Base - Part %'!M45="","",('Base - Part %'!M45/100)*'Base - DY '!M41)),"")</f>
        <v/>
      </c>
      <c r="K43" s="117" t="str">
        <f>IFERROR(IF('Base - DY '!N41="","",IF('Base - Part %'!N45="","",('Base - Part %'!N45/100)*'Base - DY '!N41)),"")</f>
        <v/>
      </c>
      <c r="L43" s="117" t="str">
        <f>IFERROR(IF('Base - DY '!O41="","",IF('Base - Part %'!O45="","",('Base - Part %'!O45/100)*'Base - DY '!O41)),"")</f>
        <v/>
      </c>
      <c r="M43" s="117" t="str">
        <f>IFERROR(IF('Base - DY '!P41="","",IF('Base - Part %'!P45="","",('Base - Part %'!P45/100)*'Base - DY '!P41)),"")</f>
        <v/>
      </c>
      <c r="N43" s="117" t="str">
        <f>IFERROR(IF('Base - DY '!Q41="","",IF('Base - Part %'!Q45="","",('Base - Part %'!Q45/100)*'Base - DY '!Q41)),"")</f>
        <v/>
      </c>
      <c r="O43" s="117" t="str">
        <f>IFERROR(IF('Base - DY '!R41="","",IF('Base - Part %'!R45="","",('Base - Part %'!R45/100)*'Base - DY '!R41)),"")</f>
        <v/>
      </c>
      <c r="P43" s="117" t="str">
        <f>IFERROR(IF('Base - DY '!S41="","",IF('Base - Part %'!S45="","",('Base - Part %'!S45/100)*'Base - DY '!S41)),"")</f>
        <v/>
      </c>
      <c r="Q43" s="117" t="str">
        <f>IFERROR(IF('Base - DY '!T41="","",IF('Base - Part %'!T45="","",('Base - Part %'!T45/100)*'Base - DY '!T41)),"")</f>
        <v/>
      </c>
      <c r="R43" s="117" t="str">
        <f>IFERROR(IF('Base - DY '!U41="","",IF('Base - Part %'!U45="","",('Base - Part %'!U45/100)*'Base - DY '!U41)),"")</f>
        <v/>
      </c>
      <c r="S43" s="117" t="str">
        <f>IFERROR(IF('Base - DY '!V41="","",IF('Base - Part %'!V45="","",('Base - Part %'!V45/100)*'Base - DY '!V41)),"")</f>
        <v/>
      </c>
      <c r="T43" s="117" t="str">
        <f>IFERROR(IF('Base - DY '!W41="","",IF('Base - Part %'!W45="","",('Base - Part %'!W45/100)*'Base - DY '!W41)),"")</f>
        <v/>
      </c>
      <c r="U43" s="117" t="str">
        <f>IFERROR(IF('Base - DY '!X41="","",IF('Base - Part %'!X45="","",('Base - Part %'!X45/100)*'Base - DY '!X41)),"")</f>
        <v/>
      </c>
      <c r="V43" s="117" t="str">
        <f>IFERROR(IF('Base - DY '!Y41="","",IF('Base - Part %'!Y45="","",('Base - Part %'!Y45/100)*'Base - DY '!Y41)),"")</f>
        <v/>
      </c>
      <c r="W43" s="117" t="str">
        <f>IFERROR(IF('Base - DY '!Z41="","",IF('Base - Part %'!Z45="","",('Base - Part %'!Z45/100)*'Base - DY '!Z41)),"")</f>
        <v/>
      </c>
      <c r="X43" s="117" t="str">
        <f>IFERROR(IF('Base - DY '!AA41="","",IF('Base - Part %'!AA45="","",('Base - Part %'!AA45/100)*'Base - DY '!AA41)),"")</f>
        <v/>
      </c>
      <c r="Y43" s="117" t="str">
        <f>IFERROR(IF('Base - DY '!AB41="","",IF('Base - Part %'!AB45="","",('Base - Part %'!AB45/100)*'Base - DY '!AB41)),"")</f>
        <v/>
      </c>
      <c r="Z43" s="117" t="str">
        <f>IFERROR(IF('Base - DY '!AC41="","",IF('Base - Part %'!AC45="","",('Base - Part %'!AC45/100)*'Base - DY '!AC41)),"")</f>
        <v/>
      </c>
      <c r="AA43" s="117" t="str">
        <f>IFERROR(IF('Base - DY '!AD41="","",IF('Base - Part %'!AD45="","",('Base - Part %'!AD45/100)*'Base - DY '!AD41)),"")</f>
        <v/>
      </c>
      <c r="AB43" s="117" t="str">
        <f>IFERROR(IF('Base - DY '!AE41="","",IF('Base - Part %'!AE45="","",('Base - Part %'!AE45/100)*'Base - DY '!AE41)),"")</f>
        <v/>
      </c>
      <c r="AC43" s="117" t="str">
        <f>IFERROR(IF('Base - DY '!AF41="","",IF('Base - Part %'!AF45="","",('Base - Part %'!AF45/100)*'Base - DY '!AF41)),"")</f>
        <v/>
      </c>
      <c r="AD43" s="117" t="str">
        <f>IFERROR(IF('Base - DY '!AG41="","",IF('Base - Part %'!AG45="","",('Base - Part %'!AG45/100)*'Base - DY '!AG41)),"")</f>
        <v/>
      </c>
      <c r="AE43" s="117" t="str">
        <f>IFERROR(IF('Base - DY '!AH41="","",IF('Base - Part %'!AH45="","",('Base - Part %'!AH45/100)*'Base - DY '!AH41)),"")</f>
        <v/>
      </c>
      <c r="AF43" s="117" t="str">
        <f>IFERROR(IF('Base - DY '!AI41="","",IF('Base - Part %'!AI45="","",('Base - Part %'!AI45/100)*'Base - DY '!AI41)),"")</f>
        <v/>
      </c>
      <c r="AG43" s="117" t="str">
        <f>IFERROR(IF('Base - DY '!AJ41="","",IF('Base - Part %'!AJ45="","",('Base - Part %'!AJ45/100)*'Base - DY '!AJ41)),"")</f>
        <v/>
      </c>
      <c r="AH43" s="117" t="str">
        <f>IFERROR(IF('Base - DY '!AK41="","",IF('Base - Part %'!AK45="","",('Base - Part %'!AK45/100)*'Base - DY '!AK41)),"")</f>
        <v/>
      </c>
      <c r="AI43" s="117" t="str">
        <f>IFERROR(IF('Base - DY '!AL41="","",IF('Base - Part %'!AL45="","",('Base - Part %'!AL45/100)*'Base - DY '!AL41)),"")</f>
        <v/>
      </c>
      <c r="AJ43" s="117" t="str">
        <f>IFERROR(IF('Base - DY '!AM41="","",IF('Base - Part %'!AM45="","",('Base - Part %'!AM45/100)*'Base - DY '!AM41)),"")</f>
        <v/>
      </c>
      <c r="AK43" s="117" t="str">
        <f>IFERROR(IF('Base - DY '!AN41="","",IF('Base - Part %'!AN45="","",('Base - Part %'!AN45/100)*'Base - DY '!AN41)),"")</f>
        <v/>
      </c>
      <c r="AL43" s="117" t="str">
        <f>IFERROR(IF('Base - DY '!AO41="","",IF('Base - Part %'!AO45="","",('Base - Part %'!AO45/100)*'Base - DY '!AO41)),"")</f>
        <v/>
      </c>
      <c r="AM43" s="117" t="str">
        <f>IFERROR(IF('Base - DY '!AP41="","",IF('Base - Part %'!AP45="","",('Base - Part %'!AP45/100)*'Base - DY '!AP41)),"")</f>
        <v/>
      </c>
      <c r="AN43" s="117" t="str">
        <f>IFERROR(IF('Base - DY '!AQ41="","",IF('Base - Part %'!AQ45="","",('Base - Part %'!AQ45/100)*'Base - DY '!AQ41)),"")</f>
        <v/>
      </c>
      <c r="AO43" s="117" t="str">
        <f>IFERROR(IF('Base - DY '!AR41="","",IF('Base - Part %'!AR45="","",('Base - Part %'!AR45/100)*'Base - DY '!AR41)),"")</f>
        <v/>
      </c>
      <c r="AP43" s="117" t="str">
        <f>IFERROR(IF('Base - DY '!AS41="","",IF('Base - Part %'!AS45="","",('Base - Part %'!AS45/100)*'Base - DY '!AS41)),"")</f>
        <v/>
      </c>
      <c r="AQ43" s="117" t="str">
        <f>IFERROR(IF('Base - DY '!AT41="","",IF('Base - Part %'!AT45="","",('Base - Part %'!AT45/100)*'Base - DY '!AT41)),"")</f>
        <v/>
      </c>
      <c r="AR43" s="117" t="str">
        <f>IFERROR(IF('Base - DY '!AU41="","",IF('Base - Part %'!AU45="","",('Base - Part %'!AU45/100)*'Base - DY '!AU41)),"")</f>
        <v/>
      </c>
      <c r="AS43" s="117" t="str">
        <f>IFERROR(IF('Base - DY '!AV41="","",IF('Base - Part %'!AV45="","",('Base - Part %'!AV45/100)*'Base - DY '!AV41)),"")</f>
        <v/>
      </c>
      <c r="AT43" s="117" t="str">
        <f>IFERROR(IF('Base - DY '!AW41="","",IF('Base - Part %'!AW45="","",('Base - Part %'!AW45/100)*'Base - DY '!AW41)),"")</f>
        <v/>
      </c>
      <c r="AU43" s="117" t="str">
        <f>IFERROR(IF('Base - DY '!AX41="","",IF('Base - Part %'!AX45="","",('Base - Part %'!AX45/100)*'Base - DY '!AX41)),"")</f>
        <v/>
      </c>
      <c r="AV43" s="117" t="str">
        <f>IFERROR(IF('Base - DY '!AY41="","",IF('Base - Part %'!AY45="","",('Base - Part %'!AY45/100)*'Base - DY '!AY41)),"")</f>
        <v/>
      </c>
      <c r="AW43" s="117" t="str">
        <f>IFERROR(IF('Base - DY '!AZ41="","",IF('Base - Part %'!AZ45="","",('Base - Part %'!AZ45/100)*'Base - DY '!AZ41)),"")</f>
        <v/>
      </c>
      <c r="AX43" s="117" t="str">
        <f>IFERROR(IF('Base - DY '!BA41="","",IF('Base - Part %'!BA45="","",('Base - Part %'!BA45/100)*'Base - DY '!BA41)),"")</f>
        <v/>
      </c>
      <c r="AY43" s="117" t="str">
        <f>IFERROR(IF('Base - DY '!BB41="","",IF('Base - Part %'!BB45="","",('Base - Part %'!BB45/100)*'Base - DY '!BB41)),"")</f>
        <v/>
      </c>
      <c r="AZ43" s="117" t="str">
        <f>IFERROR(IF('Base - DY '!BC41="","",IF('Base - Part %'!BC45="","",('Base - Part %'!BC45/100)*'Base - DY '!BC41)),"")</f>
        <v/>
      </c>
      <c r="BA43" s="117" t="str">
        <f>IFERROR(IF('Base - DY '!BD41="","",IF('Base - Part %'!BD45="","",('Base - Part %'!BD45/100)*'Base - DY '!BD41)),"")</f>
        <v/>
      </c>
      <c r="BB43" s="117" t="str">
        <f>IFERROR(IF('Base - DY '!BE41="","",IF('Base - Part %'!BE45="","",('Base - Part %'!BE45/100)*'Base - DY '!BE41)),"")</f>
        <v/>
      </c>
      <c r="BC43" s="117" t="str">
        <f>IFERROR(IF('Base - DY '!BF41="","",IF('Base - Part %'!BF45="","",('Base - Part %'!BF45/100)*'Base - DY '!BF41)),"")</f>
        <v/>
      </c>
      <c r="BD43" s="117" t="str">
        <f>IFERROR(IF('Base - DY '!BG41="","",IF('Base - Part %'!BG45="","",('Base - Part %'!BG45/100)*'Base - DY '!BG41)),"")</f>
        <v/>
      </c>
      <c r="BE43" s="117" t="str">
        <f>IFERROR(IF('Base - DY '!BH41="","",IF('Base - Part %'!BH45="","",('Base - Part %'!BH45/100)*'Base - DY '!BH41)),"")</f>
        <v/>
      </c>
      <c r="BF43" s="117" t="str">
        <f>IFERROR(IF('Base - DY '!BI41="","",IF('Base - Part %'!BI45="","",('Base - Part %'!BI45/100)*'Base - DY '!BI41)),"")</f>
        <v/>
      </c>
      <c r="BG43" s="117">
        <f>IFERROR(IF('Base - DY '!BJ41="","",IF('Base - Part %'!BJ45="","",('Base - Part %'!BJ45/100)*'Base - DY '!BJ41)),"")</f>
        <v>0.32067973641212999</v>
      </c>
      <c r="BH43" s="117">
        <f>IFERROR(IF('Base - DY '!BK41="","",IF('Base - Part %'!BK45="","",('Base - Part %'!BK45/100)*'Base - DY '!BK41)),"")</f>
        <v>0.51466822173749993</v>
      </c>
      <c r="BI43" s="117">
        <f>IFERROR(IF('Base - DY '!BL41="","",IF('Base - Part %'!BL45="","",('Base - Part %'!BL45/100)*'Base - DY '!BL41)),"")</f>
        <v>0.42613951752357998</v>
      </c>
      <c r="BJ43" s="117">
        <f>IFERROR(IF('Base - DY '!BM41="","",IF('Base - Part %'!BM45="","",('Base - Part %'!BM45/100)*'Base - DY '!BM41)),"")</f>
        <v>0.26396661412191003</v>
      </c>
      <c r="BK43" s="117">
        <f>IFERROR(IF('Base - DY '!BN41="","",IF('Base - Part %'!BN45="","",('Base - Part %'!BN45/100)*'Base - DY '!BN41)),"")</f>
        <v>0.22227145601295001</v>
      </c>
      <c r="BL43" s="117">
        <f>IFERROR(IF('Base - DY '!BO41="","",IF('Base - Part %'!BO45="","",('Base - Part %'!BO45/100)*'Base - DY '!BO41)),"")</f>
        <v>0.2122540398968</v>
      </c>
      <c r="BM43" s="117">
        <f>IFERROR(IF('Base - DY '!BP41="","",IF('Base - Part %'!BP45="","",('Base - Part %'!BP45/100)*'Base - DY '!BP41)),"")</f>
        <v>0.20399826716780003</v>
      </c>
      <c r="BN43" s="117">
        <f>IFERROR(IF('Base - DY '!BQ41="","",IF('Base - Part %'!BQ45="","",('Base - Part %'!BQ45/100)*'Base - DY '!BQ41)),"")</f>
        <v>0.17600145737796</v>
      </c>
      <c r="BO43" s="117">
        <f>IFERROR(IF('Base - DY '!BR41="","",IF('Base - Part %'!BR45="","",('Base - Part %'!BR45/100)*'Base - DY '!BR41)),"")</f>
        <v>0.12719300853451501</v>
      </c>
      <c r="BP43" s="117">
        <f>IFERROR(IF('Base - DY '!BS41="","",IF('Base - Part %'!BS45="","",('Base - Part %'!BS45/100)*'Base - DY '!BS41)),"")</f>
        <v>0.102992111149998</v>
      </c>
      <c r="BQ43" s="117">
        <f>IFERROR(IF('Base - DY '!BT41="","",IF('Base - Part %'!BT45="","",('Base - Part %'!BT45/100)*'Base - DY '!BT41)),"")</f>
        <v>8.8885652221764005E-2</v>
      </c>
      <c r="BR43" s="117" t="str">
        <f>IFERROR(IF('Base - DY '!BU41="","",IF('Base - Part %'!BU45="","",('Base - Part %'!BU45/100)*'Base - DY '!BU41)),"")</f>
        <v/>
      </c>
      <c r="BS43" s="117" t="str">
        <f>IFERROR(IF('Base - DY '!BV41="","",IF('Base - Part %'!BV45="","",('Base - Part %'!BV45/100)*'Base - DY '!BV41)),"")</f>
        <v/>
      </c>
      <c r="BT43" s="117" t="str">
        <f>IFERROR(IF('Base - DY '!BW41="","",IF('Base - Part %'!BW45="","",('Base - Part %'!BW45/100)*'Base - DY '!BW41)),"")</f>
        <v/>
      </c>
      <c r="BU43" s="117" t="str">
        <f>IFERROR(IF('Base - DY '!BX41="","",IF('Base - Part %'!BX45="","",('Base - Part %'!BX45/100)*'Base - DY '!BX41)),"")</f>
        <v/>
      </c>
      <c r="BV43" s="117" t="str">
        <f>IFERROR(IF('Base - DY '!BY41="","",IF('Base - Part %'!BY45="","",('Base - Part %'!BY45/100)*'Base - DY '!BY41)),"")</f>
        <v/>
      </c>
      <c r="BW43" s="117" t="str">
        <f>IFERROR(IF('Base - DY '!BZ41="","",IF('Base - Part %'!BZ45="","",('Base - Part %'!BZ45/100)*'Base - DY '!BZ41)),"")</f>
        <v/>
      </c>
      <c r="BX43" s="117" t="str">
        <f>IFERROR(IF('Base - DY '!CA41="","",IF('Base - Part %'!CA45="","",('Base - Part %'!CA45/100)*'Base - DY '!CA41)),"")</f>
        <v/>
      </c>
      <c r="BY43" s="117" t="str">
        <f>IFERROR(IF('Base - DY '!CB41="","",IF('Base - Part %'!CB45="","",('Base - Part %'!CB45/100)*'Base - DY '!CB41)),"")</f>
        <v/>
      </c>
      <c r="BZ43" s="117" t="str">
        <f>IFERROR(IF('Base - DY '!CC41="","",IF('Base - Part %'!CC45="","",('Base - Part %'!CC45/100)*'Base - DY '!CC41)),"")</f>
        <v/>
      </c>
      <c r="CA43" s="117" t="str">
        <f>IFERROR(IF('Base - DY '!CD41="","",IF('Base - Part %'!CD45="","",('Base - Part %'!CD45/100)*'Base - DY '!CD41)),"")</f>
        <v/>
      </c>
      <c r="CB43" s="117" t="str">
        <f>IFERROR(IF('Base - DY '!CE41="","",IF('Base - Part %'!CE45="","",('Base - Part %'!CE45/100)*'Base - DY '!CE41)),"")</f>
        <v/>
      </c>
      <c r="CC43" s="117" t="str">
        <f>IFERROR(IF('Base - DY '!CF41="","",IF('Base - Part %'!CF45="","",('Base - Part %'!CF45/100)*'Base - DY '!CF41)),"")</f>
        <v/>
      </c>
      <c r="CD43" s="117" t="str">
        <f>IFERROR(IF('Base - DY '!CG41="","",IF('Base - Part %'!CG45="","",('Base - Part %'!CG45/100)*'Base - DY '!CG41)),"")</f>
        <v/>
      </c>
      <c r="CE43" s="117" t="str">
        <f>IFERROR(IF('Base - DY '!CH41="","",IF('Base - Part %'!CH45="","",('Base - Part %'!CH45/100)*'Base - DY '!CH41)),"")</f>
        <v/>
      </c>
      <c r="CF43" s="117" t="str">
        <f>IFERROR(IF('Base - DY '!CI41="","",IF('Base - Part %'!CI45="","",('Base - Part %'!CI45/100)*'Base - DY '!CI41)),"")</f>
        <v/>
      </c>
      <c r="CG43" s="117" t="str">
        <f>IFERROR(IF('Base - DY '!CJ41="","",IF('Base - Part %'!CJ45="","",('Base - Part %'!CJ45/100)*'Base - DY '!CJ41)),"")</f>
        <v/>
      </c>
      <c r="CH43" s="117" t="str">
        <f>IFERROR(IF('Base - DY '!CK41="","",IF('Base - Part %'!CK45="","",('Base - Part %'!CK45/100)*'Base - DY '!CK41)),"")</f>
        <v/>
      </c>
      <c r="CI43" s="117" t="str">
        <f>IFERROR(IF('Base - DY '!CL41="","",IF('Base - Part %'!CL45="","",('Base - Part %'!CL45/100)*'Base - DY '!CL41)),"")</f>
        <v/>
      </c>
      <c r="CJ43" s="117" t="str">
        <f>IFERROR(IF('Base - DY '!CM41="","",IF('Base - Part %'!CM45="","",('Base - Part %'!CM45/100)*'Base - DY '!CM41)),"")</f>
        <v/>
      </c>
      <c r="CK43" s="117" t="str">
        <f>IFERROR(IF('Base - DY '!CN41="","",IF('Base - Part %'!CN45="","",('Base - Part %'!CN45/100)*'Base - DY '!CN41)),"")</f>
        <v/>
      </c>
      <c r="CL43" s="117" t="str">
        <f>IFERROR(IF('Base - DY '!CO41="","",IF('Base - Part %'!CO45="","",('Base - Part %'!CO45/100)*'Base - DY '!CO41)),"")</f>
        <v/>
      </c>
      <c r="CM43" s="117">
        <f>IFERROR(IF('Base - DY '!CP41="","",IF('Base - Part %'!CP45="","",('Base - Part %'!CP45/100)*'Base - DY '!CP41)),"")</f>
        <v>0.41571744330841798</v>
      </c>
      <c r="CN43" s="117">
        <f>IFERROR(IF('Base - DY '!CQ41="","",IF('Base - Part %'!CQ45="","",('Base - Part %'!CQ45/100)*'Base - DY '!CQ41)),"")</f>
        <v>0.39190754509645498</v>
      </c>
      <c r="CO43" s="117">
        <f>IFERROR(IF('Base - DY '!CR41="","",IF('Base - Part %'!CR45="","",('Base - Part %'!CR45/100)*'Base - DY '!CR41)),"")</f>
        <v>0.35157107313072006</v>
      </c>
      <c r="CP43" s="117">
        <f>IFERROR(IF('Base - DY '!CS41="","",IF('Base - Part %'!CS45="","",('Base - Part %'!CS45/100)*'Base - DY '!CS41)),"")</f>
        <v>0.3390629434347579</v>
      </c>
      <c r="CQ43" s="117">
        <f>IFERROR(IF('Base - DY '!CT41="","",IF('Base - Part %'!CT45="","",('Base - Part %'!CT45/100)*'Base - DY '!CT41)),"")</f>
        <v>0.35236728089815972</v>
      </c>
      <c r="CR43" s="117">
        <f>IFERROR(IF('Base - DY '!CU41="","",IF('Base - Part %'!CU45="","",('Base - Part %'!CU45/100)*'Base - DY '!CU41)),"")</f>
        <v>5.3741491694357206E-2</v>
      </c>
      <c r="CS43" s="117">
        <f>IFERROR(IF('Base - DY '!CV41="","",IF('Base - Part %'!CV45="","",('Base - Part %'!CV45/100)*'Base - DY '!CV41)),"")</f>
        <v>5.6493965508169597E-2</v>
      </c>
      <c r="CT43" s="117">
        <f>IFERROR(IF('Base - DY '!CW41="","",IF('Base - Part %'!CW45="","",('Base - Part %'!CW45/100)*'Base - DY '!CW41)),"")</f>
        <v>5.4527921562923999E-2</v>
      </c>
      <c r="CU43" s="117">
        <f>IFERROR(IF('Base - DY '!CX41="","",IF('Base - Part %'!CX45="","",('Base - Part %'!CX45/100)*'Base - DY '!CX41)),"")</f>
        <v>3.7773082613907202E-2</v>
      </c>
      <c r="CV43" s="117">
        <f>IFERROR(IF('Base - DY '!CY41="","",IF('Base - Part %'!CY45="","",('Base - Part %'!CY45/100)*'Base - DY '!CY41)),"")</f>
        <v>4.0595162019552003E-2</v>
      </c>
      <c r="CW43" s="117">
        <f>IFERROR(IF('Base - DY '!CZ41="","",IF('Base - Part %'!CZ45="","",('Base - Part %'!CZ45/100)*'Base - DY '!CZ41)),"")</f>
        <v>4.0980972848013004E-2</v>
      </c>
      <c r="CX43" s="117">
        <f>IFERROR(IF('Base - DY '!DA41="","",IF('Base - Part %'!DA45="","",('Base - Part %'!DA45/100)*'Base - DY '!DA41)),"")</f>
        <v>3.1279636223685001E-2</v>
      </c>
      <c r="CY43" s="117">
        <f>IFERROR(IF('Base - DY '!DB41="","",IF('Base - Part %'!DB45="","",('Base - Part %'!DB45/100)*'Base - DY '!DB41)),"")</f>
        <v>2.6236539024801799E-2</v>
      </c>
      <c r="CZ43" s="117">
        <f>IFERROR(IF('Base - DY '!DC41="","",IF('Base - Part %'!DC45="","",('Base - Part %'!DC45/100)*'Base - DY '!DC41)),"")</f>
        <v>2.8342848094385996E-2</v>
      </c>
      <c r="DA43" s="117">
        <f>IFERROR(IF('Base - DY '!DD41="","",IF('Base - Part %'!DD45="","",('Base - Part %'!DD45/100)*'Base - DY '!DD41)),"")</f>
        <v>2.3895505153946998E-2</v>
      </c>
      <c r="DB43" s="117">
        <f>IFERROR(IF('Base - DY '!DE41="","",IF('Base - Part %'!DE45="","",('Base - Part %'!DE45/100)*'Base - DY '!DE41)),"")</f>
        <v>2.1669776720173999E-2</v>
      </c>
      <c r="DC43" s="117">
        <f>IFERROR(IF('Base - DY '!DF41="","",IF('Base - Part %'!DF45="","",('Base - Part %'!DF45/100)*'Base - DY '!DF41)),"")</f>
        <v>1.9065445951292698E-2</v>
      </c>
      <c r="DD43" s="117">
        <f>IFERROR(IF('Base - DY '!DG41="","",IF('Base - Part %'!DG45="","",('Base - Part %'!DG45/100)*'Base - DY '!DG41)),"")</f>
        <v>1.5498549512516E-2</v>
      </c>
      <c r="DE43" s="117">
        <f>IFERROR(IF('Base - DY '!DH41="","",IF('Base - Part %'!DH45="","",('Base - Part %'!DH45/100)*'Base - DY '!DH41)),"")</f>
        <v>1.5171222582944999E-2</v>
      </c>
      <c r="DF43" s="117">
        <f>IFERROR(IF('Base - DY '!DI41="","",IF('Base - Part %'!DI45="","",('Base - Part %'!DI45/100)*'Base - DY '!DI41)),"")</f>
        <v>2.1826374277026002E-2</v>
      </c>
      <c r="DG43" s="117">
        <f>IFERROR(IF('Base - DY '!DJ41="","",IF('Base - Part %'!DJ45="","",('Base - Part %'!DJ45/100)*'Base - DY '!DJ41)),"")</f>
        <v>2.2096773989152003E-2</v>
      </c>
      <c r="DH43" s="117">
        <f>IFERROR(IF('Base - DY '!DK41="","",IF('Base - Part %'!DK45="","",('Base - Part %'!DK45/100)*'Base - DY '!DK41)),"")</f>
        <v>1.8783418435548E-2</v>
      </c>
      <c r="DI43" s="117">
        <f>IFERROR(IF('Base - DY '!DL41="","",IF('Base - Part %'!DL45="","",('Base - Part %'!DL45/100)*'Base - DY '!DL41)),"")</f>
        <v>1.6588491783870001E-2</v>
      </c>
      <c r="DJ43" s="117">
        <f>IFERROR(IF('Base - DY '!DM41="","",IF('Base - Part %'!DM45="","",('Base - Part %'!DM45/100)*'Base - DY '!DM41)),"")</f>
        <v>1.6979728043524E-2</v>
      </c>
      <c r="DK43" s="117">
        <f>IFERROR(IF('Base - DY '!DN41="","",IF('Base - Part %'!DN45="","",('Base - Part %'!DN45/100)*'Base - DY '!DN41)),"")</f>
        <v>1.9374677702798E-2</v>
      </c>
      <c r="DL43" s="117">
        <f>IFERROR(IF('Base - DY '!DO41="","",IF('Base - Part %'!DO45="","",('Base - Part %'!DO45/100)*'Base - DY '!DO41)),"")</f>
        <v>1.2575027464044E-2</v>
      </c>
      <c r="DM43" s="117">
        <f>IFERROR(IF('Base - DY '!DP41="","",IF('Base - Part %'!DP45="","",('Base - Part %'!DP45/100)*'Base - DY '!DP41)),"")</f>
        <v>1.3744698305221003E-2</v>
      </c>
      <c r="DN43" s="117">
        <f>IFERROR(IF('Base - DY '!DQ41="","",IF('Base - Part %'!DQ45="","",('Base - Part %'!DQ45/100)*'Base - DY '!DQ41)),"")</f>
        <v>1.3314134504392E-2</v>
      </c>
      <c r="DO43" s="117">
        <f>IFERROR(IF('Base - DY '!DR41="","",IF('Base - Part %'!DR45="","",('Base - Part %'!DR45/100)*'Base - DY '!DR41)),"")</f>
        <v>1.794427430965E-2</v>
      </c>
      <c r="DP43" s="117">
        <f>IFERROR(IF('Base - DY '!DS41="","",IF('Base - Part %'!DS45="","",('Base - Part %'!DS45/100)*'Base - DY '!DS41)),"")</f>
        <v>2.2649744728255001E-2</v>
      </c>
      <c r="DQ43" s="117">
        <f>IFERROR(IF('Base - DY '!DT41="","",IF('Base - Part %'!DT45="","",('Base - Part %'!DT45/100)*'Base - DY '!DT41)),"")</f>
        <v>2.5213156335979998E-2</v>
      </c>
      <c r="DR43" s="117">
        <f>IFERROR(IF('Base - DY '!DU41="","",IF('Base - Part %'!DU45="","",('Base - Part %'!DU45/100)*'Base - DY '!DU41)),"")</f>
        <v>2.2086063298702999E-2</v>
      </c>
      <c r="DS43" s="117" t="str">
        <f>IFERROR(IF('Base - DY '!DV41="","",IF('Base - Part %'!DV45="","",('Base - Part %'!DV45/100)*'Base - DY '!DV41)),"")</f>
        <v/>
      </c>
      <c r="DT43" s="117" t="str">
        <f>IFERROR(IF('Base - DY '!DW41="","",IF('Base - Part %'!DW45="","",('Base - Part %'!DW45/100)*'Base - DY '!DW41)),"")</f>
        <v/>
      </c>
      <c r="DU43" s="117" t="str">
        <f>IFERROR(IF('Base - DY '!DX41="","",IF('Base - Part %'!DX45="","",('Base - Part %'!DX45/100)*'Base - DY '!DX41)),"")</f>
        <v/>
      </c>
      <c r="DV43" s="117" t="str">
        <f>IFERROR(IF('Base - DY '!DY41="","",IF('Base - Part %'!DY45="","",('Base - Part %'!DY45/100)*'Base - DY '!DY41)),"")</f>
        <v/>
      </c>
      <c r="DW43" s="117" t="str">
        <f>IFERROR(IF('Base - DY '!DZ41="","",IF('Base - Part %'!DZ45="","",('Base - Part %'!DZ45/100)*'Base - DY '!DZ41)),"")</f>
        <v/>
      </c>
      <c r="DX43" s="117" t="str">
        <f>IFERROR(IF('Base - DY '!EA41="","",IF('Base - Part %'!EA45="","",('Base - Part %'!EA45/100)*'Base - DY '!EA41)),"")</f>
        <v/>
      </c>
      <c r="DY43" s="117" t="str">
        <f>IFERROR(IF('Base - DY '!EB41="","",IF('Base - Part %'!EB45="","",('Base - Part %'!EB45/100)*'Base - DY '!EB41)),"")</f>
        <v/>
      </c>
      <c r="DZ43" s="117" t="str">
        <f>IFERROR(IF('Base - DY '!EC41="","",IF('Base - Part %'!EC45="","",('Base - Part %'!EC45/100)*'Base - DY '!EC41)),"")</f>
        <v/>
      </c>
      <c r="EA43" s="117" t="str">
        <f>IFERROR(IF('Base - DY '!ED41="","",IF('Base - Part %'!ED45="","",('Base - Part %'!ED45/100)*'Base - DY '!ED41)),"")</f>
        <v/>
      </c>
      <c r="EB43" s="117" t="str">
        <f>IFERROR(IF('Base - DY '!EE41="","",IF('Base - Part %'!EE45="","",('Base - Part %'!EE45/100)*'Base - DY '!EE41)),"")</f>
        <v/>
      </c>
      <c r="EC43" s="117" t="str">
        <f>IFERROR(IF('Base - DY '!EF41="","",IF('Base - Part %'!EF45="","",('Base - Part %'!EF45/100)*'Base - DY '!EF41)),"")</f>
        <v/>
      </c>
      <c r="ED43" s="117" t="str">
        <f>IFERROR(IF('Base - DY '!EG41="","",IF('Base - Part %'!EG45="","",('Base - Part %'!EG45/100)*'Base - DY '!EG41)),"")</f>
        <v/>
      </c>
      <c r="EE43" s="117" t="str">
        <f>IFERROR(IF('Base - DY '!EH41="","",IF('Base - Part %'!EH45="","",('Base - Part %'!EH45/100)*'Base - DY '!EH41)),"")</f>
        <v/>
      </c>
      <c r="EF43" s="117" t="str">
        <f>IFERROR(IF('Base - DY '!EI41="","",IF('Base - Part %'!EI45="","",('Base - Part %'!EI45/100)*'Base - DY '!EI41)),"")</f>
        <v/>
      </c>
      <c r="EG43" s="117" t="str">
        <f>IFERROR(IF('Base - DY '!EJ41="","",IF('Base - Part %'!EJ45="","",('Base - Part %'!EJ45/100)*'Base - DY '!EJ41)),"")</f>
        <v/>
      </c>
      <c r="EH43" s="117" t="str">
        <f>IFERROR(IF('Base - DY '!EK41="","",IF('Base - Part %'!EK45="","",('Base - Part %'!EK45/100)*'Base - DY '!EK41)),"")</f>
        <v/>
      </c>
      <c r="EI43" s="117" t="str">
        <f>IFERROR(IF('Base - DY '!EL41="","",IF('Base - Part %'!EL45="","",('Base - Part %'!EL45/100)*'Base - DY '!EL41)),"")</f>
        <v/>
      </c>
      <c r="EJ43" s="117" t="str">
        <f>IFERROR(IF('Base - DY '!EM41="","",IF('Base - Part %'!EM45="","",('Base - Part %'!EM45/100)*'Base - DY '!EM41)),"")</f>
        <v/>
      </c>
      <c r="EK43" s="117" t="str">
        <f>IFERROR(IF('Base - DY '!EN41="","",IF('Base - Part %'!EN45="","",('Base - Part %'!EN45/100)*'Base - DY '!EN41)),"")</f>
        <v/>
      </c>
      <c r="EL43" s="118" t="str">
        <f>IFERROR(IF('Base - DY '!EO41="","",IF('Base - Part %'!EO45="","",('Base - Part %'!EO45/100)*'Base - DY '!EO41)),"")</f>
        <v/>
      </c>
    </row>
    <row r="44" spans="2:142" x14ac:dyDescent="0.3">
      <c r="B44" s="134" t="str">
        <f>IFERROR(IF('Base - DY '!E42="","",IF('Base - Part %'!E46="","",('Base - Part %'!E46/100)*'Base - DY '!E42)),"")</f>
        <v/>
      </c>
      <c r="C44" s="115" t="str">
        <f>IFERROR(IF('Base - DY '!F42="","",IF('Base - Part %'!F46="","",('Base - Part %'!F46/100)*'Base - DY '!F42)),"")</f>
        <v/>
      </c>
      <c r="D44" s="115" t="str">
        <f>IFERROR(IF('Base - DY '!G42="","",IF('Base - Part %'!G46="","",('Base - Part %'!G46/100)*'Base - DY '!G42)),"")</f>
        <v/>
      </c>
      <c r="E44" s="115" t="str">
        <f>IFERROR(IF('Base - DY '!H42="","",IF('Base - Part %'!H46="","",('Base - Part %'!H46/100)*'Base - DY '!H42)),"")</f>
        <v/>
      </c>
      <c r="F44" s="115" t="str">
        <f>IFERROR(IF('Base - DY '!I42="","",IF('Base - Part %'!I46="","",('Base - Part %'!I46/100)*'Base - DY '!I42)),"")</f>
        <v/>
      </c>
      <c r="G44" s="115" t="str">
        <f>IFERROR(IF('Base - DY '!J42="","",IF('Base - Part %'!J46="","",('Base - Part %'!J46/100)*'Base - DY '!J42)),"")</f>
        <v/>
      </c>
      <c r="H44" s="115" t="str">
        <f>IFERROR(IF('Base - DY '!K42="","",IF('Base - Part %'!K46="","",('Base - Part %'!K46/100)*'Base - DY '!K42)),"")</f>
        <v/>
      </c>
      <c r="I44" s="115" t="str">
        <f>IFERROR(IF('Base - DY '!L42="","",IF('Base - Part %'!L46="","",('Base - Part %'!L46/100)*'Base - DY '!L42)),"")</f>
        <v/>
      </c>
      <c r="J44" s="115" t="str">
        <f>IFERROR(IF('Base - DY '!M42="","",IF('Base - Part %'!M46="","",('Base - Part %'!M46/100)*'Base - DY '!M42)),"")</f>
        <v/>
      </c>
      <c r="K44" s="115" t="str">
        <f>IFERROR(IF('Base - DY '!N42="","",IF('Base - Part %'!N46="","",('Base - Part %'!N46/100)*'Base - DY '!N42)),"")</f>
        <v/>
      </c>
      <c r="L44" s="115" t="str">
        <f>IFERROR(IF('Base - DY '!O42="","",IF('Base - Part %'!O46="","",('Base - Part %'!O46/100)*'Base - DY '!O42)),"")</f>
        <v/>
      </c>
      <c r="M44" s="115" t="str">
        <f>IFERROR(IF('Base - DY '!P42="","",IF('Base - Part %'!P46="","",('Base - Part %'!P46/100)*'Base - DY '!P42)),"")</f>
        <v/>
      </c>
      <c r="N44" s="115" t="str">
        <f>IFERROR(IF('Base - DY '!Q42="","",IF('Base - Part %'!Q46="","",('Base - Part %'!Q46/100)*'Base - DY '!Q42)),"")</f>
        <v/>
      </c>
      <c r="O44" s="115" t="str">
        <f>IFERROR(IF('Base - DY '!R42="","",IF('Base - Part %'!R46="","",('Base - Part %'!R46/100)*'Base - DY '!R42)),"")</f>
        <v/>
      </c>
      <c r="P44" s="115" t="str">
        <f>IFERROR(IF('Base - DY '!S42="","",IF('Base - Part %'!S46="","",('Base - Part %'!S46/100)*'Base - DY '!S42)),"")</f>
        <v/>
      </c>
      <c r="Q44" s="115" t="str">
        <f>IFERROR(IF('Base - DY '!T42="","",IF('Base - Part %'!T46="","",('Base - Part %'!T46/100)*'Base - DY '!T42)),"")</f>
        <v/>
      </c>
      <c r="R44" s="115" t="str">
        <f>IFERROR(IF('Base - DY '!U42="","",IF('Base - Part %'!U46="","",('Base - Part %'!U46/100)*'Base - DY '!U42)),"")</f>
        <v/>
      </c>
      <c r="S44" s="115" t="str">
        <f>IFERROR(IF('Base - DY '!V42="","",IF('Base - Part %'!V46="","",('Base - Part %'!V46/100)*'Base - DY '!V42)),"")</f>
        <v/>
      </c>
      <c r="T44" s="115" t="str">
        <f>IFERROR(IF('Base - DY '!W42="","",IF('Base - Part %'!W46="","",('Base - Part %'!W46/100)*'Base - DY '!W42)),"")</f>
        <v/>
      </c>
      <c r="U44" s="115" t="str">
        <f>IFERROR(IF('Base - DY '!X42="","",IF('Base - Part %'!X46="","",('Base - Part %'!X46/100)*'Base - DY '!X42)),"")</f>
        <v/>
      </c>
      <c r="V44" s="115" t="str">
        <f>IFERROR(IF('Base - DY '!Y42="","",IF('Base - Part %'!Y46="","",('Base - Part %'!Y46/100)*'Base - DY '!Y42)),"")</f>
        <v/>
      </c>
      <c r="W44" s="115" t="str">
        <f>IFERROR(IF('Base - DY '!Z42="","",IF('Base - Part %'!Z46="","",('Base - Part %'!Z46/100)*'Base - DY '!Z42)),"")</f>
        <v/>
      </c>
      <c r="X44" s="115" t="str">
        <f>IFERROR(IF('Base - DY '!AA42="","",IF('Base - Part %'!AA46="","",('Base - Part %'!AA46/100)*'Base - DY '!AA42)),"")</f>
        <v/>
      </c>
      <c r="Y44" s="115" t="str">
        <f>IFERROR(IF('Base - DY '!AB42="","",IF('Base - Part %'!AB46="","",('Base - Part %'!AB46/100)*'Base - DY '!AB42)),"")</f>
        <v/>
      </c>
      <c r="Z44" s="115" t="str">
        <f>IFERROR(IF('Base - DY '!AC42="","",IF('Base - Part %'!AC46="","",('Base - Part %'!AC46/100)*'Base - DY '!AC42)),"")</f>
        <v/>
      </c>
      <c r="AA44" s="115" t="str">
        <f>IFERROR(IF('Base - DY '!AD42="","",IF('Base - Part %'!AD46="","",('Base - Part %'!AD46/100)*'Base - DY '!AD42)),"")</f>
        <v/>
      </c>
      <c r="AB44" s="115" t="str">
        <f>IFERROR(IF('Base - DY '!AE42="","",IF('Base - Part %'!AE46="","",('Base - Part %'!AE46/100)*'Base - DY '!AE42)),"")</f>
        <v/>
      </c>
      <c r="AC44" s="115" t="str">
        <f>IFERROR(IF('Base - DY '!AF42="","",IF('Base - Part %'!AF46="","",('Base - Part %'!AF46/100)*'Base - DY '!AF42)),"")</f>
        <v/>
      </c>
      <c r="AD44" s="115" t="str">
        <f>IFERROR(IF('Base - DY '!AG42="","",IF('Base - Part %'!AG46="","",('Base - Part %'!AG46/100)*'Base - DY '!AG42)),"")</f>
        <v/>
      </c>
      <c r="AE44" s="115" t="str">
        <f>IFERROR(IF('Base - DY '!AH42="","",IF('Base - Part %'!AH46="","",('Base - Part %'!AH46/100)*'Base - DY '!AH42)),"")</f>
        <v/>
      </c>
      <c r="AF44" s="115" t="str">
        <f>IFERROR(IF('Base - DY '!AI42="","",IF('Base - Part %'!AI46="","",('Base - Part %'!AI46/100)*'Base - DY '!AI42)),"")</f>
        <v/>
      </c>
      <c r="AG44" s="115" t="str">
        <f>IFERROR(IF('Base - DY '!AJ42="","",IF('Base - Part %'!AJ46="","",('Base - Part %'!AJ46/100)*'Base - DY '!AJ42)),"")</f>
        <v/>
      </c>
      <c r="AH44" s="115" t="str">
        <f>IFERROR(IF('Base - DY '!AK42="","",IF('Base - Part %'!AK46="","",('Base - Part %'!AK46/100)*'Base - DY '!AK42)),"")</f>
        <v/>
      </c>
      <c r="AI44" s="115" t="str">
        <f>IFERROR(IF('Base - DY '!AL42="","",IF('Base - Part %'!AL46="","",('Base - Part %'!AL46/100)*'Base - DY '!AL42)),"")</f>
        <v/>
      </c>
      <c r="AJ44" s="115" t="str">
        <f>IFERROR(IF('Base - DY '!AM42="","",IF('Base - Part %'!AM46="","",('Base - Part %'!AM46/100)*'Base - DY '!AM42)),"")</f>
        <v/>
      </c>
      <c r="AK44" s="115" t="str">
        <f>IFERROR(IF('Base - DY '!AN42="","",IF('Base - Part %'!AN46="","",('Base - Part %'!AN46/100)*'Base - DY '!AN42)),"")</f>
        <v/>
      </c>
      <c r="AL44" s="115" t="str">
        <f>IFERROR(IF('Base - DY '!AO42="","",IF('Base - Part %'!AO46="","",('Base - Part %'!AO46/100)*'Base - DY '!AO42)),"")</f>
        <v/>
      </c>
      <c r="AM44" s="115">
        <f>IFERROR(IF('Base - DY '!AP42="","",IF('Base - Part %'!AP46="","",('Base - Part %'!AP46/100)*'Base - DY '!AP42)),"")</f>
        <v>2.7046591996235998E-2</v>
      </c>
      <c r="AN44" s="115">
        <f>IFERROR(IF('Base - DY '!AQ42="","",IF('Base - Part %'!AQ46="","",('Base - Part %'!AQ46/100)*'Base - DY '!AQ42)),"")</f>
        <v>1.2726929846541E-2</v>
      </c>
      <c r="AO44" s="115">
        <f>IFERROR(IF('Base - DY '!AR42="","",IF('Base - Part %'!AR46="","",('Base - Part %'!AR46/100)*'Base - DY '!AR42)),"")</f>
        <v>1.1836264834528E-2</v>
      </c>
      <c r="AP44" s="115">
        <f>IFERROR(IF('Base - DY '!AS42="","",IF('Base - Part %'!AS46="","",('Base - Part %'!AS46/100)*'Base - DY '!AS42)),"")</f>
        <v>1.6433295393019999E-2</v>
      </c>
      <c r="AQ44" s="115">
        <f>IFERROR(IF('Base - DY '!AT42="","",IF('Base - Part %'!AT46="","",('Base - Part %'!AT46/100)*'Base - DY '!AT42)),"")</f>
        <v>1.4938761156035998E-2</v>
      </c>
      <c r="AR44" s="115">
        <f>IFERROR(IF('Base - DY '!AU42="","",IF('Base - Part %'!AU46="","",('Base - Part %'!AU46/100)*'Base - DY '!AU42)),"")</f>
        <v>1.8716045302716002E-2</v>
      </c>
      <c r="AS44" s="115">
        <f>IFERROR(IF('Base - DY '!AV42="","",IF('Base - Part %'!AV46="","",('Base - Part %'!AV46/100)*'Base - DY '!AV42)),"")</f>
        <v>1.68933264705E-2</v>
      </c>
      <c r="AT44" s="115">
        <f>IFERROR(IF('Base - DY '!AW42="","",IF('Base - Part %'!AW46="","",('Base - Part %'!AW46/100)*'Base - DY '!AW42)),"")</f>
        <v>1.3290698481155999E-2</v>
      </c>
      <c r="AU44" s="115">
        <f>IFERROR(IF('Base - DY '!AX42="","",IF('Base - Part %'!AX46="","",('Base - Part %'!AX46/100)*'Base - DY '!AX42)),"")</f>
        <v>1.2664117554785999E-2</v>
      </c>
      <c r="AV44" s="115">
        <f>IFERROR(IF('Base - DY '!AY42="","",IF('Base - Part %'!AY46="","",('Base - Part %'!AY46/100)*'Base - DY '!AY42)),"")</f>
        <v>1.5800922056957999E-2</v>
      </c>
      <c r="AW44" s="115">
        <f>IFERROR(IF('Base - DY '!AZ42="","",IF('Base - Part %'!AZ46="","",('Base - Part %'!AZ46/100)*'Base - DY '!AZ42)),"")</f>
        <v>2.4356451269082001E-2</v>
      </c>
      <c r="AX44" s="115">
        <f>IFERROR(IF('Base - DY '!BA42="","",IF('Base - Part %'!BA46="","",('Base - Part %'!BA46/100)*'Base - DY '!BA42)),"")</f>
        <v>2.4580178860716003E-2</v>
      </c>
      <c r="AY44" s="115">
        <f>IFERROR(IF('Base - DY '!BB42="","",IF('Base - Part %'!BB46="","",('Base - Part %'!BB46/100)*'Base - DY '!BB42)),"")</f>
        <v>9.3751147821759997E-3</v>
      </c>
      <c r="AZ44" s="115">
        <f>IFERROR(IF('Base - DY '!BC42="","",IF('Base - Part %'!BC46="","",('Base - Part %'!BC46/100)*'Base - DY '!BC42)),"")</f>
        <v>1.0439284242888E-2</v>
      </c>
      <c r="BA44" s="115">
        <f>IFERROR(IF('Base - DY '!BD42="","",IF('Base - Part %'!BD46="","",('Base - Part %'!BD46/100)*'Base - DY '!BD42)),"")</f>
        <v>1.1683423362481999E-2</v>
      </c>
      <c r="BB44" s="115">
        <f>IFERROR(IF('Base - DY '!BE42="","",IF('Base - Part %'!BE46="","",('Base - Part %'!BE46/100)*'Base - DY '!BE42)),"")</f>
        <v>1.5156947763902999E-2</v>
      </c>
      <c r="BC44" s="115">
        <f>IFERROR(IF('Base - DY '!BF42="","",IF('Base - Part %'!BF46="","",('Base - Part %'!BF46/100)*'Base - DY '!BF42)),"")</f>
        <v>1.5982442228495999E-2</v>
      </c>
      <c r="BD44" s="115">
        <f>IFERROR(IF('Base - DY '!BG42="","",IF('Base - Part %'!BG46="","",('Base - Part %'!BG46/100)*'Base - DY '!BG42)),"")</f>
        <v>1.4954208712740001E-2</v>
      </c>
      <c r="BE44" s="115">
        <f>IFERROR(IF('Base - DY '!BH42="","",IF('Base - Part %'!BH46="","",('Base - Part %'!BH46/100)*'Base - DY '!BH42)),"")</f>
        <v>1.2666230994316E-2</v>
      </c>
      <c r="BF44" s="115">
        <f>IFERROR(IF('Base - DY '!BI42="","",IF('Base - Part %'!BI46="","",('Base - Part %'!BI46/100)*'Base - DY '!BI42)),"")</f>
        <v>1.0794385161405001E-2</v>
      </c>
      <c r="BG44" s="115">
        <f>IFERROR(IF('Base - DY '!BJ42="","",IF('Base - Part %'!BJ46="","",('Base - Part %'!BJ46/100)*'Base - DY '!BJ42)),"")</f>
        <v>1.3008169062640001E-2</v>
      </c>
      <c r="BH44" s="115">
        <f>IFERROR(IF('Base - DY '!BK42="","",IF('Base - Part %'!BK46="","",('Base - Part %'!BK46/100)*'Base - DY '!BK42)),"")</f>
        <v>1.6155763590915001E-2</v>
      </c>
      <c r="BI44" s="115">
        <f>IFERROR(IF('Base - DY '!BL42="","",IF('Base - Part %'!BL46="","",('Base - Part %'!BL46/100)*'Base - DY '!BL42)),"")</f>
        <v>9.9001472758800009E-3</v>
      </c>
      <c r="BJ44" s="115">
        <f>IFERROR(IF('Base - DY '!BM42="","",IF('Base - Part %'!BM46="","",('Base - Part %'!BM46/100)*'Base - DY '!BM42)),"")</f>
        <v>8.0654542849409993E-3</v>
      </c>
      <c r="BK44" s="115">
        <f>IFERROR(IF('Base - DY '!BN42="","",IF('Base - Part %'!BN46="","",('Base - Part %'!BN46/100)*'Base - DY '!BN42)),"")</f>
        <v>8.6689463170050007E-3</v>
      </c>
      <c r="BL44" s="115">
        <f>IFERROR(IF('Base - DY '!BO42="","",IF('Base - Part %'!BO46="","",('Base - Part %'!BO46/100)*'Base - DY '!BO42)),"")</f>
        <v>8.8211876094630003E-3</v>
      </c>
      <c r="BM44" s="115">
        <f>IFERROR(IF('Base - DY '!BP42="","",IF('Base - Part %'!BP46="","",('Base - Part %'!BP46/100)*'Base - DY '!BP42)),"")</f>
        <v>8.8631365769729995E-3</v>
      </c>
      <c r="BN44" s="115">
        <f>IFERROR(IF('Base - DY '!BQ42="","",IF('Base - Part %'!BQ46="","",('Base - Part %'!BQ46/100)*'Base - DY '!BQ42)),"")</f>
        <v>0</v>
      </c>
      <c r="BO44" s="115">
        <f>IFERROR(IF('Base - DY '!BR42="","",IF('Base - Part %'!BR46="","",('Base - Part %'!BR46/100)*'Base - DY '!BR42)),"")</f>
        <v>0</v>
      </c>
      <c r="BP44" s="115" t="str">
        <f>IFERROR(IF('Base - DY '!BS42="","",IF('Base - Part %'!BS46="","",('Base - Part %'!BS46/100)*'Base - DY '!BS42)),"")</f>
        <v/>
      </c>
      <c r="BQ44" s="115" t="str">
        <f>IFERROR(IF('Base - DY '!BT42="","",IF('Base - Part %'!BT46="","",('Base - Part %'!BT46/100)*'Base - DY '!BT42)),"")</f>
        <v/>
      </c>
      <c r="BR44" s="115" t="str">
        <f>IFERROR(IF('Base - DY '!BU42="","",IF('Base - Part %'!BU46="","",('Base - Part %'!BU46/100)*'Base - DY '!BU42)),"")</f>
        <v/>
      </c>
      <c r="BS44" s="115" t="str">
        <f>IFERROR(IF('Base - DY '!BV42="","",IF('Base - Part %'!BV46="","",('Base - Part %'!BV46/100)*'Base - DY '!BV42)),"")</f>
        <v/>
      </c>
      <c r="BT44" s="115" t="str">
        <f>IFERROR(IF('Base - DY '!BW42="","",IF('Base - Part %'!BW46="","",('Base - Part %'!BW46/100)*'Base - DY '!BW42)),"")</f>
        <v/>
      </c>
      <c r="BU44" s="115" t="str">
        <f>IFERROR(IF('Base - DY '!BX42="","",IF('Base - Part %'!BX46="","",('Base - Part %'!BX46/100)*'Base - DY '!BX42)),"")</f>
        <v/>
      </c>
      <c r="BV44" s="115" t="str">
        <f>IFERROR(IF('Base - DY '!BY42="","",IF('Base - Part %'!BY46="","",('Base - Part %'!BY46/100)*'Base - DY '!BY42)),"")</f>
        <v/>
      </c>
      <c r="BW44" s="115" t="str">
        <f>IFERROR(IF('Base - DY '!BZ42="","",IF('Base - Part %'!BZ46="","",('Base - Part %'!BZ46/100)*'Base - DY '!BZ42)),"")</f>
        <v/>
      </c>
      <c r="BX44" s="115" t="str">
        <f>IFERROR(IF('Base - DY '!CA42="","",IF('Base - Part %'!CA46="","",('Base - Part %'!CA46/100)*'Base - DY '!CA42)),"")</f>
        <v/>
      </c>
      <c r="BY44" s="115" t="str">
        <f>IFERROR(IF('Base - DY '!CB42="","",IF('Base - Part %'!CB46="","",('Base - Part %'!CB46/100)*'Base - DY '!CB42)),"")</f>
        <v/>
      </c>
      <c r="BZ44" s="115" t="str">
        <f>IFERROR(IF('Base - DY '!CC42="","",IF('Base - Part %'!CC46="","",('Base - Part %'!CC46/100)*'Base - DY '!CC42)),"")</f>
        <v/>
      </c>
      <c r="CA44" s="115" t="str">
        <f>IFERROR(IF('Base - DY '!CD42="","",IF('Base - Part %'!CD46="","",('Base - Part %'!CD46/100)*'Base - DY '!CD42)),"")</f>
        <v/>
      </c>
      <c r="CB44" s="115" t="str">
        <f>IFERROR(IF('Base - DY '!CE42="","",IF('Base - Part %'!CE46="","",('Base - Part %'!CE46/100)*'Base - DY '!CE42)),"")</f>
        <v/>
      </c>
      <c r="CC44" s="115" t="str">
        <f>IFERROR(IF('Base - DY '!CF42="","",IF('Base - Part %'!CF46="","",('Base - Part %'!CF46/100)*'Base - DY '!CF42)),"")</f>
        <v/>
      </c>
      <c r="CD44" s="115" t="str">
        <f>IFERROR(IF('Base - DY '!CG42="","",IF('Base - Part %'!CG46="","",('Base - Part %'!CG46/100)*'Base - DY '!CG42)),"")</f>
        <v/>
      </c>
      <c r="CE44" s="115" t="str">
        <f>IFERROR(IF('Base - DY '!CH42="","",IF('Base - Part %'!CH46="","",('Base - Part %'!CH46/100)*'Base - DY '!CH42)),"")</f>
        <v/>
      </c>
      <c r="CF44" s="115" t="str">
        <f>IFERROR(IF('Base - DY '!CI42="","",IF('Base - Part %'!CI46="","",('Base - Part %'!CI46/100)*'Base - DY '!CI42)),"")</f>
        <v/>
      </c>
      <c r="CG44" s="115" t="str">
        <f>IFERROR(IF('Base - DY '!CJ42="","",IF('Base - Part %'!CJ46="","",('Base - Part %'!CJ46/100)*'Base - DY '!CJ42)),"")</f>
        <v/>
      </c>
      <c r="CH44" s="115" t="str">
        <f>IFERROR(IF('Base - DY '!CK42="","",IF('Base - Part %'!CK46="","",('Base - Part %'!CK46/100)*'Base - DY '!CK42)),"")</f>
        <v/>
      </c>
      <c r="CI44" s="115" t="str">
        <f>IFERROR(IF('Base - DY '!CL42="","",IF('Base - Part %'!CL46="","",('Base - Part %'!CL46/100)*'Base - DY '!CL42)),"")</f>
        <v/>
      </c>
      <c r="CJ44" s="115" t="str">
        <f>IFERROR(IF('Base - DY '!CM42="","",IF('Base - Part %'!CM46="","",('Base - Part %'!CM46/100)*'Base - DY '!CM42)),"")</f>
        <v/>
      </c>
      <c r="CK44" s="115" t="str">
        <f>IFERROR(IF('Base - DY '!CN42="","",IF('Base - Part %'!CN46="","",('Base - Part %'!CN46/100)*'Base - DY '!CN42)),"")</f>
        <v/>
      </c>
      <c r="CL44" s="115" t="str">
        <f>IFERROR(IF('Base - DY '!CO42="","",IF('Base - Part %'!CO46="","",('Base - Part %'!CO46/100)*'Base - DY '!CO42)),"")</f>
        <v/>
      </c>
      <c r="CM44" s="115" t="str">
        <f>IFERROR(IF('Base - DY '!CP42="","",IF('Base - Part %'!CP46="","",('Base - Part %'!CP46/100)*'Base - DY '!CP42)),"")</f>
        <v/>
      </c>
      <c r="CN44" s="115" t="str">
        <f>IFERROR(IF('Base - DY '!CQ42="","",IF('Base - Part %'!CQ46="","",('Base - Part %'!CQ46/100)*'Base - DY '!CQ42)),"")</f>
        <v/>
      </c>
      <c r="CO44" s="115" t="str">
        <f>IFERROR(IF('Base - DY '!CR42="","",IF('Base - Part %'!CR46="","",('Base - Part %'!CR46/100)*'Base - DY '!CR42)),"")</f>
        <v/>
      </c>
      <c r="CP44" s="115" t="str">
        <f>IFERROR(IF('Base - DY '!CS42="","",IF('Base - Part %'!CS46="","",('Base - Part %'!CS46/100)*'Base - DY '!CS42)),"")</f>
        <v/>
      </c>
      <c r="CQ44" s="115" t="str">
        <f>IFERROR(IF('Base - DY '!CT42="","",IF('Base - Part %'!CT46="","",('Base - Part %'!CT46/100)*'Base - DY '!CT42)),"")</f>
        <v/>
      </c>
      <c r="CR44" s="115" t="str">
        <f>IFERROR(IF('Base - DY '!CU42="","",IF('Base - Part %'!CU46="","",('Base - Part %'!CU46/100)*'Base - DY '!CU42)),"")</f>
        <v/>
      </c>
      <c r="CS44" s="115" t="str">
        <f>IFERROR(IF('Base - DY '!CV42="","",IF('Base - Part %'!CV46="","",('Base - Part %'!CV46/100)*'Base - DY '!CV42)),"")</f>
        <v/>
      </c>
      <c r="CT44" s="115" t="str">
        <f>IFERROR(IF('Base - DY '!CW42="","",IF('Base - Part %'!CW46="","",('Base - Part %'!CW46/100)*'Base - DY '!CW42)),"")</f>
        <v/>
      </c>
      <c r="CU44" s="115" t="str">
        <f>IFERROR(IF('Base - DY '!CX42="","",IF('Base - Part %'!CX46="","",('Base - Part %'!CX46/100)*'Base - DY '!CX42)),"")</f>
        <v/>
      </c>
      <c r="CV44" s="115" t="str">
        <f>IFERROR(IF('Base - DY '!CY42="","",IF('Base - Part %'!CY46="","",('Base - Part %'!CY46/100)*'Base - DY '!CY42)),"")</f>
        <v/>
      </c>
      <c r="CW44" s="115" t="str">
        <f>IFERROR(IF('Base - DY '!CZ42="","",IF('Base - Part %'!CZ46="","",('Base - Part %'!CZ46/100)*'Base - DY '!CZ42)),"")</f>
        <v/>
      </c>
      <c r="CX44" s="115" t="str">
        <f>IFERROR(IF('Base - DY '!DA42="","",IF('Base - Part %'!DA46="","",('Base - Part %'!DA46/100)*'Base - DY '!DA42)),"")</f>
        <v/>
      </c>
      <c r="CY44" s="115" t="str">
        <f>IFERROR(IF('Base - DY '!DB42="","",IF('Base - Part %'!DB46="","",('Base - Part %'!DB46/100)*'Base - DY '!DB42)),"")</f>
        <v/>
      </c>
      <c r="CZ44" s="115" t="str">
        <f>IFERROR(IF('Base - DY '!DC42="","",IF('Base - Part %'!DC46="","",('Base - Part %'!DC46/100)*'Base - DY '!DC42)),"")</f>
        <v/>
      </c>
      <c r="DA44" s="115" t="str">
        <f>IFERROR(IF('Base - DY '!DD42="","",IF('Base - Part %'!DD46="","",('Base - Part %'!DD46/100)*'Base - DY '!DD42)),"")</f>
        <v/>
      </c>
      <c r="DB44" s="115" t="str">
        <f>IFERROR(IF('Base - DY '!DE42="","",IF('Base - Part %'!DE46="","",('Base - Part %'!DE46/100)*'Base - DY '!DE42)),"")</f>
        <v/>
      </c>
      <c r="DC44" s="115" t="str">
        <f>IFERROR(IF('Base - DY '!DF42="","",IF('Base - Part %'!DF46="","",('Base - Part %'!DF46/100)*'Base - DY '!DF42)),"")</f>
        <v/>
      </c>
      <c r="DD44" s="115">
        <f>IFERROR(IF('Base - DY '!DG42="","",IF('Base - Part %'!DG46="","",('Base - Part %'!DG46/100)*'Base - DY '!DG42)),"")</f>
        <v>3.2608455882237007E-2</v>
      </c>
      <c r="DE44" s="115">
        <f>IFERROR(IF('Base - DY '!DH42="","",IF('Base - Part %'!DH46="","",('Base - Part %'!DH46/100)*'Base - DY '!DH42)),"")</f>
        <v>3.4590939373744002E-2</v>
      </c>
      <c r="DF44" s="115">
        <f>IFERROR(IF('Base - DY '!DI42="","",IF('Base - Part %'!DI46="","",('Base - Part %'!DI46/100)*'Base - DY '!DI42)),"")</f>
        <v>5.6352028639510998E-2</v>
      </c>
      <c r="DG44" s="115">
        <f>IFERROR(IF('Base - DY '!DJ42="","",IF('Base - Part %'!DJ46="","",('Base - Part %'!DJ46/100)*'Base - DY '!DJ42)),"")</f>
        <v>6.0105681817885004E-2</v>
      </c>
      <c r="DH44" s="115">
        <f>IFERROR(IF('Base - DY '!DK42="","",IF('Base - Part %'!DK46="","",('Base - Part %'!DK46/100)*'Base - DY '!DK42)),"")</f>
        <v>0.10407523510824</v>
      </c>
      <c r="DI44" s="115">
        <f>IFERROR(IF('Base - DY '!DL42="","",IF('Base - Part %'!DL46="","",('Base - Part %'!DL46/100)*'Base - DY '!DL42)),"")</f>
        <v>6.7080152671584001E-2</v>
      </c>
      <c r="DJ44" s="115">
        <f>IFERROR(IF('Base - DY '!DM42="","",IF('Base - Part %'!DM46="","",('Base - Part %'!DM46/100)*'Base - DY '!DM42)),"")</f>
        <v>6.0482374768308006E-2</v>
      </c>
      <c r="DK44" s="115">
        <f>IFERROR(IF('Base - DY '!DN42="","",IF('Base - Part %'!DN46="","",('Base - Part %'!DN46/100)*'Base - DY '!DN42)),"")</f>
        <v>6.6096579476610004E-2</v>
      </c>
      <c r="DL44" s="115">
        <f>IFERROR(IF('Base - DY '!DO42="","",IF('Base - Part %'!DO46="","",('Base - Part %'!DO46/100)*'Base - DY '!DO42)),"")</f>
        <v>3.855243722184E-2</v>
      </c>
      <c r="DM44" s="115">
        <f>IFERROR(IF('Base - DY '!DP42="","",IF('Base - Part %'!DP46="","",('Base - Part %'!DP46/100)*'Base - DY '!DP42)),"")</f>
        <v>1.8795918367371999E-2</v>
      </c>
      <c r="DN44" s="115">
        <f>IFERROR(IF('Base - DY '!DQ42="","",IF('Base - Part %'!DQ46="","",('Base - Part %'!DQ46/100)*'Base - DY '!DQ42)),"")</f>
        <v>1.8021565495122002E-2</v>
      </c>
      <c r="DO44" s="115">
        <f>IFERROR(IF('Base - DY '!DR42="","",IF('Base - Part %'!DR46="","",('Base - Part %'!DR46/100)*'Base - DY '!DR42)),"")</f>
        <v>2.9255156607840005E-2</v>
      </c>
      <c r="DP44" s="115">
        <f>IFERROR(IF('Base - DY '!DS42="","",IF('Base - Part %'!DS46="","",('Base - Part %'!DS46/100)*'Base - DY '!DS42)),"")</f>
        <v>2.7679367361348003E-2</v>
      </c>
      <c r="DQ44" s="115">
        <f>IFERROR(IF('Base - DY '!DT42="","",IF('Base - Part %'!DT46="","",('Base - Part %'!DT46/100)*'Base - DY '!DT42)),"")</f>
        <v>2.7320342946200001E-2</v>
      </c>
      <c r="DR44" s="115">
        <f>IFERROR(IF('Base - DY '!DU42="","",IF('Base - Part %'!DU46="","",('Base - Part %'!DU46/100)*'Base - DY '!DU42)),"")</f>
        <v>2.4277777777971996E-2</v>
      </c>
      <c r="DS44" s="115" t="str">
        <f>IFERROR(IF('Base - DY '!DV42="","",IF('Base - Part %'!DV46="","",('Base - Part %'!DV46/100)*'Base - DY '!DV42)),"")</f>
        <v/>
      </c>
      <c r="DT44" s="115" t="str">
        <f>IFERROR(IF('Base - DY '!DW42="","",IF('Base - Part %'!DW46="","",('Base - Part %'!DW46/100)*'Base - DY '!DW42)),"")</f>
        <v/>
      </c>
      <c r="DU44" s="115" t="str">
        <f>IFERROR(IF('Base - DY '!DX42="","",IF('Base - Part %'!DX46="","",('Base - Part %'!DX46/100)*'Base - DY '!DX42)),"")</f>
        <v/>
      </c>
      <c r="DV44" s="115" t="str">
        <f>IFERROR(IF('Base - DY '!DY42="","",IF('Base - Part %'!DY46="","",('Base - Part %'!DY46/100)*'Base - DY '!DY42)),"")</f>
        <v/>
      </c>
      <c r="DW44" s="115" t="str">
        <f>IFERROR(IF('Base - DY '!DZ42="","",IF('Base - Part %'!DZ46="","",('Base - Part %'!DZ46/100)*'Base - DY '!DZ42)),"")</f>
        <v/>
      </c>
      <c r="DX44" s="115" t="str">
        <f>IFERROR(IF('Base - DY '!EA42="","",IF('Base - Part %'!EA46="","",('Base - Part %'!EA46/100)*'Base - DY '!EA42)),"")</f>
        <v/>
      </c>
      <c r="DY44" s="115" t="str">
        <f>IFERROR(IF('Base - DY '!EB42="","",IF('Base - Part %'!EB46="","",('Base - Part %'!EB46/100)*'Base - DY '!EB42)),"")</f>
        <v/>
      </c>
      <c r="DZ44" s="115" t="str">
        <f>IFERROR(IF('Base - DY '!EC42="","",IF('Base - Part %'!EC46="","",('Base - Part %'!EC46/100)*'Base - DY '!EC42)),"")</f>
        <v/>
      </c>
      <c r="EA44" s="115" t="str">
        <f>IFERROR(IF('Base - DY '!ED42="","",IF('Base - Part %'!ED46="","",('Base - Part %'!ED46/100)*'Base - DY '!ED42)),"")</f>
        <v/>
      </c>
      <c r="EB44" s="115" t="str">
        <f>IFERROR(IF('Base - DY '!EE42="","",IF('Base - Part %'!EE46="","",('Base - Part %'!EE46/100)*'Base - DY '!EE42)),"")</f>
        <v/>
      </c>
      <c r="EC44" s="115" t="str">
        <f>IFERROR(IF('Base - DY '!EF42="","",IF('Base - Part %'!EF46="","",('Base - Part %'!EF46/100)*'Base - DY '!EF42)),"")</f>
        <v/>
      </c>
      <c r="ED44" s="115" t="str">
        <f>IFERROR(IF('Base - DY '!EG42="","",IF('Base - Part %'!EG46="","",('Base - Part %'!EG46/100)*'Base - DY '!EG42)),"")</f>
        <v/>
      </c>
      <c r="EE44" s="115" t="str">
        <f>IFERROR(IF('Base - DY '!EH42="","",IF('Base - Part %'!EH46="","",('Base - Part %'!EH46/100)*'Base - DY '!EH42)),"")</f>
        <v/>
      </c>
      <c r="EF44" s="115" t="str">
        <f>IFERROR(IF('Base - DY '!EI42="","",IF('Base - Part %'!EI46="","",('Base - Part %'!EI46/100)*'Base - DY '!EI42)),"")</f>
        <v/>
      </c>
      <c r="EG44" s="115" t="str">
        <f>IFERROR(IF('Base - DY '!EJ42="","",IF('Base - Part %'!EJ46="","",('Base - Part %'!EJ46/100)*'Base - DY '!EJ42)),"")</f>
        <v/>
      </c>
      <c r="EH44" s="115" t="str">
        <f>IFERROR(IF('Base - DY '!EK42="","",IF('Base - Part %'!EK46="","",('Base - Part %'!EK46/100)*'Base - DY '!EK42)),"")</f>
        <v/>
      </c>
      <c r="EI44" s="115" t="str">
        <f>IFERROR(IF('Base - DY '!EL42="","",IF('Base - Part %'!EL46="","",('Base - Part %'!EL46/100)*'Base - DY '!EL42)),"")</f>
        <v/>
      </c>
      <c r="EJ44" s="115" t="str">
        <f>IFERROR(IF('Base - DY '!EM42="","",IF('Base - Part %'!EM46="","",('Base - Part %'!EM46/100)*'Base - DY '!EM42)),"")</f>
        <v/>
      </c>
      <c r="EK44" s="115" t="str">
        <f>IFERROR(IF('Base - DY '!EN42="","",IF('Base - Part %'!EN46="","",('Base - Part %'!EN46/100)*'Base - DY '!EN42)),"")</f>
        <v/>
      </c>
      <c r="EL44" s="116" t="str">
        <f>IFERROR(IF('Base - DY '!EO42="","",IF('Base - Part %'!EO46="","",('Base - Part %'!EO46/100)*'Base - DY '!EO42)),"")</f>
        <v/>
      </c>
    </row>
    <row r="45" spans="2:142" x14ac:dyDescent="0.3">
      <c r="B45" s="135" t="str">
        <f>IFERROR(IF('Base - DY '!E43="","",IF('Base - Part %'!E47="","",('Base - Part %'!E47/100)*'Base - DY '!E43)),"")</f>
        <v/>
      </c>
      <c r="C45" s="117" t="str">
        <f>IFERROR(IF('Base - DY '!F43="","",IF('Base - Part %'!F47="","",('Base - Part %'!F47/100)*'Base - DY '!F43)),"")</f>
        <v/>
      </c>
      <c r="D45" s="117" t="str">
        <f>IFERROR(IF('Base - DY '!G43="","",IF('Base - Part %'!G47="","",('Base - Part %'!G47/100)*'Base - DY '!G43)),"")</f>
        <v/>
      </c>
      <c r="E45" s="117" t="str">
        <f>IFERROR(IF('Base - DY '!H43="","",IF('Base - Part %'!H47="","",('Base - Part %'!H47/100)*'Base - DY '!H43)),"")</f>
        <v/>
      </c>
      <c r="F45" s="117" t="str">
        <f>IFERROR(IF('Base - DY '!I43="","",IF('Base - Part %'!I47="","",('Base - Part %'!I47/100)*'Base - DY '!I43)),"")</f>
        <v/>
      </c>
      <c r="G45" s="117" t="str">
        <f>IFERROR(IF('Base - DY '!J43="","",IF('Base - Part %'!J47="","",('Base - Part %'!J47/100)*'Base - DY '!J43)),"")</f>
        <v/>
      </c>
      <c r="H45" s="117" t="str">
        <f>IFERROR(IF('Base - DY '!K43="","",IF('Base - Part %'!K47="","",('Base - Part %'!K47/100)*'Base - DY '!K43)),"")</f>
        <v/>
      </c>
      <c r="I45" s="117" t="str">
        <f>IFERROR(IF('Base - DY '!L43="","",IF('Base - Part %'!L47="","",('Base - Part %'!L47/100)*'Base - DY '!L43)),"")</f>
        <v/>
      </c>
      <c r="J45" s="117" t="str">
        <f>IFERROR(IF('Base - DY '!M43="","",IF('Base - Part %'!M47="","",('Base - Part %'!M47/100)*'Base - DY '!M43)),"")</f>
        <v/>
      </c>
      <c r="K45" s="117" t="str">
        <f>IFERROR(IF('Base - DY '!N43="","",IF('Base - Part %'!N47="","",('Base - Part %'!N47/100)*'Base - DY '!N43)),"")</f>
        <v/>
      </c>
      <c r="L45" s="117" t="str">
        <f>IFERROR(IF('Base - DY '!O43="","",IF('Base - Part %'!O47="","",('Base - Part %'!O47/100)*'Base - DY '!O43)),"")</f>
        <v/>
      </c>
      <c r="M45" s="117" t="str">
        <f>IFERROR(IF('Base - DY '!P43="","",IF('Base - Part %'!P47="","",('Base - Part %'!P47/100)*'Base - DY '!P43)),"")</f>
        <v/>
      </c>
      <c r="N45" s="117" t="str">
        <f>IFERROR(IF('Base - DY '!Q43="","",IF('Base - Part %'!Q47="","",('Base - Part %'!Q47/100)*'Base - DY '!Q43)),"")</f>
        <v/>
      </c>
      <c r="O45" s="117" t="str">
        <f>IFERROR(IF('Base - DY '!R43="","",IF('Base - Part %'!R47="","",('Base - Part %'!R47/100)*'Base - DY '!R43)),"")</f>
        <v/>
      </c>
      <c r="P45" s="117" t="str">
        <f>IFERROR(IF('Base - DY '!S43="","",IF('Base - Part %'!S47="","",('Base - Part %'!S47/100)*'Base - DY '!S43)),"")</f>
        <v/>
      </c>
      <c r="Q45" s="117" t="str">
        <f>IFERROR(IF('Base - DY '!T43="","",IF('Base - Part %'!T47="","",('Base - Part %'!T47/100)*'Base - DY '!T43)),"")</f>
        <v/>
      </c>
      <c r="R45" s="117" t="str">
        <f>IFERROR(IF('Base - DY '!U43="","",IF('Base - Part %'!U47="","",('Base - Part %'!U47/100)*'Base - DY '!U43)),"")</f>
        <v/>
      </c>
      <c r="S45" s="117" t="str">
        <f>IFERROR(IF('Base - DY '!V43="","",IF('Base - Part %'!V47="","",('Base - Part %'!V47/100)*'Base - DY '!V43)),"")</f>
        <v/>
      </c>
      <c r="T45" s="117" t="str">
        <f>IFERROR(IF('Base - DY '!W43="","",IF('Base - Part %'!W47="","",('Base - Part %'!W47/100)*'Base - DY '!W43)),"")</f>
        <v/>
      </c>
      <c r="U45" s="117" t="str">
        <f>IFERROR(IF('Base - DY '!X43="","",IF('Base - Part %'!X47="","",('Base - Part %'!X47/100)*'Base - DY '!X43)),"")</f>
        <v/>
      </c>
      <c r="V45" s="117" t="str">
        <f>IFERROR(IF('Base - DY '!Y43="","",IF('Base - Part %'!Y47="","",('Base - Part %'!Y47/100)*'Base - DY '!Y43)),"")</f>
        <v/>
      </c>
      <c r="W45" s="117" t="str">
        <f>IFERROR(IF('Base - DY '!Z43="","",IF('Base - Part %'!Z47="","",('Base - Part %'!Z47/100)*'Base - DY '!Z43)),"")</f>
        <v/>
      </c>
      <c r="X45" s="117" t="str">
        <f>IFERROR(IF('Base - DY '!AA43="","",IF('Base - Part %'!AA47="","",('Base - Part %'!AA47/100)*'Base - DY '!AA43)),"")</f>
        <v/>
      </c>
      <c r="Y45" s="117" t="str">
        <f>IFERROR(IF('Base - DY '!AB43="","",IF('Base - Part %'!AB47="","",('Base - Part %'!AB47/100)*'Base - DY '!AB43)),"")</f>
        <v/>
      </c>
      <c r="Z45" s="117" t="str">
        <f>IFERROR(IF('Base - DY '!AC43="","",IF('Base - Part %'!AC47="","",('Base - Part %'!AC47/100)*'Base - DY '!AC43)),"")</f>
        <v/>
      </c>
      <c r="AA45" s="117" t="str">
        <f>IFERROR(IF('Base - DY '!AD43="","",IF('Base - Part %'!AD47="","",('Base - Part %'!AD47/100)*'Base - DY '!AD43)),"")</f>
        <v/>
      </c>
      <c r="AB45" s="117" t="str">
        <f>IFERROR(IF('Base - DY '!AE43="","",IF('Base - Part %'!AE47="","",('Base - Part %'!AE47/100)*'Base - DY '!AE43)),"")</f>
        <v/>
      </c>
      <c r="AC45" s="117" t="str">
        <f>IFERROR(IF('Base - DY '!AF43="","",IF('Base - Part %'!AF47="","",('Base - Part %'!AF47/100)*'Base - DY '!AF43)),"")</f>
        <v/>
      </c>
      <c r="AD45" s="117" t="str">
        <f>IFERROR(IF('Base - DY '!AG43="","",IF('Base - Part %'!AG47="","",('Base - Part %'!AG47/100)*'Base - DY '!AG43)),"")</f>
        <v/>
      </c>
      <c r="AE45" s="117" t="str">
        <f>IFERROR(IF('Base - DY '!AH43="","",IF('Base - Part %'!AH47="","",('Base - Part %'!AH47/100)*'Base - DY '!AH43)),"")</f>
        <v/>
      </c>
      <c r="AF45" s="117" t="str">
        <f>IFERROR(IF('Base - DY '!AI43="","",IF('Base - Part %'!AI47="","",('Base - Part %'!AI47/100)*'Base - DY '!AI43)),"")</f>
        <v/>
      </c>
      <c r="AG45" s="117" t="str">
        <f>IFERROR(IF('Base - DY '!AJ43="","",IF('Base - Part %'!AJ47="","",('Base - Part %'!AJ47/100)*'Base - DY '!AJ43)),"")</f>
        <v/>
      </c>
      <c r="AH45" s="117" t="str">
        <f>IFERROR(IF('Base - DY '!AK43="","",IF('Base - Part %'!AK47="","",('Base - Part %'!AK47/100)*'Base - DY '!AK43)),"")</f>
        <v/>
      </c>
      <c r="AI45" s="117" t="str">
        <f>IFERROR(IF('Base - DY '!AL43="","",IF('Base - Part %'!AL47="","",('Base - Part %'!AL47/100)*'Base - DY '!AL43)),"")</f>
        <v/>
      </c>
      <c r="AJ45" s="117" t="str">
        <f>IFERROR(IF('Base - DY '!AM43="","",IF('Base - Part %'!AM47="","",('Base - Part %'!AM47/100)*'Base - DY '!AM43)),"")</f>
        <v/>
      </c>
      <c r="AK45" s="117" t="str">
        <f>IFERROR(IF('Base - DY '!AN43="","",IF('Base - Part %'!AN47="","",('Base - Part %'!AN47/100)*'Base - DY '!AN43)),"")</f>
        <v/>
      </c>
      <c r="AL45" s="117" t="str">
        <f>IFERROR(IF('Base - DY '!AO43="","",IF('Base - Part %'!AO47="","",('Base - Part %'!AO47/100)*'Base - DY '!AO43)),"")</f>
        <v/>
      </c>
      <c r="AM45" s="117" t="str">
        <f>IFERROR(IF('Base - DY '!AP43="","",IF('Base - Part %'!AP47="","",('Base - Part %'!AP47/100)*'Base - DY '!AP43)),"")</f>
        <v/>
      </c>
      <c r="AN45" s="117" t="str">
        <f>IFERROR(IF('Base - DY '!AQ43="","",IF('Base - Part %'!AQ47="","",('Base - Part %'!AQ47/100)*'Base - DY '!AQ43)),"")</f>
        <v/>
      </c>
      <c r="AO45" s="117" t="str">
        <f>IFERROR(IF('Base - DY '!AR43="","",IF('Base - Part %'!AR47="","",('Base - Part %'!AR47/100)*'Base - DY '!AR43)),"")</f>
        <v/>
      </c>
      <c r="AP45" s="117" t="str">
        <f>IFERROR(IF('Base - DY '!AS43="","",IF('Base - Part %'!AS47="","",('Base - Part %'!AS47/100)*'Base - DY '!AS43)),"")</f>
        <v/>
      </c>
      <c r="AQ45" s="117" t="str">
        <f>IFERROR(IF('Base - DY '!AT43="","",IF('Base - Part %'!AT47="","",('Base - Part %'!AT47/100)*'Base - DY '!AT43)),"")</f>
        <v/>
      </c>
      <c r="AR45" s="117" t="str">
        <f>IFERROR(IF('Base - DY '!AU43="","",IF('Base - Part %'!AU47="","",('Base - Part %'!AU47/100)*'Base - DY '!AU43)),"")</f>
        <v/>
      </c>
      <c r="AS45" s="117" t="str">
        <f>IFERROR(IF('Base - DY '!AV43="","",IF('Base - Part %'!AV47="","",('Base - Part %'!AV47/100)*'Base - DY '!AV43)),"")</f>
        <v/>
      </c>
      <c r="AT45" s="117" t="str">
        <f>IFERROR(IF('Base - DY '!AW43="","",IF('Base - Part %'!AW47="","",('Base - Part %'!AW47/100)*'Base - DY '!AW43)),"")</f>
        <v/>
      </c>
      <c r="AU45" s="117" t="str">
        <f>IFERROR(IF('Base - DY '!AX43="","",IF('Base - Part %'!AX47="","",('Base - Part %'!AX47/100)*'Base - DY '!AX43)),"")</f>
        <v/>
      </c>
      <c r="AV45" s="117" t="str">
        <f>IFERROR(IF('Base - DY '!AY43="","",IF('Base - Part %'!AY47="","",('Base - Part %'!AY47/100)*'Base - DY '!AY43)),"")</f>
        <v/>
      </c>
      <c r="AW45" s="117" t="str">
        <f>IFERROR(IF('Base - DY '!AZ43="","",IF('Base - Part %'!AZ47="","",('Base - Part %'!AZ47/100)*'Base - DY '!AZ43)),"")</f>
        <v/>
      </c>
      <c r="AX45" s="117" t="str">
        <f>IFERROR(IF('Base - DY '!BA43="","",IF('Base - Part %'!BA47="","",('Base - Part %'!BA47/100)*'Base - DY '!BA43)),"")</f>
        <v/>
      </c>
      <c r="AY45" s="117" t="str">
        <f>IFERROR(IF('Base - DY '!BB43="","",IF('Base - Part %'!BB47="","",('Base - Part %'!BB47/100)*'Base - DY '!BB43)),"")</f>
        <v/>
      </c>
      <c r="AZ45" s="117" t="str">
        <f>IFERROR(IF('Base - DY '!BC43="","",IF('Base - Part %'!BC47="","",('Base - Part %'!BC47/100)*'Base - DY '!BC43)),"")</f>
        <v/>
      </c>
      <c r="BA45" s="117" t="str">
        <f>IFERROR(IF('Base - DY '!BD43="","",IF('Base - Part %'!BD47="","",('Base - Part %'!BD47/100)*'Base - DY '!BD43)),"")</f>
        <v/>
      </c>
      <c r="BB45" s="117" t="str">
        <f>IFERROR(IF('Base - DY '!BE43="","",IF('Base - Part %'!BE47="","",('Base - Part %'!BE47/100)*'Base - DY '!BE43)),"")</f>
        <v/>
      </c>
      <c r="BC45" s="117" t="str">
        <f>IFERROR(IF('Base - DY '!BF43="","",IF('Base - Part %'!BF47="","",('Base - Part %'!BF47/100)*'Base - DY '!BF43)),"")</f>
        <v/>
      </c>
      <c r="BD45" s="117" t="str">
        <f>IFERROR(IF('Base - DY '!BG43="","",IF('Base - Part %'!BG47="","",('Base - Part %'!BG47/100)*'Base - DY '!BG43)),"")</f>
        <v/>
      </c>
      <c r="BE45" s="117" t="str">
        <f>IFERROR(IF('Base - DY '!BH43="","",IF('Base - Part %'!BH47="","",('Base - Part %'!BH47/100)*'Base - DY '!BH43)),"")</f>
        <v/>
      </c>
      <c r="BF45" s="117" t="str">
        <f>IFERROR(IF('Base - DY '!BI43="","",IF('Base - Part %'!BI47="","",('Base - Part %'!BI47/100)*'Base - DY '!BI43)),"")</f>
        <v/>
      </c>
      <c r="BG45" s="117" t="str">
        <f>IFERROR(IF('Base - DY '!BJ43="","",IF('Base - Part %'!BJ47="","",('Base - Part %'!BJ47/100)*'Base - DY '!BJ43)),"")</f>
        <v/>
      </c>
      <c r="BH45" s="117" t="str">
        <f>IFERROR(IF('Base - DY '!BK43="","",IF('Base - Part %'!BK47="","",('Base - Part %'!BK47/100)*'Base - DY '!BK43)),"")</f>
        <v/>
      </c>
      <c r="BI45" s="117" t="str">
        <f>IFERROR(IF('Base - DY '!BL43="","",IF('Base - Part %'!BL47="","",('Base - Part %'!BL47/100)*'Base - DY '!BL43)),"")</f>
        <v/>
      </c>
      <c r="BJ45" s="117" t="str">
        <f>IFERROR(IF('Base - DY '!BM43="","",IF('Base - Part %'!BM47="","",('Base - Part %'!BM47/100)*'Base - DY '!BM43)),"")</f>
        <v/>
      </c>
      <c r="BK45" s="117" t="str">
        <f>IFERROR(IF('Base - DY '!BN43="","",IF('Base - Part %'!BN47="","",('Base - Part %'!BN47/100)*'Base - DY '!BN43)),"")</f>
        <v/>
      </c>
      <c r="BL45" s="117" t="str">
        <f>IFERROR(IF('Base - DY '!BO43="","",IF('Base - Part %'!BO47="","",('Base - Part %'!BO47/100)*'Base - DY '!BO43)),"")</f>
        <v/>
      </c>
      <c r="BM45" s="117" t="str">
        <f>IFERROR(IF('Base - DY '!BP43="","",IF('Base - Part %'!BP47="","",('Base - Part %'!BP47/100)*'Base - DY '!BP43)),"")</f>
        <v/>
      </c>
      <c r="BN45" s="117" t="str">
        <f>IFERROR(IF('Base - DY '!BQ43="","",IF('Base - Part %'!BQ47="","",('Base - Part %'!BQ47/100)*'Base - DY '!BQ43)),"")</f>
        <v/>
      </c>
      <c r="BO45" s="117" t="str">
        <f>IFERROR(IF('Base - DY '!BR43="","",IF('Base - Part %'!BR47="","",('Base - Part %'!BR47/100)*'Base - DY '!BR43)),"")</f>
        <v/>
      </c>
      <c r="BP45" s="117">
        <f>IFERROR(IF('Base - DY '!BS43="","",IF('Base - Part %'!BS47="","",('Base - Part %'!BS47/100)*'Base - DY '!BS43)),"")</f>
        <v>3.3174539324532008E-2</v>
      </c>
      <c r="BQ45" s="117">
        <f>IFERROR(IF('Base - DY '!BT43="","",IF('Base - Part %'!BT47="","",('Base - Part %'!BT47/100)*'Base - DY '!BT43)),"")</f>
        <v>2.9609138256767996E-2</v>
      </c>
      <c r="BR45" s="117">
        <f>IFERROR(IF('Base - DY '!BU43="","",IF('Base - Part %'!BU47="","",('Base - Part %'!BU47/100)*'Base - DY '!BU43)),"")</f>
        <v>2.4468426008171996E-2</v>
      </c>
      <c r="BS45" s="117" t="str">
        <f>IFERROR(IF('Base - DY '!BV43="","",IF('Base - Part %'!BV47="","",('Base - Part %'!BV47/100)*'Base - DY '!BV43)),"")</f>
        <v/>
      </c>
      <c r="BT45" s="117" t="str">
        <f>IFERROR(IF('Base - DY '!BW43="","",IF('Base - Part %'!BW47="","",('Base - Part %'!BW47/100)*'Base - DY '!BW43)),"")</f>
        <v/>
      </c>
      <c r="BU45" s="117" t="str">
        <f>IFERROR(IF('Base - DY '!BX43="","",IF('Base - Part %'!BX47="","",('Base - Part %'!BX47/100)*'Base - DY '!BX43)),"")</f>
        <v/>
      </c>
      <c r="BV45" s="117" t="str">
        <f>IFERROR(IF('Base - DY '!BY43="","",IF('Base - Part %'!BY47="","",('Base - Part %'!BY47/100)*'Base - DY '!BY43)),"")</f>
        <v/>
      </c>
      <c r="BW45" s="117" t="str">
        <f>IFERROR(IF('Base - DY '!BZ43="","",IF('Base - Part %'!BZ47="","",('Base - Part %'!BZ47/100)*'Base - DY '!BZ43)),"")</f>
        <v/>
      </c>
      <c r="BX45" s="117" t="str">
        <f>IFERROR(IF('Base - DY '!CA43="","",IF('Base - Part %'!CA47="","",('Base - Part %'!CA47/100)*'Base - DY '!CA43)),"")</f>
        <v/>
      </c>
      <c r="BY45" s="117" t="str">
        <f>IFERROR(IF('Base - DY '!CB43="","",IF('Base - Part %'!CB47="","",('Base - Part %'!CB47/100)*'Base - DY '!CB43)),"")</f>
        <v/>
      </c>
      <c r="BZ45" s="117" t="str">
        <f>IFERROR(IF('Base - DY '!CC43="","",IF('Base - Part %'!CC47="","",('Base - Part %'!CC47/100)*'Base - DY '!CC43)),"")</f>
        <v/>
      </c>
      <c r="CA45" s="117" t="str">
        <f>IFERROR(IF('Base - DY '!CD43="","",IF('Base - Part %'!CD47="","",('Base - Part %'!CD47/100)*'Base - DY '!CD43)),"")</f>
        <v/>
      </c>
      <c r="CB45" s="117" t="str">
        <f>IFERROR(IF('Base - DY '!CE43="","",IF('Base - Part %'!CE47="","",('Base - Part %'!CE47/100)*'Base - DY '!CE43)),"")</f>
        <v/>
      </c>
      <c r="CC45" s="117" t="str">
        <f>IFERROR(IF('Base - DY '!CF43="","",IF('Base - Part %'!CF47="","",('Base - Part %'!CF47/100)*'Base - DY '!CF43)),"")</f>
        <v/>
      </c>
      <c r="CD45" s="117" t="str">
        <f>IFERROR(IF('Base - DY '!CG43="","",IF('Base - Part %'!CG47="","",('Base - Part %'!CG47/100)*'Base - DY '!CG43)),"")</f>
        <v/>
      </c>
      <c r="CE45" s="117" t="str">
        <f>IFERROR(IF('Base - DY '!CH43="","",IF('Base - Part %'!CH47="","",('Base - Part %'!CH47/100)*'Base - DY '!CH43)),"")</f>
        <v/>
      </c>
      <c r="CF45" s="117" t="str">
        <f>IFERROR(IF('Base - DY '!CI43="","",IF('Base - Part %'!CI47="","",('Base - Part %'!CI47/100)*'Base - DY '!CI43)),"")</f>
        <v/>
      </c>
      <c r="CG45" s="117" t="str">
        <f>IFERROR(IF('Base - DY '!CJ43="","",IF('Base - Part %'!CJ47="","",('Base - Part %'!CJ47/100)*'Base - DY '!CJ43)),"")</f>
        <v/>
      </c>
      <c r="CH45" s="117" t="str">
        <f>IFERROR(IF('Base - DY '!CK43="","",IF('Base - Part %'!CK47="","",('Base - Part %'!CK47/100)*'Base - DY '!CK43)),"")</f>
        <v/>
      </c>
      <c r="CI45" s="117" t="str">
        <f>IFERROR(IF('Base - DY '!CL43="","",IF('Base - Part %'!CL47="","",('Base - Part %'!CL47/100)*'Base - DY '!CL43)),"")</f>
        <v/>
      </c>
      <c r="CJ45" s="117" t="str">
        <f>IFERROR(IF('Base - DY '!CM43="","",IF('Base - Part %'!CM47="","",('Base - Part %'!CM47/100)*'Base - DY '!CM43)),"")</f>
        <v/>
      </c>
      <c r="CK45" s="117" t="str">
        <f>IFERROR(IF('Base - DY '!CN43="","",IF('Base - Part %'!CN47="","",('Base - Part %'!CN47/100)*'Base - DY '!CN43)),"")</f>
        <v/>
      </c>
      <c r="CL45" s="117" t="str">
        <f>IFERROR(IF('Base - DY '!CO43="","",IF('Base - Part %'!CO47="","",('Base - Part %'!CO47/100)*'Base - DY '!CO43)),"")</f>
        <v/>
      </c>
      <c r="CM45" s="117">
        <f>IFERROR(IF('Base - DY '!CP43="","",IF('Base - Part %'!CP47="","",('Base - Part %'!CP47/100)*'Base - DY '!CP43)),"")</f>
        <v>7.9997335335693989E-2</v>
      </c>
      <c r="CN45" s="117">
        <f>IFERROR(IF('Base - DY '!CQ43="","",IF('Base - Part %'!CQ47="","",('Base - Part %'!CQ47/100)*'Base - DY '!CQ43)),"")</f>
        <v>8.0180074683255997E-2</v>
      </c>
      <c r="CO45" s="117">
        <f>IFERROR(IF('Base - DY '!CR43="","",IF('Base - Part %'!CR47="","",('Base - Part %'!CR47/100)*'Base - DY '!CR43)),"")</f>
        <v>7.9728913902719994E-2</v>
      </c>
      <c r="CP45" s="117">
        <f>IFERROR(IF('Base - DY '!CS43="","",IF('Base - Part %'!CS47="","",('Base - Part %'!CS47/100)*'Base - DY '!CS43)),"")</f>
        <v>9.7393478110399986E-2</v>
      </c>
      <c r="CQ45" s="117">
        <f>IFERROR(IF('Base - DY '!CT43="","",IF('Base - Part %'!CT47="","",('Base - Part %'!CT47/100)*'Base - DY '!CT43)),"")</f>
        <v>9.9981602291436003E-2</v>
      </c>
      <c r="CR45" s="117">
        <f>IFERROR(IF('Base - DY '!CU43="","",IF('Base - Part %'!CU47="","",('Base - Part %'!CU47/100)*'Base - DY '!CU43)),"")</f>
        <v>0.101409832108715</v>
      </c>
      <c r="CS45" s="117">
        <f>IFERROR(IF('Base - DY '!CV43="","",IF('Base - Part %'!CV47="","",('Base - Part %'!CV47/100)*'Base - DY '!CV43)),"")</f>
        <v>8.7888684980963999E-2</v>
      </c>
      <c r="CT45" s="117">
        <f>IFERROR(IF('Base - DY '!CW43="","",IF('Base - Part %'!CW47="","",('Base - Part %'!CW47/100)*'Base - DY '!CW43)),"")</f>
        <v>0.128156427931856</v>
      </c>
      <c r="CU45" s="117">
        <f>IFERROR(IF('Base - DY '!CX43="","",IF('Base - Part %'!CX47="","",('Base - Part %'!CX47/100)*'Base - DY '!CX43)),"")</f>
        <v>4.4872886899679998E-2</v>
      </c>
      <c r="CV45" s="117">
        <f>IFERROR(IF('Base - DY '!CY43="","",IF('Base - Part %'!CY47="","",('Base - Part %'!CY47/100)*'Base - DY '!CY43)),"")</f>
        <v>3.6618989074012995E-2</v>
      </c>
      <c r="CW45" s="117">
        <f>IFERROR(IF('Base - DY '!CZ43="","",IF('Base - Part %'!CZ47="","",('Base - Part %'!CZ47/100)*'Base - DY '!CZ43)),"")</f>
        <v>3.4376510389199394E-2</v>
      </c>
      <c r="CX45" s="117">
        <f>IFERROR(IF('Base - DY '!DA43="","",IF('Base - Part %'!DA47="","",('Base - Part %'!DA47/100)*'Base - DY '!DA43)),"")</f>
        <v>2.86799785862751E-2</v>
      </c>
      <c r="CY45" s="117">
        <f>IFERROR(IF('Base - DY '!DB43="","",IF('Base - Part %'!DB47="","",('Base - Part %'!DB47/100)*'Base - DY '!DB43)),"")</f>
        <v>3.1132727699284407E-2</v>
      </c>
      <c r="CZ45" s="117">
        <f>IFERROR(IF('Base - DY '!DC43="","",IF('Base - Part %'!DC47="","",('Base - Part %'!DC47/100)*'Base - DY '!DC43)),"")</f>
        <v>3.0585132084347998E-2</v>
      </c>
      <c r="DA45" s="117">
        <f>IFERROR(IF('Base - DY '!DD43="","",IF('Base - Part %'!DD47="","",('Base - Part %'!DD47/100)*'Base - DY '!DD43)),"")</f>
        <v>3.0292620565541401E-2</v>
      </c>
      <c r="DB45" s="117">
        <f>IFERROR(IF('Base - DY '!DE43="","",IF('Base - Part %'!DE47="","",('Base - Part %'!DE47/100)*'Base - DY '!DE43)),"")</f>
        <v>2.2818089959006405E-2</v>
      </c>
      <c r="DC45" s="117">
        <f>IFERROR(IF('Base - DY '!DF43="","",IF('Base - Part %'!DF47="","",('Base - Part %'!DF47/100)*'Base - DY '!DF43)),"")</f>
        <v>1.68101472782607E-2</v>
      </c>
      <c r="DD45" s="117">
        <f>IFERROR(IF('Base - DY '!DG43="","",IF('Base - Part %'!DG47="","",('Base - Part %'!DG47/100)*'Base - DY '!DG43)),"")</f>
        <v>1.4771965385685001E-2</v>
      </c>
      <c r="DE45" s="117">
        <f>IFERROR(IF('Base - DY '!DH43="","",IF('Base - Part %'!DH47="","",('Base - Part %'!DH47/100)*'Base - DY '!DH43)),"")</f>
        <v>1.4135050590852001E-2</v>
      </c>
      <c r="DF45" s="117">
        <f>IFERROR(IF('Base - DY '!DI43="","",IF('Base - Part %'!DI47="","",('Base - Part %'!DI47/100)*'Base - DY '!DI43)),"")</f>
        <v>0</v>
      </c>
      <c r="DG45" s="117">
        <f>IFERROR(IF('Base - DY '!DJ43="","",IF('Base - Part %'!DJ47="","",('Base - Part %'!DJ47/100)*'Base - DY '!DJ43)),"")</f>
        <v>3.7386950631520005E-2</v>
      </c>
      <c r="DH45" s="117">
        <f>IFERROR(IF('Base - DY '!DK43="","",IF('Base - Part %'!DK47="","",('Base - Part %'!DK47/100)*'Base - DY '!DK43)),"")</f>
        <v>3.8652459788435997E-2</v>
      </c>
      <c r="DI45" s="117">
        <f>IFERROR(IF('Base - DY '!DL43="","",IF('Base - Part %'!DL47="","",('Base - Part %'!DL47/100)*'Base - DY '!DL43)),"")</f>
        <v>4.8663946296304002E-2</v>
      </c>
      <c r="DJ45" s="117">
        <f>IFERROR(IF('Base - DY '!DM43="","",IF('Base - Part %'!DM47="","",('Base - Part %'!DM47/100)*'Base - DY '!DM43)),"")</f>
        <v>4.4752768758000001E-2</v>
      </c>
      <c r="DK45" s="117">
        <f>IFERROR(IF('Base - DY '!DN43="","",IF('Base - Part %'!DN47="","",('Base - Part %'!DN47/100)*'Base - DY '!DN43)),"")</f>
        <v>3.9528344062093997E-2</v>
      </c>
      <c r="DL45" s="117">
        <f>IFERROR(IF('Base - DY '!DO43="","",IF('Base - Part %'!DO47="","",('Base - Part %'!DO47/100)*'Base - DY '!DO43)),"")</f>
        <v>2.3917652204141999E-2</v>
      </c>
      <c r="DM45" s="117">
        <f>IFERROR(IF('Base - DY '!DP43="","",IF('Base - Part %'!DP47="","",('Base - Part %'!DP47/100)*'Base - DY '!DP43)),"")</f>
        <v>2.1726012250844001E-2</v>
      </c>
      <c r="DN45" s="117">
        <f>IFERROR(IF('Base - DY '!DQ43="","",IF('Base - Part %'!DQ47="","",('Base - Part %'!DQ47/100)*'Base - DY '!DQ43)),"")</f>
        <v>1.8569942145613E-2</v>
      </c>
      <c r="DO45" s="117">
        <f>IFERROR(IF('Base - DY '!DR43="","",IF('Base - Part %'!DR47="","",('Base - Part %'!DR47/100)*'Base - DY '!DR43)),"")</f>
        <v>2.7035787434354999E-2</v>
      </c>
      <c r="DP45" s="117">
        <f>IFERROR(IF('Base - DY '!DS43="","",IF('Base - Part %'!DS47="","",('Base - Part %'!DS47/100)*'Base - DY '!DS43)),"")</f>
        <v>2.7228618804156005E-2</v>
      </c>
      <c r="DQ45" s="117">
        <f>IFERROR(IF('Base - DY '!DT43="","",IF('Base - Part %'!DT47="","",('Base - Part %'!DT47/100)*'Base - DY '!DT43)),"")</f>
        <v>3.0054603444761997E-2</v>
      </c>
      <c r="DR45" s="117">
        <f>IFERROR(IF('Base - DY '!DU43="","",IF('Base - Part %'!DU47="","",('Base - Part %'!DU47/100)*'Base - DY '!DU43)),"")</f>
        <v>2.5955948992743005E-2</v>
      </c>
      <c r="DS45" s="117" t="str">
        <f>IFERROR(IF('Base - DY '!DV43="","",IF('Base - Part %'!DV47="","",('Base - Part %'!DV47/100)*'Base - DY '!DV43)),"")</f>
        <v/>
      </c>
      <c r="DT45" s="117" t="str">
        <f>IFERROR(IF('Base - DY '!DW43="","",IF('Base - Part %'!DW47="","",('Base - Part %'!DW47/100)*'Base - DY '!DW43)),"")</f>
        <v/>
      </c>
      <c r="DU45" s="117" t="str">
        <f>IFERROR(IF('Base - DY '!DX43="","",IF('Base - Part %'!DX47="","",('Base - Part %'!DX47/100)*'Base - DY '!DX43)),"")</f>
        <v/>
      </c>
      <c r="DV45" s="117" t="str">
        <f>IFERROR(IF('Base - DY '!DY43="","",IF('Base - Part %'!DY47="","",('Base - Part %'!DY47/100)*'Base - DY '!DY43)),"")</f>
        <v/>
      </c>
      <c r="DW45" s="117" t="str">
        <f>IFERROR(IF('Base - DY '!DZ43="","",IF('Base - Part %'!DZ47="","",('Base - Part %'!DZ47/100)*'Base - DY '!DZ43)),"")</f>
        <v/>
      </c>
      <c r="DX45" s="117" t="str">
        <f>IFERROR(IF('Base - DY '!EA43="","",IF('Base - Part %'!EA47="","",('Base - Part %'!EA47/100)*'Base - DY '!EA43)),"")</f>
        <v/>
      </c>
      <c r="DY45" s="117" t="str">
        <f>IFERROR(IF('Base - DY '!EB43="","",IF('Base - Part %'!EB47="","",('Base - Part %'!EB47/100)*'Base - DY '!EB43)),"")</f>
        <v/>
      </c>
      <c r="DZ45" s="117" t="str">
        <f>IFERROR(IF('Base - DY '!EC43="","",IF('Base - Part %'!EC47="","",('Base - Part %'!EC47/100)*'Base - DY '!EC43)),"")</f>
        <v/>
      </c>
      <c r="EA45" s="117" t="str">
        <f>IFERROR(IF('Base - DY '!ED43="","",IF('Base - Part %'!ED47="","",('Base - Part %'!ED47/100)*'Base - DY '!ED43)),"")</f>
        <v/>
      </c>
      <c r="EB45" s="117" t="str">
        <f>IFERROR(IF('Base - DY '!EE43="","",IF('Base - Part %'!EE47="","",('Base - Part %'!EE47/100)*'Base - DY '!EE43)),"")</f>
        <v/>
      </c>
      <c r="EC45" s="117" t="str">
        <f>IFERROR(IF('Base - DY '!EF43="","",IF('Base - Part %'!EF47="","",('Base - Part %'!EF47/100)*'Base - DY '!EF43)),"")</f>
        <v/>
      </c>
      <c r="ED45" s="117" t="str">
        <f>IFERROR(IF('Base - DY '!EG43="","",IF('Base - Part %'!EG47="","",('Base - Part %'!EG47/100)*'Base - DY '!EG43)),"")</f>
        <v/>
      </c>
      <c r="EE45" s="117" t="str">
        <f>IFERROR(IF('Base - DY '!EH43="","",IF('Base - Part %'!EH47="","",('Base - Part %'!EH47/100)*'Base - DY '!EH43)),"")</f>
        <v/>
      </c>
      <c r="EF45" s="117" t="str">
        <f>IFERROR(IF('Base - DY '!EI43="","",IF('Base - Part %'!EI47="","",('Base - Part %'!EI47/100)*'Base - DY '!EI43)),"")</f>
        <v/>
      </c>
      <c r="EG45" s="117" t="str">
        <f>IFERROR(IF('Base - DY '!EJ43="","",IF('Base - Part %'!EJ47="","",('Base - Part %'!EJ47/100)*'Base - DY '!EJ43)),"")</f>
        <v/>
      </c>
      <c r="EH45" s="117" t="str">
        <f>IFERROR(IF('Base - DY '!EK43="","",IF('Base - Part %'!EK47="","",('Base - Part %'!EK47/100)*'Base - DY '!EK43)),"")</f>
        <v/>
      </c>
      <c r="EI45" s="117" t="str">
        <f>IFERROR(IF('Base - DY '!EL43="","",IF('Base - Part %'!EL47="","",('Base - Part %'!EL47/100)*'Base - DY '!EL43)),"")</f>
        <v/>
      </c>
      <c r="EJ45" s="117" t="str">
        <f>IFERROR(IF('Base - DY '!EM43="","",IF('Base - Part %'!EM47="","",('Base - Part %'!EM47/100)*'Base - DY '!EM43)),"")</f>
        <v/>
      </c>
      <c r="EK45" s="117" t="str">
        <f>IFERROR(IF('Base - DY '!EN43="","",IF('Base - Part %'!EN47="","",('Base - Part %'!EN47/100)*'Base - DY '!EN43)),"")</f>
        <v/>
      </c>
      <c r="EL45" s="118" t="str">
        <f>IFERROR(IF('Base - DY '!EO43="","",IF('Base - Part %'!EO47="","",('Base - Part %'!EO47/100)*'Base - DY '!EO43)),"")</f>
        <v/>
      </c>
    </row>
    <row r="46" spans="2:142" x14ac:dyDescent="0.3">
      <c r="B46" s="134">
        <f>IFERROR(IF('Base - DY '!E44="","",IF('Base - Part %'!E48="","",('Base - Part %'!E48/100)*'Base - DY '!E44)),"")</f>
        <v>1.0233802475E-2</v>
      </c>
      <c r="C46" s="115">
        <f>IFERROR(IF('Base - DY '!F44="","",IF('Base - Part %'!F48="","",('Base - Part %'!F48/100)*'Base - DY '!F44)),"")</f>
        <v>9.2783164980000006E-3</v>
      </c>
      <c r="D46" s="115">
        <f>IFERROR(IF('Base - DY '!G44="","",IF('Base - Part %'!G48="","",('Base - Part %'!G48/100)*'Base - DY '!G44)),"")</f>
        <v>8.6247416153939997E-3</v>
      </c>
      <c r="E46" s="115">
        <f>IFERROR(IF('Base - DY '!H44="","",IF('Base - Part %'!H48="","",('Base - Part %'!H48/100)*'Base - DY '!H44)),"")</f>
        <v>8.4832548012640004E-3</v>
      </c>
      <c r="F46" s="115">
        <f>IFERROR(IF('Base - DY '!I44="","",IF('Base - Part %'!I48="","",('Base - Part %'!I48/100)*'Base - DY '!I44)),"")</f>
        <v>9.984171454454998E-3</v>
      </c>
      <c r="G46" s="115" t="str">
        <f>IFERROR(IF('Base - DY '!J44="","",IF('Base - Part %'!J48="","",('Base - Part %'!J48/100)*'Base - DY '!J44)),"")</f>
        <v/>
      </c>
      <c r="H46" s="115" t="str">
        <f>IFERROR(IF('Base - DY '!K44="","",IF('Base - Part %'!K48="","",('Base - Part %'!K48/100)*'Base - DY '!K44)),"")</f>
        <v/>
      </c>
      <c r="I46" s="115" t="str">
        <f>IFERROR(IF('Base - DY '!L44="","",IF('Base - Part %'!L48="","",('Base - Part %'!L48/100)*'Base - DY '!L44)),"")</f>
        <v/>
      </c>
      <c r="J46" s="115" t="str">
        <f>IFERROR(IF('Base - DY '!M44="","",IF('Base - Part %'!M48="","",('Base - Part %'!M48/100)*'Base - DY '!M44)),"")</f>
        <v/>
      </c>
      <c r="K46" s="115" t="str">
        <f>IFERROR(IF('Base - DY '!N44="","",IF('Base - Part %'!N48="","",('Base - Part %'!N48/100)*'Base - DY '!N44)),"")</f>
        <v/>
      </c>
      <c r="L46" s="115" t="str">
        <f>IFERROR(IF('Base - DY '!O44="","",IF('Base - Part %'!O48="","",('Base - Part %'!O48/100)*'Base - DY '!O44)),"")</f>
        <v/>
      </c>
      <c r="M46" s="115" t="str">
        <f>IFERROR(IF('Base - DY '!P44="","",IF('Base - Part %'!P48="","",('Base - Part %'!P48/100)*'Base - DY '!P44)),"")</f>
        <v/>
      </c>
      <c r="N46" s="115" t="str">
        <f>IFERROR(IF('Base - DY '!Q44="","",IF('Base - Part %'!Q48="","",('Base - Part %'!Q48/100)*'Base - DY '!Q44)),"")</f>
        <v/>
      </c>
      <c r="O46" s="115" t="str">
        <f>IFERROR(IF('Base - DY '!R44="","",IF('Base - Part %'!R48="","",('Base - Part %'!R48/100)*'Base - DY '!R44)),"")</f>
        <v/>
      </c>
      <c r="P46" s="115" t="str">
        <f>IFERROR(IF('Base - DY '!S44="","",IF('Base - Part %'!S48="","",('Base - Part %'!S48/100)*'Base - DY '!S44)),"")</f>
        <v/>
      </c>
      <c r="Q46" s="115" t="str">
        <f>IFERROR(IF('Base - DY '!T44="","",IF('Base - Part %'!T48="","",('Base - Part %'!T48/100)*'Base - DY '!T44)),"")</f>
        <v/>
      </c>
      <c r="R46" s="115" t="str">
        <f>IFERROR(IF('Base - DY '!U44="","",IF('Base - Part %'!U48="","",('Base - Part %'!U48/100)*'Base - DY '!U44)),"")</f>
        <v/>
      </c>
      <c r="S46" s="115" t="str">
        <f>IFERROR(IF('Base - DY '!V44="","",IF('Base - Part %'!V48="","",('Base - Part %'!V48/100)*'Base - DY '!V44)),"")</f>
        <v/>
      </c>
      <c r="T46" s="115" t="str">
        <f>IFERROR(IF('Base - DY '!W44="","",IF('Base - Part %'!W48="","",('Base - Part %'!W48/100)*'Base - DY '!W44)),"")</f>
        <v/>
      </c>
      <c r="U46" s="115" t="str">
        <f>IFERROR(IF('Base - DY '!X44="","",IF('Base - Part %'!X48="","",('Base - Part %'!X48/100)*'Base - DY '!X44)),"")</f>
        <v/>
      </c>
      <c r="V46" s="115" t="str">
        <f>IFERROR(IF('Base - DY '!Y44="","",IF('Base - Part %'!Y48="","",('Base - Part %'!Y48/100)*'Base - DY '!Y44)),"")</f>
        <v/>
      </c>
      <c r="W46" s="115" t="str">
        <f>IFERROR(IF('Base - DY '!Z44="","",IF('Base - Part %'!Z48="","",('Base - Part %'!Z48/100)*'Base - DY '!Z44)),"")</f>
        <v/>
      </c>
      <c r="X46" s="115" t="str">
        <f>IFERROR(IF('Base - DY '!AA44="","",IF('Base - Part %'!AA48="","",('Base - Part %'!AA48/100)*'Base - DY '!AA44)),"")</f>
        <v/>
      </c>
      <c r="Y46" s="115" t="str">
        <f>IFERROR(IF('Base - DY '!AB44="","",IF('Base - Part %'!AB48="","",('Base - Part %'!AB48/100)*'Base - DY '!AB44)),"")</f>
        <v/>
      </c>
      <c r="Z46" s="115" t="str">
        <f>IFERROR(IF('Base - DY '!AC44="","",IF('Base - Part %'!AC48="","",('Base - Part %'!AC48/100)*'Base - DY '!AC44)),"")</f>
        <v/>
      </c>
      <c r="AA46" s="115" t="str">
        <f>IFERROR(IF('Base - DY '!AD44="","",IF('Base - Part %'!AD48="","",('Base - Part %'!AD48/100)*'Base - DY '!AD44)),"")</f>
        <v/>
      </c>
      <c r="AB46" s="115" t="str">
        <f>IFERROR(IF('Base - DY '!AE44="","",IF('Base - Part %'!AE48="","",('Base - Part %'!AE48/100)*'Base - DY '!AE44)),"")</f>
        <v/>
      </c>
      <c r="AC46" s="115" t="str">
        <f>IFERROR(IF('Base - DY '!AF44="","",IF('Base - Part %'!AF48="","",('Base - Part %'!AF48/100)*'Base - DY '!AF44)),"")</f>
        <v/>
      </c>
      <c r="AD46" s="115" t="str">
        <f>IFERROR(IF('Base - DY '!AG44="","",IF('Base - Part %'!AG48="","",('Base - Part %'!AG48/100)*'Base - DY '!AG44)),"")</f>
        <v/>
      </c>
      <c r="AE46" s="115" t="str">
        <f>IFERROR(IF('Base - DY '!AH44="","",IF('Base - Part %'!AH48="","",('Base - Part %'!AH48/100)*'Base - DY '!AH44)),"")</f>
        <v/>
      </c>
      <c r="AF46" s="115" t="str">
        <f>IFERROR(IF('Base - DY '!AI44="","",IF('Base - Part %'!AI48="","",('Base - Part %'!AI48/100)*'Base - DY '!AI44)),"")</f>
        <v/>
      </c>
      <c r="AG46" s="115" t="str">
        <f>IFERROR(IF('Base - DY '!AJ44="","",IF('Base - Part %'!AJ48="","",('Base - Part %'!AJ48/100)*'Base - DY '!AJ44)),"")</f>
        <v/>
      </c>
      <c r="AH46" s="115" t="str">
        <f>IFERROR(IF('Base - DY '!AK44="","",IF('Base - Part %'!AK48="","",('Base - Part %'!AK48/100)*'Base - DY '!AK44)),"")</f>
        <v/>
      </c>
      <c r="AI46" s="115" t="str">
        <f>IFERROR(IF('Base - DY '!AL44="","",IF('Base - Part %'!AL48="","",('Base - Part %'!AL48/100)*'Base - DY '!AL44)),"")</f>
        <v/>
      </c>
      <c r="AJ46" s="115" t="str">
        <f>IFERROR(IF('Base - DY '!AM44="","",IF('Base - Part %'!AM48="","",('Base - Part %'!AM48/100)*'Base - DY '!AM44)),"")</f>
        <v/>
      </c>
      <c r="AK46" s="115" t="str">
        <f>IFERROR(IF('Base - DY '!AN44="","",IF('Base - Part %'!AN48="","",('Base - Part %'!AN48/100)*'Base - DY '!AN44)),"")</f>
        <v/>
      </c>
      <c r="AL46" s="115" t="str">
        <f>IFERROR(IF('Base - DY '!AO44="","",IF('Base - Part %'!AO48="","",('Base - Part %'!AO48/100)*'Base - DY '!AO44)),"")</f>
        <v/>
      </c>
      <c r="AM46" s="115" t="str">
        <f>IFERROR(IF('Base - DY '!AP44="","",IF('Base - Part %'!AP48="","",('Base - Part %'!AP48/100)*'Base - DY '!AP44)),"")</f>
        <v/>
      </c>
      <c r="AN46" s="115" t="str">
        <f>IFERROR(IF('Base - DY '!AQ44="","",IF('Base - Part %'!AQ48="","",('Base - Part %'!AQ48/100)*'Base - DY '!AQ44)),"")</f>
        <v/>
      </c>
      <c r="AO46" s="115" t="str">
        <f>IFERROR(IF('Base - DY '!AR44="","",IF('Base - Part %'!AR48="","",('Base - Part %'!AR48/100)*'Base - DY '!AR44)),"")</f>
        <v/>
      </c>
      <c r="AP46" s="115" t="str">
        <f>IFERROR(IF('Base - DY '!AS44="","",IF('Base - Part %'!AS48="","",('Base - Part %'!AS48/100)*'Base - DY '!AS44)),"")</f>
        <v/>
      </c>
      <c r="AQ46" s="115" t="str">
        <f>IFERROR(IF('Base - DY '!AT44="","",IF('Base - Part %'!AT48="","",('Base - Part %'!AT48/100)*'Base - DY '!AT44)),"")</f>
        <v/>
      </c>
      <c r="AR46" s="115" t="str">
        <f>IFERROR(IF('Base - DY '!AU44="","",IF('Base - Part %'!AU48="","",('Base - Part %'!AU48/100)*'Base - DY '!AU44)),"")</f>
        <v/>
      </c>
      <c r="AS46" s="115" t="str">
        <f>IFERROR(IF('Base - DY '!AV44="","",IF('Base - Part %'!AV48="","",('Base - Part %'!AV48/100)*'Base - DY '!AV44)),"")</f>
        <v/>
      </c>
      <c r="AT46" s="115" t="str">
        <f>IFERROR(IF('Base - DY '!AW44="","",IF('Base - Part %'!AW48="","",('Base - Part %'!AW48/100)*'Base - DY '!AW44)),"")</f>
        <v/>
      </c>
      <c r="AU46" s="115" t="str">
        <f>IFERROR(IF('Base - DY '!AX44="","",IF('Base - Part %'!AX48="","",('Base - Part %'!AX48/100)*'Base - DY '!AX44)),"")</f>
        <v/>
      </c>
      <c r="AV46" s="115" t="str">
        <f>IFERROR(IF('Base - DY '!AY44="","",IF('Base - Part %'!AY48="","",('Base - Part %'!AY48/100)*'Base - DY '!AY44)),"")</f>
        <v/>
      </c>
      <c r="AW46" s="115" t="str">
        <f>IFERROR(IF('Base - DY '!AZ44="","",IF('Base - Part %'!AZ48="","",('Base - Part %'!AZ48/100)*'Base - DY '!AZ44)),"")</f>
        <v/>
      </c>
      <c r="AX46" s="115" t="str">
        <f>IFERROR(IF('Base - DY '!BA44="","",IF('Base - Part %'!BA48="","",('Base - Part %'!BA48/100)*'Base - DY '!BA44)),"")</f>
        <v/>
      </c>
      <c r="AY46" s="115" t="str">
        <f>IFERROR(IF('Base - DY '!BB44="","",IF('Base - Part %'!BB48="","",('Base - Part %'!BB48/100)*'Base - DY '!BB44)),"")</f>
        <v/>
      </c>
      <c r="AZ46" s="115" t="str">
        <f>IFERROR(IF('Base - DY '!BC44="","",IF('Base - Part %'!BC48="","",('Base - Part %'!BC48/100)*'Base - DY '!BC44)),"")</f>
        <v/>
      </c>
      <c r="BA46" s="115" t="str">
        <f>IFERROR(IF('Base - DY '!BD44="","",IF('Base - Part %'!BD48="","",('Base - Part %'!BD48/100)*'Base - DY '!BD44)),"")</f>
        <v/>
      </c>
      <c r="BB46" s="115" t="str">
        <f>IFERROR(IF('Base - DY '!BE44="","",IF('Base - Part %'!BE48="","",('Base - Part %'!BE48/100)*'Base - DY '!BE44)),"")</f>
        <v/>
      </c>
      <c r="BC46" s="115" t="str">
        <f>IFERROR(IF('Base - DY '!BF44="","",IF('Base - Part %'!BF48="","",('Base - Part %'!BF48/100)*'Base - DY '!BF44)),"")</f>
        <v/>
      </c>
      <c r="BD46" s="115" t="str">
        <f>IFERROR(IF('Base - DY '!BG44="","",IF('Base - Part %'!BG48="","",('Base - Part %'!BG48/100)*'Base - DY '!BG44)),"")</f>
        <v/>
      </c>
      <c r="BE46" s="115" t="str">
        <f>IFERROR(IF('Base - DY '!BH44="","",IF('Base - Part %'!BH48="","",('Base - Part %'!BH48/100)*'Base - DY '!BH44)),"")</f>
        <v/>
      </c>
      <c r="BF46" s="115" t="str">
        <f>IFERROR(IF('Base - DY '!BI44="","",IF('Base - Part %'!BI48="","",('Base - Part %'!BI48/100)*'Base - DY '!BI44)),"")</f>
        <v/>
      </c>
      <c r="BG46" s="115" t="str">
        <f>IFERROR(IF('Base - DY '!BJ44="","",IF('Base - Part %'!BJ48="","",('Base - Part %'!BJ48/100)*'Base - DY '!BJ44)),"")</f>
        <v/>
      </c>
      <c r="BH46" s="115" t="str">
        <f>IFERROR(IF('Base - DY '!BK44="","",IF('Base - Part %'!BK48="","",('Base - Part %'!BK48/100)*'Base - DY '!BK44)),"")</f>
        <v/>
      </c>
      <c r="BI46" s="115" t="str">
        <f>IFERROR(IF('Base - DY '!BL44="","",IF('Base - Part %'!BL48="","",('Base - Part %'!BL48/100)*'Base - DY '!BL44)),"")</f>
        <v/>
      </c>
      <c r="BJ46" s="115" t="str">
        <f>IFERROR(IF('Base - DY '!BM44="","",IF('Base - Part %'!BM48="","",('Base - Part %'!BM48/100)*'Base - DY '!BM44)),"")</f>
        <v/>
      </c>
      <c r="BK46" s="115" t="str">
        <f>IFERROR(IF('Base - DY '!BN44="","",IF('Base - Part %'!BN48="","",('Base - Part %'!BN48/100)*'Base - DY '!BN44)),"")</f>
        <v/>
      </c>
      <c r="BL46" s="115" t="str">
        <f>IFERROR(IF('Base - DY '!BO44="","",IF('Base - Part %'!BO48="","",('Base - Part %'!BO48/100)*'Base - DY '!BO44)),"")</f>
        <v/>
      </c>
      <c r="BM46" s="115" t="str">
        <f>IFERROR(IF('Base - DY '!BP44="","",IF('Base - Part %'!BP48="","",('Base - Part %'!BP48/100)*'Base - DY '!BP44)),"")</f>
        <v/>
      </c>
      <c r="BN46" s="115" t="str">
        <f>IFERROR(IF('Base - DY '!BQ44="","",IF('Base - Part %'!BQ48="","",('Base - Part %'!BQ48/100)*'Base - DY '!BQ44)),"")</f>
        <v/>
      </c>
      <c r="BO46" s="115" t="str">
        <f>IFERROR(IF('Base - DY '!BR44="","",IF('Base - Part %'!BR48="","",('Base - Part %'!BR48/100)*'Base - DY '!BR44)),"")</f>
        <v/>
      </c>
      <c r="BP46" s="115" t="str">
        <f>IFERROR(IF('Base - DY '!BS44="","",IF('Base - Part %'!BS48="","",('Base - Part %'!BS48/100)*'Base - DY '!BS44)),"")</f>
        <v/>
      </c>
      <c r="BQ46" s="115" t="str">
        <f>IFERROR(IF('Base - DY '!BT44="","",IF('Base - Part %'!BT48="","",('Base - Part %'!BT48/100)*'Base - DY '!BT44)),"")</f>
        <v/>
      </c>
      <c r="BR46" s="115" t="str">
        <f>IFERROR(IF('Base - DY '!BU44="","",IF('Base - Part %'!BU48="","",('Base - Part %'!BU48/100)*'Base - DY '!BU44)),"")</f>
        <v/>
      </c>
      <c r="BS46" s="115" t="str">
        <f>IFERROR(IF('Base - DY '!BV44="","",IF('Base - Part %'!BV48="","",('Base - Part %'!BV48/100)*'Base - DY '!BV44)),"")</f>
        <v/>
      </c>
      <c r="BT46" s="115" t="str">
        <f>IFERROR(IF('Base - DY '!BW44="","",IF('Base - Part %'!BW48="","",('Base - Part %'!BW48/100)*'Base - DY '!BW44)),"")</f>
        <v/>
      </c>
      <c r="BU46" s="115" t="str">
        <f>IFERROR(IF('Base - DY '!BX44="","",IF('Base - Part %'!BX48="","",('Base - Part %'!BX48/100)*'Base - DY '!BX44)),"")</f>
        <v/>
      </c>
      <c r="BV46" s="115" t="str">
        <f>IFERROR(IF('Base - DY '!BY44="","",IF('Base - Part %'!BY48="","",('Base - Part %'!BY48/100)*'Base - DY '!BY44)),"")</f>
        <v/>
      </c>
      <c r="BW46" s="115" t="str">
        <f>IFERROR(IF('Base - DY '!BZ44="","",IF('Base - Part %'!BZ48="","",('Base - Part %'!BZ48/100)*'Base - DY '!BZ44)),"")</f>
        <v/>
      </c>
      <c r="BX46" s="115" t="str">
        <f>IFERROR(IF('Base - DY '!CA44="","",IF('Base - Part %'!CA48="","",('Base - Part %'!CA48/100)*'Base - DY '!CA44)),"")</f>
        <v/>
      </c>
      <c r="BY46" s="115" t="str">
        <f>IFERROR(IF('Base - DY '!CB44="","",IF('Base - Part %'!CB48="","",('Base - Part %'!CB48/100)*'Base - DY '!CB44)),"")</f>
        <v/>
      </c>
      <c r="BZ46" s="115" t="str">
        <f>IFERROR(IF('Base - DY '!CC44="","",IF('Base - Part %'!CC48="","",('Base - Part %'!CC48/100)*'Base - DY '!CC44)),"")</f>
        <v/>
      </c>
      <c r="CA46" s="115" t="str">
        <f>IFERROR(IF('Base - DY '!CD44="","",IF('Base - Part %'!CD48="","",('Base - Part %'!CD48/100)*'Base - DY '!CD44)),"")</f>
        <v/>
      </c>
      <c r="CB46" s="115" t="str">
        <f>IFERROR(IF('Base - DY '!CE44="","",IF('Base - Part %'!CE48="","",('Base - Part %'!CE48/100)*'Base - DY '!CE44)),"")</f>
        <v/>
      </c>
      <c r="CC46" s="115" t="str">
        <f>IFERROR(IF('Base - DY '!CF44="","",IF('Base - Part %'!CF48="","",('Base - Part %'!CF48/100)*'Base - DY '!CF44)),"")</f>
        <v/>
      </c>
      <c r="CD46" s="115" t="str">
        <f>IFERROR(IF('Base - DY '!CG44="","",IF('Base - Part %'!CG48="","",('Base - Part %'!CG48/100)*'Base - DY '!CG44)),"")</f>
        <v/>
      </c>
      <c r="CE46" s="115" t="str">
        <f>IFERROR(IF('Base - DY '!CH44="","",IF('Base - Part %'!CH48="","",('Base - Part %'!CH48/100)*'Base - DY '!CH44)),"")</f>
        <v/>
      </c>
      <c r="CF46" s="115" t="str">
        <f>IFERROR(IF('Base - DY '!CI44="","",IF('Base - Part %'!CI48="","",('Base - Part %'!CI48/100)*'Base - DY '!CI44)),"")</f>
        <v/>
      </c>
      <c r="CG46" s="115" t="str">
        <f>IFERROR(IF('Base - DY '!CJ44="","",IF('Base - Part %'!CJ48="","",('Base - Part %'!CJ48/100)*'Base - DY '!CJ44)),"")</f>
        <v/>
      </c>
      <c r="CH46" s="115" t="str">
        <f>IFERROR(IF('Base - DY '!CK44="","",IF('Base - Part %'!CK48="","",('Base - Part %'!CK48/100)*'Base - DY '!CK44)),"")</f>
        <v/>
      </c>
      <c r="CI46" s="115" t="str">
        <f>IFERROR(IF('Base - DY '!CL44="","",IF('Base - Part %'!CL48="","",('Base - Part %'!CL48/100)*'Base - DY '!CL44)),"")</f>
        <v/>
      </c>
      <c r="CJ46" s="115" t="str">
        <f>IFERROR(IF('Base - DY '!CM44="","",IF('Base - Part %'!CM48="","",('Base - Part %'!CM48/100)*'Base - DY '!CM44)),"")</f>
        <v/>
      </c>
      <c r="CK46" s="115" t="str">
        <f>IFERROR(IF('Base - DY '!CN44="","",IF('Base - Part %'!CN48="","",('Base - Part %'!CN48/100)*'Base - DY '!CN44)),"")</f>
        <v/>
      </c>
      <c r="CL46" s="115" t="str">
        <f>IFERROR(IF('Base - DY '!CO44="","",IF('Base - Part %'!CO48="","",('Base - Part %'!CO48/100)*'Base - DY '!CO44)),"")</f>
        <v/>
      </c>
      <c r="CM46" s="115" t="str">
        <f>IFERROR(IF('Base - DY '!CP44="","",IF('Base - Part %'!CP48="","",('Base - Part %'!CP48/100)*'Base - DY '!CP44)),"")</f>
        <v/>
      </c>
      <c r="CN46" s="115" t="str">
        <f>IFERROR(IF('Base - DY '!CQ44="","",IF('Base - Part %'!CQ48="","",('Base - Part %'!CQ48/100)*'Base - DY '!CQ44)),"")</f>
        <v/>
      </c>
      <c r="CO46" s="115" t="str">
        <f>IFERROR(IF('Base - DY '!CR44="","",IF('Base - Part %'!CR48="","",('Base - Part %'!CR48/100)*'Base - DY '!CR44)),"")</f>
        <v/>
      </c>
      <c r="CP46" s="115" t="str">
        <f>IFERROR(IF('Base - DY '!CS44="","",IF('Base - Part %'!CS48="","",('Base - Part %'!CS48/100)*'Base - DY '!CS44)),"")</f>
        <v/>
      </c>
      <c r="CQ46" s="115" t="str">
        <f>IFERROR(IF('Base - DY '!CT44="","",IF('Base - Part %'!CT48="","",('Base - Part %'!CT48/100)*'Base - DY '!CT44)),"")</f>
        <v/>
      </c>
      <c r="CR46" s="115">
        <f>IFERROR(IF('Base - DY '!CU44="","",IF('Base - Part %'!CU48="","",('Base - Part %'!CU48/100)*'Base - DY '!CU44)),"")</f>
        <v>4.3180735363245897E-2</v>
      </c>
      <c r="CS46" s="115">
        <f>IFERROR(IF('Base - DY '!CV44="","",IF('Base - Part %'!CV48="","",('Base - Part %'!CV48/100)*'Base - DY '!CV44)),"")</f>
        <v>4.2203268113371301E-2</v>
      </c>
      <c r="CT46" s="115">
        <f>IFERROR(IF('Base - DY '!CW44="","",IF('Base - Part %'!CW48="","",('Base - Part %'!CW48/100)*'Base - DY '!CW44)),"")</f>
        <v>3.4831946968064999E-2</v>
      </c>
      <c r="CU46" s="115">
        <f>IFERROR(IF('Base - DY '!CX44="","",IF('Base - Part %'!CX48="","",('Base - Part %'!CX48/100)*'Base - DY '!CX44)),"")</f>
        <v>2.1994749839472201E-2</v>
      </c>
      <c r="CV46" s="115">
        <f>IFERROR(IF('Base - DY '!CY44="","",IF('Base - Part %'!CY48="","",('Base - Part %'!CY48/100)*'Base - DY '!CY44)),"")</f>
        <v>1.8757701482593998E-2</v>
      </c>
      <c r="CW46" s="115">
        <f>IFERROR(IF('Base - DY '!CZ44="","",IF('Base - Part %'!CZ48="","",('Base - Part %'!CZ48/100)*'Base - DY '!CZ44)),"")</f>
        <v>2.0398928779014801E-2</v>
      </c>
      <c r="CX46" s="115">
        <f>IFERROR(IF('Base - DY '!DA44="","",IF('Base - Part %'!DA48="","",('Base - Part %'!DA48/100)*'Base - DY '!DA44)),"")</f>
        <v>1.93643349961658E-2</v>
      </c>
      <c r="CY46" s="115">
        <f>IFERROR(IF('Base - DY '!DB44="","",IF('Base - Part %'!DB48="","",('Base - Part %'!DB48/100)*'Base - DY '!DB44)),"")</f>
        <v>1.9508473872413102E-2</v>
      </c>
      <c r="CZ46" s="115">
        <f>IFERROR(IF('Base - DY '!DC44="","",IF('Base - Part %'!DC48="","",('Base - Part %'!DC48/100)*'Base - DY '!DC44)),"")</f>
        <v>1.0579015807839801E-2</v>
      </c>
      <c r="DA46" s="115">
        <f>IFERROR(IF('Base - DY '!DD44="","",IF('Base - Part %'!DD48="","",('Base - Part %'!DD48/100)*'Base - DY '!DD44)),"")</f>
        <v>1.0251177566033699E-2</v>
      </c>
      <c r="DB46" s="115">
        <f>IFERROR(IF('Base - DY '!DE44="","",IF('Base - Part %'!DE48="","",('Base - Part %'!DE48/100)*'Base - DY '!DE44)),"")</f>
        <v>5.9349242377161994E-3</v>
      </c>
      <c r="DC46" s="115">
        <f>IFERROR(IF('Base - DY '!DF44="","",IF('Base - Part %'!DF48="","",('Base - Part %'!DF48/100)*'Base - DY '!DF44)),"")</f>
        <v>4.4825195745663302E-3</v>
      </c>
      <c r="DD46" s="115">
        <f>IFERROR(IF('Base - DY '!DG44="","",IF('Base - Part %'!DG48="","",('Base - Part %'!DG48/100)*'Base - DY '!DG44)),"")</f>
        <v>4.0137808627720992E-3</v>
      </c>
      <c r="DE46" s="115">
        <f>IFERROR(IF('Base - DY '!DH44="","",IF('Base - Part %'!DH48="","",('Base - Part %'!DH48/100)*'Base - DY '!DH44)),"")</f>
        <v>4.0880448531972003E-3</v>
      </c>
      <c r="DF46" s="115">
        <f>IFERROR(IF('Base - DY '!DI44="","",IF('Base - Part %'!DI48="","",('Base - Part %'!DI48/100)*'Base - DY '!DI44)),"")</f>
        <v>5.7218530706999995E-3</v>
      </c>
      <c r="DG46" s="115">
        <f>IFERROR(IF('Base - DY '!DJ44="","",IF('Base - Part %'!DJ48="","",('Base - Part %'!DJ48/100)*'Base - DY '!DJ44)),"")</f>
        <v>1.2808190081404E-2</v>
      </c>
      <c r="DH46" s="115">
        <f>IFERROR(IF('Base - DY '!DK44="","",IF('Base - Part %'!DK48="","",('Base - Part %'!DK48/100)*'Base - DY '!DK44)),"")</f>
        <v>1.2509037773550002E-2</v>
      </c>
      <c r="DI46" s="115">
        <f>IFERROR(IF('Base - DY '!DL44="","",IF('Base - Part %'!DL48="","",('Base - Part %'!DL48/100)*'Base - DY '!DL44)),"")</f>
        <v>1.0958518899094001E-2</v>
      </c>
      <c r="DJ46" s="115">
        <f>IFERROR(IF('Base - DY '!DM44="","",IF('Base - Part %'!DM48="","",('Base - Part %'!DM48/100)*'Base - DY '!DM44)),"")</f>
        <v>8.8431081909449982E-3</v>
      </c>
      <c r="DK46" s="115">
        <f>IFERROR(IF('Base - DY '!DN44="","",IF('Base - Part %'!DN48="","",('Base - Part %'!DN48/100)*'Base - DY '!DN44)),"")</f>
        <v>1.2085567923167999E-2</v>
      </c>
      <c r="DL46" s="115">
        <f>IFERROR(IF('Base - DY '!DO44="","",IF('Base - Part %'!DO48="","",('Base - Part %'!DO48/100)*'Base - DY '!DO44)),"")</f>
        <v>8.8553559427979999E-3</v>
      </c>
      <c r="DM46" s="115">
        <f>IFERROR(IF('Base - DY '!DP44="","",IF('Base - Part %'!DP48="","",('Base - Part %'!DP48/100)*'Base - DY '!DP44)),"")</f>
        <v>8.6023739877679993E-3</v>
      </c>
      <c r="DN46" s="115">
        <f>IFERROR(IF('Base - DY '!DQ44="","",IF('Base - Part %'!DQ48="","",('Base - Part %'!DQ48/100)*'Base - DY '!DQ44)),"")</f>
        <v>5.1630734878469996E-3</v>
      </c>
      <c r="DO46" s="115">
        <f>IFERROR(IF('Base - DY '!DR44="","",IF('Base - Part %'!DR48="","",('Base - Part %'!DR48/100)*'Base - DY '!DR44)),"")</f>
        <v>8.4498632987899999E-3</v>
      </c>
      <c r="DP46" s="115">
        <f>IFERROR(IF('Base - DY '!DS44="","",IF('Base - Part %'!DS48="","",('Base - Part %'!DS48/100)*'Base - DY '!DS44)),"")</f>
        <v>8.0295453462720014E-3</v>
      </c>
      <c r="DQ46" s="115">
        <f>IFERROR(IF('Base - DY '!DT44="","",IF('Base - Part %'!DT48="","",('Base - Part %'!DT48/100)*'Base - DY '!DT44)),"")</f>
        <v>9.854903271420001E-3</v>
      </c>
      <c r="DR46" s="115">
        <f>IFERROR(IF('Base - DY '!DU44="","",IF('Base - Part %'!DU48="","",('Base - Part %'!DU48/100)*'Base - DY '!DU44)),"")</f>
        <v>1.0892380873832999E-2</v>
      </c>
      <c r="DS46" s="115" t="str">
        <f>IFERROR(IF('Base - DY '!DV44="","",IF('Base - Part %'!DV48="","",('Base - Part %'!DV48/100)*'Base - DY '!DV44)),"")</f>
        <v/>
      </c>
      <c r="DT46" s="115" t="str">
        <f>IFERROR(IF('Base - DY '!DW44="","",IF('Base - Part %'!DW48="","",('Base - Part %'!DW48/100)*'Base - DY '!DW44)),"")</f>
        <v/>
      </c>
      <c r="DU46" s="115" t="str">
        <f>IFERROR(IF('Base - DY '!DX44="","",IF('Base - Part %'!DX48="","",('Base - Part %'!DX48/100)*'Base - DY '!DX44)),"")</f>
        <v/>
      </c>
      <c r="DV46" s="115" t="str">
        <f>IFERROR(IF('Base - DY '!DY44="","",IF('Base - Part %'!DY48="","",('Base - Part %'!DY48/100)*'Base - DY '!DY44)),"")</f>
        <v/>
      </c>
      <c r="DW46" s="115" t="str">
        <f>IFERROR(IF('Base - DY '!DZ44="","",IF('Base - Part %'!DZ48="","",('Base - Part %'!DZ48/100)*'Base - DY '!DZ44)),"")</f>
        <v/>
      </c>
      <c r="DX46" s="115" t="str">
        <f>IFERROR(IF('Base - DY '!EA44="","",IF('Base - Part %'!EA48="","",('Base - Part %'!EA48/100)*'Base - DY '!EA44)),"")</f>
        <v/>
      </c>
      <c r="DY46" s="115" t="str">
        <f>IFERROR(IF('Base - DY '!EB44="","",IF('Base - Part %'!EB48="","",('Base - Part %'!EB48/100)*'Base - DY '!EB44)),"")</f>
        <v/>
      </c>
      <c r="DZ46" s="115" t="str">
        <f>IFERROR(IF('Base - DY '!EC44="","",IF('Base - Part %'!EC48="","",('Base - Part %'!EC48/100)*'Base - DY '!EC44)),"")</f>
        <v/>
      </c>
      <c r="EA46" s="115" t="str">
        <f>IFERROR(IF('Base - DY '!ED44="","",IF('Base - Part %'!ED48="","",('Base - Part %'!ED48/100)*'Base - DY '!ED44)),"")</f>
        <v/>
      </c>
      <c r="EB46" s="115" t="str">
        <f>IFERROR(IF('Base - DY '!EE44="","",IF('Base - Part %'!EE48="","",('Base - Part %'!EE48/100)*'Base - DY '!EE44)),"")</f>
        <v/>
      </c>
      <c r="EC46" s="115" t="str">
        <f>IFERROR(IF('Base - DY '!EF44="","",IF('Base - Part %'!EF48="","",('Base - Part %'!EF48/100)*'Base - DY '!EF44)),"")</f>
        <v/>
      </c>
      <c r="ED46" s="115" t="str">
        <f>IFERROR(IF('Base - DY '!EG44="","",IF('Base - Part %'!EG48="","",('Base - Part %'!EG48/100)*'Base - DY '!EG44)),"")</f>
        <v/>
      </c>
      <c r="EE46" s="115" t="str">
        <f>IFERROR(IF('Base - DY '!EH44="","",IF('Base - Part %'!EH48="","",('Base - Part %'!EH48/100)*'Base - DY '!EH44)),"")</f>
        <v/>
      </c>
      <c r="EF46" s="115" t="str">
        <f>IFERROR(IF('Base - DY '!EI44="","",IF('Base - Part %'!EI48="","",('Base - Part %'!EI48/100)*'Base - DY '!EI44)),"")</f>
        <v/>
      </c>
      <c r="EG46" s="115" t="str">
        <f>IFERROR(IF('Base - DY '!EJ44="","",IF('Base - Part %'!EJ48="","",('Base - Part %'!EJ48/100)*'Base - DY '!EJ44)),"")</f>
        <v/>
      </c>
      <c r="EH46" s="115" t="str">
        <f>IFERROR(IF('Base - DY '!EK44="","",IF('Base - Part %'!EK48="","",('Base - Part %'!EK48/100)*'Base - DY '!EK44)),"")</f>
        <v/>
      </c>
      <c r="EI46" s="115" t="str">
        <f>IFERROR(IF('Base - DY '!EL44="","",IF('Base - Part %'!EL48="","",('Base - Part %'!EL48/100)*'Base - DY '!EL44)),"")</f>
        <v/>
      </c>
      <c r="EJ46" s="115" t="str">
        <f>IFERROR(IF('Base - DY '!EM44="","",IF('Base - Part %'!EM48="","",('Base - Part %'!EM48/100)*'Base - DY '!EM44)),"")</f>
        <v/>
      </c>
      <c r="EK46" s="115" t="str">
        <f>IFERROR(IF('Base - DY '!EN44="","",IF('Base - Part %'!EN48="","",('Base - Part %'!EN48/100)*'Base - DY '!EN44)),"")</f>
        <v/>
      </c>
      <c r="EL46" s="116" t="str">
        <f>IFERROR(IF('Base - DY '!EO44="","",IF('Base - Part %'!EO48="","",('Base - Part %'!EO48/100)*'Base - DY '!EO44)),"")</f>
        <v/>
      </c>
    </row>
    <row r="47" spans="2:142" x14ac:dyDescent="0.3">
      <c r="B47" s="135" t="str">
        <f>IFERROR(IF('Base - DY '!E45="","",IF('Base - Part %'!E49="","",('Base - Part %'!E49/100)*'Base - DY '!E45)),"")</f>
        <v/>
      </c>
      <c r="C47" s="117" t="str">
        <f>IFERROR(IF('Base - DY '!F45="","",IF('Base - Part %'!F49="","",('Base - Part %'!F49/100)*'Base - DY '!F45)),"")</f>
        <v/>
      </c>
      <c r="D47" s="117" t="str">
        <f>IFERROR(IF('Base - DY '!G45="","",IF('Base - Part %'!G49="","",('Base - Part %'!G49/100)*'Base - DY '!G45)),"")</f>
        <v/>
      </c>
      <c r="E47" s="117" t="str">
        <f>IFERROR(IF('Base - DY '!H45="","",IF('Base - Part %'!H49="","",('Base - Part %'!H49/100)*'Base - DY '!H45)),"")</f>
        <v/>
      </c>
      <c r="F47" s="117" t="str">
        <f>IFERROR(IF('Base - DY '!I45="","",IF('Base - Part %'!I49="","",('Base - Part %'!I49/100)*'Base - DY '!I45)),"")</f>
        <v/>
      </c>
      <c r="G47" s="117" t="str">
        <f>IFERROR(IF('Base - DY '!J45="","",IF('Base - Part %'!J49="","",('Base - Part %'!J49/100)*'Base - DY '!J45)),"")</f>
        <v/>
      </c>
      <c r="H47" s="117" t="str">
        <f>IFERROR(IF('Base - DY '!K45="","",IF('Base - Part %'!K49="","",('Base - Part %'!K49/100)*'Base - DY '!K45)),"")</f>
        <v/>
      </c>
      <c r="I47" s="117" t="str">
        <f>IFERROR(IF('Base - DY '!L45="","",IF('Base - Part %'!L49="","",('Base - Part %'!L49/100)*'Base - DY '!L45)),"")</f>
        <v/>
      </c>
      <c r="J47" s="117" t="str">
        <f>IFERROR(IF('Base - DY '!M45="","",IF('Base - Part %'!M49="","",('Base - Part %'!M49/100)*'Base - DY '!M45)),"")</f>
        <v/>
      </c>
      <c r="K47" s="117" t="str">
        <f>IFERROR(IF('Base - DY '!N45="","",IF('Base - Part %'!N49="","",('Base - Part %'!N49/100)*'Base - DY '!N45)),"")</f>
        <v/>
      </c>
      <c r="L47" s="117" t="str">
        <f>IFERROR(IF('Base - DY '!O45="","",IF('Base - Part %'!O49="","",('Base - Part %'!O49/100)*'Base - DY '!O45)),"")</f>
        <v/>
      </c>
      <c r="M47" s="117" t="str">
        <f>IFERROR(IF('Base - DY '!P45="","",IF('Base - Part %'!P49="","",('Base - Part %'!P49/100)*'Base - DY '!P45)),"")</f>
        <v/>
      </c>
      <c r="N47" s="117" t="str">
        <f>IFERROR(IF('Base - DY '!Q45="","",IF('Base - Part %'!Q49="","",('Base - Part %'!Q49/100)*'Base - DY '!Q45)),"")</f>
        <v/>
      </c>
      <c r="O47" s="117" t="str">
        <f>IFERROR(IF('Base - DY '!R45="","",IF('Base - Part %'!R49="","",('Base - Part %'!R49/100)*'Base - DY '!R45)),"")</f>
        <v/>
      </c>
      <c r="P47" s="117" t="str">
        <f>IFERROR(IF('Base - DY '!S45="","",IF('Base - Part %'!S49="","",('Base - Part %'!S49/100)*'Base - DY '!S45)),"")</f>
        <v/>
      </c>
      <c r="Q47" s="117" t="str">
        <f>IFERROR(IF('Base - DY '!T45="","",IF('Base - Part %'!T49="","",('Base - Part %'!T49/100)*'Base - DY '!T45)),"")</f>
        <v/>
      </c>
      <c r="R47" s="117" t="str">
        <f>IFERROR(IF('Base - DY '!U45="","",IF('Base - Part %'!U49="","",('Base - Part %'!U49/100)*'Base - DY '!U45)),"")</f>
        <v/>
      </c>
      <c r="S47" s="117" t="str">
        <f>IFERROR(IF('Base - DY '!V45="","",IF('Base - Part %'!V49="","",('Base - Part %'!V49/100)*'Base - DY '!V45)),"")</f>
        <v/>
      </c>
      <c r="T47" s="117" t="str">
        <f>IFERROR(IF('Base - DY '!W45="","",IF('Base - Part %'!W49="","",('Base - Part %'!W49/100)*'Base - DY '!W45)),"")</f>
        <v/>
      </c>
      <c r="U47" s="117" t="str">
        <f>IFERROR(IF('Base - DY '!X45="","",IF('Base - Part %'!X49="","",('Base - Part %'!X49/100)*'Base - DY '!X45)),"")</f>
        <v/>
      </c>
      <c r="V47" s="117" t="str">
        <f>IFERROR(IF('Base - DY '!Y45="","",IF('Base - Part %'!Y49="","",('Base - Part %'!Y49/100)*'Base - DY '!Y45)),"")</f>
        <v/>
      </c>
      <c r="W47" s="117" t="str">
        <f>IFERROR(IF('Base - DY '!Z45="","",IF('Base - Part %'!Z49="","",('Base - Part %'!Z49/100)*'Base - DY '!Z45)),"")</f>
        <v/>
      </c>
      <c r="X47" s="117" t="str">
        <f>IFERROR(IF('Base - DY '!AA45="","",IF('Base - Part %'!AA49="","",('Base - Part %'!AA49/100)*'Base - DY '!AA45)),"")</f>
        <v/>
      </c>
      <c r="Y47" s="117" t="str">
        <f>IFERROR(IF('Base - DY '!AB45="","",IF('Base - Part %'!AB49="","",('Base - Part %'!AB49/100)*'Base - DY '!AB45)),"")</f>
        <v/>
      </c>
      <c r="Z47" s="117" t="str">
        <f>IFERROR(IF('Base - DY '!AC45="","",IF('Base - Part %'!AC49="","",('Base - Part %'!AC49/100)*'Base - DY '!AC45)),"")</f>
        <v/>
      </c>
      <c r="AA47" s="117" t="str">
        <f>IFERROR(IF('Base - DY '!AD45="","",IF('Base - Part %'!AD49="","",('Base - Part %'!AD49/100)*'Base - DY '!AD45)),"")</f>
        <v/>
      </c>
      <c r="AB47" s="117" t="str">
        <f>IFERROR(IF('Base - DY '!AE45="","",IF('Base - Part %'!AE49="","",('Base - Part %'!AE49/100)*'Base - DY '!AE45)),"")</f>
        <v/>
      </c>
      <c r="AC47" s="117" t="str">
        <f>IFERROR(IF('Base - DY '!AF45="","",IF('Base - Part %'!AF49="","",('Base - Part %'!AF49/100)*'Base - DY '!AF45)),"")</f>
        <v/>
      </c>
      <c r="AD47" s="117" t="str">
        <f>IFERROR(IF('Base - DY '!AG45="","",IF('Base - Part %'!AG49="","",('Base - Part %'!AG49/100)*'Base - DY '!AG45)),"")</f>
        <v/>
      </c>
      <c r="AE47" s="117" t="str">
        <f>IFERROR(IF('Base - DY '!AH45="","",IF('Base - Part %'!AH49="","",('Base - Part %'!AH49/100)*'Base - DY '!AH45)),"")</f>
        <v/>
      </c>
      <c r="AF47" s="117" t="str">
        <f>IFERROR(IF('Base - DY '!AI45="","",IF('Base - Part %'!AI49="","",('Base - Part %'!AI49/100)*'Base - DY '!AI45)),"")</f>
        <v/>
      </c>
      <c r="AG47" s="117" t="str">
        <f>IFERROR(IF('Base - DY '!AJ45="","",IF('Base - Part %'!AJ49="","",('Base - Part %'!AJ49/100)*'Base - DY '!AJ45)),"")</f>
        <v/>
      </c>
      <c r="AH47" s="117" t="str">
        <f>IFERROR(IF('Base - DY '!AK45="","",IF('Base - Part %'!AK49="","",('Base - Part %'!AK49/100)*'Base - DY '!AK45)),"")</f>
        <v/>
      </c>
      <c r="AI47" s="117" t="str">
        <f>IFERROR(IF('Base - DY '!AL45="","",IF('Base - Part %'!AL49="","",('Base - Part %'!AL49/100)*'Base - DY '!AL45)),"")</f>
        <v/>
      </c>
      <c r="AJ47" s="117" t="str">
        <f>IFERROR(IF('Base - DY '!AM45="","",IF('Base - Part %'!AM49="","",('Base - Part %'!AM49/100)*'Base - DY '!AM45)),"")</f>
        <v/>
      </c>
      <c r="AK47" s="117" t="str">
        <f>IFERROR(IF('Base - DY '!AN45="","",IF('Base - Part %'!AN49="","",('Base - Part %'!AN49/100)*'Base - DY '!AN45)),"")</f>
        <v/>
      </c>
      <c r="AL47" s="117" t="str">
        <f>IFERROR(IF('Base - DY '!AO45="","",IF('Base - Part %'!AO49="","",('Base - Part %'!AO49/100)*'Base - DY '!AO45)),"")</f>
        <v/>
      </c>
      <c r="AM47" s="117" t="str">
        <f>IFERROR(IF('Base - DY '!AP45="","",IF('Base - Part %'!AP49="","",('Base - Part %'!AP49/100)*'Base - DY '!AP45)),"")</f>
        <v/>
      </c>
      <c r="AN47" s="117" t="str">
        <f>IFERROR(IF('Base - DY '!AQ45="","",IF('Base - Part %'!AQ49="","",('Base - Part %'!AQ49/100)*'Base - DY '!AQ45)),"")</f>
        <v/>
      </c>
      <c r="AO47" s="117" t="str">
        <f>IFERROR(IF('Base - DY '!AR45="","",IF('Base - Part %'!AR49="","",('Base - Part %'!AR49/100)*'Base - DY '!AR45)),"")</f>
        <v/>
      </c>
      <c r="AP47" s="117" t="str">
        <f>IFERROR(IF('Base - DY '!AS45="","",IF('Base - Part %'!AS49="","",('Base - Part %'!AS49/100)*'Base - DY '!AS45)),"")</f>
        <v/>
      </c>
      <c r="AQ47" s="117" t="str">
        <f>IFERROR(IF('Base - DY '!AT45="","",IF('Base - Part %'!AT49="","",('Base - Part %'!AT49/100)*'Base - DY '!AT45)),"")</f>
        <v/>
      </c>
      <c r="AR47" s="117" t="str">
        <f>IFERROR(IF('Base - DY '!AU45="","",IF('Base - Part %'!AU49="","",('Base - Part %'!AU49/100)*'Base - DY '!AU45)),"")</f>
        <v/>
      </c>
      <c r="AS47" s="117" t="str">
        <f>IFERROR(IF('Base - DY '!AV45="","",IF('Base - Part %'!AV49="","",('Base - Part %'!AV49/100)*'Base - DY '!AV45)),"")</f>
        <v/>
      </c>
      <c r="AT47" s="117" t="str">
        <f>IFERROR(IF('Base - DY '!AW45="","",IF('Base - Part %'!AW49="","",('Base - Part %'!AW49/100)*'Base - DY '!AW45)),"")</f>
        <v/>
      </c>
      <c r="AU47" s="117" t="str">
        <f>IFERROR(IF('Base - DY '!AX45="","",IF('Base - Part %'!AX49="","",('Base - Part %'!AX49/100)*'Base - DY '!AX45)),"")</f>
        <v/>
      </c>
      <c r="AV47" s="117" t="str">
        <f>IFERROR(IF('Base - DY '!AY45="","",IF('Base - Part %'!AY49="","",('Base - Part %'!AY49/100)*'Base - DY '!AY45)),"")</f>
        <v/>
      </c>
      <c r="AW47" s="117" t="str">
        <f>IFERROR(IF('Base - DY '!AZ45="","",IF('Base - Part %'!AZ49="","",('Base - Part %'!AZ49/100)*'Base - DY '!AZ45)),"")</f>
        <v/>
      </c>
      <c r="AX47" s="117" t="str">
        <f>IFERROR(IF('Base - DY '!BA45="","",IF('Base - Part %'!BA49="","",('Base - Part %'!BA49/100)*'Base - DY '!BA45)),"")</f>
        <v/>
      </c>
      <c r="AY47" s="117" t="str">
        <f>IFERROR(IF('Base - DY '!BB45="","",IF('Base - Part %'!BB49="","",('Base - Part %'!BB49/100)*'Base - DY '!BB45)),"")</f>
        <v/>
      </c>
      <c r="AZ47" s="117" t="str">
        <f>IFERROR(IF('Base - DY '!BC45="","",IF('Base - Part %'!BC49="","",('Base - Part %'!BC49/100)*'Base - DY '!BC45)),"")</f>
        <v/>
      </c>
      <c r="BA47" s="117" t="str">
        <f>IFERROR(IF('Base - DY '!BD45="","",IF('Base - Part %'!BD49="","",('Base - Part %'!BD49/100)*'Base - DY '!BD45)),"")</f>
        <v/>
      </c>
      <c r="BB47" s="117" t="str">
        <f>IFERROR(IF('Base - DY '!BE45="","",IF('Base - Part %'!BE49="","",('Base - Part %'!BE49/100)*'Base - DY '!BE45)),"")</f>
        <v/>
      </c>
      <c r="BC47" s="117" t="str">
        <f>IFERROR(IF('Base - DY '!BF45="","",IF('Base - Part %'!BF49="","",('Base - Part %'!BF49/100)*'Base - DY '!BF45)),"")</f>
        <v/>
      </c>
      <c r="BD47" s="117" t="str">
        <f>IFERROR(IF('Base - DY '!BG45="","",IF('Base - Part %'!BG49="","",('Base - Part %'!BG49/100)*'Base - DY '!BG45)),"")</f>
        <v/>
      </c>
      <c r="BE47" s="117" t="str">
        <f>IFERROR(IF('Base - DY '!BH45="","",IF('Base - Part %'!BH49="","",('Base - Part %'!BH49/100)*'Base - DY '!BH45)),"")</f>
        <v/>
      </c>
      <c r="BF47" s="117" t="str">
        <f>IFERROR(IF('Base - DY '!BI45="","",IF('Base - Part %'!BI49="","",('Base - Part %'!BI49/100)*'Base - DY '!BI45)),"")</f>
        <v/>
      </c>
      <c r="BG47" s="117" t="str">
        <f>IFERROR(IF('Base - DY '!BJ45="","",IF('Base - Part %'!BJ49="","",('Base - Part %'!BJ49/100)*'Base - DY '!BJ45)),"")</f>
        <v/>
      </c>
      <c r="BH47" s="117" t="str">
        <f>IFERROR(IF('Base - DY '!BK45="","",IF('Base - Part %'!BK49="","",('Base - Part %'!BK49/100)*'Base - DY '!BK45)),"")</f>
        <v/>
      </c>
      <c r="BI47" s="117" t="str">
        <f>IFERROR(IF('Base - DY '!BL45="","",IF('Base - Part %'!BL49="","",('Base - Part %'!BL49/100)*'Base - DY '!BL45)),"")</f>
        <v/>
      </c>
      <c r="BJ47" s="117" t="str">
        <f>IFERROR(IF('Base - DY '!BM45="","",IF('Base - Part %'!BM49="","",('Base - Part %'!BM49/100)*'Base - DY '!BM45)),"")</f>
        <v/>
      </c>
      <c r="BK47" s="117" t="str">
        <f>IFERROR(IF('Base - DY '!BN45="","",IF('Base - Part %'!BN49="","",('Base - Part %'!BN49/100)*'Base - DY '!BN45)),"")</f>
        <v/>
      </c>
      <c r="BL47" s="117" t="str">
        <f>IFERROR(IF('Base - DY '!BO45="","",IF('Base - Part %'!BO49="","",('Base - Part %'!BO49/100)*'Base - DY '!BO45)),"")</f>
        <v/>
      </c>
      <c r="BM47" s="117" t="str">
        <f>IFERROR(IF('Base - DY '!BP45="","",IF('Base - Part %'!BP49="","",('Base - Part %'!BP49/100)*'Base - DY '!BP45)),"")</f>
        <v/>
      </c>
      <c r="BN47" s="117" t="str">
        <f>IFERROR(IF('Base - DY '!BQ45="","",IF('Base - Part %'!BQ49="","",('Base - Part %'!BQ49/100)*'Base - DY '!BQ45)),"")</f>
        <v/>
      </c>
      <c r="BO47" s="117" t="str">
        <f>IFERROR(IF('Base - DY '!BR45="","",IF('Base - Part %'!BR49="","",('Base - Part %'!BR49/100)*'Base - DY '!BR45)),"")</f>
        <v/>
      </c>
      <c r="BP47" s="117" t="str">
        <f>IFERROR(IF('Base - DY '!BS45="","",IF('Base - Part %'!BS49="","",('Base - Part %'!BS49/100)*'Base - DY '!BS45)),"")</f>
        <v/>
      </c>
      <c r="BQ47" s="117" t="str">
        <f>IFERROR(IF('Base - DY '!BT45="","",IF('Base - Part %'!BT49="","",('Base - Part %'!BT49/100)*'Base - DY '!BT45)),"")</f>
        <v/>
      </c>
      <c r="BR47" s="117" t="str">
        <f>IFERROR(IF('Base - DY '!BU45="","",IF('Base - Part %'!BU49="","",('Base - Part %'!BU49/100)*'Base - DY '!BU45)),"")</f>
        <v/>
      </c>
      <c r="BS47" s="117" t="str">
        <f>IFERROR(IF('Base - DY '!BV45="","",IF('Base - Part %'!BV49="","",('Base - Part %'!BV49/100)*'Base - DY '!BV45)),"")</f>
        <v/>
      </c>
      <c r="BT47" s="117" t="str">
        <f>IFERROR(IF('Base - DY '!BW45="","",IF('Base - Part %'!BW49="","",('Base - Part %'!BW49/100)*'Base - DY '!BW45)),"")</f>
        <v/>
      </c>
      <c r="BU47" s="117" t="str">
        <f>IFERROR(IF('Base - DY '!BX45="","",IF('Base - Part %'!BX49="","",('Base - Part %'!BX49/100)*'Base - DY '!BX45)),"")</f>
        <v/>
      </c>
      <c r="BV47" s="117" t="str">
        <f>IFERROR(IF('Base - DY '!BY45="","",IF('Base - Part %'!BY49="","",('Base - Part %'!BY49/100)*'Base - DY '!BY45)),"")</f>
        <v/>
      </c>
      <c r="BW47" s="117" t="str">
        <f>IFERROR(IF('Base - DY '!BZ45="","",IF('Base - Part %'!BZ49="","",('Base - Part %'!BZ49/100)*'Base - DY '!BZ45)),"")</f>
        <v/>
      </c>
      <c r="BX47" s="117" t="str">
        <f>IFERROR(IF('Base - DY '!CA45="","",IF('Base - Part %'!CA49="","",('Base - Part %'!CA49/100)*'Base - DY '!CA45)),"")</f>
        <v/>
      </c>
      <c r="BY47" s="117" t="str">
        <f>IFERROR(IF('Base - DY '!CB45="","",IF('Base - Part %'!CB49="","",('Base - Part %'!CB49/100)*'Base - DY '!CB45)),"")</f>
        <v/>
      </c>
      <c r="BZ47" s="117" t="str">
        <f>IFERROR(IF('Base - DY '!CC45="","",IF('Base - Part %'!CC49="","",('Base - Part %'!CC49/100)*'Base - DY '!CC45)),"")</f>
        <v/>
      </c>
      <c r="CA47" s="117" t="str">
        <f>IFERROR(IF('Base - DY '!CD45="","",IF('Base - Part %'!CD49="","",('Base - Part %'!CD49/100)*'Base - DY '!CD45)),"")</f>
        <v/>
      </c>
      <c r="CB47" s="117" t="str">
        <f>IFERROR(IF('Base - DY '!CE45="","",IF('Base - Part %'!CE49="","",('Base - Part %'!CE49/100)*'Base - DY '!CE45)),"")</f>
        <v/>
      </c>
      <c r="CC47" s="117" t="str">
        <f>IFERROR(IF('Base - DY '!CF45="","",IF('Base - Part %'!CF49="","",('Base - Part %'!CF49/100)*'Base - DY '!CF45)),"")</f>
        <v/>
      </c>
      <c r="CD47" s="117" t="str">
        <f>IFERROR(IF('Base - DY '!CG45="","",IF('Base - Part %'!CG49="","",('Base - Part %'!CG49/100)*'Base - DY '!CG45)),"")</f>
        <v/>
      </c>
      <c r="CE47" s="117" t="str">
        <f>IFERROR(IF('Base - DY '!CH45="","",IF('Base - Part %'!CH49="","",('Base - Part %'!CH49/100)*'Base - DY '!CH45)),"")</f>
        <v/>
      </c>
      <c r="CF47" s="117" t="str">
        <f>IFERROR(IF('Base - DY '!CI45="","",IF('Base - Part %'!CI49="","",('Base - Part %'!CI49/100)*'Base - DY '!CI45)),"")</f>
        <v/>
      </c>
      <c r="CG47" s="117" t="str">
        <f>IFERROR(IF('Base - DY '!CJ45="","",IF('Base - Part %'!CJ49="","",('Base - Part %'!CJ49/100)*'Base - DY '!CJ45)),"")</f>
        <v/>
      </c>
      <c r="CH47" s="117" t="str">
        <f>IFERROR(IF('Base - DY '!CK45="","",IF('Base - Part %'!CK49="","",('Base - Part %'!CK49/100)*'Base - DY '!CK45)),"")</f>
        <v/>
      </c>
      <c r="CI47" s="117" t="str">
        <f>IFERROR(IF('Base - DY '!CL45="","",IF('Base - Part %'!CL49="","",('Base - Part %'!CL49/100)*'Base - DY '!CL45)),"")</f>
        <v/>
      </c>
      <c r="CJ47" s="117" t="str">
        <f>IFERROR(IF('Base - DY '!CM45="","",IF('Base - Part %'!CM49="","",('Base - Part %'!CM49/100)*'Base - DY '!CM45)),"")</f>
        <v/>
      </c>
      <c r="CK47" s="117" t="str">
        <f>IFERROR(IF('Base - DY '!CN45="","",IF('Base - Part %'!CN49="","",('Base - Part %'!CN49/100)*'Base - DY '!CN45)),"")</f>
        <v/>
      </c>
      <c r="CL47" s="117" t="str">
        <f>IFERROR(IF('Base - DY '!CO45="","",IF('Base - Part %'!CO49="","",('Base - Part %'!CO49/100)*'Base - DY '!CO45)),"")</f>
        <v/>
      </c>
      <c r="CM47" s="117" t="str">
        <f>IFERROR(IF('Base - DY '!CP45="","",IF('Base - Part %'!CP49="","",('Base - Part %'!CP49/100)*'Base - DY '!CP45)),"")</f>
        <v/>
      </c>
      <c r="CN47" s="117" t="str">
        <f>IFERROR(IF('Base - DY '!CQ45="","",IF('Base - Part %'!CQ49="","",('Base - Part %'!CQ49/100)*'Base - DY '!CQ45)),"")</f>
        <v/>
      </c>
      <c r="CO47" s="117" t="str">
        <f>IFERROR(IF('Base - DY '!CR45="","",IF('Base - Part %'!CR49="","",('Base - Part %'!CR49/100)*'Base - DY '!CR45)),"")</f>
        <v/>
      </c>
      <c r="CP47" s="117" t="str">
        <f>IFERROR(IF('Base - DY '!CS45="","",IF('Base - Part %'!CS49="","",('Base - Part %'!CS49/100)*'Base - DY '!CS45)),"")</f>
        <v/>
      </c>
      <c r="CQ47" s="117" t="str">
        <f>IFERROR(IF('Base - DY '!CT45="","",IF('Base - Part %'!CT49="","",('Base - Part %'!CT49/100)*'Base - DY '!CT45)),"")</f>
        <v/>
      </c>
      <c r="CR47" s="117" t="str">
        <f>IFERROR(IF('Base - DY '!CU45="","",IF('Base - Part %'!CU49="","",('Base - Part %'!CU49/100)*'Base - DY '!CU45)),"")</f>
        <v/>
      </c>
      <c r="CS47" s="117" t="str">
        <f>IFERROR(IF('Base - DY '!CV45="","",IF('Base - Part %'!CV49="","",('Base - Part %'!CV49/100)*'Base - DY '!CV45)),"")</f>
        <v/>
      </c>
      <c r="CT47" s="117" t="str">
        <f>IFERROR(IF('Base - DY '!CW45="","",IF('Base - Part %'!CW49="","",('Base - Part %'!CW49/100)*'Base - DY '!CW45)),"")</f>
        <v/>
      </c>
      <c r="CU47" s="117" t="str">
        <f>IFERROR(IF('Base - DY '!CX45="","",IF('Base - Part %'!CX49="","",('Base - Part %'!CX49/100)*'Base - DY '!CX45)),"")</f>
        <v/>
      </c>
      <c r="CV47" s="117" t="str">
        <f>IFERROR(IF('Base - DY '!CY45="","",IF('Base - Part %'!CY49="","",('Base - Part %'!CY49/100)*'Base - DY '!CY45)),"")</f>
        <v/>
      </c>
      <c r="CW47" s="117" t="str">
        <f>IFERROR(IF('Base - DY '!CZ45="","",IF('Base - Part %'!CZ49="","",('Base - Part %'!CZ49/100)*'Base - DY '!CZ45)),"")</f>
        <v/>
      </c>
      <c r="CX47" s="117" t="str">
        <f>IFERROR(IF('Base - DY '!DA45="","",IF('Base - Part %'!DA49="","",('Base - Part %'!DA49/100)*'Base - DY '!DA45)),"")</f>
        <v/>
      </c>
      <c r="CY47" s="117" t="str">
        <f>IFERROR(IF('Base - DY '!DB45="","",IF('Base - Part %'!DB49="","",('Base - Part %'!DB49/100)*'Base - DY '!DB45)),"")</f>
        <v/>
      </c>
      <c r="CZ47" s="117" t="str">
        <f>IFERROR(IF('Base - DY '!DC45="","",IF('Base - Part %'!DC49="","",('Base - Part %'!DC49/100)*'Base - DY '!DC45)),"")</f>
        <v/>
      </c>
      <c r="DA47" s="117" t="str">
        <f>IFERROR(IF('Base - DY '!DD45="","",IF('Base - Part %'!DD49="","",('Base - Part %'!DD49/100)*'Base - DY '!DD45)),"")</f>
        <v/>
      </c>
      <c r="DB47" s="117" t="str">
        <f>IFERROR(IF('Base - DY '!DE45="","",IF('Base - Part %'!DE49="","",('Base - Part %'!DE49/100)*'Base - DY '!DE45)),"")</f>
        <v/>
      </c>
      <c r="DC47" s="117" t="str">
        <f>IFERROR(IF('Base - DY '!DF45="","",IF('Base - Part %'!DF49="","",('Base - Part %'!DF49/100)*'Base - DY '!DF45)),"")</f>
        <v/>
      </c>
      <c r="DD47" s="117">
        <f>IFERROR(IF('Base - DY '!DG45="","",IF('Base - Part %'!DG49="","",('Base - Part %'!DG49/100)*'Base - DY '!DG45)),"")</f>
        <v>5.3323238604720005E-2</v>
      </c>
      <c r="DE47" s="117">
        <f>IFERROR(IF('Base - DY '!DH45="","",IF('Base - Part %'!DH49="","",('Base - Part %'!DH49/100)*'Base - DY '!DH45)),"")</f>
        <v>0.10648198231143999</v>
      </c>
      <c r="DF47" s="117">
        <f>IFERROR(IF('Base - DY '!DI45="","",IF('Base - Part %'!DI49="","",('Base - Part %'!DI49/100)*'Base - DY '!DI45)),"")</f>
        <v>0.16932036873598003</v>
      </c>
      <c r="DG47" s="117">
        <f>IFERROR(IF('Base - DY '!DJ45="","",IF('Base - Part %'!DJ49="","",('Base - Part %'!DJ49/100)*'Base - DY '!DJ45)),"")</f>
        <v>0.15339835638232002</v>
      </c>
      <c r="DH47" s="117">
        <f>IFERROR(IF('Base - DY '!DK45="","",IF('Base - Part %'!DK49="","",('Base - Part %'!DK49/100)*'Base - DY '!DK45)),"")</f>
        <v>0.1294158080908</v>
      </c>
      <c r="DI47" s="117">
        <f>IFERROR(IF('Base - DY '!DL45="","",IF('Base - Part %'!DL49="","",('Base - Part %'!DL49/100)*'Base - DY '!DL45)),"")</f>
        <v>9.8162683547760018E-2</v>
      </c>
      <c r="DJ47" s="117">
        <f>IFERROR(IF('Base - DY '!DM45="","",IF('Base - Part %'!DM49="","",('Base - Part %'!DM49/100)*'Base - DY '!DM45)),"")</f>
        <v>9.4575954616680016E-2</v>
      </c>
      <c r="DK47" s="117">
        <f>IFERROR(IF('Base - DY '!DN45="","",IF('Base - Part %'!DN49="","",('Base - Part %'!DN49/100)*'Base - DY '!DN45)),"")</f>
        <v>9.7325864883520005E-2</v>
      </c>
      <c r="DL47" s="117">
        <f>IFERROR(IF('Base - DY '!DO45="","",IF('Base - Part %'!DO49="","",('Base - Part %'!DO49/100)*'Base - DY '!DO45)),"")</f>
        <v>4.5292808054269995E-2</v>
      </c>
      <c r="DM47" s="117">
        <f>IFERROR(IF('Base - DY '!DP45="","",IF('Base - Part %'!DP49="","",('Base - Part %'!DP49/100)*'Base - DY '!DP45)),"")</f>
        <v>3.4539527300199997E-2</v>
      </c>
      <c r="DN47" s="117">
        <f>IFERROR(IF('Base - DY '!DQ45="","",IF('Base - Part %'!DQ49="","",('Base - Part %'!DQ49/100)*'Base - DY '!DQ45)),"")</f>
        <v>3.3105220228319999E-2</v>
      </c>
      <c r="DO47" s="117">
        <f>IFERROR(IF('Base - DY '!DR45="","",IF('Base - Part %'!DR49="","",('Base - Part %'!DR49/100)*'Base - DY '!DR45)),"")</f>
        <v>1.9963061488667999E-2</v>
      </c>
      <c r="DP47" s="117">
        <f>IFERROR(IF('Base - DY '!DS45="","",IF('Base - Part %'!DS49="","",('Base - Part %'!DS49/100)*'Base - DY '!DS45)),"")</f>
        <v>1.6731725440968001E-2</v>
      </c>
      <c r="DQ47" s="117">
        <f>IFERROR(IF('Base - DY '!DT45="","",IF('Base - Part %'!DT49="","",('Base - Part %'!DT49/100)*'Base - DY '!DT45)),"")</f>
        <v>9.3906828358979993E-3</v>
      </c>
      <c r="DR47" s="117">
        <f>IFERROR(IF('Base - DY '!DU45="","",IF('Base - Part %'!DU49="","",('Base - Part %'!DU49/100)*'Base - DY '!DU45)),"")</f>
        <v>6.667141327578E-3</v>
      </c>
      <c r="DS47" s="117" t="str">
        <f>IFERROR(IF('Base - DY '!DV45="","",IF('Base - Part %'!DV49="","",('Base - Part %'!DV49/100)*'Base - DY '!DV45)),"")</f>
        <v/>
      </c>
      <c r="DT47" s="117" t="str">
        <f>IFERROR(IF('Base - DY '!DW45="","",IF('Base - Part %'!DW49="","",('Base - Part %'!DW49/100)*'Base - DY '!DW45)),"")</f>
        <v/>
      </c>
      <c r="DU47" s="117" t="str">
        <f>IFERROR(IF('Base - DY '!DX45="","",IF('Base - Part %'!DX49="","",('Base - Part %'!DX49/100)*'Base - DY '!DX45)),"")</f>
        <v/>
      </c>
      <c r="DV47" s="117" t="str">
        <f>IFERROR(IF('Base - DY '!DY45="","",IF('Base - Part %'!DY49="","",('Base - Part %'!DY49/100)*'Base - DY '!DY45)),"")</f>
        <v/>
      </c>
      <c r="DW47" s="117" t="str">
        <f>IFERROR(IF('Base - DY '!DZ45="","",IF('Base - Part %'!DZ49="","",('Base - Part %'!DZ49/100)*'Base - DY '!DZ45)),"")</f>
        <v/>
      </c>
      <c r="DX47" s="117" t="str">
        <f>IFERROR(IF('Base - DY '!EA45="","",IF('Base - Part %'!EA49="","",('Base - Part %'!EA49/100)*'Base - DY '!EA45)),"")</f>
        <v/>
      </c>
      <c r="DY47" s="117" t="str">
        <f>IFERROR(IF('Base - DY '!EB45="","",IF('Base - Part %'!EB49="","",('Base - Part %'!EB49/100)*'Base - DY '!EB45)),"")</f>
        <v/>
      </c>
      <c r="DZ47" s="117" t="str">
        <f>IFERROR(IF('Base - DY '!EC45="","",IF('Base - Part %'!EC49="","",('Base - Part %'!EC49/100)*'Base - DY '!EC45)),"")</f>
        <v/>
      </c>
      <c r="EA47" s="117" t="str">
        <f>IFERROR(IF('Base - DY '!ED45="","",IF('Base - Part %'!ED49="","",('Base - Part %'!ED49/100)*'Base - DY '!ED45)),"")</f>
        <v/>
      </c>
      <c r="EB47" s="117" t="str">
        <f>IFERROR(IF('Base - DY '!EE45="","",IF('Base - Part %'!EE49="","",('Base - Part %'!EE49/100)*'Base - DY '!EE45)),"")</f>
        <v/>
      </c>
      <c r="EC47" s="117" t="str">
        <f>IFERROR(IF('Base - DY '!EF45="","",IF('Base - Part %'!EF49="","",('Base - Part %'!EF49/100)*'Base - DY '!EF45)),"")</f>
        <v/>
      </c>
      <c r="ED47" s="117" t="str">
        <f>IFERROR(IF('Base - DY '!EG45="","",IF('Base - Part %'!EG49="","",('Base - Part %'!EG49/100)*'Base - DY '!EG45)),"")</f>
        <v/>
      </c>
      <c r="EE47" s="117" t="str">
        <f>IFERROR(IF('Base - DY '!EH45="","",IF('Base - Part %'!EH49="","",('Base - Part %'!EH49/100)*'Base - DY '!EH45)),"")</f>
        <v/>
      </c>
      <c r="EF47" s="117" t="str">
        <f>IFERROR(IF('Base - DY '!EI45="","",IF('Base - Part %'!EI49="","",('Base - Part %'!EI49/100)*'Base - DY '!EI45)),"")</f>
        <v/>
      </c>
      <c r="EG47" s="117" t="str">
        <f>IFERROR(IF('Base - DY '!EJ45="","",IF('Base - Part %'!EJ49="","",('Base - Part %'!EJ49/100)*'Base - DY '!EJ45)),"")</f>
        <v/>
      </c>
      <c r="EH47" s="117" t="str">
        <f>IFERROR(IF('Base - DY '!EK45="","",IF('Base - Part %'!EK49="","",('Base - Part %'!EK49/100)*'Base - DY '!EK45)),"")</f>
        <v/>
      </c>
      <c r="EI47" s="117" t="str">
        <f>IFERROR(IF('Base - DY '!EL45="","",IF('Base - Part %'!EL49="","",('Base - Part %'!EL49/100)*'Base - DY '!EL45)),"")</f>
        <v/>
      </c>
      <c r="EJ47" s="117" t="str">
        <f>IFERROR(IF('Base - DY '!EM45="","",IF('Base - Part %'!EM49="","",('Base - Part %'!EM49/100)*'Base - DY '!EM45)),"")</f>
        <v/>
      </c>
      <c r="EK47" s="117" t="str">
        <f>IFERROR(IF('Base - DY '!EN45="","",IF('Base - Part %'!EN49="","",('Base - Part %'!EN49/100)*'Base - DY '!EN45)),"")</f>
        <v/>
      </c>
      <c r="EL47" s="118" t="str">
        <f>IFERROR(IF('Base - DY '!EO45="","",IF('Base - Part %'!EO49="","",('Base - Part %'!EO49/100)*'Base - DY '!EO45)),"")</f>
        <v/>
      </c>
    </row>
    <row r="48" spans="2:142" x14ac:dyDescent="0.3">
      <c r="B48" s="134" t="str">
        <f>IFERROR(IF('Base - DY '!E46="","",IF('Base - Part %'!E50="","",('Base - Part %'!E50/100)*'Base - DY '!E46)),"")</f>
        <v/>
      </c>
      <c r="C48" s="115" t="str">
        <f>IFERROR(IF('Base - DY '!F46="","",IF('Base - Part %'!F50="","",('Base - Part %'!F50/100)*'Base - DY '!F46)),"")</f>
        <v/>
      </c>
      <c r="D48" s="115" t="str">
        <f>IFERROR(IF('Base - DY '!G46="","",IF('Base - Part %'!G50="","",('Base - Part %'!G50/100)*'Base - DY '!G46)),"")</f>
        <v/>
      </c>
      <c r="E48" s="115" t="str">
        <f>IFERROR(IF('Base - DY '!H46="","",IF('Base - Part %'!H50="","",('Base - Part %'!H50/100)*'Base - DY '!H46)),"")</f>
        <v/>
      </c>
      <c r="F48" s="115" t="str">
        <f>IFERROR(IF('Base - DY '!I46="","",IF('Base - Part %'!I50="","",('Base - Part %'!I50/100)*'Base - DY '!I46)),"")</f>
        <v/>
      </c>
      <c r="G48" s="115" t="str">
        <f>IFERROR(IF('Base - DY '!J46="","",IF('Base - Part %'!J50="","",('Base - Part %'!J50/100)*'Base - DY '!J46)),"")</f>
        <v/>
      </c>
      <c r="H48" s="115" t="str">
        <f>IFERROR(IF('Base - DY '!K46="","",IF('Base - Part %'!K50="","",('Base - Part %'!K50/100)*'Base - DY '!K46)),"")</f>
        <v/>
      </c>
      <c r="I48" s="115" t="str">
        <f>IFERROR(IF('Base - DY '!L46="","",IF('Base - Part %'!L50="","",('Base - Part %'!L50/100)*'Base - DY '!L46)),"")</f>
        <v/>
      </c>
      <c r="J48" s="115" t="str">
        <f>IFERROR(IF('Base - DY '!M46="","",IF('Base - Part %'!M50="","",('Base - Part %'!M50/100)*'Base - DY '!M46)),"")</f>
        <v/>
      </c>
      <c r="K48" s="115" t="str">
        <f>IFERROR(IF('Base - DY '!N46="","",IF('Base - Part %'!N50="","",('Base - Part %'!N50/100)*'Base - DY '!N46)),"")</f>
        <v/>
      </c>
      <c r="L48" s="115" t="str">
        <f>IFERROR(IF('Base - DY '!O46="","",IF('Base - Part %'!O50="","",('Base - Part %'!O50/100)*'Base - DY '!O46)),"")</f>
        <v/>
      </c>
      <c r="M48" s="115" t="str">
        <f>IFERROR(IF('Base - DY '!P46="","",IF('Base - Part %'!P50="","",('Base - Part %'!P50/100)*'Base - DY '!P46)),"")</f>
        <v/>
      </c>
      <c r="N48" s="115" t="str">
        <f>IFERROR(IF('Base - DY '!Q46="","",IF('Base - Part %'!Q50="","",('Base - Part %'!Q50/100)*'Base - DY '!Q46)),"")</f>
        <v/>
      </c>
      <c r="O48" s="115" t="str">
        <f>IFERROR(IF('Base - DY '!R46="","",IF('Base - Part %'!R50="","",('Base - Part %'!R50/100)*'Base - DY '!R46)),"")</f>
        <v/>
      </c>
      <c r="P48" s="115" t="str">
        <f>IFERROR(IF('Base - DY '!S46="","",IF('Base - Part %'!S50="","",('Base - Part %'!S50/100)*'Base - DY '!S46)),"")</f>
        <v/>
      </c>
      <c r="Q48" s="115" t="str">
        <f>IFERROR(IF('Base - DY '!T46="","",IF('Base - Part %'!T50="","",('Base - Part %'!T50/100)*'Base - DY '!T46)),"")</f>
        <v/>
      </c>
      <c r="R48" s="115" t="str">
        <f>IFERROR(IF('Base - DY '!U46="","",IF('Base - Part %'!U50="","",('Base - Part %'!U50/100)*'Base - DY '!U46)),"")</f>
        <v/>
      </c>
      <c r="S48" s="115" t="str">
        <f>IFERROR(IF('Base - DY '!V46="","",IF('Base - Part %'!V50="","",('Base - Part %'!V50/100)*'Base - DY '!V46)),"")</f>
        <v/>
      </c>
      <c r="T48" s="115" t="str">
        <f>IFERROR(IF('Base - DY '!W46="","",IF('Base - Part %'!W50="","",('Base - Part %'!W50/100)*'Base - DY '!W46)),"")</f>
        <v/>
      </c>
      <c r="U48" s="115" t="str">
        <f>IFERROR(IF('Base - DY '!X46="","",IF('Base - Part %'!X50="","",('Base - Part %'!X50/100)*'Base - DY '!X46)),"")</f>
        <v/>
      </c>
      <c r="V48" s="115" t="str">
        <f>IFERROR(IF('Base - DY '!Y46="","",IF('Base - Part %'!Y50="","",('Base - Part %'!Y50/100)*'Base - DY '!Y46)),"")</f>
        <v/>
      </c>
      <c r="W48" s="115" t="str">
        <f>IFERROR(IF('Base - DY '!Z46="","",IF('Base - Part %'!Z50="","",('Base - Part %'!Z50/100)*'Base - DY '!Z46)),"")</f>
        <v/>
      </c>
      <c r="X48" s="115" t="str">
        <f>IFERROR(IF('Base - DY '!AA46="","",IF('Base - Part %'!AA50="","",('Base - Part %'!AA50/100)*'Base - DY '!AA46)),"")</f>
        <v/>
      </c>
      <c r="Y48" s="115" t="str">
        <f>IFERROR(IF('Base - DY '!AB46="","",IF('Base - Part %'!AB50="","",('Base - Part %'!AB50/100)*'Base - DY '!AB46)),"")</f>
        <v/>
      </c>
      <c r="Z48" s="115" t="str">
        <f>IFERROR(IF('Base - DY '!AC46="","",IF('Base - Part %'!AC50="","",('Base - Part %'!AC50/100)*'Base - DY '!AC46)),"")</f>
        <v/>
      </c>
      <c r="AA48" s="115" t="str">
        <f>IFERROR(IF('Base - DY '!AD46="","",IF('Base - Part %'!AD50="","",('Base - Part %'!AD50/100)*'Base - DY '!AD46)),"")</f>
        <v/>
      </c>
      <c r="AB48" s="115" t="str">
        <f>IFERROR(IF('Base - DY '!AE46="","",IF('Base - Part %'!AE50="","",('Base - Part %'!AE50/100)*'Base - DY '!AE46)),"")</f>
        <v/>
      </c>
      <c r="AC48" s="115" t="str">
        <f>IFERROR(IF('Base - DY '!AF46="","",IF('Base - Part %'!AF50="","",('Base - Part %'!AF50/100)*'Base - DY '!AF46)),"")</f>
        <v/>
      </c>
      <c r="AD48" s="115" t="str">
        <f>IFERROR(IF('Base - DY '!AG46="","",IF('Base - Part %'!AG50="","",('Base - Part %'!AG50/100)*'Base - DY '!AG46)),"")</f>
        <v/>
      </c>
      <c r="AE48" s="115" t="str">
        <f>IFERROR(IF('Base - DY '!AH46="","",IF('Base - Part %'!AH50="","",('Base - Part %'!AH50/100)*'Base - DY '!AH46)),"")</f>
        <v/>
      </c>
      <c r="AF48" s="115" t="str">
        <f>IFERROR(IF('Base - DY '!AI46="","",IF('Base - Part %'!AI50="","",('Base - Part %'!AI50/100)*'Base - DY '!AI46)),"")</f>
        <v/>
      </c>
      <c r="AG48" s="115" t="str">
        <f>IFERROR(IF('Base - DY '!AJ46="","",IF('Base - Part %'!AJ50="","",('Base - Part %'!AJ50/100)*'Base - DY '!AJ46)),"")</f>
        <v/>
      </c>
      <c r="AH48" s="115" t="str">
        <f>IFERROR(IF('Base - DY '!AK46="","",IF('Base - Part %'!AK50="","",('Base - Part %'!AK50/100)*'Base - DY '!AK46)),"")</f>
        <v/>
      </c>
      <c r="AI48" s="115" t="str">
        <f>IFERROR(IF('Base - DY '!AL46="","",IF('Base - Part %'!AL50="","",('Base - Part %'!AL50/100)*'Base - DY '!AL46)),"")</f>
        <v/>
      </c>
      <c r="AJ48" s="115" t="str">
        <f>IFERROR(IF('Base - DY '!AM46="","",IF('Base - Part %'!AM50="","",('Base - Part %'!AM50/100)*'Base - DY '!AM46)),"")</f>
        <v/>
      </c>
      <c r="AK48" s="115" t="str">
        <f>IFERROR(IF('Base - DY '!AN46="","",IF('Base - Part %'!AN50="","",('Base - Part %'!AN50/100)*'Base - DY '!AN46)),"")</f>
        <v/>
      </c>
      <c r="AL48" s="115" t="str">
        <f>IFERROR(IF('Base - DY '!AO46="","",IF('Base - Part %'!AO50="","",('Base - Part %'!AO50/100)*'Base - DY '!AO46)),"")</f>
        <v/>
      </c>
      <c r="AM48" s="115" t="str">
        <f>IFERROR(IF('Base - DY '!AP46="","",IF('Base - Part %'!AP50="","",('Base - Part %'!AP50/100)*'Base - DY '!AP46)),"")</f>
        <v/>
      </c>
      <c r="AN48" s="115" t="str">
        <f>IFERROR(IF('Base - DY '!AQ46="","",IF('Base - Part %'!AQ50="","",('Base - Part %'!AQ50/100)*'Base - DY '!AQ46)),"")</f>
        <v/>
      </c>
      <c r="AO48" s="115" t="str">
        <f>IFERROR(IF('Base - DY '!AR46="","",IF('Base - Part %'!AR50="","",('Base - Part %'!AR50/100)*'Base - DY '!AR46)),"")</f>
        <v/>
      </c>
      <c r="AP48" s="115" t="str">
        <f>IFERROR(IF('Base - DY '!AS46="","",IF('Base - Part %'!AS50="","",('Base - Part %'!AS50/100)*'Base - DY '!AS46)),"")</f>
        <v/>
      </c>
      <c r="AQ48" s="115" t="str">
        <f>IFERROR(IF('Base - DY '!AT46="","",IF('Base - Part %'!AT50="","",('Base - Part %'!AT50/100)*'Base - DY '!AT46)),"")</f>
        <v/>
      </c>
      <c r="AR48" s="115" t="str">
        <f>IFERROR(IF('Base - DY '!AU46="","",IF('Base - Part %'!AU50="","",('Base - Part %'!AU50/100)*'Base - DY '!AU46)),"")</f>
        <v/>
      </c>
      <c r="AS48" s="115" t="str">
        <f>IFERROR(IF('Base - DY '!AV46="","",IF('Base - Part %'!AV50="","",('Base - Part %'!AV50/100)*'Base - DY '!AV46)),"")</f>
        <v/>
      </c>
      <c r="AT48" s="115" t="str">
        <f>IFERROR(IF('Base - DY '!AW46="","",IF('Base - Part %'!AW50="","",('Base - Part %'!AW50/100)*'Base - DY '!AW46)),"")</f>
        <v/>
      </c>
      <c r="AU48" s="115" t="str">
        <f>IFERROR(IF('Base - DY '!AX46="","",IF('Base - Part %'!AX50="","",('Base - Part %'!AX50/100)*'Base - DY '!AX46)),"")</f>
        <v/>
      </c>
      <c r="AV48" s="115" t="str">
        <f>IFERROR(IF('Base - DY '!AY46="","",IF('Base - Part %'!AY50="","",('Base - Part %'!AY50/100)*'Base - DY '!AY46)),"")</f>
        <v/>
      </c>
      <c r="AW48" s="115" t="str">
        <f>IFERROR(IF('Base - DY '!AZ46="","",IF('Base - Part %'!AZ50="","",('Base - Part %'!AZ50/100)*'Base - DY '!AZ46)),"")</f>
        <v/>
      </c>
      <c r="AX48" s="115" t="str">
        <f>IFERROR(IF('Base - DY '!BA46="","",IF('Base - Part %'!BA50="","",('Base - Part %'!BA50/100)*'Base - DY '!BA46)),"")</f>
        <v/>
      </c>
      <c r="AY48" s="115" t="str">
        <f>IFERROR(IF('Base - DY '!BB46="","",IF('Base - Part %'!BB50="","",('Base - Part %'!BB50/100)*'Base - DY '!BB46)),"")</f>
        <v/>
      </c>
      <c r="AZ48" s="115" t="str">
        <f>IFERROR(IF('Base - DY '!BC46="","",IF('Base - Part %'!BC50="","",('Base - Part %'!BC50/100)*'Base - DY '!BC46)),"")</f>
        <v/>
      </c>
      <c r="BA48" s="115" t="str">
        <f>IFERROR(IF('Base - DY '!BD46="","",IF('Base - Part %'!BD50="","",('Base - Part %'!BD50/100)*'Base - DY '!BD46)),"")</f>
        <v/>
      </c>
      <c r="BB48" s="115" t="str">
        <f>IFERROR(IF('Base - DY '!BE46="","",IF('Base - Part %'!BE50="","",('Base - Part %'!BE50/100)*'Base - DY '!BE46)),"")</f>
        <v/>
      </c>
      <c r="BC48" s="115" t="str">
        <f>IFERROR(IF('Base - DY '!BF46="","",IF('Base - Part %'!BF50="","",('Base - Part %'!BF50/100)*'Base - DY '!BF46)),"")</f>
        <v/>
      </c>
      <c r="BD48" s="115" t="str">
        <f>IFERROR(IF('Base - DY '!BG46="","",IF('Base - Part %'!BG50="","",('Base - Part %'!BG50/100)*'Base - DY '!BG46)),"")</f>
        <v/>
      </c>
      <c r="BE48" s="115" t="str">
        <f>IFERROR(IF('Base - DY '!BH46="","",IF('Base - Part %'!BH50="","",('Base - Part %'!BH50/100)*'Base - DY '!BH46)),"")</f>
        <v/>
      </c>
      <c r="BF48" s="115" t="str">
        <f>IFERROR(IF('Base - DY '!BI46="","",IF('Base - Part %'!BI50="","",('Base - Part %'!BI50/100)*'Base - DY '!BI46)),"")</f>
        <v/>
      </c>
      <c r="BG48" s="115" t="str">
        <f>IFERROR(IF('Base - DY '!BJ46="","",IF('Base - Part %'!BJ50="","",('Base - Part %'!BJ50/100)*'Base - DY '!BJ46)),"")</f>
        <v/>
      </c>
      <c r="BH48" s="115" t="str">
        <f>IFERROR(IF('Base - DY '!BK46="","",IF('Base - Part %'!BK50="","",('Base - Part %'!BK50/100)*'Base - DY '!BK46)),"")</f>
        <v/>
      </c>
      <c r="BI48" s="115" t="str">
        <f>IFERROR(IF('Base - DY '!BL46="","",IF('Base - Part %'!BL50="","",('Base - Part %'!BL50/100)*'Base - DY '!BL46)),"")</f>
        <v/>
      </c>
      <c r="BJ48" s="115" t="str">
        <f>IFERROR(IF('Base - DY '!BM46="","",IF('Base - Part %'!BM50="","",('Base - Part %'!BM50/100)*'Base - DY '!BM46)),"")</f>
        <v/>
      </c>
      <c r="BK48" s="115" t="str">
        <f>IFERROR(IF('Base - DY '!BN46="","",IF('Base - Part %'!BN50="","",('Base - Part %'!BN50/100)*'Base - DY '!BN46)),"")</f>
        <v/>
      </c>
      <c r="BL48" s="115" t="str">
        <f>IFERROR(IF('Base - DY '!BO46="","",IF('Base - Part %'!BO50="","",('Base - Part %'!BO50/100)*'Base - DY '!BO46)),"")</f>
        <v/>
      </c>
      <c r="BM48" s="115" t="str">
        <f>IFERROR(IF('Base - DY '!BP46="","",IF('Base - Part %'!BP50="","",('Base - Part %'!BP50/100)*'Base - DY '!BP46)),"")</f>
        <v/>
      </c>
      <c r="BN48" s="115" t="str">
        <f>IFERROR(IF('Base - DY '!BQ46="","",IF('Base - Part %'!BQ50="","",('Base - Part %'!BQ50/100)*'Base - DY '!BQ46)),"")</f>
        <v/>
      </c>
      <c r="BO48" s="115" t="str">
        <f>IFERROR(IF('Base - DY '!BR46="","",IF('Base - Part %'!BR50="","",('Base - Part %'!BR50/100)*'Base - DY '!BR46)),"")</f>
        <v/>
      </c>
      <c r="BP48" s="115" t="str">
        <f>IFERROR(IF('Base - DY '!BS46="","",IF('Base - Part %'!BS50="","",('Base - Part %'!BS50/100)*'Base - DY '!BS46)),"")</f>
        <v/>
      </c>
      <c r="BQ48" s="115" t="str">
        <f>IFERROR(IF('Base - DY '!BT46="","",IF('Base - Part %'!BT50="","",('Base - Part %'!BT50/100)*'Base - DY '!BT46)),"")</f>
        <v/>
      </c>
      <c r="BR48" s="115" t="str">
        <f>IFERROR(IF('Base - DY '!BU46="","",IF('Base - Part %'!BU50="","",('Base - Part %'!BU50/100)*'Base - DY '!BU46)),"")</f>
        <v/>
      </c>
      <c r="BS48" s="115" t="str">
        <f>IFERROR(IF('Base - DY '!BV46="","",IF('Base - Part %'!BV50="","",('Base - Part %'!BV50/100)*'Base - DY '!BV46)),"")</f>
        <v/>
      </c>
      <c r="BT48" s="115" t="str">
        <f>IFERROR(IF('Base - DY '!BW46="","",IF('Base - Part %'!BW50="","",('Base - Part %'!BW50/100)*'Base - DY '!BW46)),"")</f>
        <v/>
      </c>
      <c r="BU48" s="115" t="str">
        <f>IFERROR(IF('Base - DY '!BX46="","",IF('Base - Part %'!BX50="","",('Base - Part %'!BX50/100)*'Base - DY '!BX46)),"")</f>
        <v/>
      </c>
      <c r="BV48" s="115" t="str">
        <f>IFERROR(IF('Base - DY '!BY46="","",IF('Base - Part %'!BY50="","",('Base - Part %'!BY50/100)*'Base - DY '!BY46)),"")</f>
        <v/>
      </c>
      <c r="BW48" s="115" t="str">
        <f>IFERROR(IF('Base - DY '!BZ46="","",IF('Base - Part %'!BZ50="","",('Base - Part %'!BZ50/100)*'Base - DY '!BZ46)),"")</f>
        <v/>
      </c>
      <c r="BX48" s="115" t="str">
        <f>IFERROR(IF('Base - DY '!CA46="","",IF('Base - Part %'!CA50="","",('Base - Part %'!CA50/100)*'Base - DY '!CA46)),"")</f>
        <v/>
      </c>
      <c r="BY48" s="115" t="str">
        <f>IFERROR(IF('Base - DY '!CB46="","",IF('Base - Part %'!CB50="","",('Base - Part %'!CB50/100)*'Base - DY '!CB46)),"")</f>
        <v/>
      </c>
      <c r="BZ48" s="115" t="str">
        <f>IFERROR(IF('Base - DY '!CC46="","",IF('Base - Part %'!CC50="","",('Base - Part %'!CC50/100)*'Base - DY '!CC46)),"")</f>
        <v/>
      </c>
      <c r="CA48" s="115" t="str">
        <f>IFERROR(IF('Base - DY '!CD46="","",IF('Base - Part %'!CD50="","",('Base - Part %'!CD50/100)*'Base - DY '!CD46)),"")</f>
        <v/>
      </c>
      <c r="CB48" s="115" t="str">
        <f>IFERROR(IF('Base - DY '!CE46="","",IF('Base - Part %'!CE50="","",('Base - Part %'!CE50/100)*'Base - DY '!CE46)),"")</f>
        <v/>
      </c>
      <c r="CC48" s="115" t="str">
        <f>IFERROR(IF('Base - DY '!CF46="","",IF('Base - Part %'!CF50="","",('Base - Part %'!CF50/100)*'Base - DY '!CF46)),"")</f>
        <v/>
      </c>
      <c r="CD48" s="115" t="str">
        <f>IFERROR(IF('Base - DY '!CG46="","",IF('Base - Part %'!CG50="","",('Base - Part %'!CG50/100)*'Base - DY '!CG46)),"")</f>
        <v/>
      </c>
      <c r="CE48" s="115" t="str">
        <f>IFERROR(IF('Base - DY '!CH46="","",IF('Base - Part %'!CH50="","",('Base - Part %'!CH50/100)*'Base - DY '!CH46)),"")</f>
        <v/>
      </c>
      <c r="CF48" s="115" t="str">
        <f>IFERROR(IF('Base - DY '!CI46="","",IF('Base - Part %'!CI50="","",('Base - Part %'!CI50/100)*'Base - DY '!CI46)),"")</f>
        <v/>
      </c>
      <c r="CG48" s="115" t="str">
        <f>IFERROR(IF('Base - DY '!CJ46="","",IF('Base - Part %'!CJ50="","",('Base - Part %'!CJ50/100)*'Base - DY '!CJ46)),"")</f>
        <v/>
      </c>
      <c r="CH48" s="115" t="str">
        <f>IFERROR(IF('Base - DY '!CK46="","",IF('Base - Part %'!CK50="","",('Base - Part %'!CK50/100)*'Base - DY '!CK46)),"")</f>
        <v/>
      </c>
      <c r="CI48" s="115" t="str">
        <f>IFERROR(IF('Base - DY '!CL46="","",IF('Base - Part %'!CL50="","",('Base - Part %'!CL50/100)*'Base - DY '!CL46)),"")</f>
        <v/>
      </c>
      <c r="CJ48" s="115" t="str">
        <f>IFERROR(IF('Base - DY '!CM46="","",IF('Base - Part %'!CM50="","",('Base - Part %'!CM50/100)*'Base - DY '!CM46)),"")</f>
        <v/>
      </c>
      <c r="CK48" s="115" t="str">
        <f>IFERROR(IF('Base - DY '!CN46="","",IF('Base - Part %'!CN50="","",('Base - Part %'!CN50/100)*'Base - DY '!CN46)),"")</f>
        <v/>
      </c>
      <c r="CL48" s="115" t="str">
        <f>IFERROR(IF('Base - DY '!CO46="","",IF('Base - Part %'!CO50="","",('Base - Part %'!CO50/100)*'Base - DY '!CO46)),"")</f>
        <v/>
      </c>
      <c r="CM48" s="115" t="str">
        <f>IFERROR(IF('Base - DY '!CP46="","",IF('Base - Part %'!CP50="","",('Base - Part %'!CP50/100)*'Base - DY '!CP46)),"")</f>
        <v/>
      </c>
      <c r="CN48" s="115" t="str">
        <f>IFERROR(IF('Base - DY '!CQ46="","",IF('Base - Part %'!CQ50="","",('Base - Part %'!CQ50/100)*'Base - DY '!CQ46)),"")</f>
        <v/>
      </c>
      <c r="CO48" s="115" t="str">
        <f>IFERROR(IF('Base - DY '!CR46="","",IF('Base - Part %'!CR50="","",('Base - Part %'!CR50/100)*'Base - DY '!CR46)),"")</f>
        <v/>
      </c>
      <c r="CP48" s="115" t="str">
        <f>IFERROR(IF('Base - DY '!CS46="","",IF('Base - Part %'!CS50="","",('Base - Part %'!CS50/100)*'Base - DY '!CS46)),"")</f>
        <v/>
      </c>
      <c r="CQ48" s="115" t="str">
        <f>IFERROR(IF('Base - DY '!CT46="","",IF('Base - Part %'!CT50="","",('Base - Part %'!CT50/100)*'Base - DY '!CT46)),"")</f>
        <v/>
      </c>
      <c r="CR48" s="115" t="str">
        <f>IFERROR(IF('Base - DY '!CU46="","",IF('Base - Part %'!CU50="","",('Base - Part %'!CU50/100)*'Base - DY '!CU46)),"")</f>
        <v/>
      </c>
      <c r="CS48" s="115" t="str">
        <f>IFERROR(IF('Base - DY '!CV46="","",IF('Base - Part %'!CV50="","",('Base - Part %'!CV50/100)*'Base - DY '!CV46)),"")</f>
        <v/>
      </c>
      <c r="CT48" s="115" t="str">
        <f>IFERROR(IF('Base - DY '!CW46="","",IF('Base - Part %'!CW50="","",('Base - Part %'!CW50/100)*'Base - DY '!CW46)),"")</f>
        <v/>
      </c>
      <c r="CU48" s="115" t="str">
        <f>IFERROR(IF('Base - DY '!CX46="","",IF('Base - Part %'!CX50="","",('Base - Part %'!CX50/100)*'Base - DY '!CX46)),"")</f>
        <v/>
      </c>
      <c r="CV48" s="115" t="str">
        <f>IFERROR(IF('Base - DY '!CY46="","",IF('Base - Part %'!CY50="","",('Base - Part %'!CY50/100)*'Base - DY '!CY46)),"")</f>
        <v/>
      </c>
      <c r="CW48" s="115" t="str">
        <f>IFERROR(IF('Base - DY '!CZ46="","",IF('Base - Part %'!CZ50="","",('Base - Part %'!CZ50/100)*'Base - DY '!CZ46)),"")</f>
        <v/>
      </c>
      <c r="CX48" s="115" t="str">
        <f>IFERROR(IF('Base - DY '!DA46="","",IF('Base - Part %'!DA50="","",('Base - Part %'!DA50/100)*'Base - DY '!DA46)),"")</f>
        <v/>
      </c>
      <c r="CY48" s="115" t="str">
        <f>IFERROR(IF('Base - DY '!DB46="","",IF('Base - Part %'!DB50="","",('Base - Part %'!DB50/100)*'Base - DY '!DB46)),"")</f>
        <v/>
      </c>
      <c r="CZ48" s="115" t="str">
        <f>IFERROR(IF('Base - DY '!DC46="","",IF('Base - Part %'!DC50="","",('Base - Part %'!DC50/100)*'Base - DY '!DC46)),"")</f>
        <v/>
      </c>
      <c r="DA48" s="115" t="str">
        <f>IFERROR(IF('Base - DY '!DD46="","",IF('Base - Part %'!DD50="","",('Base - Part %'!DD50/100)*'Base - DY '!DD46)),"")</f>
        <v/>
      </c>
      <c r="DB48" s="115" t="str">
        <f>IFERROR(IF('Base - DY '!DE46="","",IF('Base - Part %'!DE50="","",('Base - Part %'!DE50/100)*'Base - DY '!DE46)),"")</f>
        <v/>
      </c>
      <c r="DC48" s="115" t="str">
        <f>IFERROR(IF('Base - DY '!DF46="","",IF('Base - Part %'!DF50="","",('Base - Part %'!DF50/100)*'Base - DY '!DF46)),"")</f>
        <v/>
      </c>
      <c r="DD48" s="115" t="str">
        <f>IFERROR(IF('Base - DY '!DG46="","",IF('Base - Part %'!DG50="","",('Base - Part %'!DG50/100)*'Base - DY '!DG46)),"")</f>
        <v/>
      </c>
      <c r="DE48" s="115" t="str">
        <f>IFERROR(IF('Base - DY '!DH46="","",IF('Base - Part %'!DH50="","",('Base - Part %'!DH50/100)*'Base - DY '!DH46)),"")</f>
        <v/>
      </c>
      <c r="DF48" s="115" t="str">
        <f>IFERROR(IF('Base - DY '!DI46="","",IF('Base - Part %'!DI50="","",('Base - Part %'!DI50/100)*'Base - DY '!DI46)),"")</f>
        <v/>
      </c>
      <c r="DG48" s="115" t="str">
        <f>IFERROR(IF('Base - DY '!DJ46="","",IF('Base - Part %'!DJ50="","",('Base - Part %'!DJ50/100)*'Base - DY '!DJ46)),"")</f>
        <v/>
      </c>
      <c r="DH48" s="115" t="str">
        <f>IFERROR(IF('Base - DY '!DK46="","",IF('Base - Part %'!DK50="","",('Base - Part %'!DK50/100)*'Base - DY '!DK46)),"")</f>
        <v/>
      </c>
      <c r="DI48" s="115" t="str">
        <f>IFERROR(IF('Base - DY '!DL46="","",IF('Base - Part %'!DL50="","",('Base - Part %'!DL50/100)*'Base - DY '!DL46)),"")</f>
        <v/>
      </c>
      <c r="DJ48" s="115" t="str">
        <f>IFERROR(IF('Base - DY '!DM46="","",IF('Base - Part %'!DM50="","",('Base - Part %'!DM50/100)*'Base - DY '!DM46)),"")</f>
        <v/>
      </c>
      <c r="DK48" s="115" t="str">
        <f>IFERROR(IF('Base - DY '!DN46="","",IF('Base - Part %'!DN50="","",('Base - Part %'!DN50/100)*'Base - DY '!DN46)),"")</f>
        <v/>
      </c>
      <c r="DL48" s="115">
        <f>IFERROR(IF('Base - DY '!DO46="","",IF('Base - Part %'!DO50="","",('Base - Part %'!DO50/100)*'Base - DY '!DO46)),"")</f>
        <v>1.8517876822440001E-2</v>
      </c>
      <c r="DM48" s="115">
        <f>IFERROR(IF('Base - DY '!DP46="","",IF('Base - Part %'!DP50="","",('Base - Part %'!DP50/100)*'Base - DY '!DP46)),"")</f>
        <v>2.3841555351120002E-2</v>
      </c>
      <c r="DN48" s="115">
        <f>IFERROR(IF('Base - DY '!DQ46="","",IF('Base - Part %'!DQ50="","",('Base - Part %'!DQ50/100)*'Base - DY '!DQ46)),"")</f>
        <v>2.2056531404424002E-2</v>
      </c>
      <c r="DO48" s="115" t="str">
        <f>IFERROR(IF('Base - DY '!DR46="","",IF('Base - Part %'!DR50="","",('Base - Part %'!DR50/100)*'Base - DY '!DR46)),"")</f>
        <v/>
      </c>
      <c r="DP48" s="115">
        <f>IFERROR(IF('Base - DY '!DS46="","",IF('Base - Part %'!DS50="","",('Base - Part %'!DS50/100)*'Base - DY '!DS46)),"")</f>
        <v>8.0053138487380007E-2</v>
      </c>
      <c r="DQ48" s="115">
        <f>IFERROR(IF('Base - DY '!DT46="","",IF('Base - Part %'!DT50="","",('Base - Part %'!DT50/100)*'Base - DY '!DT46)),"")</f>
        <v>8.2018752292960004E-2</v>
      </c>
      <c r="DR48" s="115">
        <f>IFERROR(IF('Base - DY '!DU46="","",IF('Base - Part %'!DU50="","",('Base - Part %'!DU50/100)*'Base - DY '!DU46)),"")</f>
        <v>7.5290808801420001E-2</v>
      </c>
      <c r="DS48" s="115" t="str">
        <f>IFERROR(IF('Base - DY '!DV46="","",IF('Base - Part %'!DV50="","",('Base - Part %'!DV50/100)*'Base - DY '!DV46)),"")</f>
        <v/>
      </c>
      <c r="DT48" s="115" t="str">
        <f>IFERROR(IF('Base - DY '!DW46="","",IF('Base - Part %'!DW50="","",('Base - Part %'!DW50/100)*'Base - DY '!DW46)),"")</f>
        <v/>
      </c>
      <c r="DU48" s="115" t="str">
        <f>IFERROR(IF('Base - DY '!DX46="","",IF('Base - Part %'!DX50="","",('Base - Part %'!DX50/100)*'Base - DY '!DX46)),"")</f>
        <v/>
      </c>
      <c r="DV48" s="115" t="str">
        <f>IFERROR(IF('Base - DY '!DY46="","",IF('Base - Part %'!DY50="","",('Base - Part %'!DY50/100)*'Base - DY '!DY46)),"")</f>
        <v/>
      </c>
      <c r="DW48" s="115" t="str">
        <f>IFERROR(IF('Base - DY '!DZ46="","",IF('Base - Part %'!DZ50="","",('Base - Part %'!DZ50/100)*'Base - DY '!DZ46)),"")</f>
        <v/>
      </c>
      <c r="DX48" s="115" t="str">
        <f>IFERROR(IF('Base - DY '!EA46="","",IF('Base - Part %'!EA50="","",('Base - Part %'!EA50/100)*'Base - DY '!EA46)),"")</f>
        <v/>
      </c>
      <c r="DY48" s="115" t="str">
        <f>IFERROR(IF('Base - DY '!EB46="","",IF('Base - Part %'!EB50="","",('Base - Part %'!EB50/100)*'Base - DY '!EB46)),"")</f>
        <v/>
      </c>
      <c r="DZ48" s="115" t="str">
        <f>IFERROR(IF('Base - DY '!EC46="","",IF('Base - Part %'!EC50="","",('Base - Part %'!EC50/100)*'Base - DY '!EC46)),"")</f>
        <v/>
      </c>
      <c r="EA48" s="115" t="str">
        <f>IFERROR(IF('Base - DY '!ED46="","",IF('Base - Part %'!ED50="","",('Base - Part %'!ED50/100)*'Base - DY '!ED46)),"")</f>
        <v/>
      </c>
      <c r="EB48" s="115" t="str">
        <f>IFERROR(IF('Base - DY '!EE46="","",IF('Base - Part %'!EE50="","",('Base - Part %'!EE50/100)*'Base - DY '!EE46)),"")</f>
        <v/>
      </c>
      <c r="EC48" s="115" t="str">
        <f>IFERROR(IF('Base - DY '!EF46="","",IF('Base - Part %'!EF50="","",('Base - Part %'!EF50/100)*'Base - DY '!EF46)),"")</f>
        <v/>
      </c>
      <c r="ED48" s="115" t="str">
        <f>IFERROR(IF('Base - DY '!EG46="","",IF('Base - Part %'!EG50="","",('Base - Part %'!EG50/100)*'Base - DY '!EG46)),"")</f>
        <v/>
      </c>
      <c r="EE48" s="115" t="str">
        <f>IFERROR(IF('Base - DY '!EH46="","",IF('Base - Part %'!EH50="","",('Base - Part %'!EH50/100)*'Base - DY '!EH46)),"")</f>
        <v/>
      </c>
      <c r="EF48" s="115" t="str">
        <f>IFERROR(IF('Base - DY '!EI46="","",IF('Base - Part %'!EI50="","",('Base - Part %'!EI50/100)*'Base - DY '!EI46)),"")</f>
        <v/>
      </c>
      <c r="EG48" s="115" t="str">
        <f>IFERROR(IF('Base - DY '!EJ46="","",IF('Base - Part %'!EJ50="","",('Base - Part %'!EJ50/100)*'Base - DY '!EJ46)),"")</f>
        <v/>
      </c>
      <c r="EH48" s="115" t="str">
        <f>IFERROR(IF('Base - DY '!EK46="","",IF('Base - Part %'!EK50="","",('Base - Part %'!EK50/100)*'Base - DY '!EK46)),"")</f>
        <v/>
      </c>
      <c r="EI48" s="115" t="str">
        <f>IFERROR(IF('Base - DY '!EL46="","",IF('Base - Part %'!EL50="","",('Base - Part %'!EL50/100)*'Base - DY '!EL46)),"")</f>
        <v/>
      </c>
      <c r="EJ48" s="115" t="str">
        <f>IFERROR(IF('Base - DY '!EM46="","",IF('Base - Part %'!EM50="","",('Base - Part %'!EM50/100)*'Base - DY '!EM46)),"")</f>
        <v/>
      </c>
      <c r="EK48" s="115" t="str">
        <f>IFERROR(IF('Base - DY '!EN46="","",IF('Base - Part %'!EN50="","",('Base - Part %'!EN50/100)*'Base - DY '!EN46)),"")</f>
        <v/>
      </c>
      <c r="EL48" s="116" t="str">
        <f>IFERROR(IF('Base - DY '!EO46="","",IF('Base - Part %'!EO50="","",('Base - Part %'!EO50/100)*'Base - DY '!EO46)),"")</f>
        <v/>
      </c>
    </row>
    <row r="49" spans="2:142" x14ac:dyDescent="0.3">
      <c r="B49" s="135" t="str">
        <f>IFERROR(IF('Base - DY '!E47="","",IF('Base - Part %'!E51="","",('Base - Part %'!E51/100)*'Base - DY '!E47)),"")</f>
        <v/>
      </c>
      <c r="C49" s="117" t="str">
        <f>IFERROR(IF('Base - DY '!F47="","",IF('Base - Part %'!F51="","",('Base - Part %'!F51/100)*'Base - DY '!F47)),"")</f>
        <v/>
      </c>
      <c r="D49" s="117" t="str">
        <f>IFERROR(IF('Base - DY '!G47="","",IF('Base - Part %'!G51="","",('Base - Part %'!G51/100)*'Base - DY '!G47)),"")</f>
        <v/>
      </c>
      <c r="E49" s="117" t="str">
        <f>IFERROR(IF('Base - DY '!H47="","",IF('Base - Part %'!H51="","",('Base - Part %'!H51/100)*'Base - DY '!H47)),"")</f>
        <v/>
      </c>
      <c r="F49" s="117" t="str">
        <f>IFERROR(IF('Base - DY '!I47="","",IF('Base - Part %'!I51="","",('Base - Part %'!I51/100)*'Base - DY '!I47)),"")</f>
        <v/>
      </c>
      <c r="G49" s="117" t="str">
        <f>IFERROR(IF('Base - DY '!J47="","",IF('Base - Part %'!J51="","",('Base - Part %'!J51/100)*'Base - DY '!J47)),"")</f>
        <v/>
      </c>
      <c r="H49" s="117" t="str">
        <f>IFERROR(IF('Base - DY '!K47="","",IF('Base - Part %'!K51="","",('Base - Part %'!K51/100)*'Base - DY '!K47)),"")</f>
        <v/>
      </c>
      <c r="I49" s="117" t="str">
        <f>IFERROR(IF('Base - DY '!L47="","",IF('Base - Part %'!L51="","",('Base - Part %'!L51/100)*'Base - DY '!L47)),"")</f>
        <v/>
      </c>
      <c r="J49" s="117" t="str">
        <f>IFERROR(IF('Base - DY '!M47="","",IF('Base - Part %'!M51="","",('Base - Part %'!M51/100)*'Base - DY '!M47)),"")</f>
        <v/>
      </c>
      <c r="K49" s="117" t="str">
        <f>IFERROR(IF('Base - DY '!N47="","",IF('Base - Part %'!N51="","",('Base - Part %'!N51/100)*'Base - DY '!N47)),"")</f>
        <v/>
      </c>
      <c r="L49" s="117" t="str">
        <f>IFERROR(IF('Base - DY '!O47="","",IF('Base - Part %'!O51="","",('Base - Part %'!O51/100)*'Base - DY '!O47)),"")</f>
        <v/>
      </c>
      <c r="M49" s="117" t="str">
        <f>IFERROR(IF('Base - DY '!P47="","",IF('Base - Part %'!P51="","",('Base - Part %'!P51/100)*'Base - DY '!P47)),"")</f>
        <v/>
      </c>
      <c r="N49" s="117" t="str">
        <f>IFERROR(IF('Base - DY '!Q47="","",IF('Base - Part %'!Q51="","",('Base - Part %'!Q51/100)*'Base - DY '!Q47)),"")</f>
        <v/>
      </c>
      <c r="O49" s="117" t="str">
        <f>IFERROR(IF('Base - DY '!R47="","",IF('Base - Part %'!R51="","",('Base - Part %'!R51/100)*'Base - DY '!R47)),"")</f>
        <v/>
      </c>
      <c r="P49" s="117" t="str">
        <f>IFERROR(IF('Base - DY '!S47="","",IF('Base - Part %'!S51="","",('Base - Part %'!S51/100)*'Base - DY '!S47)),"")</f>
        <v/>
      </c>
      <c r="Q49" s="117" t="str">
        <f>IFERROR(IF('Base - DY '!T47="","",IF('Base - Part %'!T51="","",('Base - Part %'!T51/100)*'Base - DY '!T47)),"")</f>
        <v/>
      </c>
      <c r="R49" s="117" t="str">
        <f>IFERROR(IF('Base - DY '!U47="","",IF('Base - Part %'!U51="","",('Base - Part %'!U51/100)*'Base - DY '!U47)),"")</f>
        <v/>
      </c>
      <c r="S49" s="117" t="str">
        <f>IFERROR(IF('Base - DY '!V47="","",IF('Base - Part %'!V51="","",('Base - Part %'!V51/100)*'Base - DY '!V47)),"")</f>
        <v/>
      </c>
      <c r="T49" s="117" t="str">
        <f>IFERROR(IF('Base - DY '!W47="","",IF('Base - Part %'!W51="","",('Base - Part %'!W51/100)*'Base - DY '!W47)),"")</f>
        <v/>
      </c>
      <c r="U49" s="117" t="str">
        <f>IFERROR(IF('Base - DY '!X47="","",IF('Base - Part %'!X51="","",('Base - Part %'!X51/100)*'Base - DY '!X47)),"")</f>
        <v/>
      </c>
      <c r="V49" s="117" t="str">
        <f>IFERROR(IF('Base - DY '!Y47="","",IF('Base - Part %'!Y51="","",('Base - Part %'!Y51/100)*'Base - DY '!Y47)),"")</f>
        <v/>
      </c>
      <c r="W49" s="117" t="str">
        <f>IFERROR(IF('Base - DY '!Z47="","",IF('Base - Part %'!Z51="","",('Base - Part %'!Z51/100)*'Base - DY '!Z47)),"")</f>
        <v/>
      </c>
      <c r="X49" s="117" t="str">
        <f>IFERROR(IF('Base - DY '!AA47="","",IF('Base - Part %'!AA51="","",('Base - Part %'!AA51/100)*'Base - DY '!AA47)),"")</f>
        <v/>
      </c>
      <c r="Y49" s="117" t="str">
        <f>IFERROR(IF('Base - DY '!AB47="","",IF('Base - Part %'!AB51="","",('Base - Part %'!AB51/100)*'Base - DY '!AB47)),"")</f>
        <v/>
      </c>
      <c r="Z49" s="117" t="str">
        <f>IFERROR(IF('Base - DY '!AC47="","",IF('Base - Part %'!AC51="","",('Base - Part %'!AC51/100)*'Base - DY '!AC47)),"")</f>
        <v/>
      </c>
      <c r="AA49" s="117" t="str">
        <f>IFERROR(IF('Base - DY '!AD47="","",IF('Base - Part %'!AD51="","",('Base - Part %'!AD51/100)*'Base - DY '!AD47)),"")</f>
        <v/>
      </c>
      <c r="AB49" s="117" t="str">
        <f>IFERROR(IF('Base - DY '!AE47="","",IF('Base - Part %'!AE51="","",('Base - Part %'!AE51/100)*'Base - DY '!AE47)),"")</f>
        <v/>
      </c>
      <c r="AC49" s="117" t="str">
        <f>IFERROR(IF('Base - DY '!AF47="","",IF('Base - Part %'!AF51="","",('Base - Part %'!AF51/100)*'Base - DY '!AF47)),"")</f>
        <v/>
      </c>
      <c r="AD49" s="117" t="str">
        <f>IFERROR(IF('Base - DY '!AG47="","",IF('Base - Part %'!AG51="","",('Base - Part %'!AG51/100)*'Base - DY '!AG47)),"")</f>
        <v/>
      </c>
      <c r="AE49" s="117" t="str">
        <f>IFERROR(IF('Base - DY '!AH47="","",IF('Base - Part %'!AH51="","",('Base - Part %'!AH51/100)*'Base - DY '!AH47)),"")</f>
        <v/>
      </c>
      <c r="AF49" s="117" t="str">
        <f>IFERROR(IF('Base - DY '!AI47="","",IF('Base - Part %'!AI51="","",('Base - Part %'!AI51/100)*'Base - DY '!AI47)),"")</f>
        <v/>
      </c>
      <c r="AG49" s="117" t="str">
        <f>IFERROR(IF('Base - DY '!AJ47="","",IF('Base - Part %'!AJ51="","",('Base - Part %'!AJ51/100)*'Base - DY '!AJ47)),"")</f>
        <v/>
      </c>
      <c r="AH49" s="117" t="str">
        <f>IFERROR(IF('Base - DY '!AK47="","",IF('Base - Part %'!AK51="","",('Base - Part %'!AK51/100)*'Base - DY '!AK47)),"")</f>
        <v/>
      </c>
      <c r="AI49" s="117" t="str">
        <f>IFERROR(IF('Base - DY '!AL47="","",IF('Base - Part %'!AL51="","",('Base - Part %'!AL51/100)*'Base - DY '!AL47)),"")</f>
        <v/>
      </c>
      <c r="AJ49" s="117" t="str">
        <f>IFERROR(IF('Base - DY '!AM47="","",IF('Base - Part %'!AM51="","",('Base - Part %'!AM51/100)*'Base - DY '!AM47)),"")</f>
        <v/>
      </c>
      <c r="AK49" s="117" t="str">
        <f>IFERROR(IF('Base - DY '!AN47="","",IF('Base - Part %'!AN51="","",('Base - Part %'!AN51/100)*'Base - DY '!AN47)),"")</f>
        <v/>
      </c>
      <c r="AL49" s="117" t="str">
        <f>IFERROR(IF('Base - DY '!AO47="","",IF('Base - Part %'!AO51="","",('Base - Part %'!AO51/100)*'Base - DY '!AO47)),"")</f>
        <v/>
      </c>
      <c r="AM49" s="117" t="str">
        <f>IFERROR(IF('Base - DY '!AP47="","",IF('Base - Part %'!AP51="","",('Base - Part %'!AP51/100)*'Base - DY '!AP47)),"")</f>
        <v/>
      </c>
      <c r="AN49" s="117" t="str">
        <f>IFERROR(IF('Base - DY '!AQ47="","",IF('Base - Part %'!AQ51="","",('Base - Part %'!AQ51/100)*'Base - DY '!AQ47)),"")</f>
        <v/>
      </c>
      <c r="AO49" s="117" t="str">
        <f>IFERROR(IF('Base - DY '!AR47="","",IF('Base - Part %'!AR51="","",('Base - Part %'!AR51/100)*'Base - DY '!AR47)),"")</f>
        <v/>
      </c>
      <c r="AP49" s="117" t="str">
        <f>IFERROR(IF('Base - DY '!AS47="","",IF('Base - Part %'!AS51="","",('Base - Part %'!AS51/100)*'Base - DY '!AS47)),"")</f>
        <v/>
      </c>
      <c r="AQ49" s="117" t="str">
        <f>IFERROR(IF('Base - DY '!AT47="","",IF('Base - Part %'!AT51="","",('Base - Part %'!AT51/100)*'Base - DY '!AT47)),"")</f>
        <v/>
      </c>
      <c r="AR49" s="117" t="str">
        <f>IFERROR(IF('Base - DY '!AU47="","",IF('Base - Part %'!AU51="","",('Base - Part %'!AU51/100)*'Base - DY '!AU47)),"")</f>
        <v/>
      </c>
      <c r="AS49" s="117" t="str">
        <f>IFERROR(IF('Base - DY '!AV47="","",IF('Base - Part %'!AV51="","",('Base - Part %'!AV51/100)*'Base - DY '!AV47)),"")</f>
        <v/>
      </c>
      <c r="AT49" s="117" t="str">
        <f>IFERROR(IF('Base - DY '!AW47="","",IF('Base - Part %'!AW51="","",('Base - Part %'!AW51/100)*'Base - DY '!AW47)),"")</f>
        <v/>
      </c>
      <c r="AU49" s="117" t="str">
        <f>IFERROR(IF('Base - DY '!AX47="","",IF('Base - Part %'!AX51="","",('Base - Part %'!AX51/100)*'Base - DY '!AX47)),"")</f>
        <v/>
      </c>
      <c r="AV49" s="117" t="str">
        <f>IFERROR(IF('Base - DY '!AY47="","",IF('Base - Part %'!AY51="","",('Base - Part %'!AY51/100)*'Base - DY '!AY47)),"")</f>
        <v/>
      </c>
      <c r="AW49" s="117" t="str">
        <f>IFERROR(IF('Base - DY '!AZ47="","",IF('Base - Part %'!AZ51="","",('Base - Part %'!AZ51/100)*'Base - DY '!AZ47)),"")</f>
        <v/>
      </c>
      <c r="AX49" s="117" t="str">
        <f>IFERROR(IF('Base - DY '!BA47="","",IF('Base - Part %'!BA51="","",('Base - Part %'!BA51/100)*'Base - DY '!BA47)),"")</f>
        <v/>
      </c>
      <c r="AY49" s="117" t="str">
        <f>IFERROR(IF('Base - DY '!BB47="","",IF('Base - Part %'!BB51="","",('Base - Part %'!BB51/100)*'Base - DY '!BB47)),"")</f>
        <v/>
      </c>
      <c r="AZ49" s="117" t="str">
        <f>IFERROR(IF('Base - DY '!BC47="","",IF('Base - Part %'!BC51="","",('Base - Part %'!BC51/100)*'Base - DY '!BC47)),"")</f>
        <v/>
      </c>
      <c r="BA49" s="117" t="str">
        <f>IFERROR(IF('Base - DY '!BD47="","",IF('Base - Part %'!BD51="","",('Base - Part %'!BD51/100)*'Base - DY '!BD47)),"")</f>
        <v/>
      </c>
      <c r="BB49" s="117" t="str">
        <f>IFERROR(IF('Base - DY '!BE47="","",IF('Base - Part %'!BE51="","",('Base - Part %'!BE51/100)*'Base - DY '!BE47)),"")</f>
        <v/>
      </c>
      <c r="BC49" s="117" t="str">
        <f>IFERROR(IF('Base - DY '!BF47="","",IF('Base - Part %'!BF51="","",('Base - Part %'!BF51/100)*'Base - DY '!BF47)),"")</f>
        <v/>
      </c>
      <c r="BD49" s="117" t="str">
        <f>IFERROR(IF('Base - DY '!BG47="","",IF('Base - Part %'!BG51="","",('Base - Part %'!BG51/100)*'Base - DY '!BG47)),"")</f>
        <v/>
      </c>
      <c r="BE49" s="117" t="str">
        <f>IFERROR(IF('Base - DY '!BH47="","",IF('Base - Part %'!BH51="","",('Base - Part %'!BH51/100)*'Base - DY '!BH47)),"")</f>
        <v/>
      </c>
      <c r="BF49" s="117" t="str">
        <f>IFERROR(IF('Base - DY '!BI47="","",IF('Base - Part %'!BI51="","",('Base - Part %'!BI51/100)*'Base - DY '!BI47)),"")</f>
        <v/>
      </c>
      <c r="BG49" s="117" t="str">
        <f>IFERROR(IF('Base - DY '!BJ47="","",IF('Base - Part %'!BJ51="","",('Base - Part %'!BJ51/100)*'Base - DY '!BJ47)),"")</f>
        <v/>
      </c>
      <c r="BH49" s="117">
        <f>IFERROR(IF('Base - DY '!BK47="","",IF('Base - Part %'!BK51="","",('Base - Part %'!BK51/100)*'Base - DY '!BK47)),"")</f>
        <v>0.19960398476892</v>
      </c>
      <c r="BI49" s="117">
        <f>IFERROR(IF('Base - DY '!BL47="","",IF('Base - Part %'!BL51="","",('Base - Part %'!BL51/100)*'Base - DY '!BL47)),"")</f>
        <v>0.18295904230655999</v>
      </c>
      <c r="BJ49" s="117">
        <f>IFERROR(IF('Base - DY '!BM47="","",IF('Base - Part %'!BM51="","",('Base - Part %'!BM51/100)*'Base - DY '!BM47)),"")</f>
        <v>0.15245733420550001</v>
      </c>
      <c r="BK49" s="117">
        <f>IFERROR(IF('Base - DY '!BN47="","",IF('Base - Part %'!BN51="","",('Base - Part %'!BN51/100)*'Base - DY '!BN47)),"")</f>
        <v>0.12795188828498399</v>
      </c>
      <c r="BL49" s="117">
        <f>IFERROR(IF('Base - DY '!BO47="","",IF('Base - Part %'!BO51="","",('Base - Part %'!BO51/100)*'Base - DY '!BO47)),"")</f>
        <v>0.15535730651020002</v>
      </c>
      <c r="BM49" s="117">
        <f>IFERROR(IF('Base - DY '!BP47="","",IF('Base - Part %'!BP51="","",('Base - Part %'!BP51/100)*'Base - DY '!BP47)),"")</f>
        <v>0.14934180376957201</v>
      </c>
      <c r="BN49" s="117">
        <f>IFERROR(IF('Base - DY '!BQ47="","",IF('Base - Part %'!BQ51="","",('Base - Part %'!BQ51/100)*'Base - DY '!BQ47)),"")</f>
        <v>0.125902505408856</v>
      </c>
      <c r="BO49" s="117">
        <f>IFERROR(IF('Base - DY '!BR47="","",IF('Base - Part %'!BR51="","",('Base - Part %'!BR51/100)*'Base - DY '!BR47)),"")</f>
        <v>0.115987389942996</v>
      </c>
      <c r="BP49" s="117">
        <f>IFERROR(IF('Base - DY '!BS47="","",IF('Base - Part %'!BS51="","",('Base - Part %'!BS51/100)*'Base - DY '!BS47)),"")</f>
        <v>0.10700016030248</v>
      </c>
      <c r="BQ49" s="117">
        <f>IFERROR(IF('Base - DY '!BT47="","",IF('Base - Part %'!BT51="","",('Base - Part %'!BT51/100)*'Base - DY '!BT47)),"")</f>
        <v>9.4568137505459005E-2</v>
      </c>
      <c r="BR49" s="117">
        <f>IFERROR(IF('Base - DY '!BU47="","",IF('Base - Part %'!BU51="","",('Base - Part %'!BU51/100)*'Base - DY '!BU47)),"")</f>
        <v>9.8117937698578003E-2</v>
      </c>
      <c r="BS49" s="117" t="str">
        <f>IFERROR(IF('Base - DY '!BV47="","",IF('Base - Part %'!BV51="","",('Base - Part %'!BV51/100)*'Base - DY '!BV47)),"")</f>
        <v/>
      </c>
      <c r="BT49" s="117" t="str">
        <f>IFERROR(IF('Base - DY '!BW47="","",IF('Base - Part %'!BW51="","",('Base - Part %'!BW51/100)*'Base - DY '!BW47)),"")</f>
        <v/>
      </c>
      <c r="BU49" s="117" t="str">
        <f>IFERROR(IF('Base - DY '!BX47="","",IF('Base - Part %'!BX51="","",('Base - Part %'!BX51/100)*'Base - DY '!BX47)),"")</f>
        <v/>
      </c>
      <c r="BV49" s="117" t="str">
        <f>IFERROR(IF('Base - DY '!BY47="","",IF('Base - Part %'!BY51="","",('Base - Part %'!BY51/100)*'Base - DY '!BY47)),"")</f>
        <v/>
      </c>
      <c r="BW49" s="117" t="str">
        <f>IFERROR(IF('Base - DY '!BZ47="","",IF('Base - Part %'!BZ51="","",('Base - Part %'!BZ51/100)*'Base - DY '!BZ47)),"")</f>
        <v/>
      </c>
      <c r="BX49" s="117">
        <f>IFERROR(IF('Base - DY '!CA47="","",IF('Base - Part %'!CA51="","",('Base - Part %'!CA51/100)*'Base - DY '!CA47)),"")</f>
        <v>0.10238069593922801</v>
      </c>
      <c r="BY49" s="117">
        <f>IFERROR(IF('Base - DY '!CB47="","",IF('Base - Part %'!CB51="","",('Base - Part %'!CB51/100)*'Base - DY '!CB47)),"")</f>
        <v>0.102716742604388</v>
      </c>
      <c r="BZ49" s="117">
        <f>IFERROR(IF('Base - DY '!CC47="","",IF('Base - Part %'!CC51="","",('Base - Part %'!CC51/100)*'Base - DY '!CC47)),"")</f>
        <v>9.4792118111240692E-2</v>
      </c>
      <c r="CA49" s="117">
        <f>IFERROR(IF('Base - DY '!CD47="","",IF('Base - Part %'!CD51="","",('Base - Part %'!CD51/100)*'Base - DY '!CD47)),"")</f>
        <v>9.90830366646126E-2</v>
      </c>
      <c r="CB49" s="117">
        <f>IFERROR(IF('Base - DY '!CE47="","",IF('Base - Part %'!CE51="","",('Base - Part %'!CE51/100)*'Base - DY '!CE47)),"")</f>
        <v>9.6710545152454488E-2</v>
      </c>
      <c r="CC49" s="117">
        <f>IFERROR(IF('Base - DY '!CF47="","",IF('Base - Part %'!CF51="","",('Base - Part %'!CF51/100)*'Base - DY '!CF47)),"")</f>
        <v>0.10386693846147758</v>
      </c>
      <c r="CD49" s="117">
        <f>IFERROR(IF('Base - DY '!CG47="","",IF('Base - Part %'!CG51="","",('Base - Part %'!CG51/100)*'Base - DY '!CG47)),"")</f>
        <v>9.5461696776208402E-2</v>
      </c>
      <c r="CE49" s="117">
        <f>IFERROR(IF('Base - DY '!CH47="","",IF('Base - Part %'!CH51="","",('Base - Part %'!CH51/100)*'Base - DY '!CH47)),"")</f>
        <v>0.1085395378161883</v>
      </c>
      <c r="CF49" s="117">
        <f>IFERROR(IF('Base - DY '!CI47="","",IF('Base - Part %'!CI51="","",('Base - Part %'!CI51/100)*'Base - DY '!CI47)),"")</f>
        <v>0.14047073278580258</v>
      </c>
      <c r="CG49" s="117">
        <f>IFERROR(IF('Base - DY '!CJ47="","",IF('Base - Part %'!CJ51="","",('Base - Part %'!CJ51/100)*'Base - DY '!CJ47)),"")</f>
        <v>0.15890940155633618</v>
      </c>
      <c r="CH49" s="117">
        <f>IFERROR(IF('Base - DY '!CK47="","",IF('Base - Part %'!CK51="","",('Base - Part %'!CK51/100)*'Base - DY '!CK47)),"")</f>
        <v>0.14423135269665818</v>
      </c>
      <c r="CI49" s="117">
        <f>IFERROR(IF('Base - DY '!CL47="","",IF('Base - Part %'!CL51="","",('Base - Part %'!CL51/100)*'Base - DY '!CL47)),"")</f>
        <v>0.16225830138818939</v>
      </c>
      <c r="CJ49" s="117">
        <f>IFERROR(IF('Base - DY '!CM47="","",IF('Base - Part %'!CM51="","",('Base - Part %'!CM51/100)*'Base - DY '!CM47)),"")</f>
        <v>0.19513260611199781</v>
      </c>
      <c r="CK49" s="117">
        <f>IFERROR(IF('Base - DY '!CN47="","",IF('Base - Part %'!CN51="","",('Base - Part %'!CN51/100)*'Base - DY '!CN47)),"")</f>
        <v>0.20092016107505004</v>
      </c>
      <c r="CL49" s="117">
        <f>IFERROR(IF('Base - DY '!CO47="","",IF('Base - Part %'!CO51="","",('Base - Part %'!CO51/100)*'Base - DY '!CO47)),"")</f>
        <v>0.20291384662582804</v>
      </c>
      <c r="CM49" s="117">
        <f>IFERROR(IF('Base - DY '!CP47="","",IF('Base - Part %'!CP51="","",('Base - Part %'!CP51/100)*'Base - DY '!CP47)),"")</f>
        <v>0.16557137097150237</v>
      </c>
      <c r="CN49" s="117">
        <f>IFERROR(IF('Base - DY '!CQ47="","",IF('Base - Part %'!CQ51="","",('Base - Part %'!CQ51/100)*'Base - DY '!CQ47)),"")</f>
        <v>0.1687343572114425</v>
      </c>
      <c r="CO49" s="117">
        <f>IFERROR(IF('Base - DY '!CR47="","",IF('Base - Part %'!CR51="","",('Base - Part %'!CR51/100)*'Base - DY '!CR47)),"")</f>
        <v>0.14706056001140599</v>
      </c>
      <c r="CP49" s="117">
        <f>IFERROR(IF('Base - DY '!CS47="","",IF('Base - Part %'!CS51="","",('Base - Part %'!CS51/100)*'Base - DY '!CS47)),"")</f>
        <v>0.1946132590503607</v>
      </c>
      <c r="CQ49" s="117">
        <f>IFERROR(IF('Base - DY '!CT47="","",IF('Base - Part %'!CT51="","",('Base - Part %'!CT51/100)*'Base - DY '!CT47)),"")</f>
        <v>0.23024176344396258</v>
      </c>
      <c r="CR49" s="117">
        <f>IFERROR(IF('Base - DY '!CU47="","",IF('Base - Part %'!CU51="","",('Base - Part %'!CU51/100)*'Base - DY '!CU47)),"")</f>
        <v>0.19785697854891782</v>
      </c>
      <c r="CS49" s="117">
        <f>IFERROR(IF('Base - DY '!CV47="","",IF('Base - Part %'!CV51="","",('Base - Part %'!CV51/100)*'Base - DY '!CV47)),"")</f>
        <v>0.21176597776756559</v>
      </c>
      <c r="CT49" s="117">
        <f>IFERROR(IF('Base - DY '!CW47="","",IF('Base - Part %'!CW51="","",('Base - Part %'!CW51/100)*'Base - DY '!CW47)),"")</f>
        <v>0.25822342416160071</v>
      </c>
      <c r="CU49" s="117">
        <f>IFERROR(IF('Base - DY '!CX47="","",IF('Base - Part %'!CX51="","",('Base - Part %'!CX51/100)*'Base - DY '!CX47)),"")</f>
        <v>0.19733109241918204</v>
      </c>
      <c r="CV49" s="117">
        <f>IFERROR(IF('Base - DY '!CY47="","",IF('Base - Part %'!CY51="","",('Base - Part %'!CY51/100)*'Base - DY '!CY47)),"")</f>
        <v>0.18247897348526881</v>
      </c>
      <c r="CW49" s="117">
        <f>IFERROR(IF('Base - DY '!CZ47="","",IF('Base - Part %'!CZ51="","",('Base - Part %'!CZ51/100)*'Base - DY '!CZ47)),"")</f>
        <v>0.18919561249921918</v>
      </c>
      <c r="CX49" s="117">
        <f>IFERROR(IF('Base - DY '!DA47="","",IF('Base - Part %'!DA51="","",('Base - Part %'!DA51/100)*'Base - DY '!DA47)),"")</f>
        <v>0.15425362167352483</v>
      </c>
      <c r="CY49" s="117">
        <f>IFERROR(IF('Base - DY '!DB47="","",IF('Base - Part %'!DB51="","",('Base - Part %'!DB51/100)*'Base - DY '!DB47)),"")</f>
        <v>0.29916744579117899</v>
      </c>
      <c r="CZ49" s="117">
        <f>IFERROR(IF('Base - DY '!DC47="","",IF('Base - Part %'!DC51="","",('Base - Part %'!DC51/100)*'Base - DY '!DC47)),"")</f>
        <v>0.3063023709973311</v>
      </c>
      <c r="DA49" s="117">
        <f>IFERROR(IF('Base - DY '!DD47="","",IF('Base - Part %'!DD51="","",('Base - Part %'!DD51/100)*'Base - DY '!DD47)),"")</f>
        <v>0.31845511431202</v>
      </c>
      <c r="DB49" s="117">
        <f>IFERROR(IF('Base - DY '!DE47="","",IF('Base - Part %'!DE51="","",('Base - Part %'!DE51/100)*'Base - DY '!DE47)),"")</f>
        <v>0.26129952759170338</v>
      </c>
      <c r="DC49" s="117">
        <f>IFERROR(IF('Base - DY '!DF47="","",IF('Base - Part %'!DF51="","",('Base - Part %'!DF51/100)*'Base - DY '!DF47)),"")</f>
        <v>0.18999871079558203</v>
      </c>
      <c r="DD49" s="117">
        <f>IFERROR(IF('Base - DY '!DG47="","",IF('Base - Part %'!DG51="","",('Base - Part %'!DG51/100)*'Base - DY '!DG47)),"")</f>
        <v>0.203806335992857</v>
      </c>
      <c r="DE49" s="117">
        <f>IFERROR(IF('Base - DY '!DH47="","",IF('Base - Part %'!DH51="","",('Base - Part %'!DH51/100)*'Base - DY '!DH47)),"")</f>
        <v>0.19776403050717598</v>
      </c>
      <c r="DF49" s="117">
        <f>IFERROR(IF('Base - DY '!DI47="","",IF('Base - Part %'!DI51="","",('Base - Part %'!DI51/100)*'Base - DY '!DI47)),"")</f>
        <v>0.24783071921922001</v>
      </c>
      <c r="DG49" s="117" t="str">
        <f>IFERROR(IF('Base - DY '!DJ47="","",IF('Base - Part %'!DJ51="","",('Base - Part %'!DJ51/100)*'Base - DY '!DJ47)),"")</f>
        <v/>
      </c>
      <c r="DH49" s="117" t="str">
        <f>IFERROR(IF('Base - DY '!DK47="","",IF('Base - Part %'!DK51="","",('Base - Part %'!DK51/100)*'Base - DY '!DK47)),"")</f>
        <v/>
      </c>
      <c r="DI49" s="117" t="str">
        <f>IFERROR(IF('Base - DY '!DL47="","",IF('Base - Part %'!DL51="","",('Base - Part %'!DL51/100)*'Base - DY '!DL47)),"")</f>
        <v/>
      </c>
      <c r="DJ49" s="117" t="str">
        <f>IFERROR(IF('Base - DY '!DM47="","",IF('Base - Part %'!DM51="","",('Base - Part %'!DM51/100)*'Base - DY '!DM47)),"")</f>
        <v/>
      </c>
      <c r="DK49" s="117" t="str">
        <f>IFERROR(IF('Base - DY '!DN47="","",IF('Base - Part %'!DN51="","",('Base - Part %'!DN51/100)*'Base - DY '!DN47)),"")</f>
        <v/>
      </c>
      <c r="DL49" s="117" t="str">
        <f>IFERROR(IF('Base - DY '!DO47="","",IF('Base - Part %'!DO51="","",('Base - Part %'!DO51/100)*'Base - DY '!DO47)),"")</f>
        <v/>
      </c>
      <c r="DM49" s="117" t="str">
        <f>IFERROR(IF('Base - DY '!DP47="","",IF('Base - Part %'!DP51="","",('Base - Part %'!DP51/100)*'Base - DY '!DP47)),"")</f>
        <v/>
      </c>
      <c r="DN49" s="117" t="str">
        <f>IFERROR(IF('Base - DY '!DQ47="","",IF('Base - Part %'!DQ51="","",('Base - Part %'!DQ51/100)*'Base - DY '!DQ47)),"")</f>
        <v/>
      </c>
      <c r="DO49" s="117" t="str">
        <f>IFERROR(IF('Base - DY '!DR47="","",IF('Base - Part %'!DR51="","",('Base - Part %'!DR51/100)*'Base - DY '!DR47)),"")</f>
        <v/>
      </c>
      <c r="DP49" s="117" t="str">
        <f>IFERROR(IF('Base - DY '!DS47="","",IF('Base - Part %'!DS51="","",('Base - Part %'!DS51/100)*'Base - DY '!DS47)),"")</f>
        <v/>
      </c>
      <c r="DQ49" s="117" t="str">
        <f>IFERROR(IF('Base - DY '!DT47="","",IF('Base - Part %'!DT51="","",('Base - Part %'!DT51/100)*'Base - DY '!DT47)),"")</f>
        <v/>
      </c>
      <c r="DR49" s="117" t="str">
        <f>IFERROR(IF('Base - DY '!DU47="","",IF('Base - Part %'!DU51="","",('Base - Part %'!DU51/100)*'Base - DY '!DU47)),"")</f>
        <v/>
      </c>
      <c r="DS49" s="117" t="str">
        <f>IFERROR(IF('Base - DY '!DV47="","",IF('Base - Part %'!DV51="","",('Base - Part %'!DV51/100)*'Base - DY '!DV47)),"")</f>
        <v/>
      </c>
      <c r="DT49" s="117" t="str">
        <f>IFERROR(IF('Base - DY '!DW47="","",IF('Base - Part %'!DW51="","",('Base - Part %'!DW51/100)*'Base - DY '!DW47)),"")</f>
        <v/>
      </c>
      <c r="DU49" s="117" t="str">
        <f>IFERROR(IF('Base - DY '!DX47="","",IF('Base - Part %'!DX51="","",('Base - Part %'!DX51/100)*'Base - DY '!DX47)),"")</f>
        <v/>
      </c>
      <c r="DV49" s="117" t="str">
        <f>IFERROR(IF('Base - DY '!DY47="","",IF('Base - Part %'!DY51="","",('Base - Part %'!DY51/100)*'Base - DY '!DY47)),"")</f>
        <v/>
      </c>
      <c r="DW49" s="117" t="str">
        <f>IFERROR(IF('Base - DY '!DZ47="","",IF('Base - Part %'!DZ51="","",('Base - Part %'!DZ51/100)*'Base - DY '!DZ47)),"")</f>
        <v/>
      </c>
      <c r="DX49" s="117" t="str">
        <f>IFERROR(IF('Base - DY '!EA47="","",IF('Base - Part %'!EA51="","",('Base - Part %'!EA51/100)*'Base - DY '!EA47)),"")</f>
        <v/>
      </c>
      <c r="DY49" s="117" t="str">
        <f>IFERROR(IF('Base - DY '!EB47="","",IF('Base - Part %'!EB51="","",('Base - Part %'!EB51/100)*'Base - DY '!EB47)),"")</f>
        <v/>
      </c>
      <c r="DZ49" s="117" t="str">
        <f>IFERROR(IF('Base - DY '!EC47="","",IF('Base - Part %'!EC51="","",('Base - Part %'!EC51/100)*'Base - DY '!EC47)),"")</f>
        <v/>
      </c>
      <c r="EA49" s="117" t="str">
        <f>IFERROR(IF('Base - DY '!ED47="","",IF('Base - Part %'!ED51="","",('Base - Part %'!ED51/100)*'Base - DY '!ED47)),"")</f>
        <v/>
      </c>
      <c r="EB49" s="117" t="str">
        <f>IFERROR(IF('Base - DY '!EE47="","",IF('Base - Part %'!EE51="","",('Base - Part %'!EE51/100)*'Base - DY '!EE47)),"")</f>
        <v/>
      </c>
      <c r="EC49" s="117" t="str">
        <f>IFERROR(IF('Base - DY '!EF47="","",IF('Base - Part %'!EF51="","",('Base - Part %'!EF51/100)*'Base - DY '!EF47)),"")</f>
        <v/>
      </c>
      <c r="ED49" s="117" t="str">
        <f>IFERROR(IF('Base - DY '!EG47="","",IF('Base - Part %'!EG51="","",('Base - Part %'!EG51/100)*'Base - DY '!EG47)),"")</f>
        <v/>
      </c>
      <c r="EE49" s="117" t="str">
        <f>IFERROR(IF('Base - DY '!EH47="","",IF('Base - Part %'!EH51="","",('Base - Part %'!EH51/100)*'Base - DY '!EH47)),"")</f>
        <v/>
      </c>
      <c r="EF49" s="117" t="str">
        <f>IFERROR(IF('Base - DY '!EI47="","",IF('Base - Part %'!EI51="","",('Base - Part %'!EI51/100)*'Base - DY '!EI47)),"")</f>
        <v/>
      </c>
      <c r="EG49" s="117" t="str">
        <f>IFERROR(IF('Base - DY '!EJ47="","",IF('Base - Part %'!EJ51="","",('Base - Part %'!EJ51/100)*'Base - DY '!EJ47)),"")</f>
        <v/>
      </c>
      <c r="EH49" s="117" t="str">
        <f>IFERROR(IF('Base - DY '!EK47="","",IF('Base - Part %'!EK51="","",('Base - Part %'!EK51/100)*'Base - DY '!EK47)),"")</f>
        <v/>
      </c>
      <c r="EI49" s="117" t="str">
        <f>IFERROR(IF('Base - DY '!EL47="","",IF('Base - Part %'!EL51="","",('Base - Part %'!EL51/100)*'Base - DY '!EL47)),"")</f>
        <v/>
      </c>
      <c r="EJ49" s="117" t="str">
        <f>IFERROR(IF('Base - DY '!EM47="","",IF('Base - Part %'!EM51="","",('Base - Part %'!EM51/100)*'Base - DY '!EM47)),"")</f>
        <v/>
      </c>
      <c r="EK49" s="117" t="str">
        <f>IFERROR(IF('Base - DY '!EN47="","",IF('Base - Part %'!EN51="","",('Base - Part %'!EN51/100)*'Base - DY '!EN47)),"")</f>
        <v/>
      </c>
      <c r="EL49" s="118" t="str">
        <f>IFERROR(IF('Base - DY '!EO47="","",IF('Base - Part %'!EO51="","",('Base - Part %'!EO51/100)*'Base - DY '!EO47)),"")</f>
        <v/>
      </c>
    </row>
    <row r="50" spans="2:142" x14ac:dyDescent="0.3">
      <c r="B50" s="134">
        <f>IFERROR(IF('Base - DY '!E48="","",IF('Base - Part %'!E52="","",('Base - Part %'!E52/100)*'Base - DY '!E48)),"")</f>
        <v>5.1792534140193004E-2</v>
      </c>
      <c r="C50" s="115">
        <f>IFERROR(IF('Base - DY '!F48="","",IF('Base - Part %'!F52="","",('Base - Part %'!F52/100)*'Base - DY '!F48)),"")</f>
        <v>6.508801253459999E-2</v>
      </c>
      <c r="D50" s="115">
        <f>IFERROR(IF('Base - DY '!G48="","",IF('Base - Part %'!G52="","",('Base - Part %'!G52/100)*'Base - DY '!G48)),"")</f>
        <v>5.0518358763200003E-2</v>
      </c>
      <c r="E50" s="115">
        <f>IFERROR(IF('Base - DY '!H48="","",IF('Base - Part %'!H52="","",('Base - Part %'!H52/100)*'Base - DY '!H48)),"")</f>
        <v>4.7739985930229996E-2</v>
      </c>
      <c r="F50" s="115">
        <f>IFERROR(IF('Base - DY '!I48="","",IF('Base - Part %'!I52="","",('Base - Part %'!I52/100)*'Base - DY '!I48)),"")</f>
        <v>4.7115777459149993E-2</v>
      </c>
      <c r="G50" s="115">
        <f>IFERROR(IF('Base - DY '!J48="","",IF('Base - Part %'!J52="","",('Base - Part %'!J52/100)*'Base - DY '!J48)),"")</f>
        <v>5.804999800677E-2</v>
      </c>
      <c r="H50" s="115">
        <f>IFERROR(IF('Base - DY '!K48="","",IF('Base - Part %'!K52="","",('Base - Part %'!K52/100)*'Base - DY '!K48)),"")</f>
        <v>4.7196989799800006E-2</v>
      </c>
      <c r="I50" s="115">
        <f>IFERROR(IF('Base - DY '!L48="","",IF('Base - Part %'!L52="","",('Base - Part %'!L52/100)*'Base - DY '!L48)),"")</f>
        <v>4.9735436579920002E-2</v>
      </c>
      <c r="J50" s="115">
        <f>IFERROR(IF('Base - DY '!M48="","",IF('Base - Part %'!M52="","",('Base - Part %'!M52/100)*'Base - DY '!M48)),"")</f>
        <v>5.0549611827079996E-2</v>
      </c>
      <c r="K50" s="115">
        <f>IFERROR(IF('Base - DY '!N48="","",IF('Base - Part %'!N52="","",('Base - Part %'!N52/100)*'Base - DY '!N48)),"")</f>
        <v>4.3919572324319998E-2</v>
      </c>
      <c r="L50" s="115">
        <f>IFERROR(IF('Base - DY '!O48="","",IF('Base - Part %'!O52="","",('Base - Part %'!O52/100)*'Base - DY '!O48)),"")</f>
        <v>4.9182250408199991E-2</v>
      </c>
      <c r="M50" s="115">
        <f>IFERROR(IF('Base - DY '!P48="","",IF('Base - Part %'!P52="","",('Base - Part %'!P52/100)*'Base - DY '!P48)),"")</f>
        <v>5.6826953065499994E-2</v>
      </c>
      <c r="N50" s="115">
        <f>IFERROR(IF('Base - DY '!Q48="","",IF('Base - Part %'!Q52="","",('Base - Part %'!Q52/100)*'Base - DY '!Q48)),"")</f>
        <v>4.9772764085839992E-2</v>
      </c>
      <c r="O50" s="115">
        <f>IFERROR(IF('Base - DY '!R48="","",IF('Base - Part %'!R52="","",('Base - Part %'!R52/100)*'Base - DY '!R48)),"")</f>
        <v>4.4925611648880003E-2</v>
      </c>
      <c r="P50" s="115">
        <f>IFERROR(IF('Base - DY '!S48="","",IF('Base - Part %'!S52="","",('Base - Part %'!S52/100)*'Base - DY '!S48)),"")</f>
        <v>4.4653135114952995E-2</v>
      </c>
      <c r="Q50" s="115">
        <f>IFERROR(IF('Base - DY '!T48="","",IF('Base - Part %'!T52="","",('Base - Part %'!T52/100)*'Base - DY '!T48)),"")</f>
        <v>4.6868239537391998E-2</v>
      </c>
      <c r="R50" s="115">
        <f>IFERROR(IF('Base - DY '!U48="","",IF('Base - Part %'!U52="","",('Base - Part %'!U52/100)*'Base - DY '!U48)),"")</f>
        <v>4.8489500458782003E-2</v>
      </c>
      <c r="S50" s="115">
        <f>IFERROR(IF('Base - DY '!V48="","",IF('Base - Part %'!V52="","",('Base - Part %'!V52/100)*'Base - DY '!V48)),"")</f>
        <v>4.8246044524919998E-2</v>
      </c>
      <c r="T50" s="115">
        <f>IFERROR(IF('Base - DY '!W48="","",IF('Base - Part %'!W52="","",('Base - Part %'!W52/100)*'Base - DY '!W48)),"")</f>
        <v>6.0642415248639996E-2</v>
      </c>
      <c r="U50" s="115">
        <f>IFERROR(IF('Base - DY '!X48="","",IF('Base - Part %'!X52="","",('Base - Part %'!X52/100)*'Base - DY '!X48)),"")</f>
        <v>5.4971801539399998E-2</v>
      </c>
      <c r="V50" s="115">
        <f>IFERROR(IF('Base - DY '!Y48="","",IF('Base - Part %'!Y52="","",('Base - Part %'!Y52/100)*'Base - DY '!Y48)),"")</f>
        <v>5.0436374024299999E-2</v>
      </c>
      <c r="W50" s="115">
        <f>IFERROR(IF('Base - DY '!Z48="","",IF('Base - Part %'!Z52="","",('Base - Part %'!Z52/100)*'Base - DY '!Z48)),"")</f>
        <v>4.9628334219719995E-2</v>
      </c>
      <c r="X50" s="115">
        <f>IFERROR(IF('Base - DY '!AA48="","",IF('Base - Part %'!AA52="","",('Base - Part %'!AA52/100)*'Base - DY '!AA48)),"")</f>
        <v>5.7352810813499994E-2</v>
      </c>
      <c r="Y50" s="115">
        <f>IFERROR(IF('Base - DY '!AB48="","",IF('Base - Part %'!AB52="","",('Base - Part %'!AB52/100)*'Base - DY '!AB48)),"")</f>
        <v>4.2191704984799995E-2</v>
      </c>
      <c r="Z50" s="115">
        <f>IFERROR(IF('Base - DY '!AC48="","",IF('Base - Part %'!AC52="","",('Base - Part %'!AC52/100)*'Base - DY '!AC48)),"")</f>
        <v>4.2910973096249999E-2</v>
      </c>
      <c r="AA50" s="115">
        <f>IFERROR(IF('Base - DY '!AD48="","",IF('Base - Part %'!AD52="","",('Base - Part %'!AD52/100)*'Base - DY '!AD48)),"")</f>
        <v>4.8066991121619995E-2</v>
      </c>
      <c r="AB50" s="115">
        <f>IFERROR(IF('Base - DY '!AE48="","",IF('Base - Part %'!AE52="","",('Base - Part %'!AE52/100)*'Base - DY '!AE48)),"")</f>
        <v>4.5839163183039995E-2</v>
      </c>
      <c r="AC50" s="115">
        <f>IFERROR(IF('Base - DY '!AF48="","",IF('Base - Part %'!AF52="","",('Base - Part %'!AF52/100)*'Base - DY '!AF48)),"")</f>
        <v>5.0823434683899993E-2</v>
      </c>
      <c r="AD50" s="115">
        <f>IFERROR(IF('Base - DY '!AG48="","",IF('Base - Part %'!AG52="","",('Base - Part %'!AG52/100)*'Base - DY '!AG48)),"")</f>
        <v>4.5075949340939996E-2</v>
      </c>
      <c r="AE50" s="115">
        <f>IFERROR(IF('Base - DY '!AH48="","",IF('Base - Part %'!AH52="","",('Base - Part %'!AH52/100)*'Base - DY '!AH48)),"")</f>
        <v>5.7487541749519998E-2</v>
      </c>
      <c r="AF50" s="115">
        <f>IFERROR(IF('Base - DY '!AI48="","",IF('Base - Part %'!AI52="","",('Base - Part %'!AI52/100)*'Base - DY '!AI48)),"")</f>
        <v>5.9043025589520001E-2</v>
      </c>
      <c r="AG50" s="115">
        <f>IFERROR(IF('Base - DY '!AJ48="","",IF('Base - Part %'!AJ52="","",('Base - Part %'!AJ52/100)*'Base - DY '!AJ48)),"")</f>
        <v>6.0399605000250003E-2</v>
      </c>
      <c r="AH50" s="115">
        <f>IFERROR(IF('Base - DY '!AK48="","",IF('Base - Part %'!AK52="","",('Base - Part %'!AK52/100)*'Base - DY '!AK48)),"")</f>
        <v>5.957033449416E-2</v>
      </c>
      <c r="AI50" s="115">
        <f>IFERROR(IF('Base - DY '!AL48="","",IF('Base - Part %'!AL52="","",('Base - Part %'!AL52/100)*'Base - DY '!AL48)),"")</f>
        <v>6.2610953231359998E-2</v>
      </c>
      <c r="AJ50" s="115">
        <f>IFERROR(IF('Base - DY '!AM48="","",IF('Base - Part %'!AM52="","",('Base - Part %'!AM52/100)*'Base - DY '!AM48)),"")</f>
        <v>7.9574563316899993E-2</v>
      </c>
      <c r="AK50" s="115">
        <f>IFERROR(IF('Base - DY '!AN48="","",IF('Base - Part %'!AN52="","",('Base - Part %'!AN52/100)*'Base - DY '!AN48)),"")</f>
        <v>8.8272743691409986E-2</v>
      </c>
      <c r="AL50" s="115">
        <f>IFERROR(IF('Base - DY '!AO48="","",IF('Base - Part %'!AO52="","",('Base - Part %'!AO52/100)*'Base - DY '!AO48)),"")</f>
        <v>9.3405610657200003E-2</v>
      </c>
      <c r="AM50" s="115">
        <f>IFERROR(IF('Base - DY '!AP48="","",IF('Base - Part %'!AP52="","",('Base - Part %'!AP52/100)*'Base - DY '!AP48)),"")</f>
        <v>6.7748205969379999E-2</v>
      </c>
      <c r="AN50" s="115">
        <f>IFERROR(IF('Base - DY '!AQ48="","",IF('Base - Part %'!AQ52="","",('Base - Part %'!AQ52/100)*'Base - DY '!AQ48)),"")</f>
        <v>5.7664790819856003E-2</v>
      </c>
      <c r="AO50" s="115">
        <f>IFERROR(IF('Base - DY '!AR48="","",IF('Base - Part %'!AR52="","",('Base - Part %'!AR52/100)*'Base - DY '!AR48)),"")</f>
        <v>6.1234853720019002E-2</v>
      </c>
      <c r="AP50" s="115">
        <f>IFERROR(IF('Base - DY '!AS48="","",IF('Base - Part %'!AS52="","",('Base - Part %'!AS52/100)*'Base - DY '!AS48)),"")</f>
        <v>7.1027442076892003E-2</v>
      </c>
      <c r="AQ50" s="115">
        <f>IFERROR(IF('Base - DY '!AT48="","",IF('Base - Part %'!AT52="","",('Base - Part %'!AT52/100)*'Base - DY '!AT48)),"")</f>
        <v>3.0493974789135E-2</v>
      </c>
      <c r="AR50" s="115">
        <f>IFERROR(IF('Base - DY '!AU48="","",IF('Base - Part %'!AU52="","",('Base - Part %'!AU52/100)*'Base - DY '!AU48)),"")</f>
        <v>3.2690082075045999E-2</v>
      </c>
      <c r="AS50" s="115">
        <f>IFERROR(IF('Base - DY '!AV48="","",IF('Base - Part %'!AV52="","",('Base - Part %'!AV52/100)*'Base - DY '!AV48)),"")</f>
        <v>3.2123493026313996E-2</v>
      </c>
      <c r="AT50" s="115">
        <f>IFERROR(IF('Base - DY '!AW48="","",IF('Base - Part %'!AW52="","",('Base - Part %'!AW52/100)*'Base - DY '!AW48)),"")</f>
        <v>3.2711140873125003E-2</v>
      </c>
      <c r="AU50" s="115" t="str">
        <f>IFERROR(IF('Base - DY '!AX48="","",IF('Base - Part %'!AX52="","",('Base - Part %'!AX52/100)*'Base - DY '!AX48)),"")</f>
        <v/>
      </c>
      <c r="AV50" s="115" t="str">
        <f>IFERROR(IF('Base - DY '!AY48="","",IF('Base - Part %'!AY52="","",('Base - Part %'!AY52/100)*'Base - DY '!AY48)),"")</f>
        <v/>
      </c>
      <c r="AW50" s="115" t="str">
        <f>IFERROR(IF('Base - DY '!AZ48="","",IF('Base - Part %'!AZ52="","",('Base - Part %'!AZ52/100)*'Base - DY '!AZ48)),"")</f>
        <v/>
      </c>
      <c r="AX50" s="115" t="str">
        <f>IFERROR(IF('Base - DY '!BA48="","",IF('Base - Part %'!BA52="","",('Base - Part %'!BA52/100)*'Base - DY '!BA48)),"")</f>
        <v/>
      </c>
      <c r="AY50" s="115" t="str">
        <f>IFERROR(IF('Base - DY '!BB48="","",IF('Base - Part %'!BB52="","",('Base - Part %'!BB52/100)*'Base - DY '!BB48)),"")</f>
        <v/>
      </c>
      <c r="AZ50" s="115" t="str">
        <f>IFERROR(IF('Base - DY '!BC48="","",IF('Base - Part %'!BC52="","",('Base - Part %'!BC52/100)*'Base - DY '!BC48)),"")</f>
        <v/>
      </c>
      <c r="BA50" s="115" t="str">
        <f>IFERROR(IF('Base - DY '!BD48="","",IF('Base - Part %'!BD52="","",('Base - Part %'!BD52/100)*'Base - DY '!BD48)),"")</f>
        <v/>
      </c>
      <c r="BB50" s="115" t="str">
        <f>IFERROR(IF('Base - DY '!BE48="","",IF('Base - Part %'!BE52="","",('Base - Part %'!BE52/100)*'Base - DY '!BE48)),"")</f>
        <v/>
      </c>
      <c r="BC50" s="115" t="str">
        <f>IFERROR(IF('Base - DY '!BF48="","",IF('Base - Part %'!BF52="","",('Base - Part %'!BF52/100)*'Base - DY '!BF48)),"")</f>
        <v/>
      </c>
      <c r="BD50" s="115" t="str">
        <f>IFERROR(IF('Base - DY '!BG48="","",IF('Base - Part %'!BG52="","",('Base - Part %'!BG52/100)*'Base - DY '!BG48)),"")</f>
        <v/>
      </c>
      <c r="BE50" s="115" t="str">
        <f>IFERROR(IF('Base - DY '!BH48="","",IF('Base - Part %'!BH52="","",('Base - Part %'!BH52/100)*'Base - DY '!BH48)),"")</f>
        <v/>
      </c>
      <c r="BF50" s="115" t="str">
        <f>IFERROR(IF('Base - DY '!BI48="","",IF('Base - Part %'!BI52="","",('Base - Part %'!BI52/100)*'Base - DY '!BI48)),"")</f>
        <v/>
      </c>
      <c r="BG50" s="115" t="str">
        <f>IFERROR(IF('Base - DY '!BJ48="","",IF('Base - Part %'!BJ52="","",('Base - Part %'!BJ52/100)*'Base - DY '!BJ48)),"")</f>
        <v/>
      </c>
      <c r="BH50" s="115" t="str">
        <f>IFERROR(IF('Base - DY '!BK48="","",IF('Base - Part %'!BK52="","",('Base - Part %'!BK52/100)*'Base - DY '!BK48)),"")</f>
        <v/>
      </c>
      <c r="BI50" s="115" t="str">
        <f>IFERROR(IF('Base - DY '!BL48="","",IF('Base - Part %'!BL52="","",('Base - Part %'!BL52/100)*'Base - DY '!BL48)),"")</f>
        <v/>
      </c>
      <c r="BJ50" s="115" t="str">
        <f>IFERROR(IF('Base - DY '!BM48="","",IF('Base - Part %'!BM52="","",('Base - Part %'!BM52/100)*'Base - DY '!BM48)),"")</f>
        <v/>
      </c>
      <c r="BK50" s="115" t="str">
        <f>IFERROR(IF('Base - DY '!BN48="","",IF('Base - Part %'!BN52="","",('Base - Part %'!BN52/100)*'Base - DY '!BN48)),"")</f>
        <v/>
      </c>
      <c r="BL50" s="115" t="str">
        <f>IFERROR(IF('Base - DY '!BO48="","",IF('Base - Part %'!BO52="","",('Base - Part %'!BO52/100)*'Base - DY '!BO48)),"")</f>
        <v/>
      </c>
      <c r="BM50" s="115" t="str">
        <f>IFERROR(IF('Base - DY '!BP48="","",IF('Base - Part %'!BP52="","",('Base - Part %'!BP52/100)*'Base - DY '!BP48)),"")</f>
        <v/>
      </c>
      <c r="BN50" s="115" t="str">
        <f>IFERROR(IF('Base - DY '!BQ48="","",IF('Base - Part %'!BQ52="","",('Base - Part %'!BQ52/100)*'Base - DY '!BQ48)),"")</f>
        <v/>
      </c>
      <c r="BO50" s="115" t="str">
        <f>IFERROR(IF('Base - DY '!BR48="","",IF('Base - Part %'!BR52="","",('Base - Part %'!BR52/100)*'Base - DY '!BR48)),"")</f>
        <v/>
      </c>
      <c r="BP50" s="115" t="str">
        <f>IFERROR(IF('Base - DY '!BS48="","",IF('Base - Part %'!BS52="","",('Base - Part %'!BS52/100)*'Base - DY '!BS48)),"")</f>
        <v/>
      </c>
      <c r="BQ50" s="115" t="str">
        <f>IFERROR(IF('Base - DY '!BT48="","",IF('Base - Part %'!BT52="","",('Base - Part %'!BT52/100)*'Base - DY '!BT48)),"")</f>
        <v/>
      </c>
      <c r="BR50" s="115" t="str">
        <f>IFERROR(IF('Base - DY '!BU48="","",IF('Base - Part %'!BU52="","",('Base - Part %'!BU52/100)*'Base - DY '!BU48)),"")</f>
        <v/>
      </c>
      <c r="BS50" s="115" t="str">
        <f>IFERROR(IF('Base - DY '!BV48="","",IF('Base - Part %'!BV52="","",('Base - Part %'!BV52/100)*'Base - DY '!BV48)),"")</f>
        <v/>
      </c>
      <c r="BT50" s="115" t="str">
        <f>IFERROR(IF('Base - DY '!BW48="","",IF('Base - Part %'!BW52="","",('Base - Part %'!BW52/100)*'Base - DY '!BW48)),"")</f>
        <v/>
      </c>
      <c r="BU50" s="115" t="str">
        <f>IFERROR(IF('Base - DY '!BX48="","",IF('Base - Part %'!BX52="","",('Base - Part %'!BX52/100)*'Base - DY '!BX48)),"")</f>
        <v/>
      </c>
      <c r="BV50" s="115" t="str">
        <f>IFERROR(IF('Base - DY '!BY48="","",IF('Base - Part %'!BY52="","",('Base - Part %'!BY52/100)*'Base - DY '!BY48)),"")</f>
        <v/>
      </c>
      <c r="BW50" s="115" t="str">
        <f>IFERROR(IF('Base - DY '!BZ48="","",IF('Base - Part %'!BZ52="","",('Base - Part %'!BZ52/100)*'Base - DY '!BZ48)),"")</f>
        <v/>
      </c>
      <c r="BX50" s="115" t="str">
        <f>IFERROR(IF('Base - DY '!CA48="","",IF('Base - Part %'!CA52="","",('Base - Part %'!CA52/100)*'Base - DY '!CA48)),"")</f>
        <v/>
      </c>
      <c r="BY50" s="115" t="str">
        <f>IFERROR(IF('Base - DY '!CB48="","",IF('Base - Part %'!CB52="","",('Base - Part %'!CB52/100)*'Base - DY '!CB48)),"")</f>
        <v/>
      </c>
      <c r="BZ50" s="115" t="str">
        <f>IFERROR(IF('Base - DY '!CC48="","",IF('Base - Part %'!CC52="","",('Base - Part %'!CC52/100)*'Base - DY '!CC48)),"")</f>
        <v/>
      </c>
      <c r="CA50" s="115" t="str">
        <f>IFERROR(IF('Base - DY '!CD48="","",IF('Base - Part %'!CD52="","",('Base - Part %'!CD52/100)*'Base - DY '!CD48)),"")</f>
        <v/>
      </c>
      <c r="CB50" s="115" t="str">
        <f>IFERROR(IF('Base - DY '!CE48="","",IF('Base - Part %'!CE52="","",('Base - Part %'!CE52/100)*'Base - DY '!CE48)),"")</f>
        <v/>
      </c>
      <c r="CC50" s="115" t="str">
        <f>IFERROR(IF('Base - DY '!CF48="","",IF('Base - Part %'!CF52="","",('Base - Part %'!CF52/100)*'Base - DY '!CF48)),"")</f>
        <v/>
      </c>
      <c r="CD50" s="115" t="str">
        <f>IFERROR(IF('Base - DY '!CG48="","",IF('Base - Part %'!CG52="","",('Base - Part %'!CG52/100)*'Base - DY '!CG48)),"")</f>
        <v/>
      </c>
      <c r="CE50" s="115" t="str">
        <f>IFERROR(IF('Base - DY '!CH48="","",IF('Base - Part %'!CH52="","",('Base - Part %'!CH52/100)*'Base - DY '!CH48)),"")</f>
        <v/>
      </c>
      <c r="CF50" s="115" t="str">
        <f>IFERROR(IF('Base - DY '!CI48="","",IF('Base - Part %'!CI52="","",('Base - Part %'!CI52/100)*'Base - DY '!CI48)),"")</f>
        <v/>
      </c>
      <c r="CG50" s="115" t="str">
        <f>IFERROR(IF('Base - DY '!CJ48="","",IF('Base - Part %'!CJ52="","",('Base - Part %'!CJ52/100)*'Base - DY '!CJ48)),"")</f>
        <v/>
      </c>
      <c r="CH50" s="115" t="str">
        <f>IFERROR(IF('Base - DY '!CK48="","",IF('Base - Part %'!CK52="","",('Base - Part %'!CK52/100)*'Base - DY '!CK48)),"")</f>
        <v/>
      </c>
      <c r="CI50" s="115" t="str">
        <f>IFERROR(IF('Base - DY '!CL48="","",IF('Base - Part %'!CL52="","",('Base - Part %'!CL52/100)*'Base - DY '!CL48)),"")</f>
        <v/>
      </c>
      <c r="CJ50" s="115" t="str">
        <f>IFERROR(IF('Base - DY '!CM48="","",IF('Base - Part %'!CM52="","",('Base - Part %'!CM52/100)*'Base - DY '!CM48)),"")</f>
        <v/>
      </c>
      <c r="CK50" s="115" t="str">
        <f>IFERROR(IF('Base - DY '!CN48="","",IF('Base - Part %'!CN52="","",('Base - Part %'!CN52/100)*'Base - DY '!CN48)),"")</f>
        <v/>
      </c>
      <c r="CL50" s="115" t="str">
        <f>IFERROR(IF('Base - DY '!CO48="","",IF('Base - Part %'!CO52="","",('Base - Part %'!CO52/100)*'Base - DY '!CO48)),"")</f>
        <v/>
      </c>
      <c r="CM50" s="115" t="str">
        <f>IFERROR(IF('Base - DY '!CP48="","",IF('Base - Part %'!CP52="","",('Base - Part %'!CP52/100)*'Base - DY '!CP48)),"")</f>
        <v/>
      </c>
      <c r="CN50" s="115" t="str">
        <f>IFERROR(IF('Base - DY '!CQ48="","",IF('Base - Part %'!CQ52="","",('Base - Part %'!CQ52/100)*'Base - DY '!CQ48)),"")</f>
        <v/>
      </c>
      <c r="CO50" s="115" t="str">
        <f>IFERROR(IF('Base - DY '!CR48="","",IF('Base - Part %'!CR52="","",('Base - Part %'!CR52/100)*'Base - DY '!CR48)),"")</f>
        <v/>
      </c>
      <c r="CP50" s="115" t="str">
        <f>IFERROR(IF('Base - DY '!CS48="","",IF('Base - Part %'!CS52="","",('Base - Part %'!CS52/100)*'Base - DY '!CS48)),"")</f>
        <v/>
      </c>
      <c r="CQ50" s="115" t="str">
        <f>IFERROR(IF('Base - DY '!CT48="","",IF('Base - Part %'!CT52="","",('Base - Part %'!CT52/100)*'Base - DY '!CT48)),"")</f>
        <v/>
      </c>
      <c r="CR50" s="115" t="str">
        <f>IFERROR(IF('Base - DY '!CU48="","",IF('Base - Part %'!CU52="","",('Base - Part %'!CU52/100)*'Base - DY '!CU48)),"")</f>
        <v/>
      </c>
      <c r="CS50" s="115" t="str">
        <f>IFERROR(IF('Base - DY '!CV48="","",IF('Base - Part %'!CV52="","",('Base - Part %'!CV52/100)*'Base - DY '!CV48)),"")</f>
        <v/>
      </c>
      <c r="CT50" s="115" t="str">
        <f>IFERROR(IF('Base - DY '!CW48="","",IF('Base - Part %'!CW52="","",('Base - Part %'!CW52/100)*'Base - DY '!CW48)),"")</f>
        <v/>
      </c>
      <c r="CU50" s="115" t="str">
        <f>IFERROR(IF('Base - DY '!CX48="","",IF('Base - Part %'!CX52="","",('Base - Part %'!CX52/100)*'Base - DY '!CX48)),"")</f>
        <v/>
      </c>
      <c r="CV50" s="115" t="str">
        <f>IFERROR(IF('Base - DY '!CY48="","",IF('Base - Part %'!CY52="","",('Base - Part %'!CY52/100)*'Base - DY '!CY48)),"")</f>
        <v/>
      </c>
      <c r="CW50" s="115" t="str">
        <f>IFERROR(IF('Base - DY '!CZ48="","",IF('Base - Part %'!CZ52="","",('Base - Part %'!CZ52/100)*'Base - DY '!CZ48)),"")</f>
        <v/>
      </c>
      <c r="CX50" s="115" t="str">
        <f>IFERROR(IF('Base - DY '!DA48="","",IF('Base - Part %'!DA52="","",('Base - Part %'!DA52/100)*'Base - DY '!DA48)),"")</f>
        <v/>
      </c>
      <c r="CY50" s="115" t="str">
        <f>IFERROR(IF('Base - DY '!DB48="","",IF('Base - Part %'!DB52="","",('Base - Part %'!DB52/100)*'Base - DY '!DB48)),"")</f>
        <v/>
      </c>
      <c r="CZ50" s="115" t="str">
        <f>IFERROR(IF('Base - DY '!DC48="","",IF('Base - Part %'!DC52="","",('Base - Part %'!DC52/100)*'Base - DY '!DC48)),"")</f>
        <v/>
      </c>
      <c r="DA50" s="115" t="str">
        <f>IFERROR(IF('Base - DY '!DD48="","",IF('Base - Part %'!DD52="","",('Base - Part %'!DD52/100)*'Base - DY '!DD48)),"")</f>
        <v/>
      </c>
      <c r="DB50" s="115" t="str">
        <f>IFERROR(IF('Base - DY '!DE48="","",IF('Base - Part %'!DE52="","",('Base - Part %'!DE52/100)*'Base - DY '!DE48)),"")</f>
        <v/>
      </c>
      <c r="DC50" s="115" t="str">
        <f>IFERROR(IF('Base - DY '!DF48="","",IF('Base - Part %'!DF52="","",('Base - Part %'!DF52/100)*'Base - DY '!DF48)),"")</f>
        <v/>
      </c>
      <c r="DD50" s="115" t="str">
        <f>IFERROR(IF('Base - DY '!DG48="","",IF('Base - Part %'!DG52="","",('Base - Part %'!DG52/100)*'Base - DY '!DG48)),"")</f>
        <v/>
      </c>
      <c r="DE50" s="115" t="str">
        <f>IFERROR(IF('Base - DY '!DH48="","",IF('Base - Part %'!DH52="","",('Base - Part %'!DH52/100)*'Base - DY '!DH48)),"")</f>
        <v/>
      </c>
      <c r="DF50" s="115" t="str">
        <f>IFERROR(IF('Base - DY '!DI48="","",IF('Base - Part %'!DI52="","",('Base - Part %'!DI52/100)*'Base - DY '!DI48)),"")</f>
        <v/>
      </c>
      <c r="DG50" s="115" t="str">
        <f>IFERROR(IF('Base - DY '!DJ48="","",IF('Base - Part %'!DJ52="","",('Base - Part %'!DJ52/100)*'Base - DY '!DJ48)),"")</f>
        <v/>
      </c>
      <c r="DH50" s="115" t="str">
        <f>IFERROR(IF('Base - DY '!DK48="","",IF('Base - Part %'!DK52="","",('Base - Part %'!DK52/100)*'Base - DY '!DK48)),"")</f>
        <v/>
      </c>
      <c r="DI50" s="115" t="str">
        <f>IFERROR(IF('Base - DY '!DL48="","",IF('Base - Part %'!DL52="","",('Base - Part %'!DL52/100)*'Base - DY '!DL48)),"")</f>
        <v/>
      </c>
      <c r="DJ50" s="115" t="str">
        <f>IFERROR(IF('Base - DY '!DM48="","",IF('Base - Part %'!DM52="","",('Base - Part %'!DM52/100)*'Base - DY '!DM48)),"")</f>
        <v/>
      </c>
      <c r="DK50" s="115" t="str">
        <f>IFERROR(IF('Base - DY '!DN48="","",IF('Base - Part %'!DN52="","",('Base - Part %'!DN52/100)*'Base - DY '!DN48)),"")</f>
        <v/>
      </c>
      <c r="DL50" s="115" t="str">
        <f>IFERROR(IF('Base - DY '!DO48="","",IF('Base - Part %'!DO52="","",('Base - Part %'!DO52/100)*'Base - DY '!DO48)),"")</f>
        <v/>
      </c>
      <c r="DM50" s="115" t="str">
        <f>IFERROR(IF('Base - DY '!DP48="","",IF('Base - Part %'!DP52="","",('Base - Part %'!DP52/100)*'Base - DY '!DP48)),"")</f>
        <v/>
      </c>
      <c r="DN50" s="115" t="str">
        <f>IFERROR(IF('Base - DY '!DQ48="","",IF('Base - Part %'!DQ52="","",('Base - Part %'!DQ52/100)*'Base - DY '!DQ48)),"")</f>
        <v/>
      </c>
      <c r="DO50" s="115" t="str">
        <f>IFERROR(IF('Base - DY '!DR48="","",IF('Base - Part %'!DR52="","",('Base - Part %'!DR52/100)*'Base - DY '!DR48)),"")</f>
        <v/>
      </c>
      <c r="DP50" s="115" t="str">
        <f>IFERROR(IF('Base - DY '!DS48="","",IF('Base - Part %'!DS52="","",('Base - Part %'!DS52/100)*'Base - DY '!DS48)),"")</f>
        <v/>
      </c>
      <c r="DQ50" s="115" t="str">
        <f>IFERROR(IF('Base - DY '!DT48="","",IF('Base - Part %'!DT52="","",('Base - Part %'!DT52/100)*'Base - DY '!DT48)),"")</f>
        <v/>
      </c>
      <c r="DR50" s="115" t="str">
        <f>IFERROR(IF('Base - DY '!DU48="","",IF('Base - Part %'!DU52="","",('Base - Part %'!DU52/100)*'Base - DY '!DU48)),"")</f>
        <v/>
      </c>
      <c r="DS50" s="115" t="str">
        <f>IFERROR(IF('Base - DY '!DV48="","",IF('Base - Part %'!DV52="","",('Base - Part %'!DV52/100)*'Base - DY '!DV48)),"")</f>
        <v/>
      </c>
      <c r="DT50" s="115" t="str">
        <f>IFERROR(IF('Base - DY '!DW48="","",IF('Base - Part %'!DW52="","",('Base - Part %'!DW52/100)*'Base - DY '!DW48)),"")</f>
        <v/>
      </c>
      <c r="DU50" s="115" t="str">
        <f>IFERROR(IF('Base - DY '!DX48="","",IF('Base - Part %'!DX52="","",('Base - Part %'!DX52/100)*'Base - DY '!DX48)),"")</f>
        <v/>
      </c>
      <c r="DV50" s="115" t="str">
        <f>IFERROR(IF('Base - DY '!DY48="","",IF('Base - Part %'!DY52="","",('Base - Part %'!DY52/100)*'Base - DY '!DY48)),"")</f>
        <v/>
      </c>
      <c r="DW50" s="115" t="str">
        <f>IFERROR(IF('Base - DY '!DZ48="","",IF('Base - Part %'!DZ52="","",('Base - Part %'!DZ52/100)*'Base - DY '!DZ48)),"")</f>
        <v/>
      </c>
      <c r="DX50" s="115" t="str">
        <f>IFERROR(IF('Base - DY '!EA48="","",IF('Base - Part %'!EA52="","",('Base - Part %'!EA52/100)*'Base - DY '!EA48)),"")</f>
        <v/>
      </c>
      <c r="DY50" s="115" t="str">
        <f>IFERROR(IF('Base - DY '!EB48="","",IF('Base - Part %'!EB52="","",('Base - Part %'!EB52/100)*'Base - DY '!EB48)),"")</f>
        <v/>
      </c>
      <c r="DZ50" s="115" t="str">
        <f>IFERROR(IF('Base - DY '!EC48="","",IF('Base - Part %'!EC52="","",('Base - Part %'!EC52/100)*'Base - DY '!EC48)),"")</f>
        <v/>
      </c>
      <c r="EA50" s="115" t="str">
        <f>IFERROR(IF('Base - DY '!ED48="","",IF('Base - Part %'!ED52="","",('Base - Part %'!ED52/100)*'Base - DY '!ED48)),"")</f>
        <v/>
      </c>
      <c r="EB50" s="115" t="str">
        <f>IFERROR(IF('Base - DY '!EE48="","",IF('Base - Part %'!EE52="","",('Base - Part %'!EE52/100)*'Base - DY '!EE48)),"")</f>
        <v/>
      </c>
      <c r="EC50" s="115" t="str">
        <f>IFERROR(IF('Base - DY '!EF48="","",IF('Base - Part %'!EF52="","",('Base - Part %'!EF52/100)*'Base - DY '!EF48)),"")</f>
        <v/>
      </c>
      <c r="ED50" s="115" t="str">
        <f>IFERROR(IF('Base - DY '!EG48="","",IF('Base - Part %'!EG52="","",('Base - Part %'!EG52/100)*'Base - DY '!EG48)),"")</f>
        <v/>
      </c>
      <c r="EE50" s="115" t="str">
        <f>IFERROR(IF('Base - DY '!EH48="","",IF('Base - Part %'!EH52="","",('Base - Part %'!EH52/100)*'Base - DY '!EH48)),"")</f>
        <v/>
      </c>
      <c r="EF50" s="115" t="str">
        <f>IFERROR(IF('Base - DY '!EI48="","",IF('Base - Part %'!EI52="","",('Base - Part %'!EI52/100)*'Base - DY '!EI48)),"")</f>
        <v/>
      </c>
      <c r="EG50" s="115" t="str">
        <f>IFERROR(IF('Base - DY '!EJ48="","",IF('Base - Part %'!EJ52="","",('Base - Part %'!EJ52/100)*'Base - DY '!EJ48)),"")</f>
        <v/>
      </c>
      <c r="EH50" s="115" t="str">
        <f>IFERROR(IF('Base - DY '!EK48="","",IF('Base - Part %'!EK52="","",('Base - Part %'!EK52/100)*'Base - DY '!EK48)),"")</f>
        <v/>
      </c>
      <c r="EI50" s="115" t="str">
        <f>IFERROR(IF('Base - DY '!EL48="","",IF('Base - Part %'!EL52="","",('Base - Part %'!EL52/100)*'Base - DY '!EL48)),"")</f>
        <v/>
      </c>
      <c r="EJ50" s="115" t="str">
        <f>IFERROR(IF('Base - DY '!EM48="","",IF('Base - Part %'!EM52="","",('Base - Part %'!EM52/100)*'Base - DY '!EM48)),"")</f>
        <v/>
      </c>
      <c r="EK50" s="115" t="str">
        <f>IFERROR(IF('Base - DY '!EN48="","",IF('Base - Part %'!EN52="","",('Base - Part %'!EN52/100)*'Base - DY '!EN48)),"")</f>
        <v/>
      </c>
      <c r="EL50" s="116" t="str">
        <f>IFERROR(IF('Base - DY '!EO48="","",IF('Base - Part %'!EO52="","",('Base - Part %'!EO52/100)*'Base - DY '!EO48)),"")</f>
        <v/>
      </c>
    </row>
    <row r="51" spans="2:142" x14ac:dyDescent="0.3">
      <c r="B51" s="135">
        <f>IFERROR(IF('Base - DY '!E49="","",IF('Base - Part %'!E53="","",('Base - Part %'!E53/100)*'Base - DY '!E49)),"")</f>
        <v>9.7737524091648015E-2</v>
      </c>
      <c r="C51" s="117">
        <f>IFERROR(IF('Base - DY '!F49="","",IF('Base - Part %'!F53="","",('Base - Part %'!F53/100)*'Base - DY '!F49)),"")</f>
        <v>0.11853189991952</v>
      </c>
      <c r="D51" s="117">
        <f>IFERROR(IF('Base - DY '!G49="","",IF('Base - Part %'!G53="","",('Base - Part %'!G53/100)*'Base - DY '!G49)),"")</f>
        <v>9.4231554953099997E-2</v>
      </c>
      <c r="E51" s="117">
        <f>IFERROR(IF('Base - DY '!H49="","",IF('Base - Part %'!H53="","",('Base - Part %'!H53/100)*'Base - DY '!H49)),"")</f>
        <v>8.9392856119530004E-2</v>
      </c>
      <c r="F51" s="117">
        <f>IFERROR(IF('Base - DY '!I49="","",IF('Base - Part %'!I53="","",('Base - Part %'!I53/100)*'Base - DY '!I49)),"")</f>
        <v>9.5930086118999988E-2</v>
      </c>
      <c r="G51" s="117">
        <f>IFERROR(IF('Base - DY '!J49="","",IF('Base - Part %'!J53="","",('Base - Part %'!J53/100)*'Base - DY '!J49)),"")</f>
        <v>0.11873279314086999</v>
      </c>
      <c r="H51" s="117">
        <f>IFERROR(IF('Base - DY '!K49="","",IF('Base - Part %'!K53="","",('Base - Part %'!K53/100)*'Base - DY '!K49)),"")</f>
        <v>9.6714077696400003E-2</v>
      </c>
      <c r="I51" s="117">
        <f>IFERROR(IF('Base - DY '!L49="","",IF('Base - Part %'!L53="","",('Base - Part %'!L53/100)*'Base - DY '!L49)),"")</f>
        <v>9.5466835160480004E-2</v>
      </c>
      <c r="J51" s="117">
        <f>IFERROR(IF('Base - DY '!M49="","",IF('Base - Part %'!M53="","",('Base - Part %'!M53/100)*'Base - DY '!M49)),"")</f>
        <v>9.219201850515002E-2</v>
      </c>
      <c r="K51" s="117">
        <f>IFERROR(IF('Base - DY '!N49="","",IF('Base - Part %'!N53="","",('Base - Part %'!N53/100)*'Base - DY '!N49)),"")</f>
        <v>7.993373057705E-2</v>
      </c>
      <c r="L51" s="117">
        <f>IFERROR(IF('Base - DY '!O49="","",IF('Base - Part %'!O53="","",('Base - Part %'!O53/100)*'Base - DY '!O49)),"")</f>
        <v>8.8908597673589995E-2</v>
      </c>
      <c r="M51" s="117">
        <f>IFERROR(IF('Base - DY '!P49="","",IF('Base - Part %'!P53="","",('Base - Part %'!P53/100)*'Base - DY '!P49)),"")</f>
        <v>0.1008086021683</v>
      </c>
      <c r="N51" s="117">
        <f>IFERROR(IF('Base - DY '!Q49="","",IF('Base - Part %'!Q53="","",('Base - Part %'!Q53/100)*'Base - DY '!Q49)),"")</f>
        <v>9.4235022496440002E-2</v>
      </c>
      <c r="O51" s="117">
        <f>IFERROR(IF('Base - DY '!R49="","",IF('Base - Part %'!R53="","",('Base - Part %'!R53/100)*'Base - DY '!R49)),"")</f>
        <v>8.1846503876369991E-2</v>
      </c>
      <c r="P51" s="117">
        <f>IFERROR(IF('Base - DY '!S49="","",IF('Base - Part %'!S53="","",('Base - Part %'!S53/100)*'Base - DY '!S49)),"")</f>
        <v>8.3720901054420011E-2</v>
      </c>
      <c r="Q51" s="117">
        <f>IFERROR(IF('Base - DY '!T49="","",IF('Base - Part %'!T53="","",('Base - Part %'!T53/100)*'Base - DY '!T49)),"")</f>
        <v>8.0620797137880007E-2</v>
      </c>
      <c r="R51" s="117">
        <f>IFERROR(IF('Base - DY '!U49="","",IF('Base - Part %'!U53="","",('Base - Part %'!U53/100)*'Base - DY '!U49)),"")</f>
        <v>7.8790939249120007E-2</v>
      </c>
      <c r="S51" s="117">
        <f>IFERROR(IF('Base - DY '!V49="","",IF('Base - Part %'!V53="","",('Base - Part %'!V53/100)*'Base - DY '!V49)),"")</f>
        <v>7.8331135203404997E-2</v>
      </c>
      <c r="T51" s="117">
        <f>IFERROR(IF('Base - DY '!W49="","",IF('Base - Part %'!W53="","",('Base - Part %'!W53/100)*'Base - DY '!W49)),"")</f>
        <v>9.8347886509319998E-2</v>
      </c>
      <c r="U51" s="117">
        <f>IFERROR(IF('Base - DY '!X49="","",IF('Base - Part %'!X53="","",('Base - Part %'!X53/100)*'Base - DY '!X49)),"")</f>
        <v>9.3560253315059988E-2</v>
      </c>
      <c r="V51" s="117">
        <f>IFERROR(IF('Base - DY '!Y49="","",IF('Base - Part %'!Y53="","",('Base - Part %'!Y53/100)*'Base - DY '!Y49)),"")</f>
        <v>8.9316809227150018E-2</v>
      </c>
      <c r="W51" s="117">
        <f>IFERROR(IF('Base - DY '!Z49="","",IF('Base - Part %'!Z53="","",('Base - Part %'!Z53/100)*'Base - DY '!Z49)),"")</f>
        <v>8.7455755728000004E-2</v>
      </c>
      <c r="X51" s="117">
        <f>IFERROR(IF('Base - DY '!AA49="","",IF('Base - Part %'!AA53="","",('Base - Part %'!AA53/100)*'Base - DY '!AA49)),"")</f>
        <v>0.10316159612192</v>
      </c>
      <c r="Y51" s="117">
        <f>IFERROR(IF('Base - DY '!AB49="","",IF('Base - Part %'!AB53="","",('Base - Part %'!AB53/100)*'Base - DY '!AB49)),"")</f>
        <v>8.0925570202125013E-2</v>
      </c>
      <c r="Z51" s="117">
        <f>IFERROR(IF('Base - DY '!AC49="","",IF('Base - Part %'!AC53="","",('Base - Part %'!AC53/100)*'Base - DY '!AC49)),"")</f>
        <v>8.122805266284E-2</v>
      </c>
      <c r="AA51" s="117">
        <f>IFERROR(IF('Base - DY '!AD49="","",IF('Base - Part %'!AD53="","",('Base - Part %'!AD53/100)*'Base - DY '!AD49)),"")</f>
        <v>9.6066391732249998E-2</v>
      </c>
      <c r="AB51" s="117">
        <f>IFERROR(IF('Base - DY '!AE49="","",IF('Base - Part %'!AE53="","",('Base - Part %'!AE53/100)*'Base - DY '!AE49)),"")</f>
        <v>8.8714684444230002E-2</v>
      </c>
      <c r="AC51" s="117">
        <f>IFERROR(IF('Base - DY '!AF49="","",IF('Base - Part %'!AF53="","",('Base - Part %'!AF53/100)*'Base - DY '!AF49)),"")</f>
        <v>0.10688516198591998</v>
      </c>
      <c r="AD51" s="117">
        <f>IFERROR(IF('Base - DY '!AG49="","",IF('Base - Part %'!AG53="","",('Base - Part %'!AG53/100)*'Base - DY '!AG49)),"")</f>
        <v>9.2080816558719997E-2</v>
      </c>
      <c r="AE51" s="117">
        <f>IFERROR(IF('Base - DY '!AH49="","",IF('Base - Part %'!AH53="","",('Base - Part %'!AH53/100)*'Base - DY '!AH49)),"")</f>
        <v>0.15227215713639999</v>
      </c>
      <c r="AF51" s="117">
        <f>IFERROR(IF('Base - DY '!AI49="","",IF('Base - Part %'!AI53="","",('Base - Part %'!AI53/100)*'Base - DY '!AI49)),"")</f>
        <v>0.17663859307007998</v>
      </c>
      <c r="AG51" s="117">
        <f>IFERROR(IF('Base - DY '!AJ49="","",IF('Base - Part %'!AJ53="","",('Base - Part %'!AJ53/100)*'Base - DY '!AJ49)),"")</f>
        <v>0.16713752959779998</v>
      </c>
      <c r="AH51" s="117">
        <f>IFERROR(IF('Base - DY '!AK49="","",IF('Base - Part %'!AK53="","",('Base - Part %'!AK53/100)*'Base - DY '!AK49)),"")</f>
        <v>0.15684234501194999</v>
      </c>
      <c r="AI51" s="117">
        <f>IFERROR(IF('Base - DY '!AL49="","",IF('Base - Part %'!AL53="","",('Base - Part %'!AL53/100)*'Base - DY '!AL49)),"")</f>
        <v>0.16719268153745998</v>
      </c>
      <c r="AJ51" s="117">
        <f>IFERROR(IF('Base - DY '!AM49="","",IF('Base - Part %'!AM53="","",('Base - Part %'!AM53/100)*'Base - DY '!AM49)),"")</f>
        <v>0.21572246090367</v>
      </c>
      <c r="AK51" s="117">
        <f>IFERROR(IF('Base - DY '!AN49="","",IF('Base - Part %'!AN53="","",('Base - Part %'!AN53/100)*'Base - DY '!AN49)),"")</f>
        <v>0.23448409203192</v>
      </c>
      <c r="AL51" s="117">
        <f>IFERROR(IF('Base - DY '!AO49="","",IF('Base - Part %'!AO53="","",('Base - Part %'!AO53/100)*'Base - DY '!AO49)),"")</f>
        <v>0.23439438745186</v>
      </c>
      <c r="AM51" s="117">
        <f>IFERROR(IF('Base - DY '!AP49="","",IF('Base - Part %'!AP53="","",('Base - Part %'!AP53/100)*'Base - DY '!AP49)),"")</f>
        <v>0.16485795454221</v>
      </c>
      <c r="AN51" s="117">
        <f>IFERROR(IF('Base - DY '!AQ49="","",IF('Base - Part %'!AQ53="","",('Base - Part %'!AQ53/100)*'Base - DY '!AQ49)),"")</f>
        <v>0.13766303271123898</v>
      </c>
      <c r="AO51" s="117">
        <f>IFERROR(IF('Base - DY '!AR49="","",IF('Base - Part %'!AR53="","",('Base - Part %'!AR53/100)*'Base - DY '!AR49)),"")</f>
        <v>0.12993694066841602</v>
      </c>
      <c r="AP51" s="117">
        <f>IFERROR(IF('Base - DY '!AS49="","",IF('Base - Part %'!AS53="","",('Base - Part %'!AS53/100)*'Base - DY '!AS49)),"")</f>
        <v>0.148325275566972</v>
      </c>
      <c r="AQ51" s="117">
        <f>IFERROR(IF('Base - DY '!AT49="","",IF('Base - Part %'!AT53="","",('Base - Part %'!AT53/100)*'Base - DY '!AT49)),"")</f>
        <v>6.4091403639797997E-2</v>
      </c>
      <c r="AR51" s="117">
        <f>IFERROR(IF('Base - DY '!AU49="","",IF('Base - Part %'!AU53="","",('Base - Part %'!AU53/100)*'Base - DY '!AU49)),"")</f>
        <v>5.9016964954896001E-2</v>
      </c>
      <c r="AS51" s="117">
        <f>IFERROR(IF('Base - DY '!AV49="","",IF('Base - Part %'!AV53="","",('Base - Part %'!AV53/100)*'Base - DY '!AV49)),"")</f>
        <v>6.2638597362364989E-2</v>
      </c>
      <c r="AT51" s="117">
        <f>IFERROR(IF('Base - DY '!AW49="","",IF('Base - Part %'!AW53="","",('Base - Part %'!AW53/100)*'Base - DY '!AW49)),"")</f>
        <v>6.6526521201E-2</v>
      </c>
      <c r="AU51" s="117" t="str">
        <f>IFERROR(IF('Base - DY '!AX49="","",IF('Base - Part %'!AX53="","",('Base - Part %'!AX53/100)*'Base - DY '!AX49)),"")</f>
        <v/>
      </c>
      <c r="AV51" s="117" t="str">
        <f>IFERROR(IF('Base - DY '!AY49="","",IF('Base - Part %'!AY53="","",('Base - Part %'!AY53/100)*'Base - DY '!AY49)),"")</f>
        <v/>
      </c>
      <c r="AW51" s="117" t="str">
        <f>IFERROR(IF('Base - DY '!AZ49="","",IF('Base - Part %'!AZ53="","",('Base - Part %'!AZ53/100)*'Base - DY '!AZ49)),"")</f>
        <v/>
      </c>
      <c r="AX51" s="117" t="str">
        <f>IFERROR(IF('Base - DY '!BA49="","",IF('Base - Part %'!BA53="","",('Base - Part %'!BA53/100)*'Base - DY '!BA49)),"")</f>
        <v/>
      </c>
      <c r="AY51" s="117" t="str">
        <f>IFERROR(IF('Base - DY '!BB49="","",IF('Base - Part %'!BB53="","",('Base - Part %'!BB53/100)*'Base - DY '!BB49)),"")</f>
        <v/>
      </c>
      <c r="AZ51" s="117" t="str">
        <f>IFERROR(IF('Base - DY '!BC49="","",IF('Base - Part %'!BC53="","",('Base - Part %'!BC53/100)*'Base - DY '!BC49)),"")</f>
        <v/>
      </c>
      <c r="BA51" s="117" t="str">
        <f>IFERROR(IF('Base - DY '!BD49="","",IF('Base - Part %'!BD53="","",('Base - Part %'!BD53/100)*'Base - DY '!BD49)),"")</f>
        <v/>
      </c>
      <c r="BB51" s="117" t="str">
        <f>IFERROR(IF('Base - DY '!BE49="","",IF('Base - Part %'!BE53="","",('Base - Part %'!BE53/100)*'Base - DY '!BE49)),"")</f>
        <v/>
      </c>
      <c r="BC51" s="117" t="str">
        <f>IFERROR(IF('Base - DY '!BF49="","",IF('Base - Part %'!BF53="","",('Base - Part %'!BF53/100)*'Base - DY '!BF49)),"")</f>
        <v/>
      </c>
      <c r="BD51" s="117" t="str">
        <f>IFERROR(IF('Base - DY '!BG49="","",IF('Base - Part %'!BG53="","",('Base - Part %'!BG53/100)*'Base - DY '!BG49)),"")</f>
        <v/>
      </c>
      <c r="BE51" s="117" t="str">
        <f>IFERROR(IF('Base - DY '!BH49="","",IF('Base - Part %'!BH53="","",('Base - Part %'!BH53/100)*'Base - DY '!BH49)),"")</f>
        <v/>
      </c>
      <c r="BF51" s="117" t="str">
        <f>IFERROR(IF('Base - DY '!BI49="","",IF('Base - Part %'!BI53="","",('Base - Part %'!BI53/100)*'Base - DY '!BI49)),"")</f>
        <v/>
      </c>
      <c r="BG51" s="117" t="str">
        <f>IFERROR(IF('Base - DY '!BJ49="","",IF('Base - Part %'!BJ53="","",('Base - Part %'!BJ53/100)*'Base - DY '!BJ49)),"")</f>
        <v/>
      </c>
      <c r="BH51" s="117" t="str">
        <f>IFERROR(IF('Base - DY '!BK49="","",IF('Base - Part %'!BK53="","",('Base - Part %'!BK53/100)*'Base - DY '!BK49)),"")</f>
        <v/>
      </c>
      <c r="BI51" s="117" t="str">
        <f>IFERROR(IF('Base - DY '!BL49="","",IF('Base - Part %'!BL53="","",('Base - Part %'!BL53/100)*'Base - DY '!BL49)),"")</f>
        <v/>
      </c>
      <c r="BJ51" s="117" t="str">
        <f>IFERROR(IF('Base - DY '!BM49="","",IF('Base - Part %'!BM53="","",('Base - Part %'!BM53/100)*'Base - DY '!BM49)),"")</f>
        <v/>
      </c>
      <c r="BK51" s="117" t="str">
        <f>IFERROR(IF('Base - DY '!BN49="","",IF('Base - Part %'!BN53="","",('Base - Part %'!BN53/100)*'Base - DY '!BN49)),"")</f>
        <v/>
      </c>
      <c r="BL51" s="117" t="str">
        <f>IFERROR(IF('Base - DY '!BO49="","",IF('Base - Part %'!BO53="","",('Base - Part %'!BO53/100)*'Base - DY '!BO49)),"")</f>
        <v/>
      </c>
      <c r="BM51" s="117" t="str">
        <f>IFERROR(IF('Base - DY '!BP49="","",IF('Base - Part %'!BP53="","",('Base - Part %'!BP53/100)*'Base - DY '!BP49)),"")</f>
        <v/>
      </c>
      <c r="BN51" s="117" t="str">
        <f>IFERROR(IF('Base - DY '!BQ49="","",IF('Base - Part %'!BQ53="","",('Base - Part %'!BQ53/100)*'Base - DY '!BQ49)),"")</f>
        <v/>
      </c>
      <c r="BO51" s="117" t="str">
        <f>IFERROR(IF('Base - DY '!BR49="","",IF('Base - Part %'!BR53="","",('Base - Part %'!BR53/100)*'Base - DY '!BR49)),"")</f>
        <v/>
      </c>
      <c r="BP51" s="117" t="str">
        <f>IFERROR(IF('Base - DY '!BS49="","",IF('Base - Part %'!BS53="","",('Base - Part %'!BS53/100)*'Base - DY '!BS49)),"")</f>
        <v/>
      </c>
      <c r="BQ51" s="117" t="str">
        <f>IFERROR(IF('Base - DY '!BT49="","",IF('Base - Part %'!BT53="","",('Base - Part %'!BT53/100)*'Base - DY '!BT49)),"")</f>
        <v/>
      </c>
      <c r="BR51" s="117" t="str">
        <f>IFERROR(IF('Base - DY '!BU49="","",IF('Base - Part %'!BU53="","",('Base - Part %'!BU53/100)*'Base - DY '!BU49)),"")</f>
        <v/>
      </c>
      <c r="BS51" s="117" t="str">
        <f>IFERROR(IF('Base - DY '!BV49="","",IF('Base - Part %'!BV53="","",('Base - Part %'!BV53/100)*'Base - DY '!BV49)),"")</f>
        <v/>
      </c>
      <c r="BT51" s="117" t="str">
        <f>IFERROR(IF('Base - DY '!BW49="","",IF('Base - Part %'!BW53="","",('Base - Part %'!BW53/100)*'Base - DY '!BW49)),"")</f>
        <v/>
      </c>
      <c r="BU51" s="117" t="str">
        <f>IFERROR(IF('Base - DY '!BX49="","",IF('Base - Part %'!BX53="","",('Base - Part %'!BX53/100)*'Base - DY '!BX49)),"")</f>
        <v/>
      </c>
      <c r="BV51" s="117" t="str">
        <f>IFERROR(IF('Base - DY '!BY49="","",IF('Base - Part %'!BY53="","",('Base - Part %'!BY53/100)*'Base - DY '!BY49)),"")</f>
        <v/>
      </c>
      <c r="BW51" s="117" t="str">
        <f>IFERROR(IF('Base - DY '!BZ49="","",IF('Base - Part %'!BZ53="","",('Base - Part %'!BZ53/100)*'Base - DY '!BZ49)),"")</f>
        <v/>
      </c>
      <c r="BX51" s="117" t="str">
        <f>IFERROR(IF('Base - DY '!CA49="","",IF('Base - Part %'!CA53="","",('Base - Part %'!CA53/100)*'Base - DY '!CA49)),"")</f>
        <v/>
      </c>
      <c r="BY51" s="117" t="str">
        <f>IFERROR(IF('Base - DY '!CB49="","",IF('Base - Part %'!CB53="","",('Base - Part %'!CB53/100)*'Base - DY '!CB49)),"")</f>
        <v/>
      </c>
      <c r="BZ51" s="117" t="str">
        <f>IFERROR(IF('Base - DY '!CC49="","",IF('Base - Part %'!CC53="","",('Base - Part %'!CC53/100)*'Base - DY '!CC49)),"")</f>
        <v/>
      </c>
      <c r="CA51" s="117" t="str">
        <f>IFERROR(IF('Base - DY '!CD49="","",IF('Base - Part %'!CD53="","",('Base - Part %'!CD53/100)*'Base - DY '!CD49)),"")</f>
        <v/>
      </c>
      <c r="CB51" s="117" t="str">
        <f>IFERROR(IF('Base - DY '!CE49="","",IF('Base - Part %'!CE53="","",('Base - Part %'!CE53/100)*'Base - DY '!CE49)),"")</f>
        <v/>
      </c>
      <c r="CC51" s="117" t="str">
        <f>IFERROR(IF('Base - DY '!CF49="","",IF('Base - Part %'!CF53="","",('Base - Part %'!CF53/100)*'Base - DY '!CF49)),"")</f>
        <v/>
      </c>
      <c r="CD51" s="117" t="str">
        <f>IFERROR(IF('Base - DY '!CG49="","",IF('Base - Part %'!CG53="","",('Base - Part %'!CG53/100)*'Base - DY '!CG49)),"")</f>
        <v/>
      </c>
      <c r="CE51" s="117" t="str">
        <f>IFERROR(IF('Base - DY '!CH49="","",IF('Base - Part %'!CH53="","",('Base - Part %'!CH53/100)*'Base - DY '!CH49)),"")</f>
        <v/>
      </c>
      <c r="CF51" s="117" t="str">
        <f>IFERROR(IF('Base - DY '!CI49="","",IF('Base - Part %'!CI53="","",('Base - Part %'!CI53/100)*'Base - DY '!CI49)),"")</f>
        <v/>
      </c>
      <c r="CG51" s="117" t="str">
        <f>IFERROR(IF('Base - DY '!CJ49="","",IF('Base - Part %'!CJ53="","",('Base - Part %'!CJ53/100)*'Base - DY '!CJ49)),"")</f>
        <v/>
      </c>
      <c r="CH51" s="117" t="str">
        <f>IFERROR(IF('Base - DY '!CK49="","",IF('Base - Part %'!CK53="","",('Base - Part %'!CK53/100)*'Base - DY '!CK49)),"")</f>
        <v/>
      </c>
      <c r="CI51" s="117" t="str">
        <f>IFERROR(IF('Base - DY '!CL49="","",IF('Base - Part %'!CL53="","",('Base - Part %'!CL53/100)*'Base - DY '!CL49)),"")</f>
        <v/>
      </c>
      <c r="CJ51" s="117" t="str">
        <f>IFERROR(IF('Base - DY '!CM49="","",IF('Base - Part %'!CM53="","",('Base - Part %'!CM53/100)*'Base - DY '!CM49)),"")</f>
        <v/>
      </c>
      <c r="CK51" s="117" t="str">
        <f>IFERROR(IF('Base - DY '!CN49="","",IF('Base - Part %'!CN53="","",('Base - Part %'!CN53/100)*'Base - DY '!CN49)),"")</f>
        <v/>
      </c>
      <c r="CL51" s="117" t="str">
        <f>IFERROR(IF('Base - DY '!CO49="","",IF('Base - Part %'!CO53="","",('Base - Part %'!CO53/100)*'Base - DY '!CO49)),"")</f>
        <v/>
      </c>
      <c r="CM51" s="117" t="str">
        <f>IFERROR(IF('Base - DY '!CP49="","",IF('Base - Part %'!CP53="","",('Base - Part %'!CP53/100)*'Base - DY '!CP49)),"")</f>
        <v/>
      </c>
      <c r="CN51" s="117" t="str">
        <f>IFERROR(IF('Base - DY '!CQ49="","",IF('Base - Part %'!CQ53="","",('Base - Part %'!CQ53/100)*'Base - DY '!CQ49)),"")</f>
        <v/>
      </c>
      <c r="CO51" s="117" t="str">
        <f>IFERROR(IF('Base - DY '!CR49="","",IF('Base - Part %'!CR53="","",('Base - Part %'!CR53/100)*'Base - DY '!CR49)),"")</f>
        <v/>
      </c>
      <c r="CP51" s="117" t="str">
        <f>IFERROR(IF('Base - DY '!CS49="","",IF('Base - Part %'!CS53="","",('Base - Part %'!CS53/100)*'Base - DY '!CS49)),"")</f>
        <v/>
      </c>
      <c r="CQ51" s="117" t="str">
        <f>IFERROR(IF('Base - DY '!CT49="","",IF('Base - Part %'!CT53="","",('Base - Part %'!CT53/100)*'Base - DY '!CT49)),"")</f>
        <v/>
      </c>
      <c r="CR51" s="117" t="str">
        <f>IFERROR(IF('Base - DY '!CU49="","",IF('Base - Part %'!CU53="","",('Base - Part %'!CU53/100)*'Base - DY '!CU49)),"")</f>
        <v/>
      </c>
      <c r="CS51" s="117" t="str">
        <f>IFERROR(IF('Base - DY '!CV49="","",IF('Base - Part %'!CV53="","",('Base - Part %'!CV53/100)*'Base - DY '!CV49)),"")</f>
        <v/>
      </c>
      <c r="CT51" s="117" t="str">
        <f>IFERROR(IF('Base - DY '!CW49="","",IF('Base - Part %'!CW53="","",('Base - Part %'!CW53/100)*'Base - DY '!CW49)),"")</f>
        <v/>
      </c>
      <c r="CU51" s="117" t="str">
        <f>IFERROR(IF('Base - DY '!CX49="","",IF('Base - Part %'!CX53="","",('Base - Part %'!CX53/100)*'Base - DY '!CX49)),"")</f>
        <v/>
      </c>
      <c r="CV51" s="117" t="str">
        <f>IFERROR(IF('Base - DY '!CY49="","",IF('Base - Part %'!CY53="","",('Base - Part %'!CY53/100)*'Base - DY '!CY49)),"")</f>
        <v/>
      </c>
      <c r="CW51" s="117" t="str">
        <f>IFERROR(IF('Base - DY '!CZ49="","",IF('Base - Part %'!CZ53="","",('Base - Part %'!CZ53/100)*'Base - DY '!CZ49)),"")</f>
        <v/>
      </c>
      <c r="CX51" s="117" t="str">
        <f>IFERROR(IF('Base - DY '!DA49="","",IF('Base - Part %'!DA53="","",('Base - Part %'!DA53/100)*'Base - DY '!DA49)),"")</f>
        <v/>
      </c>
      <c r="CY51" s="117" t="str">
        <f>IFERROR(IF('Base - DY '!DB49="","",IF('Base - Part %'!DB53="","",('Base - Part %'!DB53/100)*'Base - DY '!DB49)),"")</f>
        <v/>
      </c>
      <c r="CZ51" s="117" t="str">
        <f>IFERROR(IF('Base - DY '!DC49="","",IF('Base - Part %'!DC53="","",('Base - Part %'!DC53/100)*'Base - DY '!DC49)),"")</f>
        <v/>
      </c>
      <c r="DA51" s="117" t="str">
        <f>IFERROR(IF('Base - DY '!DD49="","",IF('Base - Part %'!DD53="","",('Base - Part %'!DD53/100)*'Base - DY '!DD49)),"")</f>
        <v/>
      </c>
      <c r="DB51" s="117" t="str">
        <f>IFERROR(IF('Base - DY '!DE49="","",IF('Base - Part %'!DE53="","",('Base - Part %'!DE53/100)*'Base - DY '!DE49)),"")</f>
        <v/>
      </c>
      <c r="DC51" s="117" t="str">
        <f>IFERROR(IF('Base - DY '!DF49="","",IF('Base - Part %'!DF53="","",('Base - Part %'!DF53/100)*'Base - DY '!DF49)),"")</f>
        <v/>
      </c>
      <c r="DD51" s="117" t="str">
        <f>IFERROR(IF('Base - DY '!DG49="","",IF('Base - Part %'!DG53="","",('Base - Part %'!DG53/100)*'Base - DY '!DG49)),"")</f>
        <v/>
      </c>
      <c r="DE51" s="117" t="str">
        <f>IFERROR(IF('Base - DY '!DH49="","",IF('Base - Part %'!DH53="","",('Base - Part %'!DH53/100)*'Base - DY '!DH49)),"")</f>
        <v/>
      </c>
      <c r="DF51" s="117" t="str">
        <f>IFERROR(IF('Base - DY '!DI49="","",IF('Base - Part %'!DI53="","",('Base - Part %'!DI53/100)*'Base - DY '!DI49)),"")</f>
        <v/>
      </c>
      <c r="DG51" s="117" t="str">
        <f>IFERROR(IF('Base - DY '!DJ49="","",IF('Base - Part %'!DJ53="","",('Base - Part %'!DJ53/100)*'Base - DY '!DJ49)),"")</f>
        <v/>
      </c>
      <c r="DH51" s="117" t="str">
        <f>IFERROR(IF('Base - DY '!DK49="","",IF('Base - Part %'!DK53="","",('Base - Part %'!DK53/100)*'Base - DY '!DK49)),"")</f>
        <v/>
      </c>
      <c r="DI51" s="117" t="str">
        <f>IFERROR(IF('Base - DY '!DL49="","",IF('Base - Part %'!DL53="","",('Base - Part %'!DL53/100)*'Base - DY '!DL49)),"")</f>
        <v/>
      </c>
      <c r="DJ51" s="117" t="str">
        <f>IFERROR(IF('Base - DY '!DM49="","",IF('Base - Part %'!DM53="","",('Base - Part %'!DM53/100)*'Base - DY '!DM49)),"")</f>
        <v/>
      </c>
      <c r="DK51" s="117" t="str">
        <f>IFERROR(IF('Base - DY '!DN49="","",IF('Base - Part %'!DN53="","",('Base - Part %'!DN53/100)*'Base - DY '!DN49)),"")</f>
        <v/>
      </c>
      <c r="DL51" s="117" t="str">
        <f>IFERROR(IF('Base - DY '!DO49="","",IF('Base - Part %'!DO53="","",('Base - Part %'!DO53/100)*'Base - DY '!DO49)),"")</f>
        <v/>
      </c>
      <c r="DM51" s="117" t="str">
        <f>IFERROR(IF('Base - DY '!DP49="","",IF('Base - Part %'!DP53="","",('Base - Part %'!DP53/100)*'Base - DY '!DP49)),"")</f>
        <v/>
      </c>
      <c r="DN51" s="117" t="str">
        <f>IFERROR(IF('Base - DY '!DQ49="","",IF('Base - Part %'!DQ53="","",('Base - Part %'!DQ53/100)*'Base - DY '!DQ49)),"")</f>
        <v/>
      </c>
      <c r="DO51" s="117" t="str">
        <f>IFERROR(IF('Base - DY '!DR49="","",IF('Base - Part %'!DR53="","",('Base - Part %'!DR53/100)*'Base - DY '!DR49)),"")</f>
        <v/>
      </c>
      <c r="DP51" s="117" t="str">
        <f>IFERROR(IF('Base - DY '!DS49="","",IF('Base - Part %'!DS53="","",('Base - Part %'!DS53/100)*'Base - DY '!DS49)),"")</f>
        <v/>
      </c>
      <c r="DQ51" s="117" t="str">
        <f>IFERROR(IF('Base - DY '!DT49="","",IF('Base - Part %'!DT53="","",('Base - Part %'!DT53/100)*'Base - DY '!DT49)),"")</f>
        <v/>
      </c>
      <c r="DR51" s="117" t="str">
        <f>IFERROR(IF('Base - DY '!DU49="","",IF('Base - Part %'!DU53="","",('Base - Part %'!DU53/100)*'Base - DY '!DU49)),"")</f>
        <v/>
      </c>
      <c r="DS51" s="117" t="str">
        <f>IFERROR(IF('Base - DY '!DV49="","",IF('Base - Part %'!DV53="","",('Base - Part %'!DV53/100)*'Base - DY '!DV49)),"")</f>
        <v/>
      </c>
      <c r="DT51" s="117" t="str">
        <f>IFERROR(IF('Base - DY '!DW49="","",IF('Base - Part %'!DW53="","",('Base - Part %'!DW53/100)*'Base - DY '!DW49)),"")</f>
        <v/>
      </c>
      <c r="DU51" s="117" t="str">
        <f>IFERROR(IF('Base - DY '!DX49="","",IF('Base - Part %'!DX53="","",('Base - Part %'!DX53/100)*'Base - DY '!DX49)),"")</f>
        <v/>
      </c>
      <c r="DV51" s="117" t="str">
        <f>IFERROR(IF('Base - DY '!DY49="","",IF('Base - Part %'!DY53="","",('Base - Part %'!DY53/100)*'Base - DY '!DY49)),"")</f>
        <v/>
      </c>
      <c r="DW51" s="117" t="str">
        <f>IFERROR(IF('Base - DY '!DZ49="","",IF('Base - Part %'!DZ53="","",('Base - Part %'!DZ53/100)*'Base - DY '!DZ49)),"")</f>
        <v/>
      </c>
      <c r="DX51" s="117" t="str">
        <f>IFERROR(IF('Base - DY '!EA49="","",IF('Base - Part %'!EA53="","",('Base - Part %'!EA53/100)*'Base - DY '!EA49)),"")</f>
        <v/>
      </c>
      <c r="DY51" s="117" t="str">
        <f>IFERROR(IF('Base - DY '!EB49="","",IF('Base - Part %'!EB53="","",('Base - Part %'!EB53/100)*'Base - DY '!EB49)),"")</f>
        <v/>
      </c>
      <c r="DZ51" s="117" t="str">
        <f>IFERROR(IF('Base - DY '!EC49="","",IF('Base - Part %'!EC53="","",('Base - Part %'!EC53/100)*'Base - DY '!EC49)),"")</f>
        <v/>
      </c>
      <c r="EA51" s="117" t="str">
        <f>IFERROR(IF('Base - DY '!ED49="","",IF('Base - Part %'!ED53="","",('Base - Part %'!ED53/100)*'Base - DY '!ED49)),"")</f>
        <v/>
      </c>
      <c r="EB51" s="117" t="str">
        <f>IFERROR(IF('Base - DY '!EE49="","",IF('Base - Part %'!EE53="","",('Base - Part %'!EE53/100)*'Base - DY '!EE49)),"")</f>
        <v/>
      </c>
      <c r="EC51" s="117" t="str">
        <f>IFERROR(IF('Base - DY '!EF49="","",IF('Base - Part %'!EF53="","",('Base - Part %'!EF53/100)*'Base - DY '!EF49)),"")</f>
        <v/>
      </c>
      <c r="ED51" s="117" t="str">
        <f>IFERROR(IF('Base - DY '!EG49="","",IF('Base - Part %'!EG53="","",('Base - Part %'!EG53/100)*'Base - DY '!EG49)),"")</f>
        <v/>
      </c>
      <c r="EE51" s="117" t="str">
        <f>IFERROR(IF('Base - DY '!EH49="","",IF('Base - Part %'!EH53="","",('Base - Part %'!EH53/100)*'Base - DY '!EH49)),"")</f>
        <v/>
      </c>
      <c r="EF51" s="117" t="str">
        <f>IFERROR(IF('Base - DY '!EI49="","",IF('Base - Part %'!EI53="","",('Base - Part %'!EI53/100)*'Base - DY '!EI49)),"")</f>
        <v/>
      </c>
      <c r="EG51" s="117" t="str">
        <f>IFERROR(IF('Base - DY '!EJ49="","",IF('Base - Part %'!EJ53="","",('Base - Part %'!EJ53/100)*'Base - DY '!EJ49)),"")</f>
        <v/>
      </c>
      <c r="EH51" s="117" t="str">
        <f>IFERROR(IF('Base - DY '!EK49="","",IF('Base - Part %'!EK53="","",('Base - Part %'!EK53/100)*'Base - DY '!EK49)),"")</f>
        <v/>
      </c>
      <c r="EI51" s="117" t="str">
        <f>IFERROR(IF('Base - DY '!EL49="","",IF('Base - Part %'!EL53="","",('Base - Part %'!EL53/100)*'Base - DY '!EL49)),"")</f>
        <v/>
      </c>
      <c r="EJ51" s="117" t="str">
        <f>IFERROR(IF('Base - DY '!EM49="","",IF('Base - Part %'!EM53="","",('Base - Part %'!EM53/100)*'Base - DY '!EM49)),"")</f>
        <v/>
      </c>
      <c r="EK51" s="117" t="str">
        <f>IFERROR(IF('Base - DY '!EN49="","",IF('Base - Part %'!EN53="","",('Base - Part %'!EN53/100)*'Base - DY '!EN49)),"")</f>
        <v/>
      </c>
      <c r="EL51" s="118" t="str">
        <f>IFERROR(IF('Base - DY '!EO49="","",IF('Base - Part %'!EO53="","",('Base - Part %'!EO53/100)*'Base - DY '!EO49)),"")</f>
        <v/>
      </c>
    </row>
    <row r="52" spans="2:142" x14ac:dyDescent="0.3">
      <c r="B52" s="134" t="str">
        <f>IFERROR(IF('Base - DY '!E50="","",IF('Base - Part %'!E54="","",('Base - Part %'!E54/100)*'Base - DY '!E50)),"")</f>
        <v/>
      </c>
      <c r="C52" s="115" t="str">
        <f>IFERROR(IF('Base - DY '!F50="","",IF('Base - Part %'!F54="","",('Base - Part %'!F54/100)*'Base - DY '!F50)),"")</f>
        <v/>
      </c>
      <c r="D52" s="115" t="str">
        <f>IFERROR(IF('Base - DY '!G50="","",IF('Base - Part %'!G54="","",('Base - Part %'!G54/100)*'Base - DY '!G50)),"")</f>
        <v/>
      </c>
      <c r="E52" s="115" t="str">
        <f>IFERROR(IF('Base - DY '!H50="","",IF('Base - Part %'!H54="","",('Base - Part %'!H54/100)*'Base - DY '!H50)),"")</f>
        <v/>
      </c>
      <c r="F52" s="115" t="str">
        <f>IFERROR(IF('Base - DY '!I50="","",IF('Base - Part %'!I54="","",('Base - Part %'!I54/100)*'Base - DY '!I50)),"")</f>
        <v/>
      </c>
      <c r="G52" s="115" t="str">
        <f>IFERROR(IF('Base - DY '!J50="","",IF('Base - Part %'!J54="","",('Base - Part %'!J54/100)*'Base - DY '!J50)),"")</f>
        <v/>
      </c>
      <c r="H52" s="115" t="str">
        <f>IFERROR(IF('Base - DY '!K50="","",IF('Base - Part %'!K54="","",('Base - Part %'!K54/100)*'Base - DY '!K50)),"")</f>
        <v/>
      </c>
      <c r="I52" s="115" t="str">
        <f>IFERROR(IF('Base - DY '!L50="","",IF('Base - Part %'!L54="","",('Base - Part %'!L54/100)*'Base - DY '!L50)),"")</f>
        <v/>
      </c>
      <c r="J52" s="115" t="str">
        <f>IFERROR(IF('Base - DY '!M50="","",IF('Base - Part %'!M54="","",('Base - Part %'!M54/100)*'Base - DY '!M50)),"")</f>
        <v/>
      </c>
      <c r="K52" s="115" t="str">
        <f>IFERROR(IF('Base - DY '!N50="","",IF('Base - Part %'!N54="","",('Base - Part %'!N54/100)*'Base - DY '!N50)),"")</f>
        <v/>
      </c>
      <c r="L52" s="115" t="str">
        <f>IFERROR(IF('Base - DY '!O50="","",IF('Base - Part %'!O54="","",('Base - Part %'!O54/100)*'Base - DY '!O50)),"")</f>
        <v/>
      </c>
      <c r="M52" s="115" t="str">
        <f>IFERROR(IF('Base - DY '!P50="","",IF('Base - Part %'!P54="","",('Base - Part %'!P54/100)*'Base - DY '!P50)),"")</f>
        <v/>
      </c>
      <c r="N52" s="115" t="str">
        <f>IFERROR(IF('Base - DY '!Q50="","",IF('Base - Part %'!Q54="","",('Base - Part %'!Q54/100)*'Base - DY '!Q50)),"")</f>
        <v/>
      </c>
      <c r="O52" s="115" t="str">
        <f>IFERROR(IF('Base - DY '!R50="","",IF('Base - Part %'!R54="","",('Base - Part %'!R54/100)*'Base - DY '!R50)),"")</f>
        <v/>
      </c>
      <c r="P52" s="115" t="str">
        <f>IFERROR(IF('Base - DY '!S50="","",IF('Base - Part %'!S54="","",('Base - Part %'!S54/100)*'Base - DY '!S50)),"")</f>
        <v/>
      </c>
      <c r="Q52" s="115" t="str">
        <f>IFERROR(IF('Base - DY '!T50="","",IF('Base - Part %'!T54="","",('Base - Part %'!T54/100)*'Base - DY '!T50)),"")</f>
        <v/>
      </c>
      <c r="R52" s="115" t="str">
        <f>IFERROR(IF('Base - DY '!U50="","",IF('Base - Part %'!U54="","",('Base - Part %'!U54/100)*'Base - DY '!U50)),"")</f>
        <v/>
      </c>
      <c r="S52" s="115" t="str">
        <f>IFERROR(IF('Base - DY '!V50="","",IF('Base - Part %'!V54="","",('Base - Part %'!V54/100)*'Base - DY '!V50)),"")</f>
        <v/>
      </c>
      <c r="T52" s="115" t="str">
        <f>IFERROR(IF('Base - DY '!W50="","",IF('Base - Part %'!W54="","",('Base - Part %'!W54/100)*'Base - DY '!W50)),"")</f>
        <v/>
      </c>
      <c r="U52" s="115" t="str">
        <f>IFERROR(IF('Base - DY '!X50="","",IF('Base - Part %'!X54="","",('Base - Part %'!X54/100)*'Base - DY '!X50)),"")</f>
        <v/>
      </c>
      <c r="V52" s="115" t="str">
        <f>IFERROR(IF('Base - DY '!Y50="","",IF('Base - Part %'!Y54="","",('Base - Part %'!Y54/100)*'Base - DY '!Y50)),"")</f>
        <v/>
      </c>
      <c r="W52" s="115" t="str">
        <f>IFERROR(IF('Base - DY '!Z50="","",IF('Base - Part %'!Z54="","",('Base - Part %'!Z54/100)*'Base - DY '!Z50)),"")</f>
        <v/>
      </c>
      <c r="X52" s="115" t="str">
        <f>IFERROR(IF('Base - DY '!AA50="","",IF('Base - Part %'!AA54="","",('Base - Part %'!AA54/100)*'Base - DY '!AA50)),"")</f>
        <v/>
      </c>
      <c r="Y52" s="115" t="str">
        <f>IFERROR(IF('Base - DY '!AB50="","",IF('Base - Part %'!AB54="","",('Base - Part %'!AB54/100)*'Base - DY '!AB50)),"")</f>
        <v/>
      </c>
      <c r="Z52" s="115" t="str">
        <f>IFERROR(IF('Base - DY '!AC50="","",IF('Base - Part %'!AC54="","",('Base - Part %'!AC54/100)*'Base - DY '!AC50)),"")</f>
        <v/>
      </c>
      <c r="AA52" s="115" t="str">
        <f>IFERROR(IF('Base - DY '!AD50="","",IF('Base - Part %'!AD54="","",('Base - Part %'!AD54/100)*'Base - DY '!AD50)),"")</f>
        <v/>
      </c>
      <c r="AB52" s="115" t="str">
        <f>IFERROR(IF('Base - DY '!AE50="","",IF('Base - Part %'!AE54="","",('Base - Part %'!AE54/100)*'Base - DY '!AE50)),"")</f>
        <v/>
      </c>
      <c r="AC52" s="115" t="str">
        <f>IFERROR(IF('Base - DY '!AF50="","",IF('Base - Part %'!AF54="","",('Base - Part %'!AF54/100)*'Base - DY '!AF50)),"")</f>
        <v/>
      </c>
      <c r="AD52" s="115" t="str">
        <f>IFERROR(IF('Base - DY '!AG50="","",IF('Base - Part %'!AG54="","",('Base - Part %'!AG54/100)*'Base - DY '!AG50)),"")</f>
        <v/>
      </c>
      <c r="AE52" s="115" t="str">
        <f>IFERROR(IF('Base - DY '!AH50="","",IF('Base - Part %'!AH54="","",('Base - Part %'!AH54/100)*'Base - DY '!AH50)),"")</f>
        <v/>
      </c>
      <c r="AF52" s="115" t="str">
        <f>IFERROR(IF('Base - DY '!AI50="","",IF('Base - Part %'!AI54="","",('Base - Part %'!AI54/100)*'Base - DY '!AI50)),"")</f>
        <v/>
      </c>
      <c r="AG52" s="115" t="str">
        <f>IFERROR(IF('Base - DY '!AJ50="","",IF('Base - Part %'!AJ54="","",('Base - Part %'!AJ54/100)*'Base - DY '!AJ50)),"")</f>
        <v/>
      </c>
      <c r="AH52" s="115" t="str">
        <f>IFERROR(IF('Base - DY '!AK50="","",IF('Base - Part %'!AK54="","",('Base - Part %'!AK54/100)*'Base - DY '!AK50)),"")</f>
        <v/>
      </c>
      <c r="AI52" s="115" t="str">
        <f>IFERROR(IF('Base - DY '!AL50="","",IF('Base - Part %'!AL54="","",('Base - Part %'!AL54/100)*'Base - DY '!AL50)),"")</f>
        <v/>
      </c>
      <c r="AJ52" s="115" t="str">
        <f>IFERROR(IF('Base - DY '!AM50="","",IF('Base - Part %'!AM54="","",('Base - Part %'!AM54/100)*'Base - DY '!AM50)),"")</f>
        <v/>
      </c>
      <c r="AK52" s="115" t="str">
        <f>IFERROR(IF('Base - DY '!AN50="","",IF('Base - Part %'!AN54="","",('Base - Part %'!AN54/100)*'Base - DY '!AN50)),"")</f>
        <v/>
      </c>
      <c r="AL52" s="115" t="str">
        <f>IFERROR(IF('Base - DY '!AO50="","",IF('Base - Part %'!AO54="","",('Base - Part %'!AO54/100)*'Base - DY '!AO50)),"")</f>
        <v/>
      </c>
      <c r="AM52" s="115" t="str">
        <f>IFERROR(IF('Base - DY '!AP50="","",IF('Base - Part %'!AP54="","",('Base - Part %'!AP54/100)*'Base - DY '!AP50)),"")</f>
        <v/>
      </c>
      <c r="AN52" s="115" t="str">
        <f>IFERROR(IF('Base - DY '!AQ50="","",IF('Base - Part %'!AQ54="","",('Base - Part %'!AQ54/100)*'Base - DY '!AQ50)),"")</f>
        <v/>
      </c>
      <c r="AO52" s="115" t="str">
        <f>IFERROR(IF('Base - DY '!AR50="","",IF('Base - Part %'!AR54="","",('Base - Part %'!AR54/100)*'Base - DY '!AR50)),"")</f>
        <v/>
      </c>
      <c r="AP52" s="115" t="str">
        <f>IFERROR(IF('Base - DY '!AS50="","",IF('Base - Part %'!AS54="","",('Base - Part %'!AS54/100)*'Base - DY '!AS50)),"")</f>
        <v/>
      </c>
      <c r="AQ52" s="115" t="str">
        <f>IFERROR(IF('Base - DY '!AT50="","",IF('Base - Part %'!AT54="","",('Base - Part %'!AT54/100)*'Base - DY '!AT50)),"")</f>
        <v/>
      </c>
      <c r="AR52" s="115" t="str">
        <f>IFERROR(IF('Base - DY '!AU50="","",IF('Base - Part %'!AU54="","",('Base - Part %'!AU54/100)*'Base - DY '!AU50)),"")</f>
        <v/>
      </c>
      <c r="AS52" s="115" t="str">
        <f>IFERROR(IF('Base - DY '!AV50="","",IF('Base - Part %'!AV54="","",('Base - Part %'!AV54/100)*'Base - DY '!AV50)),"")</f>
        <v/>
      </c>
      <c r="AT52" s="115" t="str">
        <f>IFERROR(IF('Base - DY '!AW50="","",IF('Base - Part %'!AW54="","",('Base - Part %'!AW54/100)*'Base - DY '!AW50)),"")</f>
        <v/>
      </c>
      <c r="AU52" s="115">
        <f>IFERROR(IF('Base - DY '!AX50="","",IF('Base - Part %'!AX54="","",('Base - Part %'!AX54/100)*'Base - DY '!AX50)),"")</f>
        <v>0.14286558617172002</v>
      </c>
      <c r="AV52" s="115">
        <f>IFERROR(IF('Base - DY '!AY50="","",IF('Base - Part %'!AY54="","",('Base - Part %'!AY54/100)*'Base - DY '!AY50)),"")</f>
        <v>0.13709173386645002</v>
      </c>
      <c r="AW52" s="115">
        <f>IFERROR(IF('Base - DY '!AZ50="","",IF('Base - Part %'!AZ54="","",('Base - Part %'!AZ54/100)*'Base - DY '!AZ50)),"")</f>
        <v>0.13260376670629997</v>
      </c>
      <c r="AX52" s="115">
        <f>IFERROR(IF('Base - DY '!BA50="","",IF('Base - Part %'!BA54="","",('Base - Part %'!BA54/100)*'Base - DY '!BA50)),"")</f>
        <v>6.1551871012789007E-2</v>
      </c>
      <c r="AY52" s="115">
        <f>IFERROR(IF('Base - DY '!BB50="","",IF('Base - Part %'!BB54="","",('Base - Part %'!BB54/100)*'Base - DY '!BB50)),"")</f>
        <v>4.0305688193134001E-2</v>
      </c>
      <c r="AZ52" s="115">
        <f>IFERROR(IF('Base - DY '!BC50="","",IF('Base - Part %'!BC54="","",('Base - Part %'!BC54/100)*'Base - DY '!BC50)),"")</f>
        <v>4.6816134014857999E-2</v>
      </c>
      <c r="BA52" s="115">
        <f>IFERROR(IF('Base - DY '!BD50="","",IF('Base - Part %'!BD54="","",('Base - Part %'!BD54/100)*'Base - DY '!BD50)),"")</f>
        <v>5.4355581314772999E-2</v>
      </c>
      <c r="BB52" s="115">
        <f>IFERROR(IF('Base - DY '!BE50="","",IF('Base - Part %'!BE54="","",('Base - Part %'!BE54/100)*'Base - DY '!BE50)),"")</f>
        <v>5.7096339152083002E-2</v>
      </c>
      <c r="BC52" s="115">
        <f>IFERROR(IF('Base - DY '!BF50="","",IF('Base - Part %'!BF54="","",('Base - Part %'!BF54/100)*'Base - DY '!BF50)),"")</f>
        <v>5.6812814633231998E-2</v>
      </c>
      <c r="BD52" s="115">
        <f>IFERROR(IF('Base - DY '!BG50="","",IF('Base - Part %'!BG54="","",('Base - Part %'!BG54/100)*'Base - DY '!BG50)),"")</f>
        <v>6.0890898940219998E-2</v>
      </c>
      <c r="BE52" s="115">
        <f>IFERROR(IF('Base - DY '!BH50="","",IF('Base - Part %'!BH54="","",('Base - Part %'!BH54/100)*'Base - DY '!BH50)),"")</f>
        <v>3.3310810328670004E-2</v>
      </c>
      <c r="BF52" s="115">
        <f>IFERROR(IF('Base - DY '!BI50="","",IF('Base - Part %'!BI54="","",('Base - Part %'!BI54/100)*'Base - DY '!BI50)),"")</f>
        <v>4.2910896053660004E-2</v>
      </c>
      <c r="BG52" s="115">
        <f>IFERROR(IF('Base - DY '!BJ50="","",IF('Base - Part %'!BJ54="","",('Base - Part %'!BJ54/100)*'Base - DY '!BJ50)),"")</f>
        <v>3.0948621845831002E-2</v>
      </c>
      <c r="BH52" s="115">
        <f>IFERROR(IF('Base - DY '!BK50="","",IF('Base - Part %'!BK54="","",('Base - Part %'!BK54/100)*'Base - DY '!BK50)),"")</f>
        <v>2.8701133237007997E-2</v>
      </c>
      <c r="BI52" s="115">
        <f>IFERROR(IF('Base - DY '!BL50="","",IF('Base - Part %'!BL54="","",('Base - Part %'!BL54/100)*'Base - DY '!BL50)),"")</f>
        <v>2.5260164493003001E-2</v>
      </c>
      <c r="BJ52" s="115">
        <f>IFERROR(IF('Base - DY '!BM50="","",IF('Base - Part %'!BM54="","",('Base - Part %'!BM54/100)*'Base - DY '!BM50)),"")</f>
        <v>3.4374456933648004E-2</v>
      </c>
      <c r="BK52" s="115">
        <f>IFERROR(IF('Base - DY '!BN50="","",IF('Base - Part %'!BN54="","",('Base - Part %'!BN54/100)*'Base - DY '!BN50)),"")</f>
        <v>3.0595654278549999E-2</v>
      </c>
      <c r="BL52" s="115">
        <f>IFERROR(IF('Base - DY '!BO50="","",IF('Base - Part %'!BO54="","",('Base - Part %'!BO54/100)*'Base - DY '!BO50)),"")</f>
        <v>3.1968178770563994E-2</v>
      </c>
      <c r="BM52" s="115">
        <f>IFERROR(IF('Base - DY '!BP50="","",IF('Base - Part %'!BP54="","",('Base - Part %'!BP54/100)*'Base - DY '!BP50)),"")</f>
        <v>3.5784524296250994E-2</v>
      </c>
      <c r="BN52" s="115">
        <f>IFERROR(IF('Base - DY '!BQ50="","",IF('Base - Part %'!BQ54="","",('Base - Part %'!BQ54/100)*'Base - DY '!BQ50)),"")</f>
        <v>3.3211933719964996E-2</v>
      </c>
      <c r="BO52" s="115">
        <f>IFERROR(IF('Base - DY '!BR50="","",IF('Base - Part %'!BR54="","",('Base - Part %'!BR54/100)*'Base - DY '!BR50)),"")</f>
        <v>3.2904839543155998E-2</v>
      </c>
      <c r="BP52" s="115">
        <f>IFERROR(IF('Base - DY '!BS50="","",IF('Base - Part %'!BS54="","",('Base - Part %'!BS54/100)*'Base - DY '!BS50)),"")</f>
        <v>3.6649883774864001E-2</v>
      </c>
      <c r="BQ52" s="115">
        <f>IFERROR(IF('Base - DY '!BT50="","",IF('Base - Part %'!BT54="","",('Base - Part %'!BT54/100)*'Base - DY '!BT50)),"")</f>
        <v>3.7269961197219995E-2</v>
      </c>
      <c r="BR52" s="115">
        <f>IFERROR(IF('Base - DY '!BU50="","",IF('Base - Part %'!BU54="","",('Base - Part %'!BU54/100)*'Base - DY '!BU50)),"")</f>
        <v>3.3343398103305999E-2</v>
      </c>
      <c r="BS52" s="115" t="str">
        <f>IFERROR(IF('Base - DY '!BV50="","",IF('Base - Part %'!BV54="","",('Base - Part %'!BV54/100)*'Base - DY '!BV50)),"")</f>
        <v/>
      </c>
      <c r="BT52" s="115" t="str">
        <f>IFERROR(IF('Base - DY '!BW50="","",IF('Base - Part %'!BW54="","",('Base - Part %'!BW54/100)*'Base - DY '!BW50)),"")</f>
        <v/>
      </c>
      <c r="BU52" s="115" t="str">
        <f>IFERROR(IF('Base - DY '!BX50="","",IF('Base - Part %'!BX54="","",('Base - Part %'!BX54/100)*'Base - DY '!BX50)),"")</f>
        <v/>
      </c>
      <c r="BV52" s="115" t="str">
        <f>IFERROR(IF('Base - DY '!BY50="","",IF('Base - Part %'!BY54="","",('Base - Part %'!BY54/100)*'Base - DY '!BY50)),"")</f>
        <v/>
      </c>
      <c r="BW52" s="115" t="str">
        <f>IFERROR(IF('Base - DY '!BZ50="","",IF('Base - Part %'!BZ54="","",('Base - Part %'!BZ54/100)*'Base - DY '!BZ50)),"")</f>
        <v/>
      </c>
      <c r="BX52" s="115" t="str">
        <f>IFERROR(IF('Base - DY '!CA50="","",IF('Base - Part %'!CA54="","",('Base - Part %'!CA54/100)*'Base - DY '!CA50)),"")</f>
        <v/>
      </c>
      <c r="BY52" s="115" t="str">
        <f>IFERROR(IF('Base - DY '!CB50="","",IF('Base - Part %'!CB54="","",('Base - Part %'!CB54/100)*'Base - DY '!CB50)),"")</f>
        <v/>
      </c>
      <c r="BZ52" s="115" t="str">
        <f>IFERROR(IF('Base - DY '!CC50="","",IF('Base - Part %'!CC54="","",('Base - Part %'!CC54/100)*'Base - DY '!CC50)),"")</f>
        <v/>
      </c>
      <c r="CA52" s="115" t="str">
        <f>IFERROR(IF('Base - DY '!CD50="","",IF('Base - Part %'!CD54="","",('Base - Part %'!CD54/100)*'Base - DY '!CD50)),"")</f>
        <v/>
      </c>
      <c r="CB52" s="115" t="str">
        <f>IFERROR(IF('Base - DY '!CE50="","",IF('Base - Part %'!CE54="","",('Base - Part %'!CE54/100)*'Base - DY '!CE50)),"")</f>
        <v/>
      </c>
      <c r="CC52" s="115" t="str">
        <f>IFERROR(IF('Base - DY '!CF50="","",IF('Base - Part %'!CF54="","",('Base - Part %'!CF54/100)*'Base - DY '!CF50)),"")</f>
        <v/>
      </c>
      <c r="CD52" s="115" t="str">
        <f>IFERROR(IF('Base - DY '!CG50="","",IF('Base - Part %'!CG54="","",('Base - Part %'!CG54/100)*'Base - DY '!CG50)),"")</f>
        <v/>
      </c>
      <c r="CE52" s="115" t="str">
        <f>IFERROR(IF('Base - DY '!CH50="","",IF('Base - Part %'!CH54="","",('Base - Part %'!CH54/100)*'Base - DY '!CH50)),"")</f>
        <v/>
      </c>
      <c r="CF52" s="115" t="str">
        <f>IFERROR(IF('Base - DY '!CI50="","",IF('Base - Part %'!CI54="","",('Base - Part %'!CI54/100)*'Base - DY '!CI50)),"")</f>
        <v/>
      </c>
      <c r="CG52" s="115" t="str">
        <f>IFERROR(IF('Base - DY '!CJ50="","",IF('Base - Part %'!CJ54="","",('Base - Part %'!CJ54/100)*'Base - DY '!CJ50)),"")</f>
        <v/>
      </c>
      <c r="CH52" s="115" t="str">
        <f>IFERROR(IF('Base - DY '!CK50="","",IF('Base - Part %'!CK54="","",('Base - Part %'!CK54/100)*'Base - DY '!CK50)),"")</f>
        <v/>
      </c>
      <c r="CI52" s="115" t="str">
        <f>IFERROR(IF('Base - DY '!CL50="","",IF('Base - Part %'!CL54="","",('Base - Part %'!CL54/100)*'Base - DY '!CL50)),"")</f>
        <v/>
      </c>
      <c r="CJ52" s="115" t="str">
        <f>IFERROR(IF('Base - DY '!CM50="","",IF('Base - Part %'!CM54="","",('Base - Part %'!CM54/100)*'Base - DY '!CM50)),"")</f>
        <v/>
      </c>
      <c r="CK52" s="115" t="str">
        <f>IFERROR(IF('Base - DY '!CN50="","",IF('Base - Part %'!CN54="","",('Base - Part %'!CN54/100)*'Base - DY '!CN50)),"")</f>
        <v/>
      </c>
      <c r="CL52" s="115" t="str">
        <f>IFERROR(IF('Base - DY '!CO50="","",IF('Base - Part %'!CO54="","",('Base - Part %'!CO54/100)*'Base - DY '!CO50)),"")</f>
        <v/>
      </c>
      <c r="CM52" s="115" t="str">
        <f>IFERROR(IF('Base - DY '!CP50="","",IF('Base - Part %'!CP54="","",('Base - Part %'!CP54/100)*'Base - DY '!CP50)),"")</f>
        <v/>
      </c>
      <c r="CN52" s="115" t="str">
        <f>IFERROR(IF('Base - DY '!CQ50="","",IF('Base - Part %'!CQ54="","",('Base - Part %'!CQ54/100)*'Base - DY '!CQ50)),"")</f>
        <v/>
      </c>
      <c r="CO52" s="115" t="str">
        <f>IFERROR(IF('Base - DY '!CR50="","",IF('Base - Part %'!CR54="","",('Base - Part %'!CR54/100)*'Base - DY '!CR50)),"")</f>
        <v/>
      </c>
      <c r="CP52" s="115" t="str">
        <f>IFERROR(IF('Base - DY '!CS50="","",IF('Base - Part %'!CS54="","",('Base - Part %'!CS54/100)*'Base - DY '!CS50)),"")</f>
        <v/>
      </c>
      <c r="CQ52" s="115" t="str">
        <f>IFERROR(IF('Base - DY '!CT50="","",IF('Base - Part %'!CT54="","",('Base - Part %'!CT54/100)*'Base - DY '!CT50)),"")</f>
        <v/>
      </c>
      <c r="CR52" s="115" t="str">
        <f>IFERROR(IF('Base - DY '!CU50="","",IF('Base - Part %'!CU54="","",('Base - Part %'!CU54/100)*'Base - DY '!CU50)),"")</f>
        <v/>
      </c>
      <c r="CS52" s="115" t="str">
        <f>IFERROR(IF('Base - DY '!CV50="","",IF('Base - Part %'!CV54="","",('Base - Part %'!CV54/100)*'Base - DY '!CV50)),"")</f>
        <v/>
      </c>
      <c r="CT52" s="115" t="str">
        <f>IFERROR(IF('Base - DY '!CW50="","",IF('Base - Part %'!CW54="","",('Base - Part %'!CW54/100)*'Base - DY '!CW50)),"")</f>
        <v/>
      </c>
      <c r="CU52" s="115" t="str">
        <f>IFERROR(IF('Base - DY '!CX50="","",IF('Base - Part %'!CX54="","",('Base - Part %'!CX54/100)*'Base - DY '!CX50)),"")</f>
        <v/>
      </c>
      <c r="CV52" s="115" t="str">
        <f>IFERROR(IF('Base - DY '!CY50="","",IF('Base - Part %'!CY54="","",('Base - Part %'!CY54/100)*'Base - DY '!CY50)),"")</f>
        <v/>
      </c>
      <c r="CW52" s="115" t="str">
        <f>IFERROR(IF('Base - DY '!CZ50="","",IF('Base - Part %'!CZ54="","",('Base - Part %'!CZ54/100)*'Base - DY '!CZ50)),"")</f>
        <v/>
      </c>
      <c r="CX52" s="115" t="str">
        <f>IFERROR(IF('Base - DY '!DA50="","",IF('Base - Part %'!DA54="","",('Base - Part %'!DA54/100)*'Base - DY '!DA50)),"")</f>
        <v/>
      </c>
      <c r="CY52" s="115" t="str">
        <f>IFERROR(IF('Base - DY '!DB50="","",IF('Base - Part %'!DB54="","",('Base - Part %'!DB54/100)*'Base - DY '!DB50)),"")</f>
        <v/>
      </c>
      <c r="CZ52" s="115" t="str">
        <f>IFERROR(IF('Base - DY '!DC50="","",IF('Base - Part %'!DC54="","",('Base - Part %'!DC54/100)*'Base - DY '!DC50)),"")</f>
        <v/>
      </c>
      <c r="DA52" s="115" t="str">
        <f>IFERROR(IF('Base - DY '!DD50="","",IF('Base - Part %'!DD54="","",('Base - Part %'!DD54/100)*'Base - DY '!DD50)),"")</f>
        <v/>
      </c>
      <c r="DB52" s="115" t="str">
        <f>IFERROR(IF('Base - DY '!DE50="","",IF('Base - Part %'!DE54="","",('Base - Part %'!DE54/100)*'Base - DY '!DE50)),"")</f>
        <v/>
      </c>
      <c r="DC52" s="115" t="str">
        <f>IFERROR(IF('Base - DY '!DF50="","",IF('Base - Part %'!DF54="","",('Base - Part %'!DF54/100)*'Base - DY '!DF50)),"")</f>
        <v/>
      </c>
      <c r="DD52" s="115" t="str">
        <f>IFERROR(IF('Base - DY '!DG50="","",IF('Base - Part %'!DG54="","",('Base - Part %'!DG54/100)*'Base - DY '!DG50)),"")</f>
        <v/>
      </c>
      <c r="DE52" s="115" t="str">
        <f>IFERROR(IF('Base - DY '!DH50="","",IF('Base - Part %'!DH54="","",('Base - Part %'!DH54/100)*'Base - DY '!DH50)),"")</f>
        <v/>
      </c>
      <c r="DF52" s="115" t="str">
        <f>IFERROR(IF('Base - DY '!DI50="","",IF('Base - Part %'!DI54="","",('Base - Part %'!DI54/100)*'Base - DY '!DI50)),"")</f>
        <v/>
      </c>
      <c r="DG52" s="115" t="str">
        <f>IFERROR(IF('Base - DY '!DJ50="","",IF('Base - Part %'!DJ54="","",('Base - Part %'!DJ54/100)*'Base - DY '!DJ50)),"")</f>
        <v/>
      </c>
      <c r="DH52" s="115" t="str">
        <f>IFERROR(IF('Base - DY '!DK50="","",IF('Base - Part %'!DK54="","",('Base - Part %'!DK54/100)*'Base - DY '!DK50)),"")</f>
        <v/>
      </c>
      <c r="DI52" s="115" t="str">
        <f>IFERROR(IF('Base - DY '!DL50="","",IF('Base - Part %'!DL54="","",('Base - Part %'!DL54/100)*'Base - DY '!DL50)),"")</f>
        <v/>
      </c>
      <c r="DJ52" s="115" t="str">
        <f>IFERROR(IF('Base - DY '!DM50="","",IF('Base - Part %'!DM54="","",('Base - Part %'!DM54/100)*'Base - DY '!DM50)),"")</f>
        <v/>
      </c>
      <c r="DK52" s="115" t="str">
        <f>IFERROR(IF('Base - DY '!DN50="","",IF('Base - Part %'!DN54="","",('Base - Part %'!DN54/100)*'Base - DY '!DN50)),"")</f>
        <v/>
      </c>
      <c r="DL52" s="115" t="str">
        <f>IFERROR(IF('Base - DY '!DO50="","",IF('Base - Part %'!DO54="","",('Base - Part %'!DO54/100)*'Base - DY '!DO50)),"")</f>
        <v/>
      </c>
      <c r="DM52" s="115" t="str">
        <f>IFERROR(IF('Base - DY '!DP50="","",IF('Base - Part %'!DP54="","",('Base - Part %'!DP54/100)*'Base - DY '!DP50)),"")</f>
        <v/>
      </c>
      <c r="DN52" s="115" t="str">
        <f>IFERROR(IF('Base - DY '!DQ50="","",IF('Base - Part %'!DQ54="","",('Base - Part %'!DQ54/100)*'Base - DY '!DQ50)),"")</f>
        <v/>
      </c>
      <c r="DO52" s="115" t="str">
        <f>IFERROR(IF('Base - DY '!DR50="","",IF('Base - Part %'!DR54="","",('Base - Part %'!DR54/100)*'Base - DY '!DR50)),"")</f>
        <v/>
      </c>
      <c r="DP52" s="115" t="str">
        <f>IFERROR(IF('Base - DY '!DS50="","",IF('Base - Part %'!DS54="","",('Base - Part %'!DS54/100)*'Base - DY '!DS50)),"")</f>
        <v/>
      </c>
      <c r="DQ52" s="115" t="str">
        <f>IFERROR(IF('Base - DY '!DT50="","",IF('Base - Part %'!DT54="","",('Base - Part %'!DT54/100)*'Base - DY '!DT50)),"")</f>
        <v/>
      </c>
      <c r="DR52" s="115" t="str">
        <f>IFERROR(IF('Base - DY '!DU50="","",IF('Base - Part %'!DU54="","",('Base - Part %'!DU54/100)*'Base - DY '!DU50)),"")</f>
        <v/>
      </c>
      <c r="DS52" s="115" t="str">
        <f>IFERROR(IF('Base - DY '!DV50="","",IF('Base - Part %'!DV54="","",('Base - Part %'!DV54/100)*'Base - DY '!DV50)),"")</f>
        <v/>
      </c>
      <c r="DT52" s="115" t="str">
        <f>IFERROR(IF('Base - DY '!DW50="","",IF('Base - Part %'!DW54="","",('Base - Part %'!DW54/100)*'Base - DY '!DW50)),"")</f>
        <v/>
      </c>
      <c r="DU52" s="115" t="str">
        <f>IFERROR(IF('Base - DY '!DX50="","",IF('Base - Part %'!DX54="","",('Base - Part %'!DX54/100)*'Base - DY '!DX50)),"")</f>
        <v/>
      </c>
      <c r="DV52" s="115" t="str">
        <f>IFERROR(IF('Base - DY '!DY50="","",IF('Base - Part %'!DY54="","",('Base - Part %'!DY54/100)*'Base - DY '!DY50)),"")</f>
        <v/>
      </c>
      <c r="DW52" s="115" t="str">
        <f>IFERROR(IF('Base - DY '!DZ50="","",IF('Base - Part %'!DZ54="","",('Base - Part %'!DZ54/100)*'Base - DY '!DZ50)),"")</f>
        <v/>
      </c>
      <c r="DX52" s="115" t="str">
        <f>IFERROR(IF('Base - DY '!EA50="","",IF('Base - Part %'!EA54="","",('Base - Part %'!EA54/100)*'Base - DY '!EA50)),"")</f>
        <v/>
      </c>
      <c r="DY52" s="115" t="str">
        <f>IFERROR(IF('Base - DY '!EB50="","",IF('Base - Part %'!EB54="","",('Base - Part %'!EB54/100)*'Base - DY '!EB50)),"")</f>
        <v/>
      </c>
      <c r="DZ52" s="115" t="str">
        <f>IFERROR(IF('Base - DY '!EC50="","",IF('Base - Part %'!EC54="","",('Base - Part %'!EC54/100)*'Base - DY '!EC50)),"")</f>
        <v/>
      </c>
      <c r="EA52" s="115" t="str">
        <f>IFERROR(IF('Base - DY '!ED50="","",IF('Base - Part %'!ED54="","",('Base - Part %'!ED54/100)*'Base - DY '!ED50)),"")</f>
        <v/>
      </c>
      <c r="EB52" s="115" t="str">
        <f>IFERROR(IF('Base - DY '!EE50="","",IF('Base - Part %'!EE54="","",('Base - Part %'!EE54/100)*'Base - DY '!EE50)),"")</f>
        <v/>
      </c>
      <c r="EC52" s="115" t="str">
        <f>IFERROR(IF('Base - DY '!EF50="","",IF('Base - Part %'!EF54="","",('Base - Part %'!EF54/100)*'Base - DY '!EF50)),"")</f>
        <v/>
      </c>
      <c r="ED52" s="115" t="str">
        <f>IFERROR(IF('Base - DY '!EG50="","",IF('Base - Part %'!EG54="","",('Base - Part %'!EG54/100)*'Base - DY '!EG50)),"")</f>
        <v/>
      </c>
      <c r="EE52" s="115" t="str">
        <f>IFERROR(IF('Base - DY '!EH50="","",IF('Base - Part %'!EH54="","",('Base - Part %'!EH54/100)*'Base - DY '!EH50)),"")</f>
        <v/>
      </c>
      <c r="EF52" s="115" t="str">
        <f>IFERROR(IF('Base - DY '!EI50="","",IF('Base - Part %'!EI54="","",('Base - Part %'!EI54/100)*'Base - DY '!EI50)),"")</f>
        <v/>
      </c>
      <c r="EG52" s="115" t="str">
        <f>IFERROR(IF('Base - DY '!EJ50="","",IF('Base - Part %'!EJ54="","",('Base - Part %'!EJ54/100)*'Base - DY '!EJ50)),"")</f>
        <v/>
      </c>
      <c r="EH52" s="115" t="str">
        <f>IFERROR(IF('Base - DY '!EK50="","",IF('Base - Part %'!EK54="","",('Base - Part %'!EK54/100)*'Base - DY '!EK50)),"")</f>
        <v/>
      </c>
      <c r="EI52" s="115" t="str">
        <f>IFERROR(IF('Base - DY '!EL50="","",IF('Base - Part %'!EL54="","",('Base - Part %'!EL54/100)*'Base - DY '!EL50)),"")</f>
        <v/>
      </c>
      <c r="EJ52" s="115" t="str">
        <f>IFERROR(IF('Base - DY '!EM50="","",IF('Base - Part %'!EM54="","",('Base - Part %'!EM54/100)*'Base - DY '!EM50)),"")</f>
        <v/>
      </c>
      <c r="EK52" s="115" t="str">
        <f>IFERROR(IF('Base - DY '!EN50="","",IF('Base - Part %'!EN54="","",('Base - Part %'!EN54/100)*'Base - DY '!EN50)),"")</f>
        <v/>
      </c>
      <c r="EL52" s="116" t="str">
        <f>IFERROR(IF('Base - DY '!EO50="","",IF('Base - Part %'!EO54="","",('Base - Part %'!EO54/100)*'Base - DY '!EO50)),"")</f>
        <v/>
      </c>
    </row>
    <row r="53" spans="2:142" x14ac:dyDescent="0.3">
      <c r="B53" s="135" t="str">
        <f>IFERROR(IF('Base - DY '!E51="","",IF('Base - Part %'!E55="","",('Base - Part %'!E55/100)*'Base - DY '!E51)),"")</f>
        <v/>
      </c>
      <c r="C53" s="117" t="str">
        <f>IFERROR(IF('Base - DY '!F51="","",IF('Base - Part %'!F55="","",('Base - Part %'!F55/100)*'Base - DY '!F51)),"")</f>
        <v/>
      </c>
      <c r="D53" s="117" t="str">
        <f>IFERROR(IF('Base - DY '!G51="","",IF('Base - Part %'!G55="","",('Base - Part %'!G55/100)*'Base - DY '!G51)),"")</f>
        <v/>
      </c>
      <c r="E53" s="117" t="str">
        <f>IFERROR(IF('Base - DY '!H51="","",IF('Base - Part %'!H55="","",('Base - Part %'!H55/100)*'Base - DY '!H51)),"")</f>
        <v/>
      </c>
      <c r="F53" s="117" t="str">
        <f>IFERROR(IF('Base - DY '!I51="","",IF('Base - Part %'!I55="","",('Base - Part %'!I55/100)*'Base - DY '!I51)),"")</f>
        <v/>
      </c>
      <c r="G53" s="117" t="str">
        <f>IFERROR(IF('Base - DY '!J51="","",IF('Base - Part %'!J55="","",('Base - Part %'!J55/100)*'Base - DY '!J51)),"")</f>
        <v/>
      </c>
      <c r="H53" s="117" t="str">
        <f>IFERROR(IF('Base - DY '!K51="","",IF('Base - Part %'!K55="","",('Base - Part %'!K55/100)*'Base - DY '!K51)),"")</f>
        <v/>
      </c>
      <c r="I53" s="117" t="str">
        <f>IFERROR(IF('Base - DY '!L51="","",IF('Base - Part %'!L55="","",('Base - Part %'!L55/100)*'Base - DY '!L51)),"")</f>
        <v/>
      </c>
      <c r="J53" s="117" t="str">
        <f>IFERROR(IF('Base - DY '!M51="","",IF('Base - Part %'!M55="","",('Base - Part %'!M55/100)*'Base - DY '!M51)),"")</f>
        <v/>
      </c>
      <c r="K53" s="117" t="str">
        <f>IFERROR(IF('Base - DY '!N51="","",IF('Base - Part %'!N55="","",('Base - Part %'!N55/100)*'Base - DY '!N51)),"")</f>
        <v/>
      </c>
      <c r="L53" s="117" t="str">
        <f>IFERROR(IF('Base - DY '!O51="","",IF('Base - Part %'!O55="","",('Base - Part %'!O55/100)*'Base - DY '!O51)),"")</f>
        <v/>
      </c>
      <c r="M53" s="117" t="str">
        <f>IFERROR(IF('Base - DY '!P51="","",IF('Base - Part %'!P55="","",('Base - Part %'!P55/100)*'Base - DY '!P51)),"")</f>
        <v/>
      </c>
      <c r="N53" s="117" t="str">
        <f>IFERROR(IF('Base - DY '!Q51="","",IF('Base - Part %'!Q55="","",('Base - Part %'!Q55/100)*'Base - DY '!Q51)),"")</f>
        <v/>
      </c>
      <c r="O53" s="117" t="str">
        <f>IFERROR(IF('Base - DY '!R51="","",IF('Base - Part %'!R55="","",('Base - Part %'!R55/100)*'Base - DY '!R51)),"")</f>
        <v/>
      </c>
      <c r="P53" s="117">
        <f>IFERROR(IF('Base - DY '!S51="","",IF('Base - Part %'!S55="","",('Base - Part %'!S55/100)*'Base - DY '!S51)),"")</f>
        <v>3.9285087719318997E-2</v>
      </c>
      <c r="Q53" s="117">
        <f>IFERROR(IF('Base - DY '!T51="","",IF('Base - Part %'!T55="","",('Base - Part %'!T55/100)*'Base - DY '!T51)),"")</f>
        <v>3.9861344537949005E-2</v>
      </c>
      <c r="R53" s="117">
        <f>IFERROR(IF('Base - DY '!U51="","",IF('Base - Part %'!U55="","",('Base - Part %'!U55/100)*'Base - DY '!U51)),"")</f>
        <v>3.9129476584056001E-2</v>
      </c>
      <c r="S53" s="117">
        <f>IFERROR(IF('Base - DY '!V51="","",IF('Base - Part %'!V55="","",('Base - Part %'!V55/100)*'Base - DY '!V51)),"")</f>
        <v>4.5358974358899996E-2</v>
      </c>
      <c r="T53" s="117">
        <f>IFERROR(IF('Base - DY '!W51="","",IF('Base - Part %'!W55="","",('Base - Part %'!W55/100)*'Base - DY '!W51)),"")</f>
        <v>4.6350393700601997E-2</v>
      </c>
      <c r="U53" s="117">
        <f>IFERROR(IF('Base - DY '!X51="","",IF('Base - Part %'!X55="","",('Base - Part %'!X55/100)*'Base - DY '!X51)),"")</f>
        <v>4.972826086955999E-2</v>
      </c>
      <c r="V53" s="117">
        <f>IFERROR(IF('Base - DY '!Y51="","",IF('Base - Part %'!Y55="","",('Base - Part %'!Y55/100)*'Base - DY '!Y51)),"")</f>
        <v>5.5843220339186997E-2</v>
      </c>
      <c r="W53" s="117">
        <f>IFERROR(IF('Base - DY '!Z51="","",IF('Base - Part %'!Z55="","",('Base - Part %'!Z55/100)*'Base - DY '!Z51)),"")</f>
        <v>4.6920000000000003E-2</v>
      </c>
      <c r="X53" s="117">
        <f>IFERROR(IF('Base - DY '!AA51="","",IF('Base - Part %'!AA55="","",('Base - Part %'!AA55/100)*'Base - DY '!AA51)),"")</f>
        <v>5.2151162791000009E-2</v>
      </c>
      <c r="Y53" s="117">
        <f>IFERROR(IF('Base - DY '!AB51="","",IF('Base - Part %'!AB55="","",('Base - Part %'!AB55/100)*'Base - DY '!AB51)),"")</f>
        <v>4.6686157517916001E-2</v>
      </c>
      <c r="Z53" s="117">
        <f>IFERROR(IF('Base - DY '!AC51="","",IF('Base - Part %'!AC55="","",('Base - Part %'!AC55/100)*'Base - DY '!AC51)),"")</f>
        <v>2.7723214285560002E-2</v>
      </c>
      <c r="AA53" s="117">
        <f>IFERROR(IF('Base - DY '!AD51="","",IF('Base - Part %'!AD55="","",('Base - Part %'!AD55/100)*'Base - DY '!AD51)),"")</f>
        <v>8.5154061625279994E-3</v>
      </c>
      <c r="AB53" s="117">
        <f>IFERROR(IF('Base - DY '!AE51="","",IF('Base - Part %'!AE55="","",('Base - Part %'!AE55/100)*'Base - DY '!AE51)),"")</f>
        <v>1.0044012795656001E-2</v>
      </c>
      <c r="AC53" s="117">
        <f>IFERROR(IF('Base - DY '!AF51="","",IF('Base - Part %'!AF55="","",('Base - Part %'!AF55/100)*'Base - DY '!AF51)),"")</f>
        <v>1.4055986849184E-2</v>
      </c>
      <c r="AD53" s="117">
        <f>IFERROR(IF('Base - DY '!AG51="","",IF('Base - Part %'!AG55="","",('Base - Part %'!AG55/100)*'Base - DY '!AG51)),"")</f>
        <v>1.0380006000000001E-2</v>
      </c>
      <c r="AE53" s="117">
        <f>IFERROR(IF('Base - DY '!AH51="","",IF('Base - Part %'!AH55="","",('Base - Part %'!AH55/100)*'Base - DY '!AH51)),"")</f>
        <v>7.7977620941220007E-3</v>
      </c>
      <c r="AF53" s="117">
        <f>IFERROR(IF('Base - DY '!AI51="","",IF('Base - Part %'!AI55="","",('Base - Part %'!AI55/100)*'Base - DY '!AI51)),"")</f>
        <v>8.283887236177E-3</v>
      </c>
      <c r="AG53" s="117">
        <f>IFERROR(IF('Base - DY '!AJ51="","",IF('Base - Part %'!AJ55="","",('Base - Part %'!AJ55/100)*'Base - DY '!AJ51)),"")</f>
        <v>8.4240529410600003E-3</v>
      </c>
      <c r="AH53" s="117">
        <f>IFERROR(IF('Base - DY '!AK51="","",IF('Base - Part %'!AK55="","",('Base - Part %'!AK55/100)*'Base - DY '!AK51)),"")</f>
        <v>4.1644136735189997E-3</v>
      </c>
      <c r="AI53" s="117">
        <f>IFERROR(IF('Base - DY '!AL51="","",IF('Base - Part %'!AL55="","",('Base - Part %'!AL55/100)*'Base - DY '!AL51)),"")</f>
        <v>3.4201212055009998E-3</v>
      </c>
      <c r="AJ53" s="117">
        <f>IFERROR(IF('Base - DY '!AM51="","",IF('Base - Part %'!AM55="","",('Base - Part %'!AM55/100)*'Base - DY '!AM51)),"")</f>
        <v>2.7870482321439996E-3</v>
      </c>
      <c r="AK53" s="117">
        <f>IFERROR(IF('Base - DY '!AN51="","",IF('Base - Part %'!AN55="","",('Base - Part %'!AN55/100)*'Base - DY '!AN51)),"")</f>
        <v>5.5867750316070004E-3</v>
      </c>
      <c r="AL53" s="117">
        <f>IFERROR(IF('Base - DY '!AO51="","",IF('Base - Part %'!AO55="","",('Base - Part %'!AO55/100)*'Base - DY '!AO51)),"")</f>
        <v>4.4757780894450006E-3</v>
      </c>
      <c r="AM53" s="117">
        <f>IFERROR(IF('Base - DY '!AP51="","",IF('Base - Part %'!AP55="","",('Base - Part %'!AP55/100)*'Base - DY '!AP51)),"")</f>
        <v>4.2070746987840002E-3</v>
      </c>
      <c r="AN53" s="117">
        <f>IFERROR(IF('Base - DY '!AQ51="","",IF('Base - Part %'!AQ55="","",('Base - Part %'!AQ55/100)*'Base - DY '!AQ51)),"")</f>
        <v>2.99E-4</v>
      </c>
      <c r="AO53" s="117">
        <f>IFERROR(IF('Base - DY '!AR51="","",IF('Base - Part %'!AR55="","",('Base - Part %'!AR55/100)*'Base - DY '!AR51)),"")</f>
        <v>1.7413953488639998E-4</v>
      </c>
      <c r="AP53" s="117">
        <f>IFERROR(IF('Base - DY '!AS51="","",IF('Base - Part %'!AS55="","",('Base - Part %'!AS55/100)*'Base - DY '!AS51)),"")</f>
        <v>1.638888888902E-4</v>
      </c>
      <c r="AQ53" s="117">
        <f>IFERROR(IF('Base - DY '!AT51="","",IF('Base - Part %'!AT55="","",('Base - Part %'!AT55/100)*'Base - DY '!AT51)),"")</f>
        <v>2.3103879849949998E-4</v>
      </c>
      <c r="AR53" s="117" t="str">
        <f>IFERROR(IF('Base - DY '!AU51="","",IF('Base - Part %'!AU55="","",('Base - Part %'!AU55/100)*'Base - DY '!AU51)),"")</f>
        <v/>
      </c>
      <c r="AS53" s="117" t="str">
        <f>IFERROR(IF('Base - DY '!AV51="","",IF('Base - Part %'!AV55="","",('Base - Part %'!AV55/100)*'Base - DY '!AV51)),"")</f>
        <v/>
      </c>
      <c r="AT53" s="117" t="str">
        <f>IFERROR(IF('Base - DY '!AW51="","",IF('Base - Part %'!AW55="","",('Base - Part %'!AW55/100)*'Base - DY '!AW51)),"")</f>
        <v/>
      </c>
      <c r="AU53" s="117" t="str">
        <f>IFERROR(IF('Base - DY '!AX51="","",IF('Base - Part %'!AX55="","",('Base - Part %'!AX55/100)*'Base - DY '!AX51)),"")</f>
        <v/>
      </c>
      <c r="AV53" s="117" t="str">
        <f>IFERROR(IF('Base - DY '!AY51="","",IF('Base - Part %'!AY55="","",('Base - Part %'!AY55/100)*'Base - DY '!AY51)),"")</f>
        <v/>
      </c>
      <c r="AW53" s="117" t="str">
        <f>IFERROR(IF('Base - DY '!AZ51="","",IF('Base - Part %'!AZ55="","",('Base - Part %'!AZ55/100)*'Base - DY '!AZ51)),"")</f>
        <v/>
      </c>
      <c r="AX53" s="117" t="str">
        <f>IFERROR(IF('Base - DY '!BA51="","",IF('Base - Part %'!BA55="","",('Base - Part %'!BA55/100)*'Base - DY '!BA51)),"")</f>
        <v/>
      </c>
      <c r="AY53" s="117" t="str">
        <f>IFERROR(IF('Base - DY '!BB51="","",IF('Base - Part %'!BB55="","",('Base - Part %'!BB55/100)*'Base - DY '!BB51)),"")</f>
        <v/>
      </c>
      <c r="AZ53" s="117" t="str">
        <f>IFERROR(IF('Base - DY '!BC51="","",IF('Base - Part %'!BC55="","",('Base - Part %'!BC55/100)*'Base - DY '!BC51)),"")</f>
        <v/>
      </c>
      <c r="BA53" s="117" t="str">
        <f>IFERROR(IF('Base - DY '!BD51="","",IF('Base - Part %'!BD55="","",('Base - Part %'!BD55/100)*'Base - DY '!BD51)),"")</f>
        <v/>
      </c>
      <c r="BB53" s="117" t="str">
        <f>IFERROR(IF('Base - DY '!BE51="","",IF('Base - Part %'!BE55="","",('Base - Part %'!BE55/100)*'Base - DY '!BE51)),"")</f>
        <v/>
      </c>
      <c r="BC53" s="117" t="str">
        <f>IFERROR(IF('Base - DY '!BF51="","",IF('Base - Part %'!BF55="","",('Base - Part %'!BF55/100)*'Base - DY '!BF51)),"")</f>
        <v/>
      </c>
      <c r="BD53" s="117" t="str">
        <f>IFERROR(IF('Base - DY '!BG51="","",IF('Base - Part %'!BG55="","",('Base - Part %'!BG55/100)*'Base - DY '!BG51)),"")</f>
        <v/>
      </c>
      <c r="BE53" s="117" t="str">
        <f>IFERROR(IF('Base - DY '!BH51="","",IF('Base - Part %'!BH55="","",('Base - Part %'!BH55/100)*'Base - DY '!BH51)),"")</f>
        <v/>
      </c>
      <c r="BF53" s="117" t="str">
        <f>IFERROR(IF('Base - DY '!BI51="","",IF('Base - Part %'!BI55="","",('Base - Part %'!BI55/100)*'Base - DY '!BI51)),"")</f>
        <v/>
      </c>
      <c r="BG53" s="117" t="str">
        <f>IFERROR(IF('Base - DY '!BJ51="","",IF('Base - Part %'!BJ55="","",('Base - Part %'!BJ55/100)*'Base - DY '!BJ51)),"")</f>
        <v/>
      </c>
      <c r="BH53" s="117" t="str">
        <f>IFERROR(IF('Base - DY '!BK51="","",IF('Base - Part %'!BK55="","",('Base - Part %'!BK55/100)*'Base - DY '!BK51)),"")</f>
        <v/>
      </c>
      <c r="BI53" s="117" t="str">
        <f>IFERROR(IF('Base - DY '!BL51="","",IF('Base - Part %'!BL55="","",('Base - Part %'!BL55/100)*'Base - DY '!BL51)),"")</f>
        <v/>
      </c>
      <c r="BJ53" s="117" t="str">
        <f>IFERROR(IF('Base - DY '!BM51="","",IF('Base - Part %'!BM55="","",('Base - Part %'!BM55/100)*'Base - DY '!BM51)),"")</f>
        <v/>
      </c>
      <c r="BK53" s="117" t="str">
        <f>IFERROR(IF('Base - DY '!BN51="","",IF('Base - Part %'!BN55="","",('Base - Part %'!BN55/100)*'Base - DY '!BN51)),"")</f>
        <v/>
      </c>
      <c r="BL53" s="117" t="str">
        <f>IFERROR(IF('Base - DY '!BO51="","",IF('Base - Part %'!BO55="","",('Base - Part %'!BO55/100)*'Base - DY '!BO51)),"")</f>
        <v/>
      </c>
      <c r="BM53" s="117" t="str">
        <f>IFERROR(IF('Base - DY '!BP51="","",IF('Base - Part %'!BP55="","",('Base - Part %'!BP55/100)*'Base - DY '!BP51)),"")</f>
        <v/>
      </c>
      <c r="BN53" s="117" t="str">
        <f>IFERROR(IF('Base - DY '!BQ51="","",IF('Base - Part %'!BQ55="","",('Base - Part %'!BQ55/100)*'Base - DY '!BQ51)),"")</f>
        <v/>
      </c>
      <c r="BO53" s="117" t="str">
        <f>IFERROR(IF('Base - DY '!BR51="","",IF('Base - Part %'!BR55="","",('Base - Part %'!BR55/100)*'Base - DY '!BR51)),"")</f>
        <v/>
      </c>
      <c r="BP53" s="117" t="str">
        <f>IFERROR(IF('Base - DY '!BS51="","",IF('Base - Part %'!BS55="","",('Base - Part %'!BS55/100)*'Base - DY '!BS51)),"")</f>
        <v/>
      </c>
      <c r="BQ53" s="117" t="str">
        <f>IFERROR(IF('Base - DY '!BT51="","",IF('Base - Part %'!BT55="","",('Base - Part %'!BT55/100)*'Base - DY '!BT51)),"")</f>
        <v/>
      </c>
      <c r="BR53" s="117" t="str">
        <f>IFERROR(IF('Base - DY '!BU51="","",IF('Base - Part %'!BU55="","",('Base - Part %'!BU55/100)*'Base - DY '!BU51)),"")</f>
        <v/>
      </c>
      <c r="BS53" s="117" t="str">
        <f>IFERROR(IF('Base - DY '!BV51="","",IF('Base - Part %'!BV55="","",('Base - Part %'!BV55/100)*'Base - DY '!BV51)),"")</f>
        <v/>
      </c>
      <c r="BT53" s="117" t="str">
        <f>IFERROR(IF('Base - DY '!BW51="","",IF('Base - Part %'!BW55="","",('Base - Part %'!BW55/100)*'Base - DY '!BW51)),"")</f>
        <v/>
      </c>
      <c r="BU53" s="117" t="str">
        <f>IFERROR(IF('Base - DY '!BX51="","",IF('Base - Part %'!BX55="","",('Base - Part %'!BX55/100)*'Base - DY '!BX51)),"")</f>
        <v/>
      </c>
      <c r="BV53" s="117" t="str">
        <f>IFERROR(IF('Base - DY '!BY51="","",IF('Base - Part %'!BY55="","",('Base - Part %'!BY55/100)*'Base - DY '!BY51)),"")</f>
        <v/>
      </c>
      <c r="BW53" s="117" t="str">
        <f>IFERROR(IF('Base - DY '!BZ51="","",IF('Base - Part %'!BZ55="","",('Base - Part %'!BZ55/100)*'Base - DY '!BZ51)),"")</f>
        <v/>
      </c>
      <c r="BX53" s="117" t="str">
        <f>IFERROR(IF('Base - DY '!CA51="","",IF('Base - Part %'!CA55="","",('Base - Part %'!CA55/100)*'Base - DY '!CA51)),"")</f>
        <v/>
      </c>
      <c r="BY53" s="117" t="str">
        <f>IFERROR(IF('Base - DY '!CB51="","",IF('Base - Part %'!CB55="","",('Base - Part %'!CB55/100)*'Base - DY '!CB51)),"")</f>
        <v/>
      </c>
      <c r="BZ53" s="117" t="str">
        <f>IFERROR(IF('Base - DY '!CC51="","",IF('Base - Part %'!CC55="","",('Base - Part %'!CC55/100)*'Base - DY '!CC51)),"")</f>
        <v/>
      </c>
      <c r="CA53" s="117" t="str">
        <f>IFERROR(IF('Base - DY '!CD51="","",IF('Base - Part %'!CD55="","",('Base - Part %'!CD55/100)*'Base - DY '!CD51)),"")</f>
        <v/>
      </c>
      <c r="CB53" s="117" t="str">
        <f>IFERROR(IF('Base - DY '!CE51="","",IF('Base - Part %'!CE55="","",('Base - Part %'!CE55/100)*'Base - DY '!CE51)),"")</f>
        <v/>
      </c>
      <c r="CC53" s="117" t="str">
        <f>IFERROR(IF('Base - DY '!CF51="","",IF('Base - Part %'!CF55="","",('Base - Part %'!CF55/100)*'Base - DY '!CF51)),"")</f>
        <v/>
      </c>
      <c r="CD53" s="117" t="str">
        <f>IFERROR(IF('Base - DY '!CG51="","",IF('Base - Part %'!CG55="","",('Base - Part %'!CG55/100)*'Base - DY '!CG51)),"")</f>
        <v/>
      </c>
      <c r="CE53" s="117" t="str">
        <f>IFERROR(IF('Base - DY '!CH51="","",IF('Base - Part %'!CH55="","",('Base - Part %'!CH55/100)*'Base - DY '!CH51)),"")</f>
        <v/>
      </c>
      <c r="CF53" s="117" t="str">
        <f>IFERROR(IF('Base - DY '!CI51="","",IF('Base - Part %'!CI55="","",('Base - Part %'!CI55/100)*'Base - DY '!CI51)),"")</f>
        <v/>
      </c>
      <c r="CG53" s="117" t="str">
        <f>IFERROR(IF('Base - DY '!CJ51="","",IF('Base - Part %'!CJ55="","",('Base - Part %'!CJ55/100)*'Base - DY '!CJ51)),"")</f>
        <v/>
      </c>
      <c r="CH53" s="117" t="str">
        <f>IFERROR(IF('Base - DY '!CK51="","",IF('Base - Part %'!CK55="","",('Base - Part %'!CK55/100)*'Base - DY '!CK51)),"")</f>
        <v/>
      </c>
      <c r="CI53" s="117" t="str">
        <f>IFERROR(IF('Base - DY '!CL51="","",IF('Base - Part %'!CL55="","",('Base - Part %'!CL55/100)*'Base - DY '!CL51)),"")</f>
        <v/>
      </c>
      <c r="CJ53" s="117" t="str">
        <f>IFERROR(IF('Base - DY '!CM51="","",IF('Base - Part %'!CM55="","",('Base - Part %'!CM55/100)*'Base - DY '!CM51)),"")</f>
        <v/>
      </c>
      <c r="CK53" s="117" t="str">
        <f>IFERROR(IF('Base - DY '!CN51="","",IF('Base - Part %'!CN55="","",('Base - Part %'!CN55/100)*'Base - DY '!CN51)),"")</f>
        <v/>
      </c>
      <c r="CL53" s="117" t="str">
        <f>IFERROR(IF('Base - DY '!CO51="","",IF('Base - Part %'!CO55="","",('Base - Part %'!CO55/100)*'Base - DY '!CO51)),"")</f>
        <v/>
      </c>
      <c r="CM53" s="117" t="str">
        <f>IFERROR(IF('Base - DY '!CP51="","",IF('Base - Part %'!CP55="","",('Base - Part %'!CP55/100)*'Base - DY '!CP51)),"")</f>
        <v/>
      </c>
      <c r="CN53" s="117" t="str">
        <f>IFERROR(IF('Base - DY '!CQ51="","",IF('Base - Part %'!CQ55="","",('Base - Part %'!CQ55/100)*'Base - DY '!CQ51)),"")</f>
        <v/>
      </c>
      <c r="CO53" s="117" t="str">
        <f>IFERROR(IF('Base - DY '!CR51="","",IF('Base - Part %'!CR55="","",('Base - Part %'!CR55/100)*'Base - DY '!CR51)),"")</f>
        <v/>
      </c>
      <c r="CP53" s="117" t="str">
        <f>IFERROR(IF('Base - DY '!CS51="","",IF('Base - Part %'!CS55="","",('Base - Part %'!CS55/100)*'Base - DY '!CS51)),"")</f>
        <v/>
      </c>
      <c r="CQ53" s="117" t="str">
        <f>IFERROR(IF('Base - DY '!CT51="","",IF('Base - Part %'!CT55="","",('Base - Part %'!CT55/100)*'Base - DY '!CT51)),"")</f>
        <v/>
      </c>
      <c r="CR53" s="117" t="str">
        <f>IFERROR(IF('Base - DY '!CU51="","",IF('Base - Part %'!CU55="","",('Base - Part %'!CU55/100)*'Base - DY '!CU51)),"")</f>
        <v/>
      </c>
      <c r="CS53" s="117" t="str">
        <f>IFERROR(IF('Base - DY '!CV51="","",IF('Base - Part %'!CV55="","",('Base - Part %'!CV55/100)*'Base - DY '!CV51)),"")</f>
        <v/>
      </c>
      <c r="CT53" s="117" t="str">
        <f>IFERROR(IF('Base - DY '!CW51="","",IF('Base - Part %'!CW55="","",('Base - Part %'!CW55/100)*'Base - DY '!CW51)),"")</f>
        <v/>
      </c>
      <c r="CU53" s="117" t="str">
        <f>IFERROR(IF('Base - DY '!CX51="","",IF('Base - Part %'!CX55="","",('Base - Part %'!CX55/100)*'Base - DY '!CX51)),"")</f>
        <v/>
      </c>
      <c r="CV53" s="117" t="str">
        <f>IFERROR(IF('Base - DY '!CY51="","",IF('Base - Part %'!CY55="","",('Base - Part %'!CY55/100)*'Base - DY '!CY51)),"")</f>
        <v/>
      </c>
      <c r="CW53" s="117" t="str">
        <f>IFERROR(IF('Base - DY '!CZ51="","",IF('Base - Part %'!CZ55="","",('Base - Part %'!CZ55/100)*'Base - DY '!CZ51)),"")</f>
        <v/>
      </c>
      <c r="CX53" s="117" t="str">
        <f>IFERROR(IF('Base - DY '!DA51="","",IF('Base - Part %'!DA55="","",('Base - Part %'!DA55/100)*'Base - DY '!DA51)),"")</f>
        <v/>
      </c>
      <c r="CY53" s="117" t="str">
        <f>IFERROR(IF('Base - DY '!DB51="","",IF('Base - Part %'!DB55="","",('Base - Part %'!DB55/100)*'Base - DY '!DB51)),"")</f>
        <v/>
      </c>
      <c r="CZ53" s="117" t="str">
        <f>IFERROR(IF('Base - DY '!DC51="","",IF('Base - Part %'!DC55="","",('Base - Part %'!DC55/100)*'Base - DY '!DC51)),"")</f>
        <v/>
      </c>
      <c r="DA53" s="117" t="str">
        <f>IFERROR(IF('Base - DY '!DD51="","",IF('Base - Part %'!DD55="","",('Base - Part %'!DD55/100)*'Base - DY '!DD51)),"")</f>
        <v/>
      </c>
      <c r="DB53" s="117" t="str">
        <f>IFERROR(IF('Base - DY '!DE51="","",IF('Base - Part %'!DE55="","",('Base - Part %'!DE55/100)*'Base - DY '!DE51)),"")</f>
        <v/>
      </c>
      <c r="DC53" s="117" t="str">
        <f>IFERROR(IF('Base - DY '!DF51="","",IF('Base - Part %'!DF55="","",('Base - Part %'!DF55/100)*'Base - DY '!DF51)),"")</f>
        <v/>
      </c>
      <c r="DD53" s="117" t="str">
        <f>IFERROR(IF('Base - DY '!DG51="","",IF('Base - Part %'!DG55="","",('Base - Part %'!DG55/100)*'Base - DY '!DG51)),"")</f>
        <v/>
      </c>
      <c r="DE53" s="117" t="str">
        <f>IFERROR(IF('Base - DY '!DH51="","",IF('Base - Part %'!DH55="","",('Base - Part %'!DH55/100)*'Base - DY '!DH51)),"")</f>
        <v/>
      </c>
      <c r="DF53" s="117" t="str">
        <f>IFERROR(IF('Base - DY '!DI51="","",IF('Base - Part %'!DI55="","",('Base - Part %'!DI55/100)*'Base - DY '!DI51)),"")</f>
        <v/>
      </c>
      <c r="DG53" s="117" t="str">
        <f>IFERROR(IF('Base - DY '!DJ51="","",IF('Base - Part %'!DJ55="","",('Base - Part %'!DJ55/100)*'Base - DY '!DJ51)),"")</f>
        <v/>
      </c>
      <c r="DH53" s="117" t="str">
        <f>IFERROR(IF('Base - DY '!DK51="","",IF('Base - Part %'!DK55="","",('Base - Part %'!DK55/100)*'Base - DY '!DK51)),"")</f>
        <v/>
      </c>
      <c r="DI53" s="117" t="str">
        <f>IFERROR(IF('Base - DY '!DL51="","",IF('Base - Part %'!DL55="","",('Base - Part %'!DL55/100)*'Base - DY '!DL51)),"")</f>
        <v/>
      </c>
      <c r="DJ53" s="117" t="str">
        <f>IFERROR(IF('Base - DY '!DM51="","",IF('Base - Part %'!DM55="","",('Base - Part %'!DM55/100)*'Base - DY '!DM51)),"")</f>
        <v/>
      </c>
      <c r="DK53" s="117" t="str">
        <f>IFERROR(IF('Base - DY '!DN51="","",IF('Base - Part %'!DN55="","",('Base - Part %'!DN55/100)*'Base - DY '!DN51)),"")</f>
        <v/>
      </c>
      <c r="DL53" s="117" t="str">
        <f>IFERROR(IF('Base - DY '!DO51="","",IF('Base - Part %'!DO55="","",('Base - Part %'!DO55/100)*'Base - DY '!DO51)),"")</f>
        <v/>
      </c>
      <c r="DM53" s="117" t="str">
        <f>IFERROR(IF('Base - DY '!DP51="","",IF('Base - Part %'!DP55="","",('Base - Part %'!DP55/100)*'Base - DY '!DP51)),"")</f>
        <v/>
      </c>
      <c r="DN53" s="117" t="str">
        <f>IFERROR(IF('Base - DY '!DQ51="","",IF('Base - Part %'!DQ55="","",('Base - Part %'!DQ55/100)*'Base - DY '!DQ51)),"")</f>
        <v/>
      </c>
      <c r="DO53" s="117" t="str">
        <f>IFERROR(IF('Base - DY '!DR51="","",IF('Base - Part %'!DR55="","",('Base - Part %'!DR55/100)*'Base - DY '!DR51)),"")</f>
        <v/>
      </c>
      <c r="DP53" s="117" t="str">
        <f>IFERROR(IF('Base - DY '!DS51="","",IF('Base - Part %'!DS55="","",('Base - Part %'!DS55/100)*'Base - DY '!DS51)),"")</f>
        <v/>
      </c>
      <c r="DQ53" s="117" t="str">
        <f>IFERROR(IF('Base - DY '!DT51="","",IF('Base - Part %'!DT55="","",('Base - Part %'!DT55/100)*'Base - DY '!DT51)),"")</f>
        <v/>
      </c>
      <c r="DR53" s="117" t="str">
        <f>IFERROR(IF('Base - DY '!DU51="","",IF('Base - Part %'!DU55="","",('Base - Part %'!DU55/100)*'Base - DY '!DU51)),"")</f>
        <v/>
      </c>
      <c r="DS53" s="117" t="str">
        <f>IFERROR(IF('Base - DY '!DV51="","",IF('Base - Part %'!DV55="","",('Base - Part %'!DV55/100)*'Base - DY '!DV51)),"")</f>
        <v/>
      </c>
      <c r="DT53" s="117" t="str">
        <f>IFERROR(IF('Base - DY '!DW51="","",IF('Base - Part %'!DW55="","",('Base - Part %'!DW55/100)*'Base - DY '!DW51)),"")</f>
        <v/>
      </c>
      <c r="DU53" s="117" t="str">
        <f>IFERROR(IF('Base - DY '!DX51="","",IF('Base - Part %'!DX55="","",('Base - Part %'!DX55/100)*'Base - DY '!DX51)),"")</f>
        <v/>
      </c>
      <c r="DV53" s="117" t="str">
        <f>IFERROR(IF('Base - DY '!DY51="","",IF('Base - Part %'!DY55="","",('Base - Part %'!DY55/100)*'Base - DY '!DY51)),"")</f>
        <v/>
      </c>
      <c r="DW53" s="117" t="str">
        <f>IFERROR(IF('Base - DY '!DZ51="","",IF('Base - Part %'!DZ55="","",('Base - Part %'!DZ55/100)*'Base - DY '!DZ51)),"")</f>
        <v/>
      </c>
      <c r="DX53" s="117" t="str">
        <f>IFERROR(IF('Base - DY '!EA51="","",IF('Base - Part %'!EA55="","",('Base - Part %'!EA55/100)*'Base - DY '!EA51)),"")</f>
        <v/>
      </c>
      <c r="DY53" s="117" t="str">
        <f>IFERROR(IF('Base - DY '!EB51="","",IF('Base - Part %'!EB55="","",('Base - Part %'!EB55/100)*'Base - DY '!EB51)),"")</f>
        <v/>
      </c>
      <c r="DZ53" s="117" t="str">
        <f>IFERROR(IF('Base - DY '!EC51="","",IF('Base - Part %'!EC55="","",('Base - Part %'!EC55/100)*'Base - DY '!EC51)),"")</f>
        <v/>
      </c>
      <c r="EA53" s="117" t="str">
        <f>IFERROR(IF('Base - DY '!ED51="","",IF('Base - Part %'!ED55="","",('Base - Part %'!ED55/100)*'Base - DY '!ED51)),"")</f>
        <v/>
      </c>
      <c r="EB53" s="117" t="str">
        <f>IFERROR(IF('Base - DY '!EE51="","",IF('Base - Part %'!EE55="","",('Base - Part %'!EE55/100)*'Base - DY '!EE51)),"")</f>
        <v/>
      </c>
      <c r="EC53" s="117" t="str">
        <f>IFERROR(IF('Base - DY '!EF51="","",IF('Base - Part %'!EF55="","",('Base - Part %'!EF55/100)*'Base - DY '!EF51)),"")</f>
        <v/>
      </c>
      <c r="ED53" s="117" t="str">
        <f>IFERROR(IF('Base - DY '!EG51="","",IF('Base - Part %'!EG55="","",('Base - Part %'!EG55/100)*'Base - DY '!EG51)),"")</f>
        <v/>
      </c>
      <c r="EE53" s="117" t="str">
        <f>IFERROR(IF('Base - DY '!EH51="","",IF('Base - Part %'!EH55="","",('Base - Part %'!EH55/100)*'Base - DY '!EH51)),"")</f>
        <v/>
      </c>
      <c r="EF53" s="117" t="str">
        <f>IFERROR(IF('Base - DY '!EI51="","",IF('Base - Part %'!EI55="","",('Base - Part %'!EI55/100)*'Base - DY '!EI51)),"")</f>
        <v/>
      </c>
      <c r="EG53" s="117" t="str">
        <f>IFERROR(IF('Base - DY '!EJ51="","",IF('Base - Part %'!EJ55="","",('Base - Part %'!EJ55/100)*'Base - DY '!EJ51)),"")</f>
        <v/>
      </c>
      <c r="EH53" s="117" t="str">
        <f>IFERROR(IF('Base - DY '!EK51="","",IF('Base - Part %'!EK55="","",('Base - Part %'!EK55/100)*'Base - DY '!EK51)),"")</f>
        <v/>
      </c>
      <c r="EI53" s="117" t="str">
        <f>IFERROR(IF('Base - DY '!EL51="","",IF('Base - Part %'!EL55="","",('Base - Part %'!EL55/100)*'Base - DY '!EL51)),"")</f>
        <v/>
      </c>
      <c r="EJ53" s="117" t="str">
        <f>IFERROR(IF('Base - DY '!EM51="","",IF('Base - Part %'!EM55="","",('Base - Part %'!EM55/100)*'Base - DY '!EM51)),"")</f>
        <v/>
      </c>
      <c r="EK53" s="117" t="str">
        <f>IFERROR(IF('Base - DY '!EN51="","",IF('Base - Part %'!EN55="","",('Base - Part %'!EN55/100)*'Base - DY '!EN51)),"")</f>
        <v/>
      </c>
      <c r="EL53" s="118" t="str">
        <f>IFERROR(IF('Base - DY '!EO51="","",IF('Base - Part %'!EO55="","",('Base - Part %'!EO55/100)*'Base - DY '!EO51)),"")</f>
        <v/>
      </c>
    </row>
    <row r="54" spans="2:142" x14ac:dyDescent="0.3">
      <c r="B54" s="134" t="str">
        <f>IFERROR(IF('Base - DY '!E52="","",IF('Base - Part %'!E56="","",('Base - Part %'!E56/100)*'Base - DY '!E52)),"")</f>
        <v/>
      </c>
      <c r="C54" s="115" t="str">
        <f>IFERROR(IF('Base - DY '!F52="","",IF('Base - Part %'!F56="","",('Base - Part %'!F56/100)*'Base - DY '!F52)),"")</f>
        <v/>
      </c>
      <c r="D54" s="115" t="str">
        <f>IFERROR(IF('Base - DY '!G52="","",IF('Base - Part %'!G56="","",('Base - Part %'!G56/100)*'Base - DY '!G52)),"")</f>
        <v/>
      </c>
      <c r="E54" s="115" t="str">
        <f>IFERROR(IF('Base - DY '!H52="","",IF('Base - Part %'!H56="","",('Base - Part %'!H56/100)*'Base - DY '!H52)),"")</f>
        <v/>
      </c>
      <c r="F54" s="115" t="str">
        <f>IFERROR(IF('Base - DY '!I52="","",IF('Base - Part %'!I56="","",('Base - Part %'!I56/100)*'Base - DY '!I52)),"")</f>
        <v/>
      </c>
      <c r="G54" s="115" t="str">
        <f>IFERROR(IF('Base - DY '!J52="","",IF('Base - Part %'!J56="","",('Base - Part %'!J56/100)*'Base - DY '!J52)),"")</f>
        <v/>
      </c>
      <c r="H54" s="115" t="str">
        <f>IFERROR(IF('Base - DY '!K52="","",IF('Base - Part %'!K56="","",('Base - Part %'!K56/100)*'Base - DY '!K52)),"")</f>
        <v/>
      </c>
      <c r="I54" s="115" t="str">
        <f>IFERROR(IF('Base - DY '!L52="","",IF('Base - Part %'!L56="","",('Base - Part %'!L56/100)*'Base - DY '!L52)),"")</f>
        <v/>
      </c>
      <c r="J54" s="115" t="str">
        <f>IFERROR(IF('Base - DY '!M52="","",IF('Base - Part %'!M56="","",('Base - Part %'!M56/100)*'Base - DY '!M52)),"")</f>
        <v/>
      </c>
      <c r="K54" s="115" t="str">
        <f>IFERROR(IF('Base - DY '!N52="","",IF('Base - Part %'!N56="","",('Base - Part %'!N56/100)*'Base - DY '!N52)),"")</f>
        <v/>
      </c>
      <c r="L54" s="115" t="str">
        <f>IFERROR(IF('Base - DY '!O52="","",IF('Base - Part %'!O56="","",('Base - Part %'!O56/100)*'Base - DY '!O52)),"")</f>
        <v/>
      </c>
      <c r="M54" s="115" t="str">
        <f>IFERROR(IF('Base - DY '!P52="","",IF('Base - Part %'!P56="","",('Base - Part %'!P56/100)*'Base - DY '!P52)),"")</f>
        <v/>
      </c>
      <c r="N54" s="115" t="str">
        <f>IFERROR(IF('Base - DY '!Q52="","",IF('Base - Part %'!Q56="","",('Base - Part %'!Q56/100)*'Base - DY '!Q52)),"")</f>
        <v/>
      </c>
      <c r="O54" s="115" t="str">
        <f>IFERROR(IF('Base - DY '!R52="","",IF('Base - Part %'!R56="","",('Base - Part %'!R56/100)*'Base - DY '!R52)),"")</f>
        <v/>
      </c>
      <c r="P54" s="115" t="str">
        <f>IFERROR(IF('Base - DY '!S52="","",IF('Base - Part %'!S56="","",('Base - Part %'!S56/100)*'Base - DY '!S52)),"")</f>
        <v/>
      </c>
      <c r="Q54" s="115" t="str">
        <f>IFERROR(IF('Base - DY '!T52="","",IF('Base - Part %'!T56="","",('Base - Part %'!T56/100)*'Base - DY '!T52)),"")</f>
        <v/>
      </c>
      <c r="R54" s="115" t="str">
        <f>IFERROR(IF('Base - DY '!U52="","",IF('Base - Part %'!U56="","",('Base - Part %'!U56/100)*'Base - DY '!U52)),"")</f>
        <v/>
      </c>
      <c r="S54" s="115" t="str">
        <f>IFERROR(IF('Base - DY '!V52="","",IF('Base - Part %'!V56="","",('Base - Part %'!V56/100)*'Base - DY '!V52)),"")</f>
        <v/>
      </c>
      <c r="T54" s="115" t="str">
        <f>IFERROR(IF('Base - DY '!W52="","",IF('Base - Part %'!W56="","",('Base - Part %'!W56/100)*'Base - DY '!W52)),"")</f>
        <v/>
      </c>
      <c r="U54" s="115" t="str">
        <f>IFERROR(IF('Base - DY '!X52="","",IF('Base - Part %'!X56="","",('Base - Part %'!X56/100)*'Base - DY '!X52)),"")</f>
        <v/>
      </c>
      <c r="V54" s="115" t="str">
        <f>IFERROR(IF('Base - DY '!Y52="","",IF('Base - Part %'!Y56="","",('Base - Part %'!Y56/100)*'Base - DY '!Y52)),"")</f>
        <v/>
      </c>
      <c r="W54" s="115" t="str">
        <f>IFERROR(IF('Base - DY '!Z52="","",IF('Base - Part %'!Z56="","",('Base - Part %'!Z56/100)*'Base - DY '!Z52)),"")</f>
        <v/>
      </c>
      <c r="X54" s="115" t="str">
        <f>IFERROR(IF('Base - DY '!AA52="","",IF('Base - Part %'!AA56="","",('Base - Part %'!AA56/100)*'Base - DY '!AA52)),"")</f>
        <v/>
      </c>
      <c r="Y54" s="115" t="str">
        <f>IFERROR(IF('Base - DY '!AB52="","",IF('Base - Part %'!AB56="","",('Base - Part %'!AB56/100)*'Base - DY '!AB52)),"")</f>
        <v/>
      </c>
      <c r="Z54" s="115" t="str">
        <f>IFERROR(IF('Base - DY '!AC52="","",IF('Base - Part %'!AC56="","",('Base - Part %'!AC56/100)*'Base - DY '!AC52)),"")</f>
        <v/>
      </c>
      <c r="AA54" s="115" t="str">
        <f>IFERROR(IF('Base - DY '!AD52="","",IF('Base - Part %'!AD56="","",('Base - Part %'!AD56/100)*'Base - DY '!AD52)),"")</f>
        <v/>
      </c>
      <c r="AB54" s="115" t="str">
        <f>IFERROR(IF('Base - DY '!AE52="","",IF('Base - Part %'!AE56="","",('Base - Part %'!AE56/100)*'Base - DY '!AE52)),"")</f>
        <v/>
      </c>
      <c r="AC54" s="115" t="str">
        <f>IFERROR(IF('Base - DY '!AF52="","",IF('Base - Part %'!AF56="","",('Base - Part %'!AF56/100)*'Base - DY '!AF52)),"")</f>
        <v/>
      </c>
      <c r="AD54" s="115" t="str">
        <f>IFERROR(IF('Base - DY '!AG52="","",IF('Base - Part %'!AG56="","",('Base - Part %'!AG56/100)*'Base - DY '!AG52)),"")</f>
        <v/>
      </c>
      <c r="AE54" s="115">
        <f>IFERROR(IF('Base - DY '!AH52="","",IF('Base - Part %'!AH56="","",('Base - Part %'!AH56/100)*'Base - DY '!AH52)),"")</f>
        <v>5.2622950819830004E-2</v>
      </c>
      <c r="AF54" s="115">
        <f>IFERROR(IF('Base - DY '!AI52="","",IF('Base - Part %'!AI56="","",('Base - Part %'!AI56/100)*'Base - DY '!AI52)),"")</f>
        <v>5.6255999999999994E-2</v>
      </c>
      <c r="AG54" s="115">
        <f>IFERROR(IF('Base - DY '!AJ52="","",IF('Base - Part %'!AJ56="","",('Base - Part %'!AJ56/100)*'Base - DY '!AJ52)),"")</f>
        <v>8.8444970408959989E-2</v>
      </c>
      <c r="AH54" s="115">
        <f>IFERROR(IF('Base - DY '!AK52="","",IF('Base - Part %'!AK56="","",('Base - Part %'!AK56/100)*'Base - DY '!AK52)),"")</f>
        <v>0.10054054054075</v>
      </c>
      <c r="AI54" s="115">
        <f>IFERROR(IF('Base - DY '!AL52="","",IF('Base - Part %'!AL56="","",('Base - Part %'!AL56/100)*'Base - DY '!AL52)),"")</f>
        <v>0.10540799999756</v>
      </c>
      <c r="AJ54" s="115">
        <f>IFERROR(IF('Base - DY '!AM52="","",IF('Base - Part %'!AM56="","",('Base - Part %'!AM56/100)*'Base - DY '!AM52)),"")</f>
        <v>0.15919435535571003</v>
      </c>
      <c r="AK54" s="115">
        <f>IFERROR(IF('Base - DY '!AN52="","",IF('Base - Part %'!AN56="","",('Base - Part %'!AN56/100)*'Base - DY '!AN52)),"")</f>
        <v>0.13322448979392001</v>
      </c>
      <c r="AL54" s="115">
        <f>IFERROR(IF('Base - DY '!AO52="","",IF('Base - Part %'!AO56="","",('Base - Part %'!AO56/100)*'Base - DY '!AO52)),"")</f>
        <v>0.14082766312664002</v>
      </c>
      <c r="AM54" s="115">
        <f>IFERROR(IF('Base - DY '!AP52="","",IF('Base - Part %'!AP56="","",('Base - Part %'!AP56/100)*'Base - DY '!AP52)),"")</f>
        <v>0.10643544303391998</v>
      </c>
      <c r="AN54" s="115">
        <f>IFERROR(IF('Base - DY '!AQ52="","",IF('Base - Part %'!AQ56="","",('Base - Part %'!AQ56/100)*'Base - DY '!AQ52)),"")</f>
        <v>9.7934117647292013E-2</v>
      </c>
      <c r="AO54" s="115">
        <f>IFERROR(IF('Base - DY '!AR52="","",IF('Base - Part %'!AR56="","",('Base - Part %'!AR56/100)*'Base - DY '!AR52)),"")</f>
        <v>0.10785185184799999</v>
      </c>
      <c r="AP54" s="115">
        <f>IFERROR(IF('Base - DY '!AS52="","",IF('Base - Part %'!AS56="","",('Base - Part %'!AS56/100)*'Base - DY '!AS52)),"")</f>
        <v>0.10369139465879999</v>
      </c>
      <c r="AQ54" s="115">
        <f>IFERROR(IF('Base - DY '!AT52="","",IF('Base - Part %'!AT56="","",('Base - Part %'!AT56/100)*'Base - DY '!AT52)),"")</f>
        <v>9.5363636363540991E-2</v>
      </c>
      <c r="AR54" s="115">
        <f>IFERROR(IF('Base - DY '!AU52="","",IF('Base - Part %'!AU56="","",('Base - Part %'!AU56/100)*'Base - DY '!AU52)),"")</f>
        <v>0.108352737752658</v>
      </c>
      <c r="AS54" s="115">
        <f>IFERROR(IF('Base - DY '!AV52="","",IF('Base - Part %'!AV56="","",('Base - Part %'!AV56/100)*'Base - DY '!AV52)),"")</f>
        <v>6.9664650907103998E-2</v>
      </c>
      <c r="AT54" s="115">
        <f>IFERROR(IF('Base - DY '!AW52="","",IF('Base - Part %'!AW56="","",('Base - Part %'!AW56/100)*'Base - DY '!AW52)),"")</f>
        <v>6.8732984293314009E-2</v>
      </c>
      <c r="AU54" s="115">
        <f>IFERROR(IF('Base - DY '!AX52="","",IF('Base - Part %'!AX56="","",('Base - Part %'!AX56/100)*'Base - DY '!AX52)),"")</f>
        <v>5.5034013605156001E-2</v>
      </c>
      <c r="AV54" s="115">
        <f>IFERROR(IF('Base - DY '!AY52="","",IF('Base - Part %'!AY56="","",('Base - Part %'!AY56/100)*'Base - DY '!AY52)),"")</f>
        <v>6.0189473684360999E-2</v>
      </c>
      <c r="AW54" s="115">
        <f>IFERROR(IF('Base - DY '!AZ52="","",IF('Base - Part %'!AZ56="","",('Base - Part %'!AZ56/100)*'Base - DY '!AZ52)),"")</f>
        <v>5.259016393458401E-2</v>
      </c>
      <c r="AX54" s="115">
        <f>IFERROR(IF('Base - DY '!BA52="","",IF('Base - Part %'!BA56="","",('Base - Part %'!BA56/100)*'Base - DY '!BA52)),"")</f>
        <v>5.0362694300430007E-2</v>
      </c>
      <c r="AY54" s="115">
        <f>IFERROR(IF('Base - DY '!BB52="","",IF('Base - Part %'!BB56="","",('Base - Part %'!BB56/100)*'Base - DY '!BB52)),"")</f>
        <v>2.3032990805994E-2</v>
      </c>
      <c r="AZ54" s="115">
        <f>IFERROR(IF('Base - DY '!BC52="","",IF('Base - Part %'!BC56="","",('Base - Part %'!BC56/100)*'Base - DY '!BC52)),"")</f>
        <v>2.9655568312200002E-2</v>
      </c>
      <c r="BA54" s="115">
        <f>IFERROR(IF('Base - DY '!BD52="","",IF('Base - Part %'!BD56="","",('Base - Part %'!BD56/100)*'Base - DY '!BD52)),"")</f>
        <v>3.3337342152840004E-2</v>
      </c>
      <c r="BB54" s="115">
        <f>IFERROR(IF('Base - DY '!BE52="","",IF('Base - Part %'!BE56="","",('Base - Part %'!BE56/100)*'Base - DY '!BE52)),"")</f>
        <v>3.4876595744521004E-2</v>
      </c>
      <c r="BC54" s="115">
        <f>IFERROR(IF('Base - DY '!BF52="","",IF('Base - Part %'!BF56="","",('Base - Part %'!BF56/100)*'Base - DY '!BF52)),"")</f>
        <v>3.685420944573E-2</v>
      </c>
      <c r="BD54" s="115">
        <f>IFERROR(IF('Base - DY '!BG52="","",IF('Base - Part %'!BG56="","",('Base - Part %'!BG56/100)*'Base - DY '!BG52)),"")</f>
        <v>4.5889932885763998E-2</v>
      </c>
      <c r="BE54" s="115">
        <f>IFERROR(IF('Base - DY '!BH52="","",IF('Base - Part %'!BH56="","",('Base - Part %'!BH56/100)*'Base - DY '!BH52)),"")</f>
        <v>4.4305362776135997E-2</v>
      </c>
      <c r="BF54" s="115">
        <f>IFERROR(IF('Base - DY '!BI52="","",IF('Base - Part %'!BI56="","",('Base - Part %'!BI56/100)*'Base - DY '!BI52)),"")</f>
        <v>4.5112208892091998E-2</v>
      </c>
      <c r="BG54" s="115">
        <f>IFERROR(IF('Base - DY '!BJ52="","",IF('Base - Part %'!BJ56="","",('Base - Part %'!BJ56/100)*'Base - DY '!BJ52)),"")</f>
        <v>6.0045627376239988E-2</v>
      </c>
      <c r="BH54" s="115">
        <f>IFERROR(IF('Base - DY '!BK52="","",IF('Base - Part %'!BK56="","",('Base - Part %'!BK56/100)*'Base - DY '!BK52)),"")</f>
        <v>6.3101777059260011E-2</v>
      </c>
      <c r="BI54" s="115">
        <f>IFERROR(IF('Base - DY '!BL52="","",IF('Base - Part %'!BL56="","",('Base - Part %'!BL56/100)*'Base - DY '!BL52)),"")</f>
        <v>6.0685170500003001E-2</v>
      </c>
      <c r="BJ54" s="115">
        <f>IFERROR(IF('Base - DY '!BM52="","",IF('Base - Part %'!BM56="","",('Base - Part %'!BM56/100)*'Base - DY '!BM52)),"")</f>
        <v>5.4133333333662E-2</v>
      </c>
      <c r="BK54" s="115" t="str">
        <f>IFERROR(IF('Base - DY '!BN52="","",IF('Base - Part %'!BN56="","",('Base - Part %'!BN56/100)*'Base - DY '!BN52)),"")</f>
        <v/>
      </c>
      <c r="BL54" s="115" t="str">
        <f>IFERROR(IF('Base - DY '!BO52="","",IF('Base - Part %'!BO56="","",('Base - Part %'!BO56/100)*'Base - DY '!BO52)),"")</f>
        <v/>
      </c>
      <c r="BM54" s="115" t="str">
        <f>IFERROR(IF('Base - DY '!BP52="","",IF('Base - Part %'!BP56="","",('Base - Part %'!BP56/100)*'Base - DY '!BP52)),"")</f>
        <v/>
      </c>
      <c r="BN54" s="115" t="str">
        <f>IFERROR(IF('Base - DY '!BQ52="","",IF('Base - Part %'!BQ56="","",('Base - Part %'!BQ56/100)*'Base - DY '!BQ52)),"")</f>
        <v/>
      </c>
      <c r="BO54" s="115" t="str">
        <f>IFERROR(IF('Base - DY '!BR52="","",IF('Base - Part %'!BR56="","",('Base - Part %'!BR56/100)*'Base - DY '!BR52)),"")</f>
        <v/>
      </c>
      <c r="BP54" s="115" t="str">
        <f>IFERROR(IF('Base - DY '!BS52="","",IF('Base - Part %'!BS56="","",('Base - Part %'!BS56/100)*'Base - DY '!BS52)),"")</f>
        <v/>
      </c>
      <c r="BQ54" s="115" t="str">
        <f>IFERROR(IF('Base - DY '!BT52="","",IF('Base - Part %'!BT56="","",('Base - Part %'!BT56/100)*'Base - DY '!BT52)),"")</f>
        <v/>
      </c>
      <c r="BR54" s="115" t="str">
        <f>IFERROR(IF('Base - DY '!BU52="","",IF('Base - Part %'!BU56="","",('Base - Part %'!BU56/100)*'Base - DY '!BU52)),"")</f>
        <v/>
      </c>
      <c r="BS54" s="115">
        <f>IFERROR(IF('Base - DY '!BV52="","",IF('Base - Part %'!BV56="","",('Base - Part %'!BV56/100)*'Base - DY '!BV52)),"")</f>
        <v>5.1967826019066007E-2</v>
      </c>
      <c r="BT54" s="115">
        <f>IFERROR(IF('Base - DY '!BW52="","",IF('Base - Part %'!BW56="","",('Base - Part %'!BW56/100)*'Base - DY '!BW52)),"")</f>
        <v>4.5116480396537997E-2</v>
      </c>
      <c r="BU54" s="115">
        <f>IFERROR(IF('Base - DY '!BX52="","",IF('Base - Part %'!BX56="","",('Base - Part %'!BX56/100)*'Base - DY '!BX52)),"")</f>
        <v>5.8227462385154992E-2</v>
      </c>
      <c r="BV54" s="115">
        <f>IFERROR(IF('Base - DY '!BY52="","",IF('Base - Part %'!BY56="","",('Base - Part %'!BY56/100)*'Base - DY '!BY52)),"")</f>
        <v>5.5738626013580005E-2</v>
      </c>
      <c r="BW54" s="115">
        <f>IFERROR(IF('Base - DY '!BZ52="","",IF('Base - Part %'!BZ56="","",('Base - Part %'!BZ56/100)*'Base - DY '!BZ52)),"")</f>
        <v>4.5921485410961999E-2</v>
      </c>
      <c r="BX54" s="115" t="str">
        <f>IFERROR(IF('Base - DY '!CA52="","",IF('Base - Part %'!CA56="","",('Base - Part %'!CA56/100)*'Base - DY '!CA52)),"")</f>
        <v/>
      </c>
      <c r="BY54" s="115" t="str">
        <f>IFERROR(IF('Base - DY '!CB52="","",IF('Base - Part %'!CB56="","",('Base - Part %'!CB56/100)*'Base - DY '!CB52)),"")</f>
        <v/>
      </c>
      <c r="BZ54" s="115" t="str">
        <f>IFERROR(IF('Base - DY '!CC52="","",IF('Base - Part %'!CC56="","",('Base - Part %'!CC56/100)*'Base - DY '!CC52)),"")</f>
        <v/>
      </c>
      <c r="CA54" s="115" t="str">
        <f>IFERROR(IF('Base - DY '!CD52="","",IF('Base - Part %'!CD56="","",('Base - Part %'!CD56/100)*'Base - DY '!CD52)),"")</f>
        <v/>
      </c>
      <c r="CB54" s="115" t="str">
        <f>IFERROR(IF('Base - DY '!CE52="","",IF('Base - Part %'!CE56="","",('Base - Part %'!CE56/100)*'Base - DY '!CE52)),"")</f>
        <v/>
      </c>
      <c r="CC54" s="115" t="str">
        <f>IFERROR(IF('Base - DY '!CF52="","",IF('Base - Part %'!CF56="","",('Base - Part %'!CF56/100)*'Base - DY '!CF52)),"")</f>
        <v/>
      </c>
      <c r="CD54" s="115" t="str">
        <f>IFERROR(IF('Base - DY '!CG52="","",IF('Base - Part %'!CG56="","",('Base - Part %'!CG56/100)*'Base - DY '!CG52)),"")</f>
        <v/>
      </c>
      <c r="CE54" s="115" t="str">
        <f>IFERROR(IF('Base - DY '!CH52="","",IF('Base - Part %'!CH56="","",('Base - Part %'!CH56/100)*'Base - DY '!CH52)),"")</f>
        <v/>
      </c>
      <c r="CF54" s="115" t="str">
        <f>IFERROR(IF('Base - DY '!CI52="","",IF('Base - Part %'!CI56="","",('Base - Part %'!CI56/100)*'Base - DY '!CI52)),"")</f>
        <v/>
      </c>
      <c r="CG54" s="115" t="str">
        <f>IFERROR(IF('Base - DY '!CJ52="","",IF('Base - Part %'!CJ56="","",('Base - Part %'!CJ56/100)*'Base - DY '!CJ52)),"")</f>
        <v/>
      </c>
      <c r="CH54" s="115" t="str">
        <f>IFERROR(IF('Base - DY '!CK52="","",IF('Base - Part %'!CK56="","",('Base - Part %'!CK56/100)*'Base - DY '!CK52)),"")</f>
        <v/>
      </c>
      <c r="CI54" s="115" t="str">
        <f>IFERROR(IF('Base - DY '!CL52="","",IF('Base - Part %'!CL56="","",('Base - Part %'!CL56/100)*'Base - DY '!CL52)),"")</f>
        <v/>
      </c>
      <c r="CJ54" s="115" t="str">
        <f>IFERROR(IF('Base - DY '!CM52="","",IF('Base - Part %'!CM56="","",('Base - Part %'!CM56/100)*'Base - DY '!CM52)),"")</f>
        <v/>
      </c>
      <c r="CK54" s="115" t="str">
        <f>IFERROR(IF('Base - DY '!CN52="","",IF('Base - Part %'!CN56="","",('Base - Part %'!CN56/100)*'Base - DY '!CN52)),"")</f>
        <v/>
      </c>
      <c r="CL54" s="115" t="str">
        <f>IFERROR(IF('Base - DY '!CO52="","",IF('Base - Part %'!CO56="","",('Base - Part %'!CO56/100)*'Base - DY '!CO52)),"")</f>
        <v/>
      </c>
      <c r="CM54" s="115" t="str">
        <f>IFERROR(IF('Base - DY '!CP52="","",IF('Base - Part %'!CP56="","",('Base - Part %'!CP56/100)*'Base - DY '!CP52)),"")</f>
        <v/>
      </c>
      <c r="CN54" s="115" t="str">
        <f>IFERROR(IF('Base - DY '!CQ52="","",IF('Base - Part %'!CQ56="","",('Base - Part %'!CQ56/100)*'Base - DY '!CQ52)),"")</f>
        <v/>
      </c>
      <c r="CO54" s="115" t="str">
        <f>IFERROR(IF('Base - DY '!CR52="","",IF('Base - Part %'!CR56="","",('Base - Part %'!CR56/100)*'Base - DY '!CR52)),"")</f>
        <v/>
      </c>
      <c r="CP54" s="115" t="str">
        <f>IFERROR(IF('Base - DY '!CS52="","",IF('Base - Part %'!CS56="","",('Base - Part %'!CS56/100)*'Base - DY '!CS52)),"")</f>
        <v/>
      </c>
      <c r="CQ54" s="115" t="str">
        <f>IFERROR(IF('Base - DY '!CT52="","",IF('Base - Part %'!CT56="","",('Base - Part %'!CT56/100)*'Base - DY '!CT52)),"")</f>
        <v/>
      </c>
      <c r="CR54" s="115" t="str">
        <f>IFERROR(IF('Base - DY '!CU52="","",IF('Base - Part %'!CU56="","",('Base - Part %'!CU56/100)*'Base - DY '!CU52)),"")</f>
        <v/>
      </c>
      <c r="CS54" s="115" t="str">
        <f>IFERROR(IF('Base - DY '!CV52="","",IF('Base - Part %'!CV56="","",('Base - Part %'!CV56/100)*'Base - DY '!CV52)),"")</f>
        <v/>
      </c>
      <c r="CT54" s="115" t="str">
        <f>IFERROR(IF('Base - DY '!CW52="","",IF('Base - Part %'!CW56="","",('Base - Part %'!CW56/100)*'Base - DY '!CW52)),"")</f>
        <v/>
      </c>
      <c r="CU54" s="115" t="str">
        <f>IFERROR(IF('Base - DY '!CX52="","",IF('Base - Part %'!CX56="","",('Base - Part %'!CX56/100)*'Base - DY '!CX52)),"")</f>
        <v/>
      </c>
      <c r="CV54" s="115" t="str">
        <f>IFERROR(IF('Base - DY '!CY52="","",IF('Base - Part %'!CY56="","",('Base - Part %'!CY56/100)*'Base - DY '!CY52)),"")</f>
        <v/>
      </c>
      <c r="CW54" s="115" t="str">
        <f>IFERROR(IF('Base - DY '!CZ52="","",IF('Base - Part %'!CZ56="","",('Base - Part %'!CZ56/100)*'Base - DY '!CZ52)),"")</f>
        <v/>
      </c>
      <c r="CX54" s="115" t="str">
        <f>IFERROR(IF('Base - DY '!DA52="","",IF('Base - Part %'!DA56="","",('Base - Part %'!DA56/100)*'Base - DY '!DA52)),"")</f>
        <v/>
      </c>
      <c r="CY54" s="115" t="str">
        <f>IFERROR(IF('Base - DY '!DB52="","",IF('Base - Part %'!DB56="","",('Base - Part %'!DB56/100)*'Base - DY '!DB52)),"")</f>
        <v/>
      </c>
      <c r="CZ54" s="115" t="str">
        <f>IFERROR(IF('Base - DY '!DC52="","",IF('Base - Part %'!DC56="","",('Base - Part %'!DC56/100)*'Base - DY '!DC52)),"")</f>
        <v/>
      </c>
      <c r="DA54" s="115" t="str">
        <f>IFERROR(IF('Base - DY '!DD52="","",IF('Base - Part %'!DD56="","",('Base - Part %'!DD56/100)*'Base - DY '!DD52)),"")</f>
        <v/>
      </c>
      <c r="DB54" s="115" t="str">
        <f>IFERROR(IF('Base - DY '!DE52="","",IF('Base - Part %'!DE56="","",('Base - Part %'!DE56/100)*'Base - DY '!DE52)),"")</f>
        <v/>
      </c>
      <c r="DC54" s="115" t="str">
        <f>IFERROR(IF('Base - DY '!DF52="","",IF('Base - Part %'!DF56="","",('Base - Part %'!DF56/100)*'Base - DY '!DF52)),"")</f>
        <v/>
      </c>
      <c r="DD54" s="115" t="str">
        <f>IFERROR(IF('Base - DY '!DG52="","",IF('Base - Part %'!DG56="","",('Base - Part %'!DG56/100)*'Base - DY '!DG52)),"")</f>
        <v/>
      </c>
      <c r="DE54" s="115" t="str">
        <f>IFERROR(IF('Base - DY '!DH52="","",IF('Base - Part %'!DH56="","",('Base - Part %'!DH56/100)*'Base - DY '!DH52)),"")</f>
        <v/>
      </c>
      <c r="DF54" s="115" t="str">
        <f>IFERROR(IF('Base - DY '!DI52="","",IF('Base - Part %'!DI56="","",('Base - Part %'!DI56/100)*'Base - DY '!DI52)),"")</f>
        <v/>
      </c>
      <c r="DG54" s="115" t="str">
        <f>IFERROR(IF('Base - DY '!DJ52="","",IF('Base - Part %'!DJ56="","",('Base - Part %'!DJ56/100)*'Base - DY '!DJ52)),"")</f>
        <v/>
      </c>
      <c r="DH54" s="115" t="str">
        <f>IFERROR(IF('Base - DY '!DK52="","",IF('Base - Part %'!DK56="","",('Base - Part %'!DK56/100)*'Base - DY '!DK52)),"")</f>
        <v/>
      </c>
      <c r="DI54" s="115" t="str">
        <f>IFERROR(IF('Base - DY '!DL52="","",IF('Base - Part %'!DL56="","",('Base - Part %'!DL56/100)*'Base - DY '!DL52)),"")</f>
        <v/>
      </c>
      <c r="DJ54" s="115" t="str">
        <f>IFERROR(IF('Base - DY '!DM52="","",IF('Base - Part %'!DM56="","",('Base - Part %'!DM56/100)*'Base - DY '!DM52)),"")</f>
        <v/>
      </c>
      <c r="DK54" s="115" t="str">
        <f>IFERROR(IF('Base - DY '!DN52="","",IF('Base - Part %'!DN56="","",('Base - Part %'!DN56/100)*'Base - DY '!DN52)),"")</f>
        <v/>
      </c>
      <c r="DL54" s="115" t="str">
        <f>IFERROR(IF('Base - DY '!DO52="","",IF('Base - Part %'!DO56="","",('Base - Part %'!DO56/100)*'Base - DY '!DO52)),"")</f>
        <v/>
      </c>
      <c r="DM54" s="115" t="str">
        <f>IFERROR(IF('Base - DY '!DP52="","",IF('Base - Part %'!DP56="","",('Base - Part %'!DP56/100)*'Base - DY '!DP52)),"")</f>
        <v/>
      </c>
      <c r="DN54" s="115" t="str">
        <f>IFERROR(IF('Base - DY '!DQ52="","",IF('Base - Part %'!DQ56="","",('Base - Part %'!DQ56/100)*'Base - DY '!DQ52)),"")</f>
        <v/>
      </c>
      <c r="DO54" s="115" t="str">
        <f>IFERROR(IF('Base - DY '!DR52="","",IF('Base - Part %'!DR56="","",('Base - Part %'!DR56/100)*'Base - DY '!DR52)),"")</f>
        <v/>
      </c>
      <c r="DP54" s="115" t="str">
        <f>IFERROR(IF('Base - DY '!DS52="","",IF('Base - Part %'!DS56="","",('Base - Part %'!DS56/100)*'Base - DY '!DS52)),"")</f>
        <v/>
      </c>
      <c r="DQ54" s="115" t="str">
        <f>IFERROR(IF('Base - DY '!DT52="","",IF('Base - Part %'!DT56="","",('Base - Part %'!DT56/100)*'Base - DY '!DT52)),"")</f>
        <v/>
      </c>
      <c r="DR54" s="115" t="str">
        <f>IFERROR(IF('Base - DY '!DU52="","",IF('Base - Part %'!DU56="","",('Base - Part %'!DU56/100)*'Base - DY '!DU52)),"")</f>
        <v/>
      </c>
      <c r="DS54" s="115" t="str">
        <f>IFERROR(IF('Base - DY '!DV52="","",IF('Base - Part %'!DV56="","",('Base - Part %'!DV56/100)*'Base - DY '!DV52)),"")</f>
        <v/>
      </c>
      <c r="DT54" s="115" t="str">
        <f>IFERROR(IF('Base - DY '!DW52="","",IF('Base - Part %'!DW56="","",('Base - Part %'!DW56/100)*'Base - DY '!DW52)),"")</f>
        <v/>
      </c>
      <c r="DU54" s="115" t="str">
        <f>IFERROR(IF('Base - DY '!DX52="","",IF('Base - Part %'!DX56="","",('Base - Part %'!DX56/100)*'Base - DY '!DX52)),"")</f>
        <v/>
      </c>
      <c r="DV54" s="115" t="str">
        <f>IFERROR(IF('Base - DY '!DY52="","",IF('Base - Part %'!DY56="","",('Base - Part %'!DY56/100)*'Base - DY '!DY52)),"")</f>
        <v/>
      </c>
      <c r="DW54" s="115" t="str">
        <f>IFERROR(IF('Base - DY '!DZ52="","",IF('Base - Part %'!DZ56="","",('Base - Part %'!DZ56/100)*'Base - DY '!DZ52)),"")</f>
        <v/>
      </c>
      <c r="DX54" s="115" t="str">
        <f>IFERROR(IF('Base - DY '!EA52="","",IF('Base - Part %'!EA56="","",('Base - Part %'!EA56/100)*'Base - DY '!EA52)),"")</f>
        <v/>
      </c>
      <c r="DY54" s="115" t="str">
        <f>IFERROR(IF('Base - DY '!EB52="","",IF('Base - Part %'!EB56="","",('Base - Part %'!EB56/100)*'Base - DY '!EB52)),"")</f>
        <v/>
      </c>
      <c r="DZ54" s="115" t="str">
        <f>IFERROR(IF('Base - DY '!EC52="","",IF('Base - Part %'!EC56="","",('Base - Part %'!EC56/100)*'Base - DY '!EC52)),"")</f>
        <v/>
      </c>
      <c r="EA54" s="115" t="str">
        <f>IFERROR(IF('Base - DY '!ED52="","",IF('Base - Part %'!ED56="","",('Base - Part %'!ED56/100)*'Base - DY '!ED52)),"")</f>
        <v/>
      </c>
      <c r="EB54" s="115" t="str">
        <f>IFERROR(IF('Base - DY '!EE52="","",IF('Base - Part %'!EE56="","",('Base - Part %'!EE56/100)*'Base - DY '!EE52)),"")</f>
        <v/>
      </c>
      <c r="EC54" s="115" t="str">
        <f>IFERROR(IF('Base - DY '!EF52="","",IF('Base - Part %'!EF56="","",('Base - Part %'!EF56/100)*'Base - DY '!EF52)),"")</f>
        <v/>
      </c>
      <c r="ED54" s="115" t="str">
        <f>IFERROR(IF('Base - DY '!EG52="","",IF('Base - Part %'!EG56="","",('Base - Part %'!EG56/100)*'Base - DY '!EG52)),"")</f>
        <v/>
      </c>
      <c r="EE54" s="115" t="str">
        <f>IFERROR(IF('Base - DY '!EH52="","",IF('Base - Part %'!EH56="","",('Base - Part %'!EH56/100)*'Base - DY '!EH52)),"")</f>
        <v/>
      </c>
      <c r="EF54" s="115" t="str">
        <f>IFERROR(IF('Base - DY '!EI52="","",IF('Base - Part %'!EI56="","",('Base - Part %'!EI56/100)*'Base - DY '!EI52)),"")</f>
        <v/>
      </c>
      <c r="EG54" s="115" t="str">
        <f>IFERROR(IF('Base - DY '!EJ52="","",IF('Base - Part %'!EJ56="","",('Base - Part %'!EJ56/100)*'Base - DY '!EJ52)),"")</f>
        <v/>
      </c>
      <c r="EH54" s="115" t="str">
        <f>IFERROR(IF('Base - DY '!EK52="","",IF('Base - Part %'!EK56="","",('Base - Part %'!EK56/100)*'Base - DY '!EK52)),"")</f>
        <v/>
      </c>
      <c r="EI54" s="115" t="str">
        <f>IFERROR(IF('Base - DY '!EL52="","",IF('Base - Part %'!EL56="","",('Base - Part %'!EL56/100)*'Base - DY '!EL52)),"")</f>
        <v/>
      </c>
      <c r="EJ54" s="115" t="str">
        <f>IFERROR(IF('Base - DY '!EM52="","",IF('Base - Part %'!EM56="","",('Base - Part %'!EM56/100)*'Base - DY '!EM52)),"")</f>
        <v/>
      </c>
      <c r="EK54" s="115" t="str">
        <f>IFERROR(IF('Base - DY '!EN52="","",IF('Base - Part %'!EN56="","",('Base - Part %'!EN56/100)*'Base - DY '!EN52)),"")</f>
        <v/>
      </c>
      <c r="EL54" s="116" t="str">
        <f>IFERROR(IF('Base - DY '!EO52="","",IF('Base - Part %'!EO56="","",('Base - Part %'!EO56/100)*'Base - DY '!EO52)),"")</f>
        <v/>
      </c>
    </row>
    <row r="55" spans="2:142" x14ac:dyDescent="0.3">
      <c r="B55" s="135">
        <f>IFERROR(IF('Base - DY '!E53="","",IF('Base - Part %'!E57="","",('Base - Part %'!E57/100)*'Base - DY '!E53)),"")</f>
        <v>0.18651804123735</v>
      </c>
      <c r="C55" s="117">
        <f>IFERROR(IF('Base - DY '!F53="","",IF('Base - Part %'!F57="","",('Base - Part %'!F57/100)*'Base - DY '!F53)),"")</f>
        <v>0.18133765548075001</v>
      </c>
      <c r="D55" s="117">
        <f>IFERROR(IF('Base - DY '!G53="","",IF('Base - Part %'!G57="","",('Base - Part %'!G57/100)*'Base - DY '!G53)),"")</f>
        <v>0.147283365759552</v>
      </c>
      <c r="E55" s="117">
        <f>IFERROR(IF('Base - DY '!H53="","",IF('Base - Part %'!H57="","",('Base - Part %'!H57/100)*'Base - DY '!H53)),"")</f>
        <v>0.16535404651119198</v>
      </c>
      <c r="F55" s="117">
        <f>IFERROR(IF('Base - DY '!I53="","",IF('Base - Part %'!I57="","",('Base - Part %'!I57/100)*'Base - DY '!I53)),"")</f>
        <v>0.15869700598742401</v>
      </c>
      <c r="G55" s="117">
        <f>IFERROR(IF('Base - DY '!J53="","",IF('Base - Part %'!J57="","",('Base - Part %'!J57/100)*'Base - DY '!J53)),"")</f>
        <v>0.14619608791367703</v>
      </c>
      <c r="H55" s="117">
        <f>IFERROR(IF('Base - DY '!K53="","",IF('Base - Part %'!K57="","",('Base - Part %'!K57/100)*'Base - DY '!K53)),"")</f>
        <v>0.15394746684242799</v>
      </c>
      <c r="I55" s="117">
        <f>IFERROR(IF('Base - DY '!L53="","",IF('Base - Part %'!L57="","",('Base - Part %'!L57/100)*'Base - DY '!L53)),"")</f>
        <v>0.14232377049263001</v>
      </c>
      <c r="J55" s="117">
        <f>IFERROR(IF('Base - DY '!M53="","",IF('Base - Part %'!M57="","",('Base - Part %'!M57/100)*'Base - DY '!M53)),"")</f>
        <v>0.15502149193343398</v>
      </c>
      <c r="K55" s="117">
        <f>IFERROR(IF('Base - DY '!N53="","",IF('Base - Part %'!N57="","",('Base - Part %'!N57/100)*'Base - DY '!N53)),"")</f>
        <v>0.2112265201445</v>
      </c>
      <c r="L55" s="117" t="str">
        <f>IFERROR(IF('Base - DY '!O53="","",IF('Base - Part %'!O57="","",('Base - Part %'!O57/100)*'Base - DY '!O53)),"")</f>
        <v/>
      </c>
      <c r="M55" s="117" t="str">
        <f>IFERROR(IF('Base - DY '!P53="","",IF('Base - Part %'!P57="","",('Base - Part %'!P57/100)*'Base - DY '!P53)),"")</f>
        <v/>
      </c>
      <c r="N55" s="117" t="str">
        <f>IFERROR(IF('Base - DY '!Q53="","",IF('Base - Part %'!Q57="","",('Base - Part %'!Q57/100)*'Base - DY '!Q53)),"")</f>
        <v/>
      </c>
      <c r="O55" s="117" t="str">
        <f>IFERROR(IF('Base - DY '!R53="","",IF('Base - Part %'!R57="","",('Base - Part %'!R57/100)*'Base - DY '!R53)),"")</f>
        <v/>
      </c>
      <c r="P55" s="117" t="str">
        <f>IFERROR(IF('Base - DY '!S53="","",IF('Base - Part %'!S57="","",('Base - Part %'!S57/100)*'Base - DY '!S53)),"")</f>
        <v/>
      </c>
      <c r="Q55" s="117" t="str">
        <f>IFERROR(IF('Base - DY '!T53="","",IF('Base - Part %'!T57="","",('Base - Part %'!T57/100)*'Base - DY '!T53)),"")</f>
        <v/>
      </c>
      <c r="R55" s="117" t="str">
        <f>IFERROR(IF('Base - DY '!U53="","",IF('Base - Part %'!U57="","",('Base - Part %'!U57/100)*'Base - DY '!U53)),"")</f>
        <v/>
      </c>
      <c r="S55" s="117" t="str">
        <f>IFERROR(IF('Base - DY '!V53="","",IF('Base - Part %'!V57="","",('Base - Part %'!V57/100)*'Base - DY '!V53)),"")</f>
        <v/>
      </c>
      <c r="T55" s="117" t="str">
        <f>IFERROR(IF('Base - DY '!W53="","",IF('Base - Part %'!W57="","",('Base - Part %'!W57/100)*'Base - DY '!W53)),"")</f>
        <v/>
      </c>
      <c r="U55" s="117" t="str">
        <f>IFERROR(IF('Base - DY '!X53="","",IF('Base - Part %'!X57="","",('Base - Part %'!X57/100)*'Base - DY '!X53)),"")</f>
        <v/>
      </c>
      <c r="V55" s="117" t="str">
        <f>IFERROR(IF('Base - DY '!Y53="","",IF('Base - Part %'!Y57="","",('Base - Part %'!Y57/100)*'Base - DY '!Y53)),"")</f>
        <v/>
      </c>
      <c r="W55" s="117" t="str">
        <f>IFERROR(IF('Base - DY '!Z53="","",IF('Base - Part %'!Z57="","",('Base - Part %'!Z57/100)*'Base - DY '!Z53)),"")</f>
        <v/>
      </c>
      <c r="X55" s="117" t="str">
        <f>IFERROR(IF('Base - DY '!AA53="","",IF('Base - Part %'!AA57="","",('Base - Part %'!AA57/100)*'Base - DY '!AA53)),"")</f>
        <v/>
      </c>
      <c r="Y55" s="117" t="str">
        <f>IFERROR(IF('Base - DY '!AB53="","",IF('Base - Part %'!AB57="","",('Base - Part %'!AB57/100)*'Base - DY '!AB53)),"")</f>
        <v/>
      </c>
      <c r="Z55" s="117" t="str">
        <f>IFERROR(IF('Base - DY '!AC53="","",IF('Base - Part %'!AC57="","",('Base - Part %'!AC57/100)*'Base - DY '!AC53)),"")</f>
        <v/>
      </c>
      <c r="AA55" s="117" t="str">
        <f>IFERROR(IF('Base - DY '!AD53="","",IF('Base - Part %'!AD57="","",('Base - Part %'!AD57/100)*'Base - DY '!AD53)),"")</f>
        <v/>
      </c>
      <c r="AB55" s="117" t="str">
        <f>IFERROR(IF('Base - DY '!AE53="","",IF('Base - Part %'!AE57="","",('Base - Part %'!AE57/100)*'Base - DY '!AE53)),"")</f>
        <v/>
      </c>
      <c r="AC55" s="117" t="str">
        <f>IFERROR(IF('Base - DY '!AF53="","",IF('Base - Part %'!AF57="","",('Base - Part %'!AF57/100)*'Base - DY '!AF53)),"")</f>
        <v/>
      </c>
      <c r="AD55" s="117" t="str">
        <f>IFERROR(IF('Base - DY '!AG53="","",IF('Base - Part %'!AG57="","",('Base - Part %'!AG57/100)*'Base - DY '!AG53)),"")</f>
        <v/>
      </c>
      <c r="AE55" s="117" t="str">
        <f>IFERROR(IF('Base - DY '!AH53="","",IF('Base - Part %'!AH57="","",('Base - Part %'!AH57/100)*'Base - DY '!AH53)),"")</f>
        <v/>
      </c>
      <c r="AF55" s="117" t="str">
        <f>IFERROR(IF('Base - DY '!AI53="","",IF('Base - Part %'!AI57="","",('Base - Part %'!AI57/100)*'Base - DY '!AI53)),"")</f>
        <v/>
      </c>
      <c r="AG55" s="117" t="str">
        <f>IFERROR(IF('Base - DY '!AJ53="","",IF('Base - Part %'!AJ57="","",('Base - Part %'!AJ57/100)*'Base - DY '!AJ53)),"")</f>
        <v/>
      </c>
      <c r="AH55" s="117" t="str">
        <f>IFERROR(IF('Base - DY '!AK53="","",IF('Base - Part %'!AK57="","",('Base - Part %'!AK57/100)*'Base - DY '!AK53)),"")</f>
        <v/>
      </c>
      <c r="AI55" s="117" t="str">
        <f>IFERROR(IF('Base - DY '!AL53="","",IF('Base - Part %'!AL57="","",('Base - Part %'!AL57/100)*'Base - DY '!AL53)),"")</f>
        <v/>
      </c>
      <c r="AJ55" s="117" t="str">
        <f>IFERROR(IF('Base - DY '!AM53="","",IF('Base - Part %'!AM57="","",('Base - Part %'!AM57/100)*'Base - DY '!AM53)),"")</f>
        <v/>
      </c>
      <c r="AK55" s="117" t="str">
        <f>IFERROR(IF('Base - DY '!AN53="","",IF('Base - Part %'!AN57="","",('Base - Part %'!AN57/100)*'Base - DY '!AN53)),"")</f>
        <v/>
      </c>
      <c r="AL55" s="117" t="str">
        <f>IFERROR(IF('Base - DY '!AO53="","",IF('Base - Part %'!AO57="","",('Base - Part %'!AO57/100)*'Base - DY '!AO53)),"")</f>
        <v/>
      </c>
      <c r="AM55" s="117" t="str">
        <f>IFERROR(IF('Base - DY '!AP53="","",IF('Base - Part %'!AP57="","",('Base - Part %'!AP57/100)*'Base - DY '!AP53)),"")</f>
        <v/>
      </c>
      <c r="AN55" s="117" t="str">
        <f>IFERROR(IF('Base - DY '!AQ53="","",IF('Base - Part %'!AQ57="","",('Base - Part %'!AQ57/100)*'Base - DY '!AQ53)),"")</f>
        <v/>
      </c>
      <c r="AO55" s="117" t="str">
        <f>IFERROR(IF('Base - DY '!AR53="","",IF('Base - Part %'!AR57="","",('Base - Part %'!AR57/100)*'Base - DY '!AR53)),"")</f>
        <v/>
      </c>
      <c r="AP55" s="117" t="str">
        <f>IFERROR(IF('Base - DY '!AS53="","",IF('Base - Part %'!AS57="","",('Base - Part %'!AS57/100)*'Base - DY '!AS53)),"")</f>
        <v/>
      </c>
      <c r="AQ55" s="117" t="str">
        <f>IFERROR(IF('Base - DY '!AT53="","",IF('Base - Part %'!AT57="","",('Base - Part %'!AT57/100)*'Base - DY '!AT53)),"")</f>
        <v/>
      </c>
      <c r="AR55" s="117" t="str">
        <f>IFERROR(IF('Base - DY '!AU53="","",IF('Base - Part %'!AU57="","",('Base - Part %'!AU57/100)*'Base - DY '!AU53)),"")</f>
        <v/>
      </c>
      <c r="AS55" s="117" t="str">
        <f>IFERROR(IF('Base - DY '!AV53="","",IF('Base - Part %'!AV57="","",('Base - Part %'!AV57/100)*'Base - DY '!AV53)),"")</f>
        <v/>
      </c>
      <c r="AT55" s="117" t="str">
        <f>IFERROR(IF('Base - DY '!AW53="","",IF('Base - Part %'!AW57="","",('Base - Part %'!AW57/100)*'Base - DY '!AW53)),"")</f>
        <v/>
      </c>
      <c r="AU55" s="117" t="str">
        <f>IFERROR(IF('Base - DY '!AX53="","",IF('Base - Part %'!AX57="","",('Base - Part %'!AX57/100)*'Base - DY '!AX53)),"")</f>
        <v/>
      </c>
      <c r="AV55" s="117" t="str">
        <f>IFERROR(IF('Base - DY '!AY53="","",IF('Base - Part %'!AY57="","",('Base - Part %'!AY57/100)*'Base - DY '!AY53)),"")</f>
        <v/>
      </c>
      <c r="AW55" s="117" t="str">
        <f>IFERROR(IF('Base - DY '!AZ53="","",IF('Base - Part %'!AZ57="","",('Base - Part %'!AZ57/100)*'Base - DY '!AZ53)),"")</f>
        <v/>
      </c>
      <c r="AX55" s="117" t="str">
        <f>IFERROR(IF('Base - DY '!BA53="","",IF('Base - Part %'!BA57="","",('Base - Part %'!BA57/100)*'Base - DY '!BA53)),"")</f>
        <v/>
      </c>
      <c r="AY55" s="117" t="str">
        <f>IFERROR(IF('Base - DY '!BB53="","",IF('Base - Part %'!BB57="","",('Base - Part %'!BB57/100)*'Base - DY '!BB53)),"")</f>
        <v/>
      </c>
      <c r="AZ55" s="117" t="str">
        <f>IFERROR(IF('Base - DY '!BC53="","",IF('Base - Part %'!BC57="","",('Base - Part %'!BC57/100)*'Base - DY '!BC53)),"")</f>
        <v/>
      </c>
      <c r="BA55" s="117" t="str">
        <f>IFERROR(IF('Base - DY '!BD53="","",IF('Base - Part %'!BD57="","",('Base - Part %'!BD57/100)*'Base - DY '!BD53)),"")</f>
        <v/>
      </c>
      <c r="BB55" s="117" t="str">
        <f>IFERROR(IF('Base - DY '!BE53="","",IF('Base - Part %'!BE57="","",('Base - Part %'!BE57/100)*'Base - DY '!BE53)),"")</f>
        <v/>
      </c>
      <c r="BC55" s="117" t="str">
        <f>IFERROR(IF('Base - DY '!BF53="","",IF('Base - Part %'!BF57="","",('Base - Part %'!BF57/100)*'Base - DY '!BF53)),"")</f>
        <v/>
      </c>
      <c r="BD55" s="117" t="str">
        <f>IFERROR(IF('Base - DY '!BG53="","",IF('Base - Part %'!BG57="","",('Base - Part %'!BG57/100)*'Base - DY '!BG53)),"")</f>
        <v/>
      </c>
      <c r="BE55" s="117" t="str">
        <f>IFERROR(IF('Base - DY '!BH53="","",IF('Base - Part %'!BH57="","",('Base - Part %'!BH57/100)*'Base - DY '!BH53)),"")</f>
        <v/>
      </c>
      <c r="BF55" s="117" t="str">
        <f>IFERROR(IF('Base - DY '!BI53="","",IF('Base - Part %'!BI57="","",('Base - Part %'!BI57/100)*'Base - DY '!BI53)),"")</f>
        <v/>
      </c>
      <c r="BG55" s="117" t="str">
        <f>IFERROR(IF('Base - DY '!BJ53="","",IF('Base - Part %'!BJ57="","",('Base - Part %'!BJ57/100)*'Base - DY '!BJ53)),"")</f>
        <v/>
      </c>
      <c r="BH55" s="117" t="str">
        <f>IFERROR(IF('Base - DY '!BK53="","",IF('Base - Part %'!BK57="","",('Base - Part %'!BK57/100)*'Base - DY '!BK53)),"")</f>
        <v/>
      </c>
      <c r="BI55" s="117" t="str">
        <f>IFERROR(IF('Base - DY '!BL53="","",IF('Base - Part %'!BL57="","",('Base - Part %'!BL57/100)*'Base - DY '!BL53)),"")</f>
        <v/>
      </c>
      <c r="BJ55" s="117" t="str">
        <f>IFERROR(IF('Base - DY '!BM53="","",IF('Base - Part %'!BM57="","",('Base - Part %'!BM57/100)*'Base - DY '!BM53)),"")</f>
        <v/>
      </c>
      <c r="BK55" s="117" t="str">
        <f>IFERROR(IF('Base - DY '!BN53="","",IF('Base - Part %'!BN57="","",('Base - Part %'!BN57/100)*'Base - DY '!BN53)),"")</f>
        <v/>
      </c>
      <c r="BL55" s="117" t="str">
        <f>IFERROR(IF('Base - DY '!BO53="","",IF('Base - Part %'!BO57="","",('Base - Part %'!BO57/100)*'Base - DY '!BO53)),"")</f>
        <v/>
      </c>
      <c r="BM55" s="117" t="str">
        <f>IFERROR(IF('Base - DY '!BP53="","",IF('Base - Part %'!BP57="","",('Base - Part %'!BP57/100)*'Base - DY '!BP53)),"")</f>
        <v/>
      </c>
      <c r="BN55" s="117" t="str">
        <f>IFERROR(IF('Base - DY '!BQ53="","",IF('Base - Part %'!BQ57="","",('Base - Part %'!BQ57/100)*'Base - DY '!BQ53)),"")</f>
        <v/>
      </c>
      <c r="BO55" s="117" t="str">
        <f>IFERROR(IF('Base - DY '!BR53="","",IF('Base - Part %'!BR57="","",('Base - Part %'!BR57/100)*'Base - DY '!BR53)),"")</f>
        <v/>
      </c>
      <c r="BP55" s="117" t="str">
        <f>IFERROR(IF('Base - DY '!BS53="","",IF('Base - Part %'!BS57="","",('Base - Part %'!BS57/100)*'Base - DY '!BS53)),"")</f>
        <v/>
      </c>
      <c r="BQ55" s="117" t="str">
        <f>IFERROR(IF('Base - DY '!BT53="","",IF('Base - Part %'!BT57="","",('Base - Part %'!BT57/100)*'Base - DY '!BT53)),"")</f>
        <v/>
      </c>
      <c r="BR55" s="117" t="str">
        <f>IFERROR(IF('Base - DY '!BU53="","",IF('Base - Part %'!BU57="","",('Base - Part %'!BU57/100)*'Base - DY '!BU53)),"")</f>
        <v/>
      </c>
      <c r="BS55" s="117" t="str">
        <f>IFERROR(IF('Base - DY '!BV53="","",IF('Base - Part %'!BV57="","",('Base - Part %'!BV57/100)*'Base - DY '!BV53)),"")</f>
        <v/>
      </c>
      <c r="BT55" s="117" t="str">
        <f>IFERROR(IF('Base - DY '!BW53="","",IF('Base - Part %'!BW57="","",('Base - Part %'!BW57/100)*'Base - DY '!BW53)),"")</f>
        <v/>
      </c>
      <c r="BU55" s="117" t="str">
        <f>IFERROR(IF('Base - DY '!BX53="","",IF('Base - Part %'!BX57="","",('Base - Part %'!BX57/100)*'Base - DY '!BX53)),"")</f>
        <v/>
      </c>
      <c r="BV55" s="117" t="str">
        <f>IFERROR(IF('Base - DY '!BY53="","",IF('Base - Part %'!BY57="","",('Base - Part %'!BY57/100)*'Base - DY '!BY53)),"")</f>
        <v/>
      </c>
      <c r="BW55" s="117" t="str">
        <f>IFERROR(IF('Base - DY '!BZ53="","",IF('Base - Part %'!BZ57="","",('Base - Part %'!BZ57/100)*'Base - DY '!BZ53)),"")</f>
        <v/>
      </c>
      <c r="BX55" s="117" t="str">
        <f>IFERROR(IF('Base - DY '!CA53="","",IF('Base - Part %'!CA57="","",('Base - Part %'!CA57/100)*'Base - DY '!CA53)),"")</f>
        <v/>
      </c>
      <c r="BY55" s="117" t="str">
        <f>IFERROR(IF('Base - DY '!CB53="","",IF('Base - Part %'!CB57="","",('Base - Part %'!CB57/100)*'Base - DY '!CB53)),"")</f>
        <v/>
      </c>
      <c r="BZ55" s="117" t="str">
        <f>IFERROR(IF('Base - DY '!CC53="","",IF('Base - Part %'!CC57="","",('Base - Part %'!CC57/100)*'Base - DY '!CC53)),"")</f>
        <v/>
      </c>
      <c r="CA55" s="117" t="str">
        <f>IFERROR(IF('Base - DY '!CD53="","",IF('Base - Part %'!CD57="","",('Base - Part %'!CD57/100)*'Base - DY '!CD53)),"")</f>
        <v/>
      </c>
      <c r="CB55" s="117" t="str">
        <f>IFERROR(IF('Base - DY '!CE53="","",IF('Base - Part %'!CE57="","",('Base - Part %'!CE57/100)*'Base - DY '!CE53)),"")</f>
        <v/>
      </c>
      <c r="CC55" s="117" t="str">
        <f>IFERROR(IF('Base - DY '!CF53="","",IF('Base - Part %'!CF57="","",('Base - Part %'!CF57/100)*'Base - DY '!CF53)),"")</f>
        <v/>
      </c>
      <c r="CD55" s="117" t="str">
        <f>IFERROR(IF('Base - DY '!CG53="","",IF('Base - Part %'!CG57="","",('Base - Part %'!CG57/100)*'Base - DY '!CG53)),"")</f>
        <v/>
      </c>
      <c r="CE55" s="117" t="str">
        <f>IFERROR(IF('Base - DY '!CH53="","",IF('Base - Part %'!CH57="","",('Base - Part %'!CH57/100)*'Base - DY '!CH53)),"")</f>
        <v/>
      </c>
      <c r="CF55" s="117" t="str">
        <f>IFERROR(IF('Base - DY '!CI53="","",IF('Base - Part %'!CI57="","",('Base - Part %'!CI57/100)*'Base - DY '!CI53)),"")</f>
        <v/>
      </c>
      <c r="CG55" s="117" t="str">
        <f>IFERROR(IF('Base - DY '!CJ53="","",IF('Base - Part %'!CJ57="","",('Base - Part %'!CJ57/100)*'Base - DY '!CJ53)),"")</f>
        <v/>
      </c>
      <c r="CH55" s="117" t="str">
        <f>IFERROR(IF('Base - DY '!CK53="","",IF('Base - Part %'!CK57="","",('Base - Part %'!CK57/100)*'Base - DY '!CK53)),"")</f>
        <v/>
      </c>
      <c r="CI55" s="117" t="str">
        <f>IFERROR(IF('Base - DY '!CL53="","",IF('Base - Part %'!CL57="","",('Base - Part %'!CL57/100)*'Base - DY '!CL53)),"")</f>
        <v/>
      </c>
      <c r="CJ55" s="117" t="str">
        <f>IFERROR(IF('Base - DY '!CM53="","",IF('Base - Part %'!CM57="","",('Base - Part %'!CM57/100)*'Base - DY '!CM53)),"")</f>
        <v/>
      </c>
      <c r="CK55" s="117" t="str">
        <f>IFERROR(IF('Base - DY '!CN53="","",IF('Base - Part %'!CN57="","",('Base - Part %'!CN57/100)*'Base - DY '!CN53)),"")</f>
        <v/>
      </c>
      <c r="CL55" s="117" t="str">
        <f>IFERROR(IF('Base - DY '!CO53="","",IF('Base - Part %'!CO57="","",('Base - Part %'!CO57/100)*'Base - DY '!CO53)),"")</f>
        <v/>
      </c>
      <c r="CM55" s="117" t="str">
        <f>IFERROR(IF('Base - DY '!CP53="","",IF('Base - Part %'!CP57="","",('Base - Part %'!CP57/100)*'Base - DY '!CP53)),"")</f>
        <v/>
      </c>
      <c r="CN55" s="117" t="str">
        <f>IFERROR(IF('Base - DY '!CQ53="","",IF('Base - Part %'!CQ57="","",('Base - Part %'!CQ57/100)*'Base - DY '!CQ53)),"")</f>
        <v/>
      </c>
      <c r="CO55" s="117" t="str">
        <f>IFERROR(IF('Base - DY '!CR53="","",IF('Base - Part %'!CR57="","",('Base - Part %'!CR57/100)*'Base - DY '!CR53)),"")</f>
        <v/>
      </c>
      <c r="CP55" s="117" t="str">
        <f>IFERROR(IF('Base - DY '!CS53="","",IF('Base - Part %'!CS57="","",('Base - Part %'!CS57/100)*'Base - DY '!CS53)),"")</f>
        <v/>
      </c>
      <c r="CQ55" s="117" t="str">
        <f>IFERROR(IF('Base - DY '!CT53="","",IF('Base - Part %'!CT57="","",('Base - Part %'!CT57/100)*'Base - DY '!CT53)),"")</f>
        <v/>
      </c>
      <c r="CR55" s="117" t="str">
        <f>IFERROR(IF('Base - DY '!CU53="","",IF('Base - Part %'!CU57="","",('Base - Part %'!CU57/100)*'Base - DY '!CU53)),"")</f>
        <v/>
      </c>
      <c r="CS55" s="117" t="str">
        <f>IFERROR(IF('Base - DY '!CV53="","",IF('Base - Part %'!CV57="","",('Base - Part %'!CV57/100)*'Base - DY '!CV53)),"")</f>
        <v/>
      </c>
      <c r="CT55" s="117" t="str">
        <f>IFERROR(IF('Base - DY '!CW53="","",IF('Base - Part %'!CW57="","",('Base - Part %'!CW57/100)*'Base - DY '!CW53)),"")</f>
        <v/>
      </c>
      <c r="CU55" s="117" t="str">
        <f>IFERROR(IF('Base - DY '!CX53="","",IF('Base - Part %'!CX57="","",('Base - Part %'!CX57/100)*'Base - DY '!CX53)),"")</f>
        <v/>
      </c>
      <c r="CV55" s="117" t="str">
        <f>IFERROR(IF('Base - DY '!CY53="","",IF('Base - Part %'!CY57="","",('Base - Part %'!CY57/100)*'Base - DY '!CY53)),"")</f>
        <v/>
      </c>
      <c r="CW55" s="117" t="str">
        <f>IFERROR(IF('Base - DY '!CZ53="","",IF('Base - Part %'!CZ57="","",('Base - Part %'!CZ57/100)*'Base - DY '!CZ53)),"")</f>
        <v/>
      </c>
      <c r="CX55" s="117" t="str">
        <f>IFERROR(IF('Base - DY '!DA53="","",IF('Base - Part %'!DA57="","",('Base - Part %'!DA57/100)*'Base - DY '!DA53)),"")</f>
        <v/>
      </c>
      <c r="CY55" s="117" t="str">
        <f>IFERROR(IF('Base - DY '!DB53="","",IF('Base - Part %'!DB57="","",('Base - Part %'!DB57/100)*'Base - DY '!DB53)),"")</f>
        <v/>
      </c>
      <c r="CZ55" s="117" t="str">
        <f>IFERROR(IF('Base - DY '!DC53="","",IF('Base - Part %'!DC57="","",('Base - Part %'!DC57/100)*'Base - DY '!DC53)),"")</f>
        <v/>
      </c>
      <c r="DA55" s="117" t="str">
        <f>IFERROR(IF('Base - DY '!DD53="","",IF('Base - Part %'!DD57="","",('Base - Part %'!DD57/100)*'Base - DY '!DD53)),"")</f>
        <v/>
      </c>
      <c r="DB55" s="117" t="str">
        <f>IFERROR(IF('Base - DY '!DE53="","",IF('Base - Part %'!DE57="","",('Base - Part %'!DE57/100)*'Base - DY '!DE53)),"")</f>
        <v/>
      </c>
      <c r="DC55" s="117" t="str">
        <f>IFERROR(IF('Base - DY '!DF53="","",IF('Base - Part %'!DF57="","",('Base - Part %'!DF57/100)*'Base - DY '!DF53)),"")</f>
        <v/>
      </c>
      <c r="DD55" s="117" t="str">
        <f>IFERROR(IF('Base - DY '!DG53="","",IF('Base - Part %'!DG57="","",('Base - Part %'!DG57/100)*'Base - DY '!DG53)),"")</f>
        <v/>
      </c>
      <c r="DE55" s="117" t="str">
        <f>IFERROR(IF('Base - DY '!DH53="","",IF('Base - Part %'!DH57="","",('Base - Part %'!DH57/100)*'Base - DY '!DH53)),"")</f>
        <v/>
      </c>
      <c r="DF55" s="117" t="str">
        <f>IFERROR(IF('Base - DY '!DI53="","",IF('Base - Part %'!DI57="","",('Base - Part %'!DI57/100)*'Base - DY '!DI53)),"")</f>
        <v/>
      </c>
      <c r="DG55" s="117" t="str">
        <f>IFERROR(IF('Base - DY '!DJ53="","",IF('Base - Part %'!DJ57="","",('Base - Part %'!DJ57/100)*'Base - DY '!DJ53)),"")</f>
        <v/>
      </c>
      <c r="DH55" s="117" t="str">
        <f>IFERROR(IF('Base - DY '!DK53="","",IF('Base - Part %'!DK57="","",('Base - Part %'!DK57/100)*'Base - DY '!DK53)),"")</f>
        <v/>
      </c>
      <c r="DI55" s="117" t="str">
        <f>IFERROR(IF('Base - DY '!DL53="","",IF('Base - Part %'!DL57="","",('Base - Part %'!DL57/100)*'Base - DY '!DL53)),"")</f>
        <v/>
      </c>
      <c r="DJ55" s="117" t="str">
        <f>IFERROR(IF('Base - DY '!DM53="","",IF('Base - Part %'!DM57="","",('Base - Part %'!DM57/100)*'Base - DY '!DM53)),"")</f>
        <v/>
      </c>
      <c r="DK55" s="117" t="str">
        <f>IFERROR(IF('Base - DY '!DN53="","",IF('Base - Part %'!DN57="","",('Base - Part %'!DN57/100)*'Base - DY '!DN53)),"")</f>
        <v/>
      </c>
      <c r="DL55" s="117" t="str">
        <f>IFERROR(IF('Base - DY '!DO53="","",IF('Base - Part %'!DO57="","",('Base - Part %'!DO57/100)*'Base - DY '!DO53)),"")</f>
        <v/>
      </c>
      <c r="DM55" s="117" t="str">
        <f>IFERROR(IF('Base - DY '!DP53="","",IF('Base - Part %'!DP57="","",('Base - Part %'!DP57/100)*'Base - DY '!DP53)),"")</f>
        <v/>
      </c>
      <c r="DN55" s="117" t="str">
        <f>IFERROR(IF('Base - DY '!DQ53="","",IF('Base - Part %'!DQ57="","",('Base - Part %'!DQ57/100)*'Base - DY '!DQ53)),"")</f>
        <v/>
      </c>
      <c r="DO55" s="117" t="str">
        <f>IFERROR(IF('Base - DY '!DR53="","",IF('Base - Part %'!DR57="","",('Base - Part %'!DR57/100)*'Base - DY '!DR53)),"")</f>
        <v/>
      </c>
      <c r="DP55" s="117" t="str">
        <f>IFERROR(IF('Base - DY '!DS53="","",IF('Base - Part %'!DS57="","",('Base - Part %'!DS57/100)*'Base - DY '!DS53)),"")</f>
        <v/>
      </c>
      <c r="DQ55" s="117" t="str">
        <f>IFERROR(IF('Base - DY '!DT53="","",IF('Base - Part %'!DT57="","",('Base - Part %'!DT57/100)*'Base - DY '!DT53)),"")</f>
        <v/>
      </c>
      <c r="DR55" s="117" t="str">
        <f>IFERROR(IF('Base - DY '!DU53="","",IF('Base - Part %'!DU57="","",('Base - Part %'!DU57/100)*'Base - DY '!DU53)),"")</f>
        <v/>
      </c>
      <c r="DS55" s="117" t="str">
        <f>IFERROR(IF('Base - DY '!DV53="","",IF('Base - Part %'!DV57="","",('Base - Part %'!DV57/100)*'Base - DY '!DV53)),"")</f>
        <v/>
      </c>
      <c r="DT55" s="117" t="str">
        <f>IFERROR(IF('Base - DY '!DW53="","",IF('Base - Part %'!DW57="","",('Base - Part %'!DW57/100)*'Base - DY '!DW53)),"")</f>
        <v/>
      </c>
      <c r="DU55" s="117" t="str">
        <f>IFERROR(IF('Base - DY '!DX53="","",IF('Base - Part %'!DX57="","",('Base - Part %'!DX57/100)*'Base - DY '!DX53)),"")</f>
        <v/>
      </c>
      <c r="DV55" s="117" t="str">
        <f>IFERROR(IF('Base - DY '!DY53="","",IF('Base - Part %'!DY57="","",('Base - Part %'!DY57/100)*'Base - DY '!DY53)),"")</f>
        <v/>
      </c>
      <c r="DW55" s="117" t="str">
        <f>IFERROR(IF('Base - DY '!DZ53="","",IF('Base - Part %'!DZ57="","",('Base - Part %'!DZ57/100)*'Base - DY '!DZ53)),"")</f>
        <v/>
      </c>
      <c r="DX55" s="117" t="str">
        <f>IFERROR(IF('Base - DY '!EA53="","",IF('Base - Part %'!EA57="","",('Base - Part %'!EA57/100)*'Base - DY '!EA53)),"")</f>
        <v/>
      </c>
      <c r="DY55" s="117" t="str">
        <f>IFERROR(IF('Base - DY '!EB53="","",IF('Base - Part %'!EB57="","",('Base - Part %'!EB57/100)*'Base - DY '!EB53)),"")</f>
        <v/>
      </c>
      <c r="DZ55" s="117" t="str">
        <f>IFERROR(IF('Base - DY '!EC53="","",IF('Base - Part %'!EC57="","",('Base - Part %'!EC57/100)*'Base - DY '!EC53)),"")</f>
        <v/>
      </c>
      <c r="EA55" s="117" t="str">
        <f>IFERROR(IF('Base - DY '!ED53="","",IF('Base - Part %'!ED57="","",('Base - Part %'!ED57/100)*'Base - DY '!ED53)),"")</f>
        <v/>
      </c>
      <c r="EB55" s="117" t="str">
        <f>IFERROR(IF('Base - DY '!EE53="","",IF('Base - Part %'!EE57="","",('Base - Part %'!EE57/100)*'Base - DY '!EE53)),"")</f>
        <v/>
      </c>
      <c r="EC55" s="117" t="str">
        <f>IFERROR(IF('Base - DY '!EF53="","",IF('Base - Part %'!EF57="","",('Base - Part %'!EF57/100)*'Base - DY '!EF53)),"")</f>
        <v/>
      </c>
      <c r="ED55" s="117" t="str">
        <f>IFERROR(IF('Base - DY '!EG53="","",IF('Base - Part %'!EG57="","",('Base - Part %'!EG57/100)*'Base - DY '!EG53)),"")</f>
        <v/>
      </c>
      <c r="EE55" s="117" t="str">
        <f>IFERROR(IF('Base - DY '!EH53="","",IF('Base - Part %'!EH57="","",('Base - Part %'!EH57/100)*'Base - DY '!EH53)),"")</f>
        <v/>
      </c>
      <c r="EF55" s="117" t="str">
        <f>IFERROR(IF('Base - DY '!EI53="","",IF('Base - Part %'!EI57="","",('Base - Part %'!EI57/100)*'Base - DY '!EI53)),"")</f>
        <v/>
      </c>
      <c r="EG55" s="117" t="str">
        <f>IFERROR(IF('Base - DY '!EJ53="","",IF('Base - Part %'!EJ57="","",('Base - Part %'!EJ57/100)*'Base - DY '!EJ53)),"")</f>
        <v/>
      </c>
      <c r="EH55" s="117" t="str">
        <f>IFERROR(IF('Base - DY '!EK53="","",IF('Base - Part %'!EK57="","",('Base - Part %'!EK57/100)*'Base - DY '!EK53)),"")</f>
        <v/>
      </c>
      <c r="EI55" s="117" t="str">
        <f>IFERROR(IF('Base - DY '!EL53="","",IF('Base - Part %'!EL57="","",('Base - Part %'!EL57/100)*'Base - DY '!EL53)),"")</f>
        <v/>
      </c>
      <c r="EJ55" s="117" t="str">
        <f>IFERROR(IF('Base - DY '!EM53="","",IF('Base - Part %'!EM57="","",('Base - Part %'!EM57/100)*'Base - DY '!EM53)),"")</f>
        <v/>
      </c>
      <c r="EK55" s="117" t="str">
        <f>IFERROR(IF('Base - DY '!EN53="","",IF('Base - Part %'!EN57="","",('Base - Part %'!EN57/100)*'Base - DY '!EN53)),"")</f>
        <v/>
      </c>
      <c r="EL55" s="118" t="str">
        <f>IFERROR(IF('Base - DY '!EO53="","",IF('Base - Part %'!EO57="","",('Base - Part %'!EO57/100)*'Base - DY '!EO53)),"")</f>
        <v/>
      </c>
    </row>
    <row r="56" spans="2:142" x14ac:dyDescent="0.3">
      <c r="B56" s="134" t="str">
        <f>IFERROR(IF('Base - DY '!E54="","",IF('Base - Part %'!E58="","",('Base - Part %'!E58/100)*'Base - DY '!E54)),"")</f>
        <v/>
      </c>
      <c r="C56" s="115" t="str">
        <f>IFERROR(IF('Base - DY '!F54="","",IF('Base - Part %'!F58="","",('Base - Part %'!F58/100)*'Base - DY '!F54)),"")</f>
        <v/>
      </c>
      <c r="D56" s="115" t="str">
        <f>IFERROR(IF('Base - DY '!G54="","",IF('Base - Part %'!G58="","",('Base - Part %'!G58/100)*'Base - DY '!G54)),"")</f>
        <v/>
      </c>
      <c r="E56" s="115" t="str">
        <f>IFERROR(IF('Base - DY '!H54="","",IF('Base - Part %'!H58="","",('Base - Part %'!H58/100)*'Base - DY '!H54)),"")</f>
        <v/>
      </c>
      <c r="F56" s="115" t="str">
        <f>IFERROR(IF('Base - DY '!I54="","",IF('Base - Part %'!I58="","",('Base - Part %'!I58/100)*'Base - DY '!I54)),"")</f>
        <v/>
      </c>
      <c r="G56" s="115" t="str">
        <f>IFERROR(IF('Base - DY '!J54="","",IF('Base - Part %'!J58="","",('Base - Part %'!J58/100)*'Base - DY '!J54)),"")</f>
        <v/>
      </c>
      <c r="H56" s="115" t="str">
        <f>IFERROR(IF('Base - DY '!K54="","",IF('Base - Part %'!K58="","",('Base - Part %'!K58/100)*'Base - DY '!K54)),"")</f>
        <v/>
      </c>
      <c r="I56" s="115" t="str">
        <f>IFERROR(IF('Base - DY '!L54="","",IF('Base - Part %'!L58="","",('Base - Part %'!L58/100)*'Base - DY '!L54)),"")</f>
        <v/>
      </c>
      <c r="J56" s="115" t="str">
        <f>IFERROR(IF('Base - DY '!M54="","",IF('Base - Part %'!M58="","",('Base - Part %'!M58/100)*'Base - DY '!M54)),"")</f>
        <v/>
      </c>
      <c r="K56" s="115" t="str">
        <f>IFERROR(IF('Base - DY '!N54="","",IF('Base - Part %'!N58="","",('Base - Part %'!N58/100)*'Base - DY '!N54)),"")</f>
        <v/>
      </c>
      <c r="L56" s="115" t="str">
        <f>IFERROR(IF('Base - DY '!O54="","",IF('Base - Part %'!O58="","",('Base - Part %'!O58/100)*'Base - DY '!O54)),"")</f>
        <v/>
      </c>
      <c r="M56" s="115" t="str">
        <f>IFERROR(IF('Base - DY '!P54="","",IF('Base - Part %'!P58="","",('Base - Part %'!P58/100)*'Base - DY '!P54)),"")</f>
        <v/>
      </c>
      <c r="N56" s="115" t="str">
        <f>IFERROR(IF('Base - DY '!Q54="","",IF('Base - Part %'!Q58="","",('Base - Part %'!Q58/100)*'Base - DY '!Q54)),"")</f>
        <v/>
      </c>
      <c r="O56" s="115" t="str">
        <f>IFERROR(IF('Base - DY '!R54="","",IF('Base - Part %'!R58="","",('Base - Part %'!R58/100)*'Base - DY '!R54)),"")</f>
        <v/>
      </c>
      <c r="P56" s="115" t="str">
        <f>IFERROR(IF('Base - DY '!S54="","",IF('Base - Part %'!S58="","",('Base - Part %'!S58/100)*'Base - DY '!S54)),"")</f>
        <v/>
      </c>
      <c r="Q56" s="115" t="str">
        <f>IFERROR(IF('Base - DY '!T54="","",IF('Base - Part %'!T58="","",('Base - Part %'!T58/100)*'Base - DY '!T54)),"")</f>
        <v/>
      </c>
      <c r="R56" s="115" t="str">
        <f>IFERROR(IF('Base - DY '!U54="","",IF('Base - Part %'!U58="","",('Base - Part %'!U58/100)*'Base - DY '!U54)),"")</f>
        <v/>
      </c>
      <c r="S56" s="115" t="str">
        <f>IFERROR(IF('Base - DY '!V54="","",IF('Base - Part %'!V58="","",('Base - Part %'!V58/100)*'Base - DY '!V54)),"")</f>
        <v/>
      </c>
      <c r="T56" s="115" t="str">
        <f>IFERROR(IF('Base - DY '!W54="","",IF('Base - Part %'!W58="","",('Base - Part %'!W58/100)*'Base - DY '!W54)),"")</f>
        <v/>
      </c>
      <c r="U56" s="115" t="str">
        <f>IFERROR(IF('Base - DY '!X54="","",IF('Base - Part %'!X58="","",('Base - Part %'!X58/100)*'Base - DY '!X54)),"")</f>
        <v/>
      </c>
      <c r="V56" s="115" t="str">
        <f>IFERROR(IF('Base - DY '!Y54="","",IF('Base - Part %'!Y58="","",('Base - Part %'!Y58/100)*'Base - DY '!Y54)),"")</f>
        <v/>
      </c>
      <c r="W56" s="115" t="str">
        <f>IFERROR(IF('Base - DY '!Z54="","",IF('Base - Part %'!Z58="","",('Base - Part %'!Z58/100)*'Base - DY '!Z54)),"")</f>
        <v/>
      </c>
      <c r="X56" s="115" t="str">
        <f>IFERROR(IF('Base - DY '!AA54="","",IF('Base - Part %'!AA58="","",('Base - Part %'!AA58/100)*'Base - DY '!AA54)),"")</f>
        <v/>
      </c>
      <c r="Y56" s="115" t="str">
        <f>IFERROR(IF('Base - DY '!AB54="","",IF('Base - Part %'!AB58="","",('Base - Part %'!AB58/100)*'Base - DY '!AB54)),"")</f>
        <v/>
      </c>
      <c r="Z56" s="115" t="str">
        <f>IFERROR(IF('Base - DY '!AC54="","",IF('Base - Part %'!AC58="","",('Base - Part %'!AC58/100)*'Base - DY '!AC54)),"")</f>
        <v/>
      </c>
      <c r="AA56" s="115" t="str">
        <f>IFERROR(IF('Base - DY '!AD54="","",IF('Base - Part %'!AD58="","",('Base - Part %'!AD58/100)*'Base - DY '!AD54)),"")</f>
        <v/>
      </c>
      <c r="AB56" s="115" t="str">
        <f>IFERROR(IF('Base - DY '!AE54="","",IF('Base - Part %'!AE58="","",('Base - Part %'!AE58/100)*'Base - DY '!AE54)),"")</f>
        <v/>
      </c>
      <c r="AC56" s="115" t="str">
        <f>IFERROR(IF('Base - DY '!AF54="","",IF('Base - Part %'!AF58="","",('Base - Part %'!AF58/100)*'Base - DY '!AF54)),"")</f>
        <v/>
      </c>
      <c r="AD56" s="115" t="str">
        <f>IFERROR(IF('Base - DY '!AG54="","",IF('Base - Part %'!AG58="","",('Base - Part %'!AG58/100)*'Base - DY '!AG54)),"")</f>
        <v/>
      </c>
      <c r="AE56" s="115" t="str">
        <f>IFERROR(IF('Base - DY '!AH54="","",IF('Base - Part %'!AH58="","",('Base - Part %'!AH58/100)*'Base - DY '!AH54)),"")</f>
        <v/>
      </c>
      <c r="AF56" s="115" t="str">
        <f>IFERROR(IF('Base - DY '!AI54="","",IF('Base - Part %'!AI58="","",('Base - Part %'!AI58/100)*'Base - DY '!AI54)),"")</f>
        <v/>
      </c>
      <c r="AG56" s="115" t="str">
        <f>IFERROR(IF('Base - DY '!AJ54="","",IF('Base - Part %'!AJ58="","",('Base - Part %'!AJ58/100)*'Base - DY '!AJ54)),"")</f>
        <v/>
      </c>
      <c r="AH56" s="115" t="str">
        <f>IFERROR(IF('Base - DY '!AK54="","",IF('Base - Part %'!AK58="","",('Base - Part %'!AK58/100)*'Base - DY '!AK54)),"")</f>
        <v/>
      </c>
      <c r="AI56" s="115" t="str">
        <f>IFERROR(IF('Base - DY '!AL54="","",IF('Base - Part %'!AL58="","",('Base - Part %'!AL58/100)*'Base - DY '!AL54)),"")</f>
        <v/>
      </c>
      <c r="AJ56" s="115" t="str">
        <f>IFERROR(IF('Base - DY '!AM54="","",IF('Base - Part %'!AM58="","",('Base - Part %'!AM58/100)*'Base - DY '!AM54)),"")</f>
        <v/>
      </c>
      <c r="AK56" s="115" t="str">
        <f>IFERROR(IF('Base - DY '!AN54="","",IF('Base - Part %'!AN58="","",('Base - Part %'!AN58/100)*'Base - DY '!AN54)),"")</f>
        <v/>
      </c>
      <c r="AL56" s="115" t="str">
        <f>IFERROR(IF('Base - DY '!AO54="","",IF('Base - Part %'!AO58="","",('Base - Part %'!AO58/100)*'Base - DY '!AO54)),"")</f>
        <v/>
      </c>
      <c r="AM56" s="115" t="str">
        <f>IFERROR(IF('Base - DY '!AP54="","",IF('Base - Part %'!AP58="","",('Base - Part %'!AP58/100)*'Base - DY '!AP54)),"")</f>
        <v/>
      </c>
      <c r="AN56" s="115" t="str">
        <f>IFERROR(IF('Base - DY '!AQ54="","",IF('Base - Part %'!AQ58="","",('Base - Part %'!AQ58/100)*'Base - DY '!AQ54)),"")</f>
        <v/>
      </c>
      <c r="AO56" s="115" t="str">
        <f>IFERROR(IF('Base - DY '!AR54="","",IF('Base - Part %'!AR58="","",('Base - Part %'!AR58/100)*'Base - DY '!AR54)),"")</f>
        <v/>
      </c>
      <c r="AP56" s="115" t="str">
        <f>IFERROR(IF('Base - DY '!AS54="","",IF('Base - Part %'!AS58="","",('Base - Part %'!AS58/100)*'Base - DY '!AS54)),"")</f>
        <v/>
      </c>
      <c r="AQ56" s="115" t="str">
        <f>IFERROR(IF('Base - DY '!AT54="","",IF('Base - Part %'!AT58="","",('Base - Part %'!AT58/100)*'Base - DY '!AT54)),"")</f>
        <v/>
      </c>
      <c r="AR56" s="115" t="str">
        <f>IFERROR(IF('Base - DY '!AU54="","",IF('Base - Part %'!AU58="","",('Base - Part %'!AU58/100)*'Base - DY '!AU54)),"")</f>
        <v/>
      </c>
      <c r="AS56" s="115" t="str">
        <f>IFERROR(IF('Base - DY '!AV54="","",IF('Base - Part %'!AV58="","",('Base - Part %'!AV58/100)*'Base - DY '!AV54)),"")</f>
        <v/>
      </c>
      <c r="AT56" s="115" t="str">
        <f>IFERROR(IF('Base - DY '!AW54="","",IF('Base - Part %'!AW58="","",('Base - Part %'!AW58/100)*'Base - DY '!AW54)),"")</f>
        <v/>
      </c>
      <c r="AU56" s="115" t="str">
        <f>IFERROR(IF('Base - DY '!AX54="","",IF('Base - Part %'!AX58="","",('Base - Part %'!AX58/100)*'Base - DY '!AX54)),"")</f>
        <v/>
      </c>
      <c r="AV56" s="115" t="str">
        <f>IFERROR(IF('Base - DY '!AY54="","",IF('Base - Part %'!AY58="","",('Base - Part %'!AY58/100)*'Base - DY '!AY54)),"")</f>
        <v/>
      </c>
      <c r="AW56" s="115" t="str">
        <f>IFERROR(IF('Base - DY '!AZ54="","",IF('Base - Part %'!AZ58="","",('Base - Part %'!AZ58/100)*'Base - DY '!AZ54)),"")</f>
        <v/>
      </c>
      <c r="AX56" s="115" t="str">
        <f>IFERROR(IF('Base - DY '!BA54="","",IF('Base - Part %'!BA58="","",('Base - Part %'!BA58/100)*'Base - DY '!BA54)),"")</f>
        <v/>
      </c>
      <c r="AY56" s="115" t="str">
        <f>IFERROR(IF('Base - DY '!BB54="","",IF('Base - Part %'!BB58="","",('Base - Part %'!BB58/100)*'Base - DY '!BB54)),"")</f>
        <v/>
      </c>
      <c r="AZ56" s="115" t="str">
        <f>IFERROR(IF('Base - DY '!BC54="","",IF('Base - Part %'!BC58="","",('Base - Part %'!BC58/100)*'Base - DY '!BC54)),"")</f>
        <v/>
      </c>
      <c r="BA56" s="115" t="str">
        <f>IFERROR(IF('Base - DY '!BD54="","",IF('Base - Part %'!BD58="","",('Base - Part %'!BD58/100)*'Base - DY '!BD54)),"")</f>
        <v/>
      </c>
      <c r="BB56" s="115" t="str">
        <f>IFERROR(IF('Base - DY '!BE54="","",IF('Base - Part %'!BE58="","",('Base - Part %'!BE58/100)*'Base - DY '!BE54)),"")</f>
        <v/>
      </c>
      <c r="BC56" s="115" t="str">
        <f>IFERROR(IF('Base - DY '!BF54="","",IF('Base - Part %'!BF58="","",('Base - Part %'!BF58/100)*'Base - DY '!BF54)),"")</f>
        <v/>
      </c>
      <c r="BD56" s="115" t="str">
        <f>IFERROR(IF('Base - DY '!BG54="","",IF('Base - Part %'!BG58="","",('Base - Part %'!BG58/100)*'Base - DY '!BG54)),"")</f>
        <v/>
      </c>
      <c r="BE56" s="115" t="str">
        <f>IFERROR(IF('Base - DY '!BH54="","",IF('Base - Part %'!BH58="","",('Base - Part %'!BH58/100)*'Base - DY '!BH54)),"")</f>
        <v/>
      </c>
      <c r="BF56" s="115" t="str">
        <f>IFERROR(IF('Base - DY '!BI54="","",IF('Base - Part %'!BI58="","",('Base - Part %'!BI58/100)*'Base - DY '!BI54)),"")</f>
        <v/>
      </c>
      <c r="BG56" s="115" t="str">
        <f>IFERROR(IF('Base - DY '!BJ54="","",IF('Base - Part %'!BJ58="","",('Base - Part %'!BJ58/100)*'Base - DY '!BJ54)),"")</f>
        <v/>
      </c>
      <c r="BH56" s="115" t="str">
        <f>IFERROR(IF('Base - DY '!BK54="","",IF('Base - Part %'!BK58="","",('Base - Part %'!BK58/100)*'Base - DY '!BK54)),"")</f>
        <v/>
      </c>
      <c r="BI56" s="115" t="str">
        <f>IFERROR(IF('Base - DY '!BL54="","",IF('Base - Part %'!BL58="","",('Base - Part %'!BL58/100)*'Base - DY '!BL54)),"")</f>
        <v/>
      </c>
      <c r="BJ56" s="115" t="str">
        <f>IFERROR(IF('Base - DY '!BM54="","",IF('Base - Part %'!BM58="","",('Base - Part %'!BM58/100)*'Base - DY '!BM54)),"")</f>
        <v/>
      </c>
      <c r="BK56" s="115" t="str">
        <f>IFERROR(IF('Base - DY '!BN54="","",IF('Base - Part %'!BN58="","",('Base - Part %'!BN58/100)*'Base - DY '!BN54)),"")</f>
        <v/>
      </c>
      <c r="BL56" s="115" t="str">
        <f>IFERROR(IF('Base - DY '!BO54="","",IF('Base - Part %'!BO58="","",('Base - Part %'!BO58/100)*'Base - DY '!BO54)),"")</f>
        <v/>
      </c>
      <c r="BM56" s="115" t="str">
        <f>IFERROR(IF('Base - DY '!BP54="","",IF('Base - Part %'!BP58="","",('Base - Part %'!BP58/100)*'Base - DY '!BP54)),"")</f>
        <v/>
      </c>
      <c r="BN56" s="115" t="str">
        <f>IFERROR(IF('Base - DY '!BQ54="","",IF('Base - Part %'!BQ58="","",('Base - Part %'!BQ58/100)*'Base - DY '!BQ54)),"")</f>
        <v/>
      </c>
      <c r="BO56" s="115" t="str">
        <f>IFERROR(IF('Base - DY '!BR54="","",IF('Base - Part %'!BR58="","",('Base - Part %'!BR58/100)*'Base - DY '!BR54)),"")</f>
        <v/>
      </c>
      <c r="BP56" s="115" t="str">
        <f>IFERROR(IF('Base - DY '!BS54="","",IF('Base - Part %'!BS58="","",('Base - Part %'!BS58/100)*'Base - DY '!BS54)),"")</f>
        <v/>
      </c>
      <c r="BQ56" s="115" t="str">
        <f>IFERROR(IF('Base - DY '!BT54="","",IF('Base - Part %'!BT58="","",('Base - Part %'!BT58/100)*'Base - DY '!BT54)),"")</f>
        <v/>
      </c>
      <c r="BR56" s="115" t="str">
        <f>IFERROR(IF('Base - DY '!BU54="","",IF('Base - Part %'!BU58="","",('Base - Part %'!BU58/100)*'Base - DY '!BU54)),"")</f>
        <v/>
      </c>
      <c r="BS56" s="115" t="str">
        <f>IFERROR(IF('Base - DY '!BV54="","",IF('Base - Part %'!BV58="","",('Base - Part %'!BV58/100)*'Base - DY '!BV54)),"")</f>
        <v/>
      </c>
      <c r="BT56" s="115" t="str">
        <f>IFERROR(IF('Base - DY '!BW54="","",IF('Base - Part %'!BW58="","",('Base - Part %'!BW58/100)*'Base - DY '!BW54)),"")</f>
        <v/>
      </c>
      <c r="BU56" s="115" t="str">
        <f>IFERROR(IF('Base - DY '!BX54="","",IF('Base - Part %'!BX58="","",('Base - Part %'!BX58/100)*'Base - DY '!BX54)),"")</f>
        <v/>
      </c>
      <c r="BV56" s="115" t="str">
        <f>IFERROR(IF('Base - DY '!BY54="","",IF('Base - Part %'!BY58="","",('Base - Part %'!BY58/100)*'Base - DY '!BY54)),"")</f>
        <v/>
      </c>
      <c r="BW56" s="115" t="str">
        <f>IFERROR(IF('Base - DY '!BZ54="","",IF('Base - Part %'!BZ58="","",('Base - Part %'!BZ58/100)*'Base - DY '!BZ54)),"")</f>
        <v/>
      </c>
      <c r="BX56" s="115" t="str">
        <f>IFERROR(IF('Base - DY '!CA54="","",IF('Base - Part %'!CA58="","",('Base - Part %'!CA58/100)*'Base - DY '!CA54)),"")</f>
        <v/>
      </c>
      <c r="BY56" s="115" t="str">
        <f>IFERROR(IF('Base - DY '!CB54="","",IF('Base - Part %'!CB58="","",('Base - Part %'!CB58/100)*'Base - DY '!CB54)),"")</f>
        <v/>
      </c>
      <c r="BZ56" s="115" t="str">
        <f>IFERROR(IF('Base - DY '!CC54="","",IF('Base - Part %'!CC58="","",('Base - Part %'!CC58/100)*'Base - DY '!CC54)),"")</f>
        <v/>
      </c>
      <c r="CA56" s="115" t="str">
        <f>IFERROR(IF('Base - DY '!CD54="","",IF('Base - Part %'!CD58="","",('Base - Part %'!CD58/100)*'Base - DY '!CD54)),"")</f>
        <v/>
      </c>
      <c r="CB56" s="115" t="str">
        <f>IFERROR(IF('Base - DY '!CE54="","",IF('Base - Part %'!CE58="","",('Base - Part %'!CE58/100)*'Base - DY '!CE54)),"")</f>
        <v/>
      </c>
      <c r="CC56" s="115" t="str">
        <f>IFERROR(IF('Base - DY '!CF54="","",IF('Base - Part %'!CF58="","",('Base - Part %'!CF58/100)*'Base - DY '!CF54)),"")</f>
        <v/>
      </c>
      <c r="CD56" s="115" t="str">
        <f>IFERROR(IF('Base - DY '!CG54="","",IF('Base - Part %'!CG58="","",('Base - Part %'!CG58/100)*'Base - DY '!CG54)),"")</f>
        <v/>
      </c>
      <c r="CE56" s="115" t="str">
        <f>IFERROR(IF('Base - DY '!CH54="","",IF('Base - Part %'!CH58="","",('Base - Part %'!CH58/100)*'Base - DY '!CH54)),"")</f>
        <v/>
      </c>
      <c r="CF56" s="115" t="str">
        <f>IFERROR(IF('Base - DY '!CI54="","",IF('Base - Part %'!CI58="","",('Base - Part %'!CI58/100)*'Base - DY '!CI54)),"")</f>
        <v/>
      </c>
      <c r="CG56" s="115" t="str">
        <f>IFERROR(IF('Base - DY '!CJ54="","",IF('Base - Part %'!CJ58="","",('Base - Part %'!CJ58/100)*'Base - DY '!CJ54)),"")</f>
        <v/>
      </c>
      <c r="CH56" s="115" t="str">
        <f>IFERROR(IF('Base - DY '!CK54="","",IF('Base - Part %'!CK58="","",('Base - Part %'!CK58/100)*'Base - DY '!CK54)),"")</f>
        <v/>
      </c>
      <c r="CI56" s="115" t="str">
        <f>IFERROR(IF('Base - DY '!CL54="","",IF('Base - Part %'!CL58="","",('Base - Part %'!CL58/100)*'Base - DY '!CL54)),"")</f>
        <v/>
      </c>
      <c r="CJ56" s="115">
        <f>IFERROR(IF('Base - DY '!CM54="","",IF('Base - Part %'!CM58="","",('Base - Part %'!CM58/100)*'Base - DY '!CM54)),"")</f>
        <v>6.2051171775585195E-2</v>
      </c>
      <c r="CK56" s="115">
        <f>IFERROR(IF('Base - DY '!CN54="","",IF('Base - Part %'!CN58="","",('Base - Part %'!CN58/100)*'Base - DY '!CN54)),"")</f>
        <v>6.5089274104433603E-2</v>
      </c>
      <c r="CL56" s="115">
        <f>IFERROR(IF('Base - DY '!CO54="","",IF('Base - Part %'!CO58="","",('Base - Part %'!CO58/100)*'Base - DY '!CO54)),"")</f>
        <v>5.8502230851963592E-2</v>
      </c>
      <c r="CM56" s="115">
        <f>IFERROR(IF('Base - DY '!CP54="","",IF('Base - Part %'!CP58="","",('Base - Part %'!CP58/100)*'Base - DY '!CP54)),"")</f>
        <v>6.4896446588626394E-2</v>
      </c>
      <c r="CN56" s="115">
        <f>IFERROR(IF('Base - DY '!CQ54="","",IF('Base - Part %'!CQ58="","",('Base - Part %'!CQ58/100)*'Base - DY '!CQ54)),"")</f>
        <v>5.8864116356964098E-2</v>
      </c>
      <c r="CO56" s="115">
        <f>IFERROR(IF('Base - DY '!CR54="","",IF('Base - Part %'!CR58="","",('Base - Part %'!CR58/100)*'Base - DY '!CR54)),"")</f>
        <v>5.5537200011191501E-2</v>
      </c>
      <c r="CP56" s="115">
        <f>IFERROR(IF('Base - DY '!CS54="","",IF('Base - Part %'!CS58="","",('Base - Part %'!CS58/100)*'Base - DY '!CS54)),"")</f>
        <v>5.4708282796328493E-2</v>
      </c>
      <c r="CQ56" s="115">
        <f>IFERROR(IF('Base - DY '!CT54="","",IF('Base - Part %'!CT58="","",('Base - Part %'!CT58/100)*'Base - DY '!CT54)),"")</f>
        <v>4.78471226012087E-2</v>
      </c>
      <c r="CR56" s="115" t="str">
        <f>IFERROR(IF('Base - DY '!CU54="","",IF('Base - Part %'!CU58="","",('Base - Part %'!CU58/100)*'Base - DY '!CU54)),"")</f>
        <v/>
      </c>
      <c r="CS56" s="115" t="str">
        <f>IFERROR(IF('Base - DY '!CV54="","",IF('Base - Part %'!CV58="","",('Base - Part %'!CV58/100)*'Base - DY '!CV54)),"")</f>
        <v/>
      </c>
      <c r="CT56" s="115" t="str">
        <f>IFERROR(IF('Base - DY '!CW54="","",IF('Base - Part %'!CW58="","",('Base - Part %'!CW58/100)*'Base - DY '!CW54)),"")</f>
        <v/>
      </c>
      <c r="CU56" s="115" t="str">
        <f>IFERROR(IF('Base - DY '!CX54="","",IF('Base - Part %'!CX58="","",('Base - Part %'!CX58/100)*'Base - DY '!CX54)),"")</f>
        <v/>
      </c>
      <c r="CV56" s="115" t="str">
        <f>IFERROR(IF('Base - DY '!CY54="","",IF('Base - Part %'!CY58="","",('Base - Part %'!CY58/100)*'Base - DY '!CY54)),"")</f>
        <v/>
      </c>
      <c r="CW56" s="115" t="str">
        <f>IFERROR(IF('Base - DY '!CZ54="","",IF('Base - Part %'!CZ58="","",('Base - Part %'!CZ58/100)*'Base - DY '!CZ54)),"")</f>
        <v/>
      </c>
      <c r="CX56" s="115" t="str">
        <f>IFERROR(IF('Base - DY '!DA54="","",IF('Base - Part %'!DA58="","",('Base - Part %'!DA58/100)*'Base - DY '!DA54)),"")</f>
        <v/>
      </c>
      <c r="CY56" s="115" t="str">
        <f>IFERROR(IF('Base - DY '!DB54="","",IF('Base - Part %'!DB58="","",('Base - Part %'!DB58/100)*'Base - DY '!DB54)),"")</f>
        <v/>
      </c>
      <c r="CZ56" s="115" t="str">
        <f>IFERROR(IF('Base - DY '!DC54="","",IF('Base - Part %'!DC58="","",('Base - Part %'!DC58/100)*'Base - DY '!DC54)),"")</f>
        <v/>
      </c>
      <c r="DA56" s="115" t="str">
        <f>IFERROR(IF('Base - DY '!DD54="","",IF('Base - Part %'!DD58="","",('Base - Part %'!DD58/100)*'Base - DY '!DD54)),"")</f>
        <v/>
      </c>
      <c r="DB56" s="115" t="str">
        <f>IFERROR(IF('Base - DY '!DE54="","",IF('Base - Part %'!DE58="","",('Base - Part %'!DE58/100)*'Base - DY '!DE54)),"")</f>
        <v/>
      </c>
      <c r="DC56" s="115" t="str">
        <f>IFERROR(IF('Base - DY '!DF54="","",IF('Base - Part %'!DF58="","",('Base - Part %'!DF58/100)*'Base - DY '!DF54)),"")</f>
        <v/>
      </c>
      <c r="DD56" s="115" t="str">
        <f>IFERROR(IF('Base - DY '!DG54="","",IF('Base - Part %'!DG58="","",('Base - Part %'!DG58/100)*'Base - DY '!DG54)),"")</f>
        <v/>
      </c>
      <c r="DE56" s="115" t="str">
        <f>IFERROR(IF('Base - DY '!DH54="","",IF('Base - Part %'!DH58="","",('Base - Part %'!DH58/100)*'Base - DY '!DH54)),"")</f>
        <v/>
      </c>
      <c r="DF56" s="115" t="str">
        <f>IFERROR(IF('Base - DY '!DI54="","",IF('Base - Part %'!DI58="","",('Base - Part %'!DI58/100)*'Base - DY '!DI54)),"")</f>
        <v/>
      </c>
      <c r="DG56" s="115" t="str">
        <f>IFERROR(IF('Base - DY '!DJ54="","",IF('Base - Part %'!DJ58="","",('Base - Part %'!DJ58/100)*'Base - DY '!DJ54)),"")</f>
        <v/>
      </c>
      <c r="DH56" s="115" t="str">
        <f>IFERROR(IF('Base - DY '!DK54="","",IF('Base - Part %'!DK58="","",('Base - Part %'!DK58/100)*'Base - DY '!DK54)),"")</f>
        <v/>
      </c>
      <c r="DI56" s="115" t="str">
        <f>IFERROR(IF('Base - DY '!DL54="","",IF('Base - Part %'!DL58="","",('Base - Part %'!DL58/100)*'Base - DY '!DL54)),"")</f>
        <v/>
      </c>
      <c r="DJ56" s="115" t="str">
        <f>IFERROR(IF('Base - DY '!DM54="","",IF('Base - Part %'!DM58="","",('Base - Part %'!DM58/100)*'Base - DY '!DM54)),"")</f>
        <v/>
      </c>
      <c r="DK56" s="115" t="str">
        <f>IFERROR(IF('Base - DY '!DN54="","",IF('Base - Part %'!DN58="","",('Base - Part %'!DN58/100)*'Base - DY '!DN54)),"")</f>
        <v/>
      </c>
      <c r="DL56" s="115" t="str">
        <f>IFERROR(IF('Base - DY '!DO54="","",IF('Base - Part %'!DO58="","",('Base - Part %'!DO58/100)*'Base - DY '!DO54)),"")</f>
        <v/>
      </c>
      <c r="DM56" s="115" t="str">
        <f>IFERROR(IF('Base - DY '!DP54="","",IF('Base - Part %'!DP58="","",('Base - Part %'!DP58/100)*'Base - DY '!DP54)),"")</f>
        <v/>
      </c>
      <c r="DN56" s="115" t="str">
        <f>IFERROR(IF('Base - DY '!DQ54="","",IF('Base - Part %'!DQ58="","",('Base - Part %'!DQ58/100)*'Base - DY '!DQ54)),"")</f>
        <v/>
      </c>
      <c r="DO56" s="115" t="str">
        <f>IFERROR(IF('Base - DY '!DR54="","",IF('Base - Part %'!DR58="","",('Base - Part %'!DR58/100)*'Base - DY '!DR54)),"")</f>
        <v/>
      </c>
      <c r="DP56" s="115" t="str">
        <f>IFERROR(IF('Base - DY '!DS54="","",IF('Base - Part %'!DS58="","",('Base - Part %'!DS58/100)*'Base - DY '!DS54)),"")</f>
        <v/>
      </c>
      <c r="DQ56" s="115" t="str">
        <f>IFERROR(IF('Base - DY '!DT54="","",IF('Base - Part %'!DT58="","",('Base - Part %'!DT58/100)*'Base - DY '!DT54)),"")</f>
        <v/>
      </c>
      <c r="DR56" s="115" t="str">
        <f>IFERROR(IF('Base - DY '!DU54="","",IF('Base - Part %'!DU58="","",('Base - Part %'!DU58/100)*'Base - DY '!DU54)),"")</f>
        <v/>
      </c>
      <c r="DS56" s="115" t="str">
        <f>IFERROR(IF('Base - DY '!DV54="","",IF('Base - Part %'!DV58="","",('Base - Part %'!DV58/100)*'Base - DY '!DV54)),"")</f>
        <v/>
      </c>
      <c r="DT56" s="115" t="str">
        <f>IFERROR(IF('Base - DY '!DW54="","",IF('Base - Part %'!DW58="","",('Base - Part %'!DW58/100)*'Base - DY '!DW54)),"")</f>
        <v/>
      </c>
      <c r="DU56" s="115" t="str">
        <f>IFERROR(IF('Base - DY '!DX54="","",IF('Base - Part %'!DX58="","",('Base - Part %'!DX58/100)*'Base - DY '!DX54)),"")</f>
        <v/>
      </c>
      <c r="DV56" s="115" t="str">
        <f>IFERROR(IF('Base - DY '!DY54="","",IF('Base - Part %'!DY58="","",('Base - Part %'!DY58/100)*'Base - DY '!DY54)),"")</f>
        <v/>
      </c>
      <c r="DW56" s="115" t="str">
        <f>IFERROR(IF('Base - DY '!DZ54="","",IF('Base - Part %'!DZ58="","",('Base - Part %'!DZ58/100)*'Base - DY '!DZ54)),"")</f>
        <v/>
      </c>
      <c r="DX56" s="115" t="str">
        <f>IFERROR(IF('Base - DY '!EA54="","",IF('Base - Part %'!EA58="","",('Base - Part %'!EA58/100)*'Base - DY '!EA54)),"")</f>
        <v/>
      </c>
      <c r="DY56" s="115" t="str">
        <f>IFERROR(IF('Base - DY '!EB54="","",IF('Base - Part %'!EB58="","",('Base - Part %'!EB58/100)*'Base - DY '!EB54)),"")</f>
        <v/>
      </c>
      <c r="DZ56" s="115" t="str">
        <f>IFERROR(IF('Base - DY '!EC54="","",IF('Base - Part %'!EC58="","",('Base - Part %'!EC58/100)*'Base - DY '!EC54)),"")</f>
        <v/>
      </c>
      <c r="EA56" s="115" t="str">
        <f>IFERROR(IF('Base - DY '!ED54="","",IF('Base - Part %'!ED58="","",('Base - Part %'!ED58/100)*'Base - DY '!ED54)),"")</f>
        <v/>
      </c>
      <c r="EB56" s="115" t="str">
        <f>IFERROR(IF('Base - DY '!EE54="","",IF('Base - Part %'!EE58="","",('Base - Part %'!EE58/100)*'Base - DY '!EE54)),"")</f>
        <v/>
      </c>
      <c r="EC56" s="115" t="str">
        <f>IFERROR(IF('Base - DY '!EF54="","",IF('Base - Part %'!EF58="","",('Base - Part %'!EF58/100)*'Base - DY '!EF54)),"")</f>
        <v/>
      </c>
      <c r="ED56" s="115" t="str">
        <f>IFERROR(IF('Base - DY '!EG54="","",IF('Base - Part %'!EG58="","",('Base - Part %'!EG58/100)*'Base - DY '!EG54)),"")</f>
        <v/>
      </c>
      <c r="EE56" s="115" t="str">
        <f>IFERROR(IF('Base - DY '!EH54="","",IF('Base - Part %'!EH58="","",('Base - Part %'!EH58/100)*'Base - DY '!EH54)),"")</f>
        <v/>
      </c>
      <c r="EF56" s="115" t="str">
        <f>IFERROR(IF('Base - DY '!EI54="","",IF('Base - Part %'!EI58="","",('Base - Part %'!EI58/100)*'Base - DY '!EI54)),"")</f>
        <v/>
      </c>
      <c r="EG56" s="115" t="str">
        <f>IFERROR(IF('Base - DY '!EJ54="","",IF('Base - Part %'!EJ58="","",('Base - Part %'!EJ58/100)*'Base - DY '!EJ54)),"")</f>
        <v/>
      </c>
      <c r="EH56" s="115" t="str">
        <f>IFERROR(IF('Base - DY '!EK54="","",IF('Base - Part %'!EK58="","",('Base - Part %'!EK58/100)*'Base - DY '!EK54)),"")</f>
        <v/>
      </c>
      <c r="EI56" s="115" t="str">
        <f>IFERROR(IF('Base - DY '!EL54="","",IF('Base - Part %'!EL58="","",('Base - Part %'!EL58/100)*'Base - DY '!EL54)),"")</f>
        <v/>
      </c>
      <c r="EJ56" s="115" t="str">
        <f>IFERROR(IF('Base - DY '!EM54="","",IF('Base - Part %'!EM58="","",('Base - Part %'!EM58/100)*'Base - DY '!EM54)),"")</f>
        <v/>
      </c>
      <c r="EK56" s="115" t="str">
        <f>IFERROR(IF('Base - DY '!EN54="","",IF('Base - Part %'!EN58="","",('Base - Part %'!EN58/100)*'Base - DY '!EN54)),"")</f>
        <v/>
      </c>
      <c r="EL56" s="116" t="str">
        <f>IFERROR(IF('Base - DY '!EO54="","",IF('Base - Part %'!EO58="","",('Base - Part %'!EO58/100)*'Base - DY '!EO54)),"")</f>
        <v/>
      </c>
    </row>
    <row r="57" spans="2:142" x14ac:dyDescent="0.3">
      <c r="B57" s="135">
        <f>IFERROR(IF('Base - DY '!E55="","",IF('Base - Part %'!E59="","",('Base - Part %'!E59/100)*'Base - DY '!E55)),"")</f>
        <v>1.6581676184196998E-2</v>
      </c>
      <c r="C57" s="117">
        <f>IFERROR(IF('Base - DY '!F55="","",IF('Base - Part %'!F59="","",('Base - Part %'!F59/100)*'Base - DY '!F55)),"")</f>
        <v>4.122049060395E-2</v>
      </c>
      <c r="D57" s="117" t="str">
        <f>IFERROR(IF('Base - DY '!G55="","",IF('Base - Part %'!G59="","",('Base - Part %'!G59/100)*'Base - DY '!G55)),"")</f>
        <v/>
      </c>
      <c r="E57" s="117" t="str">
        <f>IFERROR(IF('Base - DY '!H55="","",IF('Base - Part %'!H59="","",('Base - Part %'!H59/100)*'Base - DY '!H55)),"")</f>
        <v/>
      </c>
      <c r="F57" s="117" t="str">
        <f>IFERROR(IF('Base - DY '!I55="","",IF('Base - Part %'!I59="","",('Base - Part %'!I59/100)*'Base - DY '!I55)),"")</f>
        <v/>
      </c>
      <c r="G57" s="117" t="str">
        <f>IFERROR(IF('Base - DY '!J55="","",IF('Base - Part %'!J59="","",('Base - Part %'!J59/100)*'Base - DY '!J55)),"")</f>
        <v/>
      </c>
      <c r="H57" s="117" t="str">
        <f>IFERROR(IF('Base - DY '!K55="","",IF('Base - Part %'!K59="","",('Base - Part %'!K59/100)*'Base - DY '!K55)),"")</f>
        <v/>
      </c>
      <c r="I57" s="117" t="str">
        <f>IFERROR(IF('Base - DY '!L55="","",IF('Base - Part %'!L59="","",('Base - Part %'!L59/100)*'Base - DY '!L55)),"")</f>
        <v/>
      </c>
      <c r="J57" s="117" t="str">
        <f>IFERROR(IF('Base - DY '!M55="","",IF('Base - Part %'!M59="","",('Base - Part %'!M59/100)*'Base - DY '!M55)),"")</f>
        <v/>
      </c>
      <c r="K57" s="117" t="str">
        <f>IFERROR(IF('Base - DY '!N55="","",IF('Base - Part %'!N59="","",('Base - Part %'!N59/100)*'Base - DY '!N55)),"")</f>
        <v/>
      </c>
      <c r="L57" s="117" t="str">
        <f>IFERROR(IF('Base - DY '!O55="","",IF('Base - Part %'!O59="","",('Base - Part %'!O59/100)*'Base - DY '!O55)),"")</f>
        <v/>
      </c>
      <c r="M57" s="117" t="str">
        <f>IFERROR(IF('Base - DY '!P55="","",IF('Base - Part %'!P59="","",('Base - Part %'!P59/100)*'Base - DY '!P55)),"")</f>
        <v/>
      </c>
      <c r="N57" s="117" t="str">
        <f>IFERROR(IF('Base - DY '!Q55="","",IF('Base - Part %'!Q59="","",('Base - Part %'!Q59/100)*'Base - DY '!Q55)),"")</f>
        <v/>
      </c>
      <c r="O57" s="117" t="str">
        <f>IFERROR(IF('Base - DY '!R55="","",IF('Base - Part %'!R59="","",('Base - Part %'!R59/100)*'Base - DY '!R55)),"")</f>
        <v/>
      </c>
      <c r="P57" s="117" t="str">
        <f>IFERROR(IF('Base - DY '!S55="","",IF('Base - Part %'!S59="","",('Base - Part %'!S59/100)*'Base - DY '!S55)),"")</f>
        <v/>
      </c>
      <c r="Q57" s="117" t="str">
        <f>IFERROR(IF('Base - DY '!T55="","",IF('Base - Part %'!T59="","",('Base - Part %'!T59/100)*'Base - DY '!T55)),"")</f>
        <v/>
      </c>
      <c r="R57" s="117" t="str">
        <f>IFERROR(IF('Base - DY '!U55="","",IF('Base - Part %'!U59="","",('Base - Part %'!U59/100)*'Base - DY '!U55)),"")</f>
        <v/>
      </c>
      <c r="S57" s="117" t="str">
        <f>IFERROR(IF('Base - DY '!V55="","",IF('Base - Part %'!V59="","",('Base - Part %'!V59/100)*'Base - DY '!V55)),"")</f>
        <v/>
      </c>
      <c r="T57" s="117" t="str">
        <f>IFERROR(IF('Base - DY '!W55="","",IF('Base - Part %'!W59="","",('Base - Part %'!W59/100)*'Base - DY '!W55)),"")</f>
        <v/>
      </c>
      <c r="U57" s="117" t="str">
        <f>IFERROR(IF('Base - DY '!X55="","",IF('Base - Part %'!X59="","",('Base - Part %'!X59/100)*'Base - DY '!X55)),"")</f>
        <v/>
      </c>
      <c r="V57" s="117" t="str">
        <f>IFERROR(IF('Base - DY '!Y55="","",IF('Base - Part %'!Y59="","",('Base - Part %'!Y59/100)*'Base - DY '!Y55)),"")</f>
        <v/>
      </c>
      <c r="W57" s="117" t="str">
        <f>IFERROR(IF('Base - DY '!Z55="","",IF('Base - Part %'!Z59="","",('Base - Part %'!Z59/100)*'Base - DY '!Z55)),"")</f>
        <v/>
      </c>
      <c r="X57" s="117" t="str">
        <f>IFERROR(IF('Base - DY '!AA55="","",IF('Base - Part %'!AA59="","",('Base - Part %'!AA59/100)*'Base - DY '!AA55)),"")</f>
        <v/>
      </c>
      <c r="Y57" s="117" t="str">
        <f>IFERROR(IF('Base - DY '!AB55="","",IF('Base - Part %'!AB59="","",('Base - Part %'!AB59/100)*'Base - DY '!AB55)),"")</f>
        <v/>
      </c>
      <c r="Z57" s="117" t="str">
        <f>IFERROR(IF('Base - DY '!AC55="","",IF('Base - Part %'!AC59="","",('Base - Part %'!AC59/100)*'Base - DY '!AC55)),"")</f>
        <v/>
      </c>
      <c r="AA57" s="117" t="str">
        <f>IFERROR(IF('Base - DY '!AD55="","",IF('Base - Part %'!AD59="","",('Base - Part %'!AD59/100)*'Base - DY '!AD55)),"")</f>
        <v/>
      </c>
      <c r="AB57" s="117" t="str">
        <f>IFERROR(IF('Base - DY '!AE55="","",IF('Base - Part %'!AE59="","",('Base - Part %'!AE59/100)*'Base - DY '!AE55)),"")</f>
        <v/>
      </c>
      <c r="AC57" s="117" t="str">
        <f>IFERROR(IF('Base - DY '!AF55="","",IF('Base - Part %'!AF59="","",('Base - Part %'!AF59/100)*'Base - DY '!AF55)),"")</f>
        <v/>
      </c>
      <c r="AD57" s="117" t="str">
        <f>IFERROR(IF('Base - DY '!AG55="","",IF('Base - Part %'!AG59="","",('Base - Part %'!AG59/100)*'Base - DY '!AG55)),"")</f>
        <v/>
      </c>
      <c r="AE57" s="117" t="str">
        <f>IFERROR(IF('Base - DY '!AH55="","",IF('Base - Part %'!AH59="","",('Base - Part %'!AH59/100)*'Base - DY '!AH55)),"")</f>
        <v/>
      </c>
      <c r="AF57" s="117" t="str">
        <f>IFERROR(IF('Base - DY '!AI55="","",IF('Base - Part %'!AI59="","",('Base - Part %'!AI59/100)*'Base - DY '!AI55)),"")</f>
        <v/>
      </c>
      <c r="AG57" s="117" t="str">
        <f>IFERROR(IF('Base - DY '!AJ55="","",IF('Base - Part %'!AJ59="","",('Base - Part %'!AJ59/100)*'Base - DY '!AJ55)),"")</f>
        <v/>
      </c>
      <c r="AH57" s="117" t="str">
        <f>IFERROR(IF('Base - DY '!AK55="","",IF('Base - Part %'!AK59="","",('Base - Part %'!AK59/100)*'Base - DY '!AK55)),"")</f>
        <v/>
      </c>
      <c r="AI57" s="117" t="str">
        <f>IFERROR(IF('Base - DY '!AL55="","",IF('Base - Part %'!AL59="","",('Base - Part %'!AL59/100)*'Base - DY '!AL55)),"")</f>
        <v/>
      </c>
      <c r="AJ57" s="117" t="str">
        <f>IFERROR(IF('Base - DY '!AM55="","",IF('Base - Part %'!AM59="","",('Base - Part %'!AM59/100)*'Base - DY '!AM55)),"")</f>
        <v/>
      </c>
      <c r="AK57" s="117" t="str">
        <f>IFERROR(IF('Base - DY '!AN55="","",IF('Base - Part %'!AN59="","",('Base - Part %'!AN59/100)*'Base - DY '!AN55)),"")</f>
        <v/>
      </c>
      <c r="AL57" s="117" t="str">
        <f>IFERROR(IF('Base - DY '!AO55="","",IF('Base - Part %'!AO59="","",('Base - Part %'!AO59/100)*'Base - DY '!AO55)),"")</f>
        <v/>
      </c>
      <c r="AM57" s="117" t="str">
        <f>IFERROR(IF('Base - DY '!AP55="","",IF('Base - Part %'!AP59="","",('Base - Part %'!AP59/100)*'Base - DY '!AP55)),"")</f>
        <v/>
      </c>
      <c r="AN57" s="117" t="str">
        <f>IFERROR(IF('Base - DY '!AQ55="","",IF('Base - Part %'!AQ59="","",('Base - Part %'!AQ59/100)*'Base - DY '!AQ55)),"")</f>
        <v/>
      </c>
      <c r="AO57" s="117" t="str">
        <f>IFERROR(IF('Base - DY '!AR55="","",IF('Base - Part %'!AR59="","",('Base - Part %'!AR59/100)*'Base - DY '!AR55)),"")</f>
        <v/>
      </c>
      <c r="AP57" s="117" t="str">
        <f>IFERROR(IF('Base - DY '!AS55="","",IF('Base - Part %'!AS59="","",('Base - Part %'!AS59/100)*'Base - DY '!AS55)),"")</f>
        <v/>
      </c>
      <c r="AQ57" s="117" t="str">
        <f>IFERROR(IF('Base - DY '!AT55="","",IF('Base - Part %'!AT59="","",('Base - Part %'!AT59/100)*'Base - DY '!AT55)),"")</f>
        <v/>
      </c>
      <c r="AR57" s="117" t="str">
        <f>IFERROR(IF('Base - DY '!AU55="","",IF('Base - Part %'!AU59="","",('Base - Part %'!AU59/100)*'Base - DY '!AU55)),"")</f>
        <v/>
      </c>
      <c r="AS57" s="117" t="str">
        <f>IFERROR(IF('Base - DY '!AV55="","",IF('Base - Part %'!AV59="","",('Base - Part %'!AV59/100)*'Base - DY '!AV55)),"")</f>
        <v/>
      </c>
      <c r="AT57" s="117" t="str">
        <f>IFERROR(IF('Base - DY '!AW55="","",IF('Base - Part %'!AW59="","",('Base - Part %'!AW59/100)*'Base - DY '!AW55)),"")</f>
        <v/>
      </c>
      <c r="AU57" s="117" t="str">
        <f>IFERROR(IF('Base - DY '!AX55="","",IF('Base - Part %'!AX59="","",('Base - Part %'!AX59/100)*'Base - DY '!AX55)),"")</f>
        <v/>
      </c>
      <c r="AV57" s="117" t="str">
        <f>IFERROR(IF('Base - DY '!AY55="","",IF('Base - Part %'!AY59="","",('Base - Part %'!AY59/100)*'Base - DY '!AY55)),"")</f>
        <v/>
      </c>
      <c r="AW57" s="117" t="str">
        <f>IFERROR(IF('Base - DY '!AZ55="","",IF('Base - Part %'!AZ59="","",('Base - Part %'!AZ59/100)*'Base - DY '!AZ55)),"")</f>
        <v/>
      </c>
      <c r="AX57" s="117" t="str">
        <f>IFERROR(IF('Base - DY '!BA55="","",IF('Base - Part %'!BA59="","",('Base - Part %'!BA59/100)*'Base - DY '!BA55)),"")</f>
        <v/>
      </c>
      <c r="AY57" s="117" t="str">
        <f>IFERROR(IF('Base - DY '!BB55="","",IF('Base - Part %'!BB59="","",('Base - Part %'!BB59/100)*'Base - DY '!BB55)),"")</f>
        <v/>
      </c>
      <c r="AZ57" s="117" t="str">
        <f>IFERROR(IF('Base - DY '!BC55="","",IF('Base - Part %'!BC59="","",('Base - Part %'!BC59/100)*'Base - DY '!BC55)),"")</f>
        <v/>
      </c>
      <c r="BA57" s="117" t="str">
        <f>IFERROR(IF('Base - DY '!BD55="","",IF('Base - Part %'!BD59="","",('Base - Part %'!BD59/100)*'Base - DY '!BD55)),"")</f>
        <v/>
      </c>
      <c r="BB57" s="117" t="str">
        <f>IFERROR(IF('Base - DY '!BE55="","",IF('Base - Part %'!BE59="","",('Base - Part %'!BE59/100)*'Base - DY '!BE55)),"")</f>
        <v/>
      </c>
      <c r="BC57" s="117" t="str">
        <f>IFERROR(IF('Base - DY '!BF55="","",IF('Base - Part %'!BF59="","",('Base - Part %'!BF59/100)*'Base - DY '!BF55)),"")</f>
        <v/>
      </c>
      <c r="BD57" s="117" t="str">
        <f>IFERROR(IF('Base - DY '!BG55="","",IF('Base - Part %'!BG59="","",('Base - Part %'!BG59/100)*'Base - DY '!BG55)),"")</f>
        <v/>
      </c>
      <c r="BE57" s="117" t="str">
        <f>IFERROR(IF('Base - DY '!BH55="","",IF('Base - Part %'!BH59="","",('Base - Part %'!BH59/100)*'Base - DY '!BH55)),"")</f>
        <v/>
      </c>
      <c r="BF57" s="117" t="str">
        <f>IFERROR(IF('Base - DY '!BI55="","",IF('Base - Part %'!BI59="","",('Base - Part %'!BI59/100)*'Base - DY '!BI55)),"")</f>
        <v/>
      </c>
      <c r="BG57" s="117" t="str">
        <f>IFERROR(IF('Base - DY '!BJ55="","",IF('Base - Part %'!BJ59="","",('Base - Part %'!BJ59/100)*'Base - DY '!BJ55)),"")</f>
        <v/>
      </c>
      <c r="BH57" s="117" t="str">
        <f>IFERROR(IF('Base - DY '!BK55="","",IF('Base - Part %'!BK59="","",('Base - Part %'!BK59/100)*'Base - DY '!BK55)),"")</f>
        <v/>
      </c>
      <c r="BI57" s="117" t="str">
        <f>IFERROR(IF('Base - DY '!BL55="","",IF('Base - Part %'!BL59="","",('Base - Part %'!BL59/100)*'Base - DY '!BL55)),"")</f>
        <v/>
      </c>
      <c r="BJ57" s="117" t="str">
        <f>IFERROR(IF('Base - DY '!BM55="","",IF('Base - Part %'!BM59="","",('Base - Part %'!BM59/100)*'Base - DY '!BM55)),"")</f>
        <v/>
      </c>
      <c r="BK57" s="117" t="str">
        <f>IFERROR(IF('Base - DY '!BN55="","",IF('Base - Part %'!BN59="","",('Base - Part %'!BN59/100)*'Base - DY '!BN55)),"")</f>
        <v/>
      </c>
      <c r="BL57" s="117" t="str">
        <f>IFERROR(IF('Base - DY '!BO55="","",IF('Base - Part %'!BO59="","",('Base - Part %'!BO59/100)*'Base - DY '!BO55)),"")</f>
        <v/>
      </c>
      <c r="BM57" s="117" t="str">
        <f>IFERROR(IF('Base - DY '!BP55="","",IF('Base - Part %'!BP59="","",('Base - Part %'!BP59/100)*'Base - DY '!BP55)),"")</f>
        <v/>
      </c>
      <c r="BN57" s="117" t="str">
        <f>IFERROR(IF('Base - DY '!BQ55="","",IF('Base - Part %'!BQ59="","",('Base - Part %'!BQ59/100)*'Base - DY '!BQ55)),"")</f>
        <v/>
      </c>
      <c r="BO57" s="117" t="str">
        <f>IFERROR(IF('Base - DY '!BR55="","",IF('Base - Part %'!BR59="","",('Base - Part %'!BR59/100)*'Base - DY '!BR55)),"")</f>
        <v/>
      </c>
      <c r="BP57" s="117" t="str">
        <f>IFERROR(IF('Base - DY '!BS55="","",IF('Base - Part %'!BS59="","",('Base - Part %'!BS59/100)*'Base - DY '!BS55)),"")</f>
        <v/>
      </c>
      <c r="BQ57" s="117" t="str">
        <f>IFERROR(IF('Base - DY '!BT55="","",IF('Base - Part %'!BT59="","",('Base - Part %'!BT59/100)*'Base - DY '!BT55)),"")</f>
        <v/>
      </c>
      <c r="BR57" s="117" t="str">
        <f>IFERROR(IF('Base - DY '!BU55="","",IF('Base - Part %'!BU59="","",('Base - Part %'!BU59/100)*'Base - DY '!BU55)),"")</f>
        <v/>
      </c>
      <c r="BS57" s="117" t="str">
        <f>IFERROR(IF('Base - DY '!BV55="","",IF('Base - Part %'!BV59="","",('Base - Part %'!BV59/100)*'Base - DY '!BV55)),"")</f>
        <v/>
      </c>
      <c r="BT57" s="117" t="str">
        <f>IFERROR(IF('Base - DY '!BW55="","",IF('Base - Part %'!BW59="","",('Base - Part %'!BW59/100)*'Base - DY '!BW55)),"")</f>
        <v/>
      </c>
      <c r="BU57" s="117" t="str">
        <f>IFERROR(IF('Base - DY '!BX55="","",IF('Base - Part %'!BX59="","",('Base - Part %'!BX59/100)*'Base - DY '!BX55)),"")</f>
        <v/>
      </c>
      <c r="BV57" s="117" t="str">
        <f>IFERROR(IF('Base - DY '!BY55="","",IF('Base - Part %'!BY59="","",('Base - Part %'!BY59/100)*'Base - DY '!BY55)),"")</f>
        <v/>
      </c>
      <c r="BW57" s="117" t="str">
        <f>IFERROR(IF('Base - DY '!BZ55="","",IF('Base - Part %'!BZ59="","",('Base - Part %'!BZ59/100)*'Base - DY '!BZ55)),"")</f>
        <v/>
      </c>
      <c r="BX57" s="117" t="str">
        <f>IFERROR(IF('Base - DY '!CA55="","",IF('Base - Part %'!CA59="","",('Base - Part %'!CA59/100)*'Base - DY '!CA55)),"")</f>
        <v/>
      </c>
      <c r="BY57" s="117" t="str">
        <f>IFERROR(IF('Base - DY '!CB55="","",IF('Base - Part %'!CB59="","",('Base - Part %'!CB59/100)*'Base - DY '!CB55)),"")</f>
        <v/>
      </c>
      <c r="BZ57" s="117" t="str">
        <f>IFERROR(IF('Base - DY '!CC55="","",IF('Base - Part %'!CC59="","",('Base - Part %'!CC59/100)*'Base - DY '!CC55)),"")</f>
        <v/>
      </c>
      <c r="CA57" s="117" t="str">
        <f>IFERROR(IF('Base - DY '!CD55="","",IF('Base - Part %'!CD59="","",('Base - Part %'!CD59/100)*'Base - DY '!CD55)),"")</f>
        <v/>
      </c>
      <c r="CB57" s="117" t="str">
        <f>IFERROR(IF('Base - DY '!CE55="","",IF('Base - Part %'!CE59="","",('Base - Part %'!CE59/100)*'Base - DY '!CE55)),"")</f>
        <v/>
      </c>
      <c r="CC57" s="117" t="str">
        <f>IFERROR(IF('Base - DY '!CF55="","",IF('Base - Part %'!CF59="","",('Base - Part %'!CF59/100)*'Base - DY '!CF55)),"")</f>
        <v/>
      </c>
      <c r="CD57" s="117" t="str">
        <f>IFERROR(IF('Base - DY '!CG55="","",IF('Base - Part %'!CG59="","",('Base - Part %'!CG59/100)*'Base - DY '!CG55)),"")</f>
        <v/>
      </c>
      <c r="CE57" s="117" t="str">
        <f>IFERROR(IF('Base - DY '!CH55="","",IF('Base - Part %'!CH59="","",('Base - Part %'!CH59/100)*'Base - DY '!CH55)),"")</f>
        <v/>
      </c>
      <c r="CF57" s="117" t="str">
        <f>IFERROR(IF('Base - DY '!CI55="","",IF('Base - Part %'!CI59="","",('Base - Part %'!CI59/100)*'Base - DY '!CI55)),"")</f>
        <v/>
      </c>
      <c r="CG57" s="117" t="str">
        <f>IFERROR(IF('Base - DY '!CJ55="","",IF('Base - Part %'!CJ59="","",('Base - Part %'!CJ59/100)*'Base - DY '!CJ55)),"")</f>
        <v/>
      </c>
      <c r="CH57" s="117" t="str">
        <f>IFERROR(IF('Base - DY '!CK55="","",IF('Base - Part %'!CK59="","",('Base - Part %'!CK59/100)*'Base - DY '!CK55)),"")</f>
        <v/>
      </c>
      <c r="CI57" s="117" t="str">
        <f>IFERROR(IF('Base - DY '!CL55="","",IF('Base - Part %'!CL59="","",('Base - Part %'!CL59/100)*'Base - DY '!CL55)),"")</f>
        <v/>
      </c>
      <c r="CJ57" s="117" t="str">
        <f>IFERROR(IF('Base - DY '!CM55="","",IF('Base - Part %'!CM59="","",('Base - Part %'!CM59/100)*'Base - DY '!CM55)),"")</f>
        <v/>
      </c>
      <c r="CK57" s="117" t="str">
        <f>IFERROR(IF('Base - DY '!CN55="","",IF('Base - Part %'!CN59="","",('Base - Part %'!CN59/100)*'Base - DY '!CN55)),"")</f>
        <v/>
      </c>
      <c r="CL57" s="117" t="str">
        <f>IFERROR(IF('Base - DY '!CO55="","",IF('Base - Part %'!CO59="","",('Base - Part %'!CO59/100)*'Base - DY '!CO55)),"")</f>
        <v/>
      </c>
      <c r="CM57" s="117" t="str">
        <f>IFERROR(IF('Base - DY '!CP55="","",IF('Base - Part %'!CP59="","",('Base - Part %'!CP59/100)*'Base - DY '!CP55)),"")</f>
        <v/>
      </c>
      <c r="CN57" s="117" t="str">
        <f>IFERROR(IF('Base - DY '!CQ55="","",IF('Base - Part %'!CQ59="","",('Base - Part %'!CQ59/100)*'Base - DY '!CQ55)),"")</f>
        <v/>
      </c>
      <c r="CO57" s="117" t="str">
        <f>IFERROR(IF('Base - DY '!CR55="","",IF('Base - Part %'!CR59="","",('Base - Part %'!CR59/100)*'Base - DY '!CR55)),"")</f>
        <v/>
      </c>
      <c r="CP57" s="117" t="str">
        <f>IFERROR(IF('Base - DY '!CS55="","",IF('Base - Part %'!CS59="","",('Base - Part %'!CS59/100)*'Base - DY '!CS55)),"")</f>
        <v/>
      </c>
      <c r="CQ57" s="117" t="str">
        <f>IFERROR(IF('Base - DY '!CT55="","",IF('Base - Part %'!CT59="","",('Base - Part %'!CT59/100)*'Base - DY '!CT55)),"")</f>
        <v/>
      </c>
      <c r="CR57" s="117" t="str">
        <f>IFERROR(IF('Base - DY '!CU55="","",IF('Base - Part %'!CU59="","",('Base - Part %'!CU59/100)*'Base - DY '!CU55)),"")</f>
        <v/>
      </c>
      <c r="CS57" s="117" t="str">
        <f>IFERROR(IF('Base - DY '!CV55="","",IF('Base - Part %'!CV59="","",('Base - Part %'!CV59/100)*'Base - DY '!CV55)),"")</f>
        <v/>
      </c>
      <c r="CT57" s="117" t="str">
        <f>IFERROR(IF('Base - DY '!CW55="","",IF('Base - Part %'!CW59="","",('Base - Part %'!CW59/100)*'Base - DY '!CW55)),"")</f>
        <v/>
      </c>
      <c r="CU57" s="117" t="str">
        <f>IFERROR(IF('Base - DY '!CX55="","",IF('Base - Part %'!CX59="","",('Base - Part %'!CX59/100)*'Base - DY '!CX55)),"")</f>
        <v/>
      </c>
      <c r="CV57" s="117" t="str">
        <f>IFERROR(IF('Base - DY '!CY55="","",IF('Base - Part %'!CY59="","",('Base - Part %'!CY59/100)*'Base - DY '!CY55)),"")</f>
        <v/>
      </c>
      <c r="CW57" s="117" t="str">
        <f>IFERROR(IF('Base - DY '!CZ55="","",IF('Base - Part %'!CZ59="","",('Base - Part %'!CZ59/100)*'Base - DY '!CZ55)),"")</f>
        <v/>
      </c>
      <c r="CX57" s="117" t="str">
        <f>IFERROR(IF('Base - DY '!DA55="","",IF('Base - Part %'!DA59="","",('Base - Part %'!DA59/100)*'Base - DY '!DA55)),"")</f>
        <v/>
      </c>
      <c r="CY57" s="117" t="str">
        <f>IFERROR(IF('Base - DY '!DB55="","",IF('Base - Part %'!DB59="","",('Base - Part %'!DB59/100)*'Base - DY '!DB55)),"")</f>
        <v/>
      </c>
      <c r="CZ57" s="117" t="str">
        <f>IFERROR(IF('Base - DY '!DC55="","",IF('Base - Part %'!DC59="","",('Base - Part %'!DC59/100)*'Base - DY '!DC55)),"")</f>
        <v/>
      </c>
      <c r="DA57" s="117" t="str">
        <f>IFERROR(IF('Base - DY '!DD55="","",IF('Base - Part %'!DD59="","",('Base - Part %'!DD59/100)*'Base - DY '!DD55)),"")</f>
        <v/>
      </c>
      <c r="DB57" s="117" t="str">
        <f>IFERROR(IF('Base - DY '!DE55="","",IF('Base - Part %'!DE59="","",('Base - Part %'!DE59/100)*'Base - DY '!DE55)),"")</f>
        <v/>
      </c>
      <c r="DC57" s="117" t="str">
        <f>IFERROR(IF('Base - DY '!DF55="","",IF('Base - Part %'!DF59="","",('Base - Part %'!DF59/100)*'Base - DY '!DF55)),"")</f>
        <v/>
      </c>
      <c r="DD57" s="117" t="str">
        <f>IFERROR(IF('Base - DY '!DG55="","",IF('Base - Part %'!DG59="","",('Base - Part %'!DG59/100)*'Base - DY '!DG55)),"")</f>
        <v/>
      </c>
      <c r="DE57" s="117" t="str">
        <f>IFERROR(IF('Base - DY '!DH55="","",IF('Base - Part %'!DH59="","",('Base - Part %'!DH59/100)*'Base - DY '!DH55)),"")</f>
        <v/>
      </c>
      <c r="DF57" s="117" t="str">
        <f>IFERROR(IF('Base - DY '!DI55="","",IF('Base - Part %'!DI59="","",('Base - Part %'!DI59/100)*'Base - DY '!DI55)),"")</f>
        <v/>
      </c>
      <c r="DG57" s="117" t="str">
        <f>IFERROR(IF('Base - DY '!DJ55="","",IF('Base - Part %'!DJ59="","",('Base - Part %'!DJ59/100)*'Base - DY '!DJ55)),"")</f>
        <v/>
      </c>
      <c r="DH57" s="117" t="str">
        <f>IFERROR(IF('Base - DY '!DK55="","",IF('Base - Part %'!DK59="","",('Base - Part %'!DK59/100)*'Base - DY '!DK55)),"")</f>
        <v/>
      </c>
      <c r="DI57" s="117" t="str">
        <f>IFERROR(IF('Base - DY '!DL55="","",IF('Base - Part %'!DL59="","",('Base - Part %'!DL59/100)*'Base - DY '!DL55)),"")</f>
        <v/>
      </c>
      <c r="DJ57" s="117" t="str">
        <f>IFERROR(IF('Base - DY '!DM55="","",IF('Base - Part %'!DM59="","",('Base - Part %'!DM59/100)*'Base - DY '!DM55)),"")</f>
        <v/>
      </c>
      <c r="DK57" s="117" t="str">
        <f>IFERROR(IF('Base - DY '!DN55="","",IF('Base - Part %'!DN59="","",('Base - Part %'!DN59/100)*'Base - DY '!DN55)),"")</f>
        <v/>
      </c>
      <c r="DL57" s="117" t="str">
        <f>IFERROR(IF('Base - DY '!DO55="","",IF('Base - Part %'!DO59="","",('Base - Part %'!DO59/100)*'Base - DY '!DO55)),"")</f>
        <v/>
      </c>
      <c r="DM57" s="117" t="str">
        <f>IFERROR(IF('Base - DY '!DP55="","",IF('Base - Part %'!DP59="","",('Base - Part %'!DP59/100)*'Base - DY '!DP55)),"")</f>
        <v/>
      </c>
      <c r="DN57" s="117" t="str">
        <f>IFERROR(IF('Base - DY '!DQ55="","",IF('Base - Part %'!DQ59="","",('Base - Part %'!DQ59/100)*'Base - DY '!DQ55)),"")</f>
        <v/>
      </c>
      <c r="DO57" s="117" t="str">
        <f>IFERROR(IF('Base - DY '!DR55="","",IF('Base - Part %'!DR59="","",('Base - Part %'!DR59/100)*'Base - DY '!DR55)),"")</f>
        <v/>
      </c>
      <c r="DP57" s="117" t="str">
        <f>IFERROR(IF('Base - DY '!DS55="","",IF('Base - Part %'!DS59="","",('Base - Part %'!DS59/100)*'Base - DY '!DS55)),"")</f>
        <v/>
      </c>
      <c r="DQ57" s="117" t="str">
        <f>IFERROR(IF('Base - DY '!DT55="","",IF('Base - Part %'!DT59="","",('Base - Part %'!DT59/100)*'Base - DY '!DT55)),"")</f>
        <v/>
      </c>
      <c r="DR57" s="117" t="str">
        <f>IFERROR(IF('Base - DY '!DU55="","",IF('Base - Part %'!DU59="","",('Base - Part %'!DU59/100)*'Base - DY '!DU55)),"")</f>
        <v/>
      </c>
      <c r="DS57" s="117" t="str">
        <f>IFERROR(IF('Base - DY '!DV55="","",IF('Base - Part %'!DV59="","",('Base - Part %'!DV59/100)*'Base - DY '!DV55)),"")</f>
        <v/>
      </c>
      <c r="DT57" s="117" t="str">
        <f>IFERROR(IF('Base - DY '!DW55="","",IF('Base - Part %'!DW59="","",('Base - Part %'!DW59/100)*'Base - DY '!DW55)),"")</f>
        <v/>
      </c>
      <c r="DU57" s="117" t="str">
        <f>IFERROR(IF('Base - DY '!DX55="","",IF('Base - Part %'!DX59="","",('Base - Part %'!DX59/100)*'Base - DY '!DX55)),"")</f>
        <v/>
      </c>
      <c r="DV57" s="117" t="str">
        <f>IFERROR(IF('Base - DY '!DY55="","",IF('Base - Part %'!DY59="","",('Base - Part %'!DY59/100)*'Base - DY '!DY55)),"")</f>
        <v/>
      </c>
      <c r="DW57" s="117" t="str">
        <f>IFERROR(IF('Base - DY '!DZ55="","",IF('Base - Part %'!DZ59="","",('Base - Part %'!DZ59/100)*'Base - DY '!DZ55)),"")</f>
        <v/>
      </c>
      <c r="DX57" s="117" t="str">
        <f>IFERROR(IF('Base - DY '!EA55="","",IF('Base - Part %'!EA59="","",('Base - Part %'!EA59/100)*'Base - DY '!EA55)),"")</f>
        <v/>
      </c>
      <c r="DY57" s="117" t="str">
        <f>IFERROR(IF('Base - DY '!EB55="","",IF('Base - Part %'!EB59="","",('Base - Part %'!EB59/100)*'Base - DY '!EB55)),"")</f>
        <v/>
      </c>
      <c r="DZ57" s="117" t="str">
        <f>IFERROR(IF('Base - DY '!EC55="","",IF('Base - Part %'!EC59="","",('Base - Part %'!EC59/100)*'Base - DY '!EC55)),"")</f>
        <v/>
      </c>
      <c r="EA57" s="117" t="str">
        <f>IFERROR(IF('Base - DY '!ED55="","",IF('Base - Part %'!ED59="","",('Base - Part %'!ED59/100)*'Base - DY '!ED55)),"")</f>
        <v/>
      </c>
      <c r="EB57" s="117" t="str">
        <f>IFERROR(IF('Base - DY '!EE55="","",IF('Base - Part %'!EE59="","",('Base - Part %'!EE59/100)*'Base - DY '!EE55)),"")</f>
        <v/>
      </c>
      <c r="EC57" s="117" t="str">
        <f>IFERROR(IF('Base - DY '!EF55="","",IF('Base - Part %'!EF59="","",('Base - Part %'!EF59/100)*'Base - DY '!EF55)),"")</f>
        <v/>
      </c>
      <c r="ED57" s="117" t="str">
        <f>IFERROR(IF('Base - DY '!EG55="","",IF('Base - Part %'!EG59="","",('Base - Part %'!EG59/100)*'Base - DY '!EG55)),"")</f>
        <v/>
      </c>
      <c r="EE57" s="117" t="str">
        <f>IFERROR(IF('Base - DY '!EH55="","",IF('Base - Part %'!EH59="","",('Base - Part %'!EH59/100)*'Base - DY '!EH55)),"")</f>
        <v/>
      </c>
      <c r="EF57" s="117" t="str">
        <f>IFERROR(IF('Base - DY '!EI55="","",IF('Base - Part %'!EI59="","",('Base - Part %'!EI59/100)*'Base - DY '!EI55)),"")</f>
        <v/>
      </c>
      <c r="EG57" s="117" t="str">
        <f>IFERROR(IF('Base - DY '!EJ55="","",IF('Base - Part %'!EJ59="","",('Base - Part %'!EJ59/100)*'Base - DY '!EJ55)),"")</f>
        <v/>
      </c>
      <c r="EH57" s="117" t="str">
        <f>IFERROR(IF('Base - DY '!EK55="","",IF('Base - Part %'!EK59="","",('Base - Part %'!EK59/100)*'Base - DY '!EK55)),"")</f>
        <v/>
      </c>
      <c r="EI57" s="117" t="str">
        <f>IFERROR(IF('Base - DY '!EL55="","",IF('Base - Part %'!EL59="","",('Base - Part %'!EL59/100)*'Base - DY '!EL55)),"")</f>
        <v/>
      </c>
      <c r="EJ57" s="117" t="str">
        <f>IFERROR(IF('Base - DY '!EM55="","",IF('Base - Part %'!EM59="","",('Base - Part %'!EM59/100)*'Base - DY '!EM55)),"")</f>
        <v/>
      </c>
      <c r="EK57" s="117" t="str">
        <f>IFERROR(IF('Base - DY '!EN55="","",IF('Base - Part %'!EN59="","",('Base - Part %'!EN59/100)*'Base - DY '!EN55)),"")</f>
        <v/>
      </c>
      <c r="EL57" s="118" t="str">
        <f>IFERROR(IF('Base - DY '!EO55="","",IF('Base - Part %'!EO59="","",('Base - Part %'!EO59/100)*'Base - DY '!EO55)),"")</f>
        <v/>
      </c>
    </row>
    <row r="58" spans="2:142" x14ac:dyDescent="0.3">
      <c r="B58" s="134" t="str">
        <f>IFERROR(IF('Base - DY '!E56="","",IF('Base - Part %'!E60="","",('Base - Part %'!E60/100)*'Base - DY '!E56)),"")</f>
        <v/>
      </c>
      <c r="C58" s="115" t="str">
        <f>IFERROR(IF('Base - DY '!F56="","",IF('Base - Part %'!F60="","",('Base - Part %'!F60/100)*'Base - DY '!F56)),"")</f>
        <v/>
      </c>
      <c r="D58" s="115" t="str">
        <f>IFERROR(IF('Base - DY '!G56="","",IF('Base - Part %'!G60="","",('Base - Part %'!G60/100)*'Base - DY '!G56)),"")</f>
        <v/>
      </c>
      <c r="E58" s="115" t="str">
        <f>IFERROR(IF('Base - DY '!H56="","",IF('Base - Part %'!H60="","",('Base - Part %'!H60/100)*'Base - DY '!H56)),"")</f>
        <v/>
      </c>
      <c r="F58" s="115" t="str">
        <f>IFERROR(IF('Base - DY '!I56="","",IF('Base - Part %'!I60="","",('Base - Part %'!I60/100)*'Base - DY '!I56)),"")</f>
        <v/>
      </c>
      <c r="G58" s="115" t="str">
        <f>IFERROR(IF('Base - DY '!J56="","",IF('Base - Part %'!J60="","",('Base - Part %'!J60/100)*'Base - DY '!J56)),"")</f>
        <v/>
      </c>
      <c r="H58" s="115" t="str">
        <f>IFERROR(IF('Base - DY '!K56="","",IF('Base - Part %'!K60="","",('Base - Part %'!K60/100)*'Base - DY '!K56)),"")</f>
        <v/>
      </c>
      <c r="I58" s="115" t="str">
        <f>IFERROR(IF('Base - DY '!L56="","",IF('Base - Part %'!L60="","",('Base - Part %'!L60/100)*'Base - DY '!L56)),"")</f>
        <v/>
      </c>
      <c r="J58" s="115" t="str">
        <f>IFERROR(IF('Base - DY '!M56="","",IF('Base - Part %'!M60="","",('Base - Part %'!M60/100)*'Base - DY '!M56)),"")</f>
        <v/>
      </c>
      <c r="K58" s="115" t="str">
        <f>IFERROR(IF('Base - DY '!N56="","",IF('Base - Part %'!N60="","",('Base - Part %'!N60/100)*'Base - DY '!N56)),"")</f>
        <v/>
      </c>
      <c r="L58" s="115" t="str">
        <f>IFERROR(IF('Base - DY '!O56="","",IF('Base - Part %'!O60="","",('Base - Part %'!O60/100)*'Base - DY '!O56)),"")</f>
        <v/>
      </c>
      <c r="M58" s="115" t="str">
        <f>IFERROR(IF('Base - DY '!P56="","",IF('Base - Part %'!P60="","",('Base - Part %'!P60/100)*'Base - DY '!P56)),"")</f>
        <v/>
      </c>
      <c r="N58" s="115" t="str">
        <f>IFERROR(IF('Base - DY '!Q56="","",IF('Base - Part %'!Q60="","",('Base - Part %'!Q60/100)*'Base - DY '!Q56)),"")</f>
        <v/>
      </c>
      <c r="O58" s="115" t="str">
        <f>IFERROR(IF('Base - DY '!R56="","",IF('Base - Part %'!R60="","",('Base - Part %'!R60/100)*'Base - DY '!R56)),"")</f>
        <v/>
      </c>
      <c r="P58" s="115" t="str">
        <f>IFERROR(IF('Base - DY '!S56="","",IF('Base - Part %'!S60="","",('Base - Part %'!S60/100)*'Base - DY '!S56)),"")</f>
        <v/>
      </c>
      <c r="Q58" s="115" t="str">
        <f>IFERROR(IF('Base - DY '!T56="","",IF('Base - Part %'!T60="","",('Base - Part %'!T60/100)*'Base - DY '!T56)),"")</f>
        <v/>
      </c>
      <c r="R58" s="115" t="str">
        <f>IFERROR(IF('Base - DY '!U56="","",IF('Base - Part %'!U60="","",('Base - Part %'!U60/100)*'Base - DY '!U56)),"")</f>
        <v/>
      </c>
      <c r="S58" s="115">
        <f>IFERROR(IF('Base - DY '!V56="","",IF('Base - Part %'!V60="","",('Base - Part %'!V60/100)*'Base - DY '!V56)),"")</f>
        <v>1.0032712820432999E-2</v>
      </c>
      <c r="T58" s="115">
        <f>IFERROR(IF('Base - DY '!W56="","",IF('Base - Part %'!W60="","",('Base - Part %'!W60/100)*'Base - DY '!W56)),"")</f>
        <v>7.6843000000000015E-3</v>
      </c>
      <c r="U58" s="115">
        <f>IFERROR(IF('Base - DY '!X56="","",IF('Base - Part %'!X60="","",('Base - Part %'!X60/100)*'Base - DY '!X56)),"")</f>
        <v>7.9534000000419987E-3</v>
      </c>
      <c r="V58" s="115">
        <f>IFERROR(IF('Base - DY '!Y56="","",IF('Base - Part %'!Y60="","",('Base - Part %'!Y60/100)*'Base - DY '!Y56)),"")</f>
        <v>7.764033333306E-3</v>
      </c>
      <c r="W58" s="115">
        <f>IFERROR(IF('Base - DY '!Z56="","",IF('Base - Part %'!Z60="","",('Base - Part %'!Z60/100)*'Base - DY '!Z56)),"")</f>
        <v>4.42978116084E-3</v>
      </c>
      <c r="X58" s="115" t="str">
        <f>IFERROR(IF('Base - DY '!AA56="","",IF('Base - Part %'!AA60="","",('Base - Part %'!AA60/100)*'Base - DY '!AA56)),"")</f>
        <v/>
      </c>
      <c r="Y58" s="115" t="str">
        <f>IFERROR(IF('Base - DY '!AB56="","",IF('Base - Part %'!AB60="","",('Base - Part %'!AB60/100)*'Base - DY '!AB56)),"")</f>
        <v/>
      </c>
      <c r="Z58" s="115" t="str">
        <f>IFERROR(IF('Base - DY '!AC56="","",IF('Base - Part %'!AC60="","",('Base - Part %'!AC60/100)*'Base - DY '!AC56)),"")</f>
        <v/>
      </c>
      <c r="AA58" s="115" t="str">
        <f>IFERROR(IF('Base - DY '!AD56="","",IF('Base - Part %'!AD60="","",('Base - Part %'!AD60/100)*'Base - DY '!AD56)),"")</f>
        <v/>
      </c>
      <c r="AB58" s="115" t="str">
        <f>IFERROR(IF('Base - DY '!AE56="","",IF('Base - Part %'!AE60="","",('Base - Part %'!AE60/100)*'Base - DY '!AE56)),"")</f>
        <v/>
      </c>
      <c r="AC58" s="115" t="str">
        <f>IFERROR(IF('Base - DY '!AF56="","",IF('Base - Part %'!AF60="","",('Base - Part %'!AF60/100)*'Base - DY '!AF56)),"")</f>
        <v/>
      </c>
      <c r="AD58" s="115" t="str">
        <f>IFERROR(IF('Base - DY '!AG56="","",IF('Base - Part %'!AG60="","",('Base - Part %'!AG60/100)*'Base - DY '!AG56)),"")</f>
        <v/>
      </c>
      <c r="AE58" s="115" t="str">
        <f>IFERROR(IF('Base - DY '!AH56="","",IF('Base - Part %'!AH60="","",('Base - Part %'!AH60/100)*'Base - DY '!AH56)),"")</f>
        <v/>
      </c>
      <c r="AF58" s="115" t="str">
        <f>IFERROR(IF('Base - DY '!AI56="","",IF('Base - Part %'!AI60="","",('Base - Part %'!AI60/100)*'Base - DY '!AI56)),"")</f>
        <v/>
      </c>
      <c r="AG58" s="115" t="str">
        <f>IFERROR(IF('Base - DY '!AJ56="","",IF('Base - Part %'!AJ60="","",('Base - Part %'!AJ60/100)*'Base - DY '!AJ56)),"")</f>
        <v/>
      </c>
      <c r="AH58" s="115" t="str">
        <f>IFERROR(IF('Base - DY '!AK56="","",IF('Base - Part %'!AK60="","",('Base - Part %'!AK60/100)*'Base - DY '!AK56)),"")</f>
        <v/>
      </c>
      <c r="AI58" s="115" t="str">
        <f>IFERROR(IF('Base - DY '!AL56="","",IF('Base - Part %'!AL60="","",('Base - Part %'!AL60/100)*'Base - DY '!AL56)),"")</f>
        <v/>
      </c>
      <c r="AJ58" s="115" t="str">
        <f>IFERROR(IF('Base - DY '!AM56="","",IF('Base - Part %'!AM60="","",('Base - Part %'!AM60/100)*'Base - DY '!AM56)),"")</f>
        <v/>
      </c>
      <c r="AK58" s="115" t="str">
        <f>IFERROR(IF('Base - DY '!AN56="","",IF('Base - Part %'!AN60="","",('Base - Part %'!AN60/100)*'Base - DY '!AN56)),"")</f>
        <v/>
      </c>
      <c r="AL58" s="115" t="str">
        <f>IFERROR(IF('Base - DY '!AO56="","",IF('Base - Part %'!AO60="","",('Base - Part %'!AO60/100)*'Base - DY '!AO56)),"")</f>
        <v/>
      </c>
      <c r="AM58" s="115" t="str">
        <f>IFERROR(IF('Base - DY '!AP56="","",IF('Base - Part %'!AP60="","",('Base - Part %'!AP60/100)*'Base - DY '!AP56)),"")</f>
        <v/>
      </c>
      <c r="AN58" s="115" t="str">
        <f>IFERROR(IF('Base - DY '!AQ56="","",IF('Base - Part %'!AQ60="","",('Base - Part %'!AQ60/100)*'Base - DY '!AQ56)),"")</f>
        <v/>
      </c>
      <c r="AO58" s="115" t="str">
        <f>IFERROR(IF('Base - DY '!AR56="","",IF('Base - Part %'!AR60="","",('Base - Part %'!AR60/100)*'Base - DY '!AR56)),"")</f>
        <v/>
      </c>
      <c r="AP58" s="115" t="str">
        <f>IFERROR(IF('Base - DY '!AS56="","",IF('Base - Part %'!AS60="","",('Base - Part %'!AS60/100)*'Base - DY '!AS56)),"")</f>
        <v/>
      </c>
      <c r="AQ58" s="115" t="str">
        <f>IFERROR(IF('Base - DY '!AT56="","",IF('Base - Part %'!AT60="","",('Base - Part %'!AT60/100)*'Base - DY '!AT56)),"")</f>
        <v/>
      </c>
      <c r="AR58" s="115" t="str">
        <f>IFERROR(IF('Base - DY '!AU56="","",IF('Base - Part %'!AU60="","",('Base - Part %'!AU60/100)*'Base - DY '!AU56)),"")</f>
        <v/>
      </c>
      <c r="AS58" s="115" t="str">
        <f>IFERROR(IF('Base - DY '!AV56="","",IF('Base - Part %'!AV60="","",('Base - Part %'!AV60/100)*'Base - DY '!AV56)),"")</f>
        <v/>
      </c>
      <c r="AT58" s="115" t="str">
        <f>IFERROR(IF('Base - DY '!AW56="","",IF('Base - Part %'!AW60="","",('Base - Part %'!AW60/100)*'Base - DY '!AW56)),"")</f>
        <v/>
      </c>
      <c r="AU58" s="115" t="str">
        <f>IFERROR(IF('Base - DY '!AX56="","",IF('Base - Part %'!AX60="","",('Base - Part %'!AX60/100)*'Base - DY '!AX56)),"")</f>
        <v/>
      </c>
      <c r="AV58" s="115" t="str">
        <f>IFERROR(IF('Base - DY '!AY56="","",IF('Base - Part %'!AY60="","",('Base - Part %'!AY60/100)*'Base - DY '!AY56)),"")</f>
        <v/>
      </c>
      <c r="AW58" s="115" t="str">
        <f>IFERROR(IF('Base - DY '!AZ56="","",IF('Base - Part %'!AZ60="","",('Base - Part %'!AZ60/100)*'Base - DY '!AZ56)),"")</f>
        <v/>
      </c>
      <c r="AX58" s="115" t="str">
        <f>IFERROR(IF('Base - DY '!BA56="","",IF('Base - Part %'!BA60="","",('Base - Part %'!BA60/100)*'Base - DY '!BA56)),"")</f>
        <v/>
      </c>
      <c r="AY58" s="115" t="str">
        <f>IFERROR(IF('Base - DY '!BB56="","",IF('Base - Part %'!BB60="","",('Base - Part %'!BB60/100)*'Base - DY '!BB56)),"")</f>
        <v/>
      </c>
      <c r="AZ58" s="115" t="str">
        <f>IFERROR(IF('Base - DY '!BC56="","",IF('Base - Part %'!BC60="","",('Base - Part %'!BC60/100)*'Base - DY '!BC56)),"")</f>
        <v/>
      </c>
      <c r="BA58" s="115" t="str">
        <f>IFERROR(IF('Base - DY '!BD56="","",IF('Base - Part %'!BD60="","",('Base - Part %'!BD60/100)*'Base - DY '!BD56)),"")</f>
        <v/>
      </c>
      <c r="BB58" s="115" t="str">
        <f>IFERROR(IF('Base - DY '!BE56="","",IF('Base - Part %'!BE60="","",('Base - Part %'!BE60/100)*'Base - DY '!BE56)),"")</f>
        <v/>
      </c>
      <c r="BC58" s="115" t="str">
        <f>IFERROR(IF('Base - DY '!BF56="","",IF('Base - Part %'!BF60="","",('Base - Part %'!BF60/100)*'Base - DY '!BF56)),"")</f>
        <v/>
      </c>
      <c r="BD58" s="115" t="str">
        <f>IFERROR(IF('Base - DY '!BG56="","",IF('Base - Part %'!BG60="","",('Base - Part %'!BG60/100)*'Base - DY '!BG56)),"")</f>
        <v/>
      </c>
      <c r="BE58" s="115" t="str">
        <f>IFERROR(IF('Base - DY '!BH56="","",IF('Base - Part %'!BH60="","",('Base - Part %'!BH60/100)*'Base - DY '!BH56)),"")</f>
        <v/>
      </c>
      <c r="BF58" s="115" t="str">
        <f>IFERROR(IF('Base - DY '!BI56="","",IF('Base - Part %'!BI60="","",('Base - Part %'!BI60/100)*'Base - DY '!BI56)),"")</f>
        <v/>
      </c>
      <c r="BG58" s="115" t="str">
        <f>IFERROR(IF('Base - DY '!BJ56="","",IF('Base - Part %'!BJ60="","",('Base - Part %'!BJ60/100)*'Base - DY '!BJ56)),"")</f>
        <v/>
      </c>
      <c r="BH58" s="115" t="str">
        <f>IFERROR(IF('Base - DY '!BK56="","",IF('Base - Part %'!BK60="","",('Base - Part %'!BK60/100)*'Base - DY '!BK56)),"")</f>
        <v/>
      </c>
      <c r="BI58" s="115" t="str">
        <f>IFERROR(IF('Base - DY '!BL56="","",IF('Base - Part %'!BL60="","",('Base - Part %'!BL60/100)*'Base - DY '!BL56)),"")</f>
        <v/>
      </c>
      <c r="BJ58" s="115" t="str">
        <f>IFERROR(IF('Base - DY '!BM56="","",IF('Base - Part %'!BM60="","",('Base - Part %'!BM60/100)*'Base - DY '!BM56)),"")</f>
        <v/>
      </c>
      <c r="BK58" s="115" t="str">
        <f>IFERROR(IF('Base - DY '!BN56="","",IF('Base - Part %'!BN60="","",('Base - Part %'!BN60/100)*'Base - DY '!BN56)),"")</f>
        <v/>
      </c>
      <c r="BL58" s="115" t="str">
        <f>IFERROR(IF('Base - DY '!BO56="","",IF('Base - Part %'!BO60="","",('Base - Part %'!BO60/100)*'Base - DY '!BO56)),"")</f>
        <v/>
      </c>
      <c r="BM58" s="115" t="str">
        <f>IFERROR(IF('Base - DY '!BP56="","",IF('Base - Part %'!BP60="","",('Base - Part %'!BP60/100)*'Base - DY '!BP56)),"")</f>
        <v/>
      </c>
      <c r="BN58" s="115" t="str">
        <f>IFERROR(IF('Base - DY '!BQ56="","",IF('Base - Part %'!BQ60="","",('Base - Part %'!BQ60/100)*'Base - DY '!BQ56)),"")</f>
        <v/>
      </c>
      <c r="BO58" s="115" t="str">
        <f>IFERROR(IF('Base - DY '!BR56="","",IF('Base - Part %'!BR60="","",('Base - Part %'!BR60/100)*'Base - DY '!BR56)),"")</f>
        <v/>
      </c>
      <c r="BP58" s="115" t="str">
        <f>IFERROR(IF('Base - DY '!BS56="","",IF('Base - Part %'!BS60="","",('Base - Part %'!BS60/100)*'Base - DY '!BS56)),"")</f>
        <v/>
      </c>
      <c r="BQ58" s="115" t="str">
        <f>IFERROR(IF('Base - DY '!BT56="","",IF('Base - Part %'!BT60="","",('Base - Part %'!BT60/100)*'Base - DY '!BT56)),"")</f>
        <v/>
      </c>
      <c r="BR58" s="115" t="str">
        <f>IFERROR(IF('Base - DY '!BU56="","",IF('Base - Part %'!BU60="","",('Base - Part %'!BU60/100)*'Base - DY '!BU56)),"")</f>
        <v/>
      </c>
      <c r="BS58" s="115" t="str">
        <f>IFERROR(IF('Base - DY '!BV56="","",IF('Base - Part %'!BV60="","",('Base - Part %'!BV60/100)*'Base - DY '!BV56)),"")</f>
        <v/>
      </c>
      <c r="BT58" s="115" t="str">
        <f>IFERROR(IF('Base - DY '!BW56="","",IF('Base - Part %'!BW60="","",('Base - Part %'!BW60/100)*'Base - DY '!BW56)),"")</f>
        <v/>
      </c>
      <c r="BU58" s="115" t="str">
        <f>IFERROR(IF('Base - DY '!BX56="","",IF('Base - Part %'!BX60="","",('Base - Part %'!BX60/100)*'Base - DY '!BX56)),"")</f>
        <v/>
      </c>
      <c r="BV58" s="115" t="str">
        <f>IFERROR(IF('Base - DY '!BY56="","",IF('Base - Part %'!BY60="","",('Base - Part %'!BY60/100)*'Base - DY '!BY56)),"")</f>
        <v/>
      </c>
      <c r="BW58" s="115" t="str">
        <f>IFERROR(IF('Base - DY '!BZ56="","",IF('Base - Part %'!BZ60="","",('Base - Part %'!BZ60/100)*'Base - DY '!BZ56)),"")</f>
        <v/>
      </c>
      <c r="BX58" s="115" t="str">
        <f>IFERROR(IF('Base - DY '!CA56="","",IF('Base - Part %'!CA60="","",('Base - Part %'!CA60/100)*'Base - DY '!CA56)),"")</f>
        <v/>
      </c>
      <c r="BY58" s="115" t="str">
        <f>IFERROR(IF('Base - DY '!CB56="","",IF('Base - Part %'!CB60="","",('Base - Part %'!CB60/100)*'Base - DY '!CB56)),"")</f>
        <v/>
      </c>
      <c r="BZ58" s="115" t="str">
        <f>IFERROR(IF('Base - DY '!CC56="","",IF('Base - Part %'!CC60="","",('Base - Part %'!CC60/100)*'Base - DY '!CC56)),"")</f>
        <v/>
      </c>
      <c r="CA58" s="115" t="str">
        <f>IFERROR(IF('Base - DY '!CD56="","",IF('Base - Part %'!CD60="","",('Base - Part %'!CD60/100)*'Base - DY '!CD56)),"")</f>
        <v/>
      </c>
      <c r="CB58" s="115" t="str">
        <f>IFERROR(IF('Base - DY '!CE56="","",IF('Base - Part %'!CE60="","",('Base - Part %'!CE60/100)*'Base - DY '!CE56)),"")</f>
        <v/>
      </c>
      <c r="CC58" s="115" t="str">
        <f>IFERROR(IF('Base - DY '!CF56="","",IF('Base - Part %'!CF60="","",('Base - Part %'!CF60/100)*'Base - DY '!CF56)),"")</f>
        <v/>
      </c>
      <c r="CD58" s="115" t="str">
        <f>IFERROR(IF('Base - DY '!CG56="","",IF('Base - Part %'!CG60="","",('Base - Part %'!CG60/100)*'Base - DY '!CG56)),"")</f>
        <v/>
      </c>
      <c r="CE58" s="115" t="str">
        <f>IFERROR(IF('Base - DY '!CH56="","",IF('Base - Part %'!CH60="","",('Base - Part %'!CH60/100)*'Base - DY '!CH56)),"")</f>
        <v/>
      </c>
      <c r="CF58" s="115" t="str">
        <f>IFERROR(IF('Base - DY '!CI56="","",IF('Base - Part %'!CI60="","",('Base - Part %'!CI60/100)*'Base - DY '!CI56)),"")</f>
        <v/>
      </c>
      <c r="CG58" s="115" t="str">
        <f>IFERROR(IF('Base - DY '!CJ56="","",IF('Base - Part %'!CJ60="","",('Base - Part %'!CJ60/100)*'Base - DY '!CJ56)),"")</f>
        <v/>
      </c>
      <c r="CH58" s="115" t="str">
        <f>IFERROR(IF('Base - DY '!CK56="","",IF('Base - Part %'!CK60="","",('Base - Part %'!CK60/100)*'Base - DY '!CK56)),"")</f>
        <v/>
      </c>
      <c r="CI58" s="115" t="str">
        <f>IFERROR(IF('Base - DY '!CL56="","",IF('Base - Part %'!CL60="","",('Base - Part %'!CL60/100)*'Base - DY '!CL56)),"")</f>
        <v/>
      </c>
      <c r="CJ58" s="115" t="str">
        <f>IFERROR(IF('Base - DY '!CM56="","",IF('Base - Part %'!CM60="","",('Base - Part %'!CM60/100)*'Base - DY '!CM56)),"")</f>
        <v/>
      </c>
      <c r="CK58" s="115" t="str">
        <f>IFERROR(IF('Base - DY '!CN56="","",IF('Base - Part %'!CN60="","",('Base - Part %'!CN60/100)*'Base - DY '!CN56)),"")</f>
        <v/>
      </c>
      <c r="CL58" s="115" t="str">
        <f>IFERROR(IF('Base - DY '!CO56="","",IF('Base - Part %'!CO60="","",('Base - Part %'!CO60/100)*'Base - DY '!CO56)),"")</f>
        <v/>
      </c>
      <c r="CM58" s="115" t="str">
        <f>IFERROR(IF('Base - DY '!CP56="","",IF('Base - Part %'!CP60="","",('Base - Part %'!CP60/100)*'Base - DY '!CP56)),"")</f>
        <v/>
      </c>
      <c r="CN58" s="115" t="str">
        <f>IFERROR(IF('Base - DY '!CQ56="","",IF('Base - Part %'!CQ60="","",('Base - Part %'!CQ60/100)*'Base - DY '!CQ56)),"")</f>
        <v/>
      </c>
      <c r="CO58" s="115" t="str">
        <f>IFERROR(IF('Base - DY '!CR56="","",IF('Base - Part %'!CR60="","",('Base - Part %'!CR60/100)*'Base - DY '!CR56)),"")</f>
        <v/>
      </c>
      <c r="CP58" s="115" t="str">
        <f>IFERROR(IF('Base - DY '!CS56="","",IF('Base - Part %'!CS60="","",('Base - Part %'!CS60/100)*'Base - DY '!CS56)),"")</f>
        <v/>
      </c>
      <c r="CQ58" s="115" t="str">
        <f>IFERROR(IF('Base - DY '!CT56="","",IF('Base - Part %'!CT60="","",('Base - Part %'!CT60/100)*'Base - DY '!CT56)),"")</f>
        <v/>
      </c>
      <c r="CR58" s="115" t="str">
        <f>IFERROR(IF('Base - DY '!CU56="","",IF('Base - Part %'!CU60="","",('Base - Part %'!CU60/100)*'Base - DY '!CU56)),"")</f>
        <v/>
      </c>
      <c r="CS58" s="115" t="str">
        <f>IFERROR(IF('Base - DY '!CV56="","",IF('Base - Part %'!CV60="","",('Base - Part %'!CV60/100)*'Base - DY '!CV56)),"")</f>
        <v/>
      </c>
      <c r="CT58" s="115" t="str">
        <f>IFERROR(IF('Base - DY '!CW56="","",IF('Base - Part %'!CW60="","",('Base - Part %'!CW60/100)*'Base - DY '!CW56)),"")</f>
        <v/>
      </c>
      <c r="CU58" s="115" t="str">
        <f>IFERROR(IF('Base - DY '!CX56="","",IF('Base - Part %'!CX60="","",('Base - Part %'!CX60/100)*'Base - DY '!CX56)),"")</f>
        <v/>
      </c>
      <c r="CV58" s="115" t="str">
        <f>IFERROR(IF('Base - DY '!CY56="","",IF('Base - Part %'!CY60="","",('Base - Part %'!CY60/100)*'Base - DY '!CY56)),"")</f>
        <v/>
      </c>
      <c r="CW58" s="115" t="str">
        <f>IFERROR(IF('Base - DY '!CZ56="","",IF('Base - Part %'!CZ60="","",('Base - Part %'!CZ60/100)*'Base - DY '!CZ56)),"")</f>
        <v/>
      </c>
      <c r="CX58" s="115" t="str">
        <f>IFERROR(IF('Base - DY '!DA56="","",IF('Base - Part %'!DA60="","",('Base - Part %'!DA60/100)*'Base - DY '!DA56)),"")</f>
        <v/>
      </c>
      <c r="CY58" s="115" t="str">
        <f>IFERROR(IF('Base - DY '!DB56="","",IF('Base - Part %'!DB60="","",('Base - Part %'!DB60/100)*'Base - DY '!DB56)),"")</f>
        <v/>
      </c>
      <c r="CZ58" s="115" t="str">
        <f>IFERROR(IF('Base - DY '!DC56="","",IF('Base - Part %'!DC60="","",('Base - Part %'!DC60/100)*'Base - DY '!DC56)),"")</f>
        <v/>
      </c>
      <c r="DA58" s="115" t="str">
        <f>IFERROR(IF('Base - DY '!DD56="","",IF('Base - Part %'!DD60="","",('Base - Part %'!DD60/100)*'Base - DY '!DD56)),"")</f>
        <v/>
      </c>
      <c r="DB58" s="115" t="str">
        <f>IFERROR(IF('Base - DY '!DE56="","",IF('Base - Part %'!DE60="","",('Base - Part %'!DE60/100)*'Base - DY '!DE56)),"")</f>
        <v/>
      </c>
      <c r="DC58" s="115" t="str">
        <f>IFERROR(IF('Base - DY '!DF56="","",IF('Base - Part %'!DF60="","",('Base - Part %'!DF60/100)*'Base - DY '!DF56)),"")</f>
        <v/>
      </c>
      <c r="DD58" s="115" t="str">
        <f>IFERROR(IF('Base - DY '!DG56="","",IF('Base - Part %'!DG60="","",('Base - Part %'!DG60/100)*'Base - DY '!DG56)),"")</f>
        <v/>
      </c>
      <c r="DE58" s="115" t="str">
        <f>IFERROR(IF('Base - DY '!DH56="","",IF('Base - Part %'!DH60="","",('Base - Part %'!DH60/100)*'Base - DY '!DH56)),"")</f>
        <v/>
      </c>
      <c r="DF58" s="115" t="str">
        <f>IFERROR(IF('Base - DY '!DI56="","",IF('Base - Part %'!DI60="","",('Base - Part %'!DI60/100)*'Base - DY '!DI56)),"")</f>
        <v/>
      </c>
      <c r="DG58" s="115" t="str">
        <f>IFERROR(IF('Base - DY '!DJ56="","",IF('Base - Part %'!DJ60="","",('Base - Part %'!DJ60/100)*'Base - DY '!DJ56)),"")</f>
        <v/>
      </c>
      <c r="DH58" s="115" t="str">
        <f>IFERROR(IF('Base - DY '!DK56="","",IF('Base - Part %'!DK60="","",('Base - Part %'!DK60/100)*'Base - DY '!DK56)),"")</f>
        <v/>
      </c>
      <c r="DI58" s="115" t="str">
        <f>IFERROR(IF('Base - DY '!DL56="","",IF('Base - Part %'!DL60="","",('Base - Part %'!DL60/100)*'Base - DY '!DL56)),"")</f>
        <v/>
      </c>
      <c r="DJ58" s="115" t="str">
        <f>IFERROR(IF('Base - DY '!DM56="","",IF('Base - Part %'!DM60="","",('Base - Part %'!DM60/100)*'Base - DY '!DM56)),"")</f>
        <v/>
      </c>
      <c r="DK58" s="115" t="str">
        <f>IFERROR(IF('Base - DY '!DN56="","",IF('Base - Part %'!DN60="","",('Base - Part %'!DN60/100)*'Base - DY '!DN56)),"")</f>
        <v/>
      </c>
      <c r="DL58" s="115" t="str">
        <f>IFERROR(IF('Base - DY '!DO56="","",IF('Base - Part %'!DO60="","",('Base - Part %'!DO60/100)*'Base - DY '!DO56)),"")</f>
        <v/>
      </c>
      <c r="DM58" s="115" t="str">
        <f>IFERROR(IF('Base - DY '!DP56="","",IF('Base - Part %'!DP60="","",('Base - Part %'!DP60/100)*'Base - DY '!DP56)),"")</f>
        <v/>
      </c>
      <c r="DN58" s="115" t="str">
        <f>IFERROR(IF('Base - DY '!DQ56="","",IF('Base - Part %'!DQ60="","",('Base - Part %'!DQ60/100)*'Base - DY '!DQ56)),"")</f>
        <v/>
      </c>
      <c r="DO58" s="115" t="str">
        <f>IFERROR(IF('Base - DY '!DR56="","",IF('Base - Part %'!DR60="","",('Base - Part %'!DR60/100)*'Base - DY '!DR56)),"")</f>
        <v/>
      </c>
      <c r="DP58" s="115" t="str">
        <f>IFERROR(IF('Base - DY '!DS56="","",IF('Base - Part %'!DS60="","",('Base - Part %'!DS60/100)*'Base - DY '!DS56)),"")</f>
        <v/>
      </c>
      <c r="DQ58" s="115" t="str">
        <f>IFERROR(IF('Base - DY '!DT56="","",IF('Base - Part %'!DT60="","",('Base - Part %'!DT60/100)*'Base - DY '!DT56)),"")</f>
        <v/>
      </c>
      <c r="DR58" s="115" t="str">
        <f>IFERROR(IF('Base - DY '!DU56="","",IF('Base - Part %'!DU60="","",('Base - Part %'!DU60/100)*'Base - DY '!DU56)),"")</f>
        <v/>
      </c>
      <c r="DS58" s="115" t="str">
        <f>IFERROR(IF('Base - DY '!DV56="","",IF('Base - Part %'!DV60="","",('Base - Part %'!DV60/100)*'Base - DY '!DV56)),"")</f>
        <v/>
      </c>
      <c r="DT58" s="115" t="str">
        <f>IFERROR(IF('Base - DY '!DW56="","",IF('Base - Part %'!DW60="","",('Base - Part %'!DW60/100)*'Base - DY '!DW56)),"")</f>
        <v/>
      </c>
      <c r="DU58" s="115" t="str">
        <f>IFERROR(IF('Base - DY '!DX56="","",IF('Base - Part %'!DX60="","",('Base - Part %'!DX60/100)*'Base - DY '!DX56)),"")</f>
        <v/>
      </c>
      <c r="DV58" s="115" t="str">
        <f>IFERROR(IF('Base - DY '!DY56="","",IF('Base - Part %'!DY60="","",('Base - Part %'!DY60/100)*'Base - DY '!DY56)),"")</f>
        <v/>
      </c>
      <c r="DW58" s="115" t="str">
        <f>IFERROR(IF('Base - DY '!DZ56="","",IF('Base - Part %'!DZ60="","",('Base - Part %'!DZ60/100)*'Base - DY '!DZ56)),"")</f>
        <v/>
      </c>
      <c r="DX58" s="115" t="str">
        <f>IFERROR(IF('Base - DY '!EA56="","",IF('Base - Part %'!EA60="","",('Base - Part %'!EA60/100)*'Base - DY '!EA56)),"")</f>
        <v/>
      </c>
      <c r="DY58" s="115" t="str">
        <f>IFERROR(IF('Base - DY '!EB56="","",IF('Base - Part %'!EB60="","",('Base - Part %'!EB60/100)*'Base - DY '!EB56)),"")</f>
        <v/>
      </c>
      <c r="DZ58" s="115" t="str">
        <f>IFERROR(IF('Base - DY '!EC56="","",IF('Base - Part %'!EC60="","",('Base - Part %'!EC60/100)*'Base - DY '!EC56)),"")</f>
        <v/>
      </c>
      <c r="EA58" s="115" t="str">
        <f>IFERROR(IF('Base - DY '!ED56="","",IF('Base - Part %'!ED60="","",('Base - Part %'!ED60/100)*'Base - DY '!ED56)),"")</f>
        <v/>
      </c>
      <c r="EB58" s="115" t="str">
        <f>IFERROR(IF('Base - DY '!EE56="","",IF('Base - Part %'!EE60="","",('Base - Part %'!EE60/100)*'Base - DY '!EE56)),"")</f>
        <v/>
      </c>
      <c r="EC58" s="115" t="str">
        <f>IFERROR(IF('Base - DY '!EF56="","",IF('Base - Part %'!EF60="","",('Base - Part %'!EF60/100)*'Base - DY '!EF56)),"")</f>
        <v/>
      </c>
      <c r="ED58" s="115" t="str">
        <f>IFERROR(IF('Base - DY '!EG56="","",IF('Base - Part %'!EG60="","",('Base - Part %'!EG60/100)*'Base - DY '!EG56)),"")</f>
        <v/>
      </c>
      <c r="EE58" s="115" t="str">
        <f>IFERROR(IF('Base - DY '!EH56="","",IF('Base - Part %'!EH60="","",('Base - Part %'!EH60/100)*'Base - DY '!EH56)),"")</f>
        <v/>
      </c>
      <c r="EF58" s="115" t="str">
        <f>IFERROR(IF('Base - DY '!EI56="","",IF('Base - Part %'!EI60="","",('Base - Part %'!EI60/100)*'Base - DY '!EI56)),"")</f>
        <v/>
      </c>
      <c r="EG58" s="115" t="str">
        <f>IFERROR(IF('Base - DY '!EJ56="","",IF('Base - Part %'!EJ60="","",('Base - Part %'!EJ60/100)*'Base - DY '!EJ56)),"")</f>
        <v/>
      </c>
      <c r="EH58" s="115" t="str">
        <f>IFERROR(IF('Base - DY '!EK56="","",IF('Base - Part %'!EK60="","",('Base - Part %'!EK60/100)*'Base - DY '!EK56)),"")</f>
        <v/>
      </c>
      <c r="EI58" s="115" t="str">
        <f>IFERROR(IF('Base - DY '!EL56="","",IF('Base - Part %'!EL60="","",('Base - Part %'!EL60/100)*'Base - DY '!EL56)),"")</f>
        <v/>
      </c>
      <c r="EJ58" s="115" t="str">
        <f>IFERROR(IF('Base - DY '!EM56="","",IF('Base - Part %'!EM60="","",('Base - Part %'!EM60/100)*'Base - DY '!EM56)),"")</f>
        <v/>
      </c>
      <c r="EK58" s="115" t="str">
        <f>IFERROR(IF('Base - DY '!EN56="","",IF('Base - Part %'!EN60="","",('Base - Part %'!EN60/100)*'Base - DY '!EN56)),"")</f>
        <v/>
      </c>
      <c r="EL58" s="116" t="str">
        <f>IFERROR(IF('Base - DY '!EO56="","",IF('Base - Part %'!EO60="","",('Base - Part %'!EO60/100)*'Base - DY '!EO56)),"")</f>
        <v/>
      </c>
    </row>
    <row r="59" spans="2:142" x14ac:dyDescent="0.3">
      <c r="B59" s="135">
        <f>IFERROR(IF('Base - DY '!E57="","",IF('Base - Part %'!E61="","",('Base - Part %'!E61/100)*'Base - DY '!E57)),"")</f>
        <v>0.473382351036363</v>
      </c>
      <c r="C59" s="117">
        <f>IFERROR(IF('Base - DY '!F57="","",IF('Base - Part %'!F61="","",('Base - Part %'!F61/100)*'Base - DY '!F57)),"")</f>
        <v>0.45371436425956002</v>
      </c>
      <c r="D59" s="117">
        <f>IFERROR(IF('Base - DY '!G57="","",IF('Base - Part %'!G61="","",('Base - Part %'!G61/100)*'Base - DY '!G57)),"")</f>
        <v>0.30255199526680604</v>
      </c>
      <c r="E59" s="117">
        <f>IFERROR(IF('Base - DY '!H57="","",IF('Base - Part %'!H61="","",('Base - Part %'!H61/100)*'Base - DY '!H57)),"")</f>
        <v>0.29865211647967499</v>
      </c>
      <c r="F59" s="117">
        <f>IFERROR(IF('Base - DY '!I57="","",IF('Base - Part %'!I61="","",('Base - Part %'!I61/100)*'Base - DY '!I57)),"")</f>
        <v>0.37186968069407295</v>
      </c>
      <c r="G59" s="117">
        <f>IFERROR(IF('Base - DY '!J57="","",IF('Base - Part %'!J61="","",('Base - Part %'!J61/100)*'Base - DY '!J57)),"")</f>
        <v>0.39404664116976001</v>
      </c>
      <c r="H59" s="117">
        <f>IFERROR(IF('Base - DY '!K57="","",IF('Base - Part %'!K61="","",('Base - Part %'!K61/100)*'Base - DY '!K57)),"")</f>
        <v>0.47946089941198206</v>
      </c>
      <c r="I59" s="117">
        <f>IFERROR(IF('Base - DY '!L57="","",IF('Base - Part %'!L61="","",('Base - Part %'!L61/100)*'Base - DY '!L57)),"")</f>
        <v>0.44187477643797801</v>
      </c>
      <c r="J59" s="117">
        <f>IFERROR(IF('Base - DY '!M57="","",IF('Base - Part %'!M61="","",('Base - Part %'!M61/100)*'Base - DY '!M57)),"")</f>
        <v>0.44620780611350996</v>
      </c>
      <c r="K59" s="117">
        <f>IFERROR(IF('Base - DY '!N57="","",IF('Base - Part %'!N61="","",('Base - Part %'!N61/100)*'Base - DY '!N57)),"")</f>
        <v>0.44300445607278</v>
      </c>
      <c r="L59" s="117">
        <f>IFERROR(IF('Base - DY '!O57="","",IF('Base - Part %'!O61="","",('Base - Part %'!O61/100)*'Base - DY '!O57)),"")</f>
        <v>0.46747410102778203</v>
      </c>
      <c r="M59" s="117">
        <f>IFERROR(IF('Base - DY '!P57="","",IF('Base - Part %'!P61="","",('Base - Part %'!P61/100)*'Base - DY '!P57)),"")</f>
        <v>0.42336448574191193</v>
      </c>
      <c r="N59" s="117">
        <f>IFERROR(IF('Base - DY '!Q57="","",IF('Base - Part %'!Q61="","",('Base - Part %'!Q61/100)*'Base - DY '!Q57)),"")</f>
        <v>0.34240636865003998</v>
      </c>
      <c r="O59" s="117">
        <f>IFERROR(IF('Base - DY '!R57="","",IF('Base - Part %'!R61="","",('Base - Part %'!R61/100)*'Base - DY '!R57)),"")</f>
        <v>0.59363996589040002</v>
      </c>
      <c r="P59" s="117">
        <f>IFERROR(IF('Base - DY '!S57="","",IF('Base - Part %'!S61="","",('Base - Part %'!S61/100)*'Base - DY '!S57)),"")</f>
        <v>0.63399665985328801</v>
      </c>
      <c r="Q59" s="117">
        <f>IFERROR(IF('Base - DY '!T57="","",IF('Base - Part %'!T61="","",('Base - Part %'!T61/100)*'Base - DY '!T57)),"")</f>
        <v>0.58887286490050195</v>
      </c>
      <c r="R59" s="117">
        <f>IFERROR(IF('Base - DY '!U57="","",IF('Base - Part %'!U61="","",('Base - Part %'!U61/100)*'Base - DY '!U57)),"")</f>
        <v>0.49982349559999995</v>
      </c>
      <c r="S59" s="117">
        <f>IFERROR(IF('Base - DY '!V57="","",IF('Base - Part %'!V61="","",('Base - Part %'!V61/100)*'Base - DY '!V57)),"")</f>
        <v>0.55417262629451003</v>
      </c>
      <c r="T59" s="117">
        <f>IFERROR(IF('Base - DY '!W57="","",IF('Base - Part %'!W61="","",('Base - Part %'!W61/100)*'Base - DY '!W57)),"")</f>
        <v>0.50259855377417995</v>
      </c>
      <c r="U59" s="117">
        <f>IFERROR(IF('Base - DY '!X57="","",IF('Base - Part %'!X61="","",('Base - Part %'!X61/100)*'Base - DY '!X57)),"")</f>
        <v>0.44264922544000002</v>
      </c>
      <c r="V59" s="117">
        <f>IFERROR(IF('Base - DY '!Y57="","",IF('Base - Part %'!Y61="","",('Base - Part %'!Y61/100)*'Base - DY '!Y57)),"")</f>
        <v>0.44050171968828999</v>
      </c>
      <c r="W59" s="117">
        <f>IFERROR(IF('Base - DY '!Z57="","",IF('Base - Part %'!Z61="","",('Base - Part %'!Z61/100)*'Base - DY '!Z57)),"")</f>
        <v>0.38380697712</v>
      </c>
      <c r="X59" s="117">
        <f>IFERROR(IF('Base - DY '!AA57="","",IF('Base - Part %'!AA61="","",('Base - Part %'!AA61/100)*'Base - DY '!AA57)),"")</f>
        <v>0.36277514877721601</v>
      </c>
      <c r="Y59" s="117">
        <f>IFERROR(IF('Base - DY '!AB57="","",IF('Base - Part %'!AB61="","",('Base - Part %'!AB61/100)*'Base - DY '!AB57)),"")</f>
        <v>0.39824064164649009</v>
      </c>
      <c r="Z59" s="117">
        <f>IFERROR(IF('Base - DY '!AC57="","",IF('Base - Part %'!AC61="","",('Base - Part %'!AC61/100)*'Base - DY '!AC57)),"")</f>
        <v>0.39952093542223205</v>
      </c>
      <c r="AA59" s="117">
        <f>IFERROR(IF('Base - DY '!AD57="","",IF('Base - Part %'!AD61="","",('Base - Part %'!AD61/100)*'Base - DY '!AD57)),"")</f>
        <v>0.27119839625832798</v>
      </c>
      <c r="AB59" s="117" t="str">
        <f>IFERROR(IF('Base - DY '!AE57="","",IF('Base - Part %'!AE61="","",('Base - Part %'!AE61/100)*'Base - DY '!AE57)),"")</f>
        <v/>
      </c>
      <c r="AC59" s="117" t="str">
        <f>IFERROR(IF('Base - DY '!AF57="","",IF('Base - Part %'!AF61="","",('Base - Part %'!AF61/100)*'Base - DY '!AF57)),"")</f>
        <v/>
      </c>
      <c r="AD59" s="117" t="str">
        <f>IFERROR(IF('Base - DY '!AG57="","",IF('Base - Part %'!AG61="","",('Base - Part %'!AG61/100)*'Base - DY '!AG57)),"")</f>
        <v/>
      </c>
      <c r="AE59" s="117" t="str">
        <f>IFERROR(IF('Base - DY '!AH57="","",IF('Base - Part %'!AH61="","",('Base - Part %'!AH61/100)*'Base - DY '!AH57)),"")</f>
        <v/>
      </c>
      <c r="AF59" s="117" t="str">
        <f>IFERROR(IF('Base - DY '!AI57="","",IF('Base - Part %'!AI61="","",('Base - Part %'!AI61/100)*'Base - DY '!AI57)),"")</f>
        <v/>
      </c>
      <c r="AG59" s="117" t="str">
        <f>IFERROR(IF('Base - DY '!AJ57="","",IF('Base - Part %'!AJ61="","",('Base - Part %'!AJ61/100)*'Base - DY '!AJ57)),"")</f>
        <v/>
      </c>
      <c r="AH59" s="117" t="str">
        <f>IFERROR(IF('Base - DY '!AK57="","",IF('Base - Part %'!AK61="","",('Base - Part %'!AK61/100)*'Base - DY '!AK57)),"")</f>
        <v/>
      </c>
      <c r="AI59" s="117" t="str">
        <f>IFERROR(IF('Base - DY '!AL57="","",IF('Base - Part %'!AL61="","",('Base - Part %'!AL61/100)*'Base - DY '!AL57)),"")</f>
        <v/>
      </c>
      <c r="AJ59" s="117" t="str">
        <f>IFERROR(IF('Base - DY '!AM57="","",IF('Base - Part %'!AM61="","",('Base - Part %'!AM61/100)*'Base - DY '!AM57)),"")</f>
        <v/>
      </c>
      <c r="AK59" s="117" t="str">
        <f>IFERROR(IF('Base - DY '!AN57="","",IF('Base - Part %'!AN61="","",('Base - Part %'!AN61/100)*'Base - DY '!AN57)),"")</f>
        <v/>
      </c>
      <c r="AL59" s="117" t="str">
        <f>IFERROR(IF('Base - DY '!AO57="","",IF('Base - Part %'!AO61="","",('Base - Part %'!AO61/100)*'Base - DY '!AO57)),"")</f>
        <v/>
      </c>
      <c r="AM59" s="117" t="str">
        <f>IFERROR(IF('Base - DY '!AP57="","",IF('Base - Part %'!AP61="","",('Base - Part %'!AP61/100)*'Base - DY '!AP57)),"")</f>
        <v/>
      </c>
      <c r="AN59" s="117" t="str">
        <f>IFERROR(IF('Base - DY '!AQ57="","",IF('Base - Part %'!AQ61="","",('Base - Part %'!AQ61/100)*'Base - DY '!AQ57)),"")</f>
        <v/>
      </c>
      <c r="AO59" s="117" t="str">
        <f>IFERROR(IF('Base - DY '!AR57="","",IF('Base - Part %'!AR61="","",('Base - Part %'!AR61/100)*'Base - DY '!AR57)),"")</f>
        <v/>
      </c>
      <c r="AP59" s="117" t="str">
        <f>IFERROR(IF('Base - DY '!AS57="","",IF('Base - Part %'!AS61="","",('Base - Part %'!AS61/100)*'Base - DY '!AS57)),"")</f>
        <v/>
      </c>
      <c r="AQ59" s="117" t="str">
        <f>IFERROR(IF('Base - DY '!AT57="","",IF('Base - Part %'!AT61="","",('Base - Part %'!AT61/100)*'Base - DY '!AT57)),"")</f>
        <v/>
      </c>
      <c r="AR59" s="117" t="str">
        <f>IFERROR(IF('Base - DY '!AU57="","",IF('Base - Part %'!AU61="","",('Base - Part %'!AU61/100)*'Base - DY '!AU57)),"")</f>
        <v/>
      </c>
      <c r="AS59" s="117" t="str">
        <f>IFERROR(IF('Base - DY '!AV57="","",IF('Base - Part %'!AV61="","",('Base - Part %'!AV61/100)*'Base - DY '!AV57)),"")</f>
        <v/>
      </c>
      <c r="AT59" s="117" t="str">
        <f>IFERROR(IF('Base - DY '!AW57="","",IF('Base - Part %'!AW61="","",('Base - Part %'!AW61/100)*'Base - DY '!AW57)),"")</f>
        <v/>
      </c>
      <c r="AU59" s="117" t="str">
        <f>IFERROR(IF('Base - DY '!AX57="","",IF('Base - Part %'!AX61="","",('Base - Part %'!AX61/100)*'Base - DY '!AX57)),"")</f>
        <v/>
      </c>
      <c r="AV59" s="117" t="str">
        <f>IFERROR(IF('Base - DY '!AY57="","",IF('Base - Part %'!AY61="","",('Base - Part %'!AY61/100)*'Base - DY '!AY57)),"")</f>
        <v/>
      </c>
      <c r="AW59" s="117" t="str">
        <f>IFERROR(IF('Base - DY '!AZ57="","",IF('Base - Part %'!AZ61="","",('Base - Part %'!AZ61/100)*'Base - DY '!AZ57)),"")</f>
        <v/>
      </c>
      <c r="AX59" s="117" t="str">
        <f>IFERROR(IF('Base - DY '!BA57="","",IF('Base - Part %'!BA61="","",('Base - Part %'!BA61/100)*'Base - DY '!BA57)),"")</f>
        <v/>
      </c>
      <c r="AY59" s="117" t="str">
        <f>IFERROR(IF('Base - DY '!BB57="","",IF('Base - Part %'!BB61="","",('Base - Part %'!BB61/100)*'Base - DY '!BB57)),"")</f>
        <v/>
      </c>
      <c r="AZ59" s="117" t="str">
        <f>IFERROR(IF('Base - DY '!BC57="","",IF('Base - Part %'!BC61="","",('Base - Part %'!BC61/100)*'Base - DY '!BC57)),"")</f>
        <v/>
      </c>
      <c r="BA59" s="117" t="str">
        <f>IFERROR(IF('Base - DY '!BD57="","",IF('Base - Part %'!BD61="","",('Base - Part %'!BD61/100)*'Base - DY '!BD57)),"")</f>
        <v/>
      </c>
      <c r="BB59" s="117" t="str">
        <f>IFERROR(IF('Base - DY '!BE57="","",IF('Base - Part %'!BE61="","",('Base - Part %'!BE61/100)*'Base - DY '!BE57)),"")</f>
        <v/>
      </c>
      <c r="BC59" s="117" t="str">
        <f>IFERROR(IF('Base - DY '!BF57="","",IF('Base - Part %'!BF61="","",('Base - Part %'!BF61/100)*'Base - DY '!BF57)),"")</f>
        <v/>
      </c>
      <c r="BD59" s="117" t="str">
        <f>IFERROR(IF('Base - DY '!BG57="","",IF('Base - Part %'!BG61="","",('Base - Part %'!BG61/100)*'Base - DY '!BG57)),"")</f>
        <v/>
      </c>
      <c r="BE59" s="117" t="str">
        <f>IFERROR(IF('Base - DY '!BH57="","",IF('Base - Part %'!BH61="","",('Base - Part %'!BH61/100)*'Base - DY '!BH57)),"")</f>
        <v/>
      </c>
      <c r="BF59" s="117" t="str">
        <f>IFERROR(IF('Base - DY '!BI57="","",IF('Base - Part %'!BI61="","",('Base - Part %'!BI61/100)*'Base - DY '!BI57)),"")</f>
        <v/>
      </c>
      <c r="BG59" s="117" t="str">
        <f>IFERROR(IF('Base - DY '!BJ57="","",IF('Base - Part %'!BJ61="","",('Base - Part %'!BJ61/100)*'Base - DY '!BJ57)),"")</f>
        <v/>
      </c>
      <c r="BH59" s="117" t="str">
        <f>IFERROR(IF('Base - DY '!BK57="","",IF('Base - Part %'!BK61="","",('Base - Part %'!BK61/100)*'Base - DY '!BK57)),"")</f>
        <v/>
      </c>
      <c r="BI59" s="117" t="str">
        <f>IFERROR(IF('Base - DY '!BL57="","",IF('Base - Part %'!BL61="","",('Base - Part %'!BL61/100)*'Base - DY '!BL57)),"")</f>
        <v/>
      </c>
      <c r="BJ59" s="117" t="str">
        <f>IFERROR(IF('Base - DY '!BM57="","",IF('Base - Part %'!BM61="","",('Base - Part %'!BM61/100)*'Base - DY '!BM57)),"")</f>
        <v/>
      </c>
      <c r="BK59" s="117" t="str">
        <f>IFERROR(IF('Base - DY '!BN57="","",IF('Base - Part %'!BN61="","",('Base - Part %'!BN61/100)*'Base - DY '!BN57)),"")</f>
        <v/>
      </c>
      <c r="BL59" s="117" t="str">
        <f>IFERROR(IF('Base - DY '!BO57="","",IF('Base - Part %'!BO61="","",('Base - Part %'!BO61/100)*'Base - DY '!BO57)),"")</f>
        <v/>
      </c>
      <c r="BM59" s="117" t="str">
        <f>IFERROR(IF('Base - DY '!BP57="","",IF('Base - Part %'!BP61="","",('Base - Part %'!BP61/100)*'Base - DY '!BP57)),"")</f>
        <v/>
      </c>
      <c r="BN59" s="117" t="str">
        <f>IFERROR(IF('Base - DY '!BQ57="","",IF('Base - Part %'!BQ61="","",('Base - Part %'!BQ61/100)*'Base - DY '!BQ57)),"")</f>
        <v/>
      </c>
      <c r="BO59" s="117" t="str">
        <f>IFERROR(IF('Base - DY '!BR57="","",IF('Base - Part %'!BR61="","",('Base - Part %'!BR61/100)*'Base - DY '!BR57)),"")</f>
        <v/>
      </c>
      <c r="BP59" s="117" t="str">
        <f>IFERROR(IF('Base - DY '!BS57="","",IF('Base - Part %'!BS61="","",('Base - Part %'!BS61/100)*'Base - DY '!BS57)),"")</f>
        <v/>
      </c>
      <c r="BQ59" s="117" t="str">
        <f>IFERROR(IF('Base - DY '!BT57="","",IF('Base - Part %'!BT61="","",('Base - Part %'!BT61/100)*'Base - DY '!BT57)),"")</f>
        <v/>
      </c>
      <c r="BR59" s="117" t="str">
        <f>IFERROR(IF('Base - DY '!BU57="","",IF('Base - Part %'!BU61="","",('Base - Part %'!BU61/100)*'Base - DY '!BU57)),"")</f>
        <v/>
      </c>
      <c r="BS59" s="117" t="str">
        <f>IFERROR(IF('Base - DY '!BV57="","",IF('Base - Part %'!BV61="","",('Base - Part %'!BV61/100)*'Base - DY '!BV57)),"")</f>
        <v/>
      </c>
      <c r="BT59" s="117" t="str">
        <f>IFERROR(IF('Base - DY '!BW57="","",IF('Base - Part %'!BW61="","",('Base - Part %'!BW61/100)*'Base - DY '!BW57)),"")</f>
        <v/>
      </c>
      <c r="BU59" s="117" t="str">
        <f>IFERROR(IF('Base - DY '!BX57="","",IF('Base - Part %'!BX61="","",('Base - Part %'!BX61/100)*'Base - DY '!BX57)),"")</f>
        <v/>
      </c>
      <c r="BV59" s="117" t="str">
        <f>IFERROR(IF('Base - DY '!BY57="","",IF('Base - Part %'!BY61="","",('Base - Part %'!BY61/100)*'Base - DY '!BY57)),"")</f>
        <v/>
      </c>
      <c r="BW59" s="117" t="str">
        <f>IFERROR(IF('Base - DY '!BZ57="","",IF('Base - Part %'!BZ61="","",('Base - Part %'!BZ61/100)*'Base - DY '!BZ57)),"")</f>
        <v/>
      </c>
      <c r="BX59" s="117" t="str">
        <f>IFERROR(IF('Base - DY '!CA57="","",IF('Base - Part %'!CA61="","",('Base - Part %'!CA61/100)*'Base - DY '!CA57)),"")</f>
        <v/>
      </c>
      <c r="BY59" s="117" t="str">
        <f>IFERROR(IF('Base - DY '!CB57="","",IF('Base - Part %'!CB61="","",('Base - Part %'!CB61/100)*'Base - DY '!CB57)),"")</f>
        <v/>
      </c>
      <c r="BZ59" s="117" t="str">
        <f>IFERROR(IF('Base - DY '!CC57="","",IF('Base - Part %'!CC61="","",('Base - Part %'!CC61/100)*'Base - DY '!CC57)),"")</f>
        <v/>
      </c>
      <c r="CA59" s="117" t="str">
        <f>IFERROR(IF('Base - DY '!CD57="","",IF('Base - Part %'!CD61="","",('Base - Part %'!CD61/100)*'Base - DY '!CD57)),"")</f>
        <v/>
      </c>
      <c r="CB59" s="117" t="str">
        <f>IFERROR(IF('Base - DY '!CE57="","",IF('Base - Part %'!CE61="","",('Base - Part %'!CE61/100)*'Base - DY '!CE57)),"")</f>
        <v/>
      </c>
      <c r="CC59" s="117" t="str">
        <f>IFERROR(IF('Base - DY '!CF57="","",IF('Base - Part %'!CF61="","",('Base - Part %'!CF61/100)*'Base - DY '!CF57)),"")</f>
        <v/>
      </c>
      <c r="CD59" s="117" t="str">
        <f>IFERROR(IF('Base - DY '!CG57="","",IF('Base - Part %'!CG61="","",('Base - Part %'!CG61/100)*'Base - DY '!CG57)),"")</f>
        <v/>
      </c>
      <c r="CE59" s="117" t="str">
        <f>IFERROR(IF('Base - DY '!CH57="","",IF('Base - Part %'!CH61="","",('Base - Part %'!CH61/100)*'Base - DY '!CH57)),"")</f>
        <v/>
      </c>
      <c r="CF59" s="117" t="str">
        <f>IFERROR(IF('Base - DY '!CI57="","",IF('Base - Part %'!CI61="","",('Base - Part %'!CI61/100)*'Base - DY '!CI57)),"")</f>
        <v/>
      </c>
      <c r="CG59" s="117" t="str">
        <f>IFERROR(IF('Base - DY '!CJ57="","",IF('Base - Part %'!CJ61="","",('Base - Part %'!CJ61/100)*'Base - DY '!CJ57)),"")</f>
        <v/>
      </c>
      <c r="CH59" s="117" t="str">
        <f>IFERROR(IF('Base - DY '!CK57="","",IF('Base - Part %'!CK61="","",('Base - Part %'!CK61/100)*'Base - DY '!CK57)),"")</f>
        <v/>
      </c>
      <c r="CI59" s="117" t="str">
        <f>IFERROR(IF('Base - DY '!CL57="","",IF('Base - Part %'!CL61="","",('Base - Part %'!CL61/100)*'Base - DY '!CL57)),"")</f>
        <v/>
      </c>
      <c r="CJ59" s="117" t="str">
        <f>IFERROR(IF('Base - DY '!CM57="","",IF('Base - Part %'!CM61="","",('Base - Part %'!CM61/100)*'Base - DY '!CM57)),"")</f>
        <v/>
      </c>
      <c r="CK59" s="117" t="str">
        <f>IFERROR(IF('Base - DY '!CN57="","",IF('Base - Part %'!CN61="","",('Base - Part %'!CN61/100)*'Base - DY '!CN57)),"")</f>
        <v/>
      </c>
      <c r="CL59" s="117" t="str">
        <f>IFERROR(IF('Base - DY '!CO57="","",IF('Base - Part %'!CO61="","",('Base - Part %'!CO61/100)*'Base - DY '!CO57)),"")</f>
        <v/>
      </c>
      <c r="CM59" s="117" t="str">
        <f>IFERROR(IF('Base - DY '!CP57="","",IF('Base - Part %'!CP61="","",('Base - Part %'!CP61/100)*'Base - DY '!CP57)),"")</f>
        <v/>
      </c>
      <c r="CN59" s="117" t="str">
        <f>IFERROR(IF('Base - DY '!CQ57="","",IF('Base - Part %'!CQ61="","",('Base - Part %'!CQ61/100)*'Base - DY '!CQ57)),"")</f>
        <v/>
      </c>
      <c r="CO59" s="117" t="str">
        <f>IFERROR(IF('Base - DY '!CR57="","",IF('Base - Part %'!CR61="","",('Base - Part %'!CR61/100)*'Base - DY '!CR57)),"")</f>
        <v/>
      </c>
      <c r="CP59" s="117" t="str">
        <f>IFERROR(IF('Base - DY '!CS57="","",IF('Base - Part %'!CS61="","",('Base - Part %'!CS61/100)*'Base - DY '!CS57)),"")</f>
        <v/>
      </c>
      <c r="CQ59" s="117" t="str">
        <f>IFERROR(IF('Base - DY '!CT57="","",IF('Base - Part %'!CT61="","",('Base - Part %'!CT61/100)*'Base - DY '!CT57)),"")</f>
        <v/>
      </c>
      <c r="CR59" s="117" t="str">
        <f>IFERROR(IF('Base - DY '!CU57="","",IF('Base - Part %'!CU61="","",('Base - Part %'!CU61/100)*'Base - DY '!CU57)),"")</f>
        <v/>
      </c>
      <c r="CS59" s="117" t="str">
        <f>IFERROR(IF('Base - DY '!CV57="","",IF('Base - Part %'!CV61="","",('Base - Part %'!CV61/100)*'Base - DY '!CV57)),"")</f>
        <v/>
      </c>
      <c r="CT59" s="117" t="str">
        <f>IFERROR(IF('Base - DY '!CW57="","",IF('Base - Part %'!CW61="","",('Base - Part %'!CW61/100)*'Base - DY '!CW57)),"")</f>
        <v/>
      </c>
      <c r="CU59" s="117" t="str">
        <f>IFERROR(IF('Base - DY '!CX57="","",IF('Base - Part %'!CX61="","",('Base - Part %'!CX61/100)*'Base - DY '!CX57)),"")</f>
        <v/>
      </c>
      <c r="CV59" s="117" t="str">
        <f>IFERROR(IF('Base - DY '!CY57="","",IF('Base - Part %'!CY61="","",('Base - Part %'!CY61/100)*'Base - DY '!CY57)),"")</f>
        <v/>
      </c>
      <c r="CW59" s="117" t="str">
        <f>IFERROR(IF('Base - DY '!CZ57="","",IF('Base - Part %'!CZ61="","",('Base - Part %'!CZ61/100)*'Base - DY '!CZ57)),"")</f>
        <v/>
      </c>
      <c r="CX59" s="117" t="str">
        <f>IFERROR(IF('Base - DY '!DA57="","",IF('Base - Part %'!DA61="","",('Base - Part %'!DA61/100)*'Base - DY '!DA57)),"")</f>
        <v/>
      </c>
      <c r="CY59" s="117" t="str">
        <f>IFERROR(IF('Base - DY '!DB57="","",IF('Base - Part %'!DB61="","",('Base - Part %'!DB61/100)*'Base - DY '!DB57)),"")</f>
        <v/>
      </c>
      <c r="CZ59" s="117" t="str">
        <f>IFERROR(IF('Base - DY '!DC57="","",IF('Base - Part %'!DC61="","",('Base - Part %'!DC61/100)*'Base - DY '!DC57)),"")</f>
        <v/>
      </c>
      <c r="DA59" s="117" t="str">
        <f>IFERROR(IF('Base - DY '!DD57="","",IF('Base - Part %'!DD61="","",('Base - Part %'!DD61/100)*'Base - DY '!DD57)),"")</f>
        <v/>
      </c>
      <c r="DB59" s="117" t="str">
        <f>IFERROR(IF('Base - DY '!DE57="","",IF('Base - Part %'!DE61="","",('Base - Part %'!DE61/100)*'Base - DY '!DE57)),"")</f>
        <v/>
      </c>
      <c r="DC59" s="117" t="str">
        <f>IFERROR(IF('Base - DY '!DF57="","",IF('Base - Part %'!DF61="","",('Base - Part %'!DF61/100)*'Base - DY '!DF57)),"")</f>
        <v/>
      </c>
      <c r="DD59" s="117" t="str">
        <f>IFERROR(IF('Base - DY '!DG57="","",IF('Base - Part %'!DG61="","",('Base - Part %'!DG61/100)*'Base - DY '!DG57)),"")</f>
        <v/>
      </c>
      <c r="DE59" s="117" t="str">
        <f>IFERROR(IF('Base - DY '!DH57="","",IF('Base - Part %'!DH61="","",('Base - Part %'!DH61/100)*'Base - DY '!DH57)),"")</f>
        <v/>
      </c>
      <c r="DF59" s="117" t="str">
        <f>IFERROR(IF('Base - DY '!DI57="","",IF('Base - Part %'!DI61="","",('Base - Part %'!DI61/100)*'Base - DY '!DI57)),"")</f>
        <v/>
      </c>
      <c r="DG59" s="117" t="str">
        <f>IFERROR(IF('Base - DY '!DJ57="","",IF('Base - Part %'!DJ61="","",('Base - Part %'!DJ61/100)*'Base - DY '!DJ57)),"")</f>
        <v/>
      </c>
      <c r="DH59" s="117" t="str">
        <f>IFERROR(IF('Base - DY '!DK57="","",IF('Base - Part %'!DK61="","",('Base - Part %'!DK61/100)*'Base - DY '!DK57)),"")</f>
        <v/>
      </c>
      <c r="DI59" s="117" t="str">
        <f>IFERROR(IF('Base - DY '!DL57="","",IF('Base - Part %'!DL61="","",('Base - Part %'!DL61/100)*'Base - DY '!DL57)),"")</f>
        <v/>
      </c>
      <c r="DJ59" s="117" t="str">
        <f>IFERROR(IF('Base - DY '!DM57="","",IF('Base - Part %'!DM61="","",('Base - Part %'!DM61/100)*'Base - DY '!DM57)),"")</f>
        <v/>
      </c>
      <c r="DK59" s="117" t="str">
        <f>IFERROR(IF('Base - DY '!DN57="","",IF('Base - Part %'!DN61="","",('Base - Part %'!DN61/100)*'Base - DY '!DN57)),"")</f>
        <v/>
      </c>
      <c r="DL59" s="117" t="str">
        <f>IFERROR(IF('Base - DY '!DO57="","",IF('Base - Part %'!DO61="","",('Base - Part %'!DO61/100)*'Base - DY '!DO57)),"")</f>
        <v/>
      </c>
      <c r="DM59" s="117" t="str">
        <f>IFERROR(IF('Base - DY '!DP57="","",IF('Base - Part %'!DP61="","",('Base - Part %'!DP61/100)*'Base - DY '!DP57)),"")</f>
        <v/>
      </c>
      <c r="DN59" s="117" t="str">
        <f>IFERROR(IF('Base - DY '!DQ57="","",IF('Base - Part %'!DQ61="","",('Base - Part %'!DQ61/100)*'Base - DY '!DQ57)),"")</f>
        <v/>
      </c>
      <c r="DO59" s="117" t="str">
        <f>IFERROR(IF('Base - DY '!DR57="","",IF('Base - Part %'!DR61="","",('Base - Part %'!DR61/100)*'Base - DY '!DR57)),"")</f>
        <v/>
      </c>
      <c r="DP59" s="117" t="str">
        <f>IFERROR(IF('Base - DY '!DS57="","",IF('Base - Part %'!DS61="","",('Base - Part %'!DS61/100)*'Base - DY '!DS57)),"")</f>
        <v/>
      </c>
      <c r="DQ59" s="117" t="str">
        <f>IFERROR(IF('Base - DY '!DT57="","",IF('Base - Part %'!DT61="","",('Base - Part %'!DT61/100)*'Base - DY '!DT57)),"")</f>
        <v/>
      </c>
      <c r="DR59" s="117" t="str">
        <f>IFERROR(IF('Base - DY '!DU57="","",IF('Base - Part %'!DU61="","",('Base - Part %'!DU61/100)*'Base - DY '!DU57)),"")</f>
        <v/>
      </c>
      <c r="DS59" s="117" t="str">
        <f>IFERROR(IF('Base - DY '!DV57="","",IF('Base - Part %'!DV61="","",('Base - Part %'!DV61/100)*'Base - DY '!DV57)),"")</f>
        <v/>
      </c>
      <c r="DT59" s="117" t="str">
        <f>IFERROR(IF('Base - DY '!DW57="","",IF('Base - Part %'!DW61="","",('Base - Part %'!DW61/100)*'Base - DY '!DW57)),"")</f>
        <v/>
      </c>
      <c r="DU59" s="117" t="str">
        <f>IFERROR(IF('Base - DY '!DX57="","",IF('Base - Part %'!DX61="","",('Base - Part %'!DX61/100)*'Base - DY '!DX57)),"")</f>
        <v/>
      </c>
      <c r="DV59" s="117" t="str">
        <f>IFERROR(IF('Base - DY '!DY57="","",IF('Base - Part %'!DY61="","",('Base - Part %'!DY61/100)*'Base - DY '!DY57)),"")</f>
        <v/>
      </c>
      <c r="DW59" s="117" t="str">
        <f>IFERROR(IF('Base - DY '!DZ57="","",IF('Base - Part %'!DZ61="","",('Base - Part %'!DZ61/100)*'Base - DY '!DZ57)),"")</f>
        <v/>
      </c>
      <c r="DX59" s="117" t="str">
        <f>IFERROR(IF('Base - DY '!EA57="","",IF('Base - Part %'!EA61="","",('Base - Part %'!EA61/100)*'Base - DY '!EA57)),"")</f>
        <v/>
      </c>
      <c r="DY59" s="117" t="str">
        <f>IFERROR(IF('Base - DY '!EB57="","",IF('Base - Part %'!EB61="","",('Base - Part %'!EB61/100)*'Base - DY '!EB57)),"")</f>
        <v/>
      </c>
      <c r="DZ59" s="117" t="str">
        <f>IFERROR(IF('Base - DY '!EC57="","",IF('Base - Part %'!EC61="","",('Base - Part %'!EC61/100)*'Base - DY '!EC57)),"")</f>
        <v/>
      </c>
      <c r="EA59" s="117" t="str">
        <f>IFERROR(IF('Base - DY '!ED57="","",IF('Base - Part %'!ED61="","",('Base - Part %'!ED61/100)*'Base - DY '!ED57)),"")</f>
        <v/>
      </c>
      <c r="EB59" s="117" t="str">
        <f>IFERROR(IF('Base - DY '!EE57="","",IF('Base - Part %'!EE61="","",('Base - Part %'!EE61/100)*'Base - DY '!EE57)),"")</f>
        <v/>
      </c>
      <c r="EC59" s="117" t="str">
        <f>IFERROR(IF('Base - DY '!EF57="","",IF('Base - Part %'!EF61="","",('Base - Part %'!EF61/100)*'Base - DY '!EF57)),"")</f>
        <v/>
      </c>
      <c r="ED59" s="117" t="str">
        <f>IFERROR(IF('Base - DY '!EG57="","",IF('Base - Part %'!EG61="","",('Base - Part %'!EG61/100)*'Base - DY '!EG57)),"")</f>
        <v/>
      </c>
      <c r="EE59" s="117" t="str">
        <f>IFERROR(IF('Base - DY '!EH57="","",IF('Base - Part %'!EH61="","",('Base - Part %'!EH61/100)*'Base - DY '!EH57)),"")</f>
        <v/>
      </c>
      <c r="EF59" s="117" t="str">
        <f>IFERROR(IF('Base - DY '!EI57="","",IF('Base - Part %'!EI61="","",('Base - Part %'!EI61/100)*'Base - DY '!EI57)),"")</f>
        <v/>
      </c>
      <c r="EG59" s="117" t="str">
        <f>IFERROR(IF('Base - DY '!EJ57="","",IF('Base - Part %'!EJ61="","",('Base - Part %'!EJ61/100)*'Base - DY '!EJ57)),"")</f>
        <v/>
      </c>
      <c r="EH59" s="117" t="str">
        <f>IFERROR(IF('Base - DY '!EK57="","",IF('Base - Part %'!EK61="","",('Base - Part %'!EK61/100)*'Base - DY '!EK57)),"")</f>
        <v/>
      </c>
      <c r="EI59" s="117" t="str">
        <f>IFERROR(IF('Base - DY '!EL57="","",IF('Base - Part %'!EL61="","",('Base - Part %'!EL61/100)*'Base - DY '!EL57)),"")</f>
        <v/>
      </c>
      <c r="EJ59" s="117" t="str">
        <f>IFERROR(IF('Base - DY '!EM57="","",IF('Base - Part %'!EM61="","",('Base - Part %'!EM61/100)*'Base - DY '!EM57)),"")</f>
        <v/>
      </c>
      <c r="EK59" s="117" t="str">
        <f>IFERROR(IF('Base - DY '!EN57="","",IF('Base - Part %'!EN61="","",('Base - Part %'!EN61/100)*'Base - DY '!EN57)),"")</f>
        <v/>
      </c>
      <c r="EL59" s="118" t="str">
        <f>IFERROR(IF('Base - DY '!EO57="","",IF('Base - Part %'!EO61="","",('Base - Part %'!EO61/100)*'Base - DY '!EO57)),"")</f>
        <v/>
      </c>
    </row>
    <row r="60" spans="2:142" x14ac:dyDescent="0.3">
      <c r="B60" s="134">
        <f>IFERROR(IF('Base - DY '!E58="","",IF('Base - Part %'!E62="","",('Base - Part %'!E62/100)*'Base - DY '!E58)),"")</f>
        <v>6.1311656468489998E-3</v>
      </c>
      <c r="C60" s="115">
        <f>IFERROR(IF('Base - DY '!F58="","",IF('Base - Part %'!F62="","",('Base - Part %'!F62/100)*'Base - DY '!F58)),"")</f>
        <v>6.0826953782280001E-3</v>
      </c>
      <c r="D60" s="115">
        <f>IFERROR(IF('Base - DY '!G58="","",IF('Base - Part %'!G62="","",('Base - Part %'!G62/100)*'Base - DY '!G58)),"")</f>
        <v>5.6388858890550004E-3</v>
      </c>
      <c r="E60" s="115">
        <f>IFERROR(IF('Base - DY '!H58="","",IF('Base - Part %'!H62="","",('Base - Part %'!H62/100)*'Base - DY '!H58)),"")</f>
        <v>5.3082878545760003E-3</v>
      </c>
      <c r="F60" s="115">
        <f>IFERROR(IF('Base - DY '!I58="","",IF('Base - Part %'!I62="","",('Base - Part %'!I62/100)*'Base - DY '!I58)),"")</f>
        <v>5.5906435914560007E-3</v>
      </c>
      <c r="G60" s="115">
        <f>IFERROR(IF('Base - DY '!J58="","",IF('Base - Part %'!J62="","",('Base - Part %'!J62/100)*'Base - DY '!J58)),"")</f>
        <v>6.95913981576E-3</v>
      </c>
      <c r="H60" s="115">
        <f>IFERROR(IF('Base - DY '!K58="","",IF('Base - Part %'!K62="","",('Base - Part %'!K62/100)*'Base - DY '!K58)),"")</f>
        <v>1.0404389112427999E-2</v>
      </c>
      <c r="I60" s="115">
        <f>IFERROR(IF('Base - DY '!L58="","",IF('Base - Part %'!L62="","",('Base - Part %'!L62/100)*'Base - DY '!L58)),"")</f>
        <v>9.9019090263660001E-3</v>
      </c>
      <c r="J60" s="115">
        <f>IFERROR(IF('Base - DY '!M58="","",IF('Base - Part %'!M62="","",('Base - Part %'!M62/100)*'Base - DY '!M58)),"")</f>
        <v>9.7666755915400017E-3</v>
      </c>
      <c r="K60" s="115">
        <f>IFERROR(IF('Base - DY '!N58="","",IF('Base - Part %'!N62="","",('Base - Part %'!N62/100)*'Base - DY '!N58)),"")</f>
        <v>8.6638820892680005E-3</v>
      </c>
      <c r="L60" s="115" t="str">
        <f>IFERROR(IF('Base - DY '!O58="","",IF('Base - Part %'!O62="","",('Base - Part %'!O62/100)*'Base - DY '!O58)),"")</f>
        <v/>
      </c>
      <c r="M60" s="115" t="str">
        <f>IFERROR(IF('Base - DY '!P58="","",IF('Base - Part %'!P62="","",('Base - Part %'!P62/100)*'Base - DY '!P58)),"")</f>
        <v/>
      </c>
      <c r="N60" s="115" t="str">
        <f>IFERROR(IF('Base - DY '!Q58="","",IF('Base - Part %'!Q62="","",('Base - Part %'!Q62/100)*'Base - DY '!Q58)),"")</f>
        <v/>
      </c>
      <c r="O60" s="115" t="str">
        <f>IFERROR(IF('Base - DY '!R58="","",IF('Base - Part %'!R62="","",('Base - Part %'!R62/100)*'Base - DY '!R58)),"")</f>
        <v/>
      </c>
      <c r="P60" s="115" t="str">
        <f>IFERROR(IF('Base - DY '!S58="","",IF('Base - Part %'!S62="","",('Base - Part %'!S62/100)*'Base - DY '!S58)),"")</f>
        <v/>
      </c>
      <c r="Q60" s="115" t="str">
        <f>IFERROR(IF('Base - DY '!T58="","",IF('Base - Part %'!T62="","",('Base - Part %'!T62/100)*'Base - DY '!T58)),"")</f>
        <v/>
      </c>
      <c r="R60" s="115" t="str">
        <f>IFERROR(IF('Base - DY '!U58="","",IF('Base - Part %'!U62="","",('Base - Part %'!U62/100)*'Base - DY '!U58)),"")</f>
        <v/>
      </c>
      <c r="S60" s="115" t="str">
        <f>IFERROR(IF('Base - DY '!V58="","",IF('Base - Part %'!V62="","",('Base - Part %'!V62/100)*'Base - DY '!V58)),"")</f>
        <v/>
      </c>
      <c r="T60" s="115" t="str">
        <f>IFERROR(IF('Base - DY '!W58="","",IF('Base - Part %'!W62="","",('Base - Part %'!W62/100)*'Base - DY '!W58)),"")</f>
        <v/>
      </c>
      <c r="U60" s="115" t="str">
        <f>IFERROR(IF('Base - DY '!X58="","",IF('Base - Part %'!X62="","",('Base - Part %'!X62/100)*'Base - DY '!X58)),"")</f>
        <v/>
      </c>
      <c r="V60" s="115" t="str">
        <f>IFERROR(IF('Base - DY '!Y58="","",IF('Base - Part %'!Y62="","",('Base - Part %'!Y62/100)*'Base - DY '!Y58)),"")</f>
        <v/>
      </c>
      <c r="W60" s="115" t="str">
        <f>IFERROR(IF('Base - DY '!Z58="","",IF('Base - Part %'!Z62="","",('Base - Part %'!Z62/100)*'Base - DY '!Z58)),"")</f>
        <v/>
      </c>
      <c r="X60" s="115" t="str">
        <f>IFERROR(IF('Base - DY '!AA58="","",IF('Base - Part %'!AA62="","",('Base - Part %'!AA62/100)*'Base - DY '!AA58)),"")</f>
        <v/>
      </c>
      <c r="Y60" s="115" t="str">
        <f>IFERROR(IF('Base - DY '!AB58="","",IF('Base - Part %'!AB62="","",('Base - Part %'!AB62/100)*'Base - DY '!AB58)),"")</f>
        <v/>
      </c>
      <c r="Z60" s="115" t="str">
        <f>IFERROR(IF('Base - DY '!AC58="","",IF('Base - Part %'!AC62="","",('Base - Part %'!AC62/100)*'Base - DY '!AC58)),"")</f>
        <v/>
      </c>
      <c r="AA60" s="115" t="str">
        <f>IFERROR(IF('Base - DY '!AD58="","",IF('Base - Part %'!AD62="","",('Base - Part %'!AD62/100)*'Base - DY '!AD58)),"")</f>
        <v/>
      </c>
      <c r="AB60" s="115" t="str">
        <f>IFERROR(IF('Base - DY '!AE58="","",IF('Base - Part %'!AE62="","",('Base - Part %'!AE62/100)*'Base - DY '!AE58)),"")</f>
        <v/>
      </c>
      <c r="AC60" s="115" t="str">
        <f>IFERROR(IF('Base - DY '!AF58="","",IF('Base - Part %'!AF62="","",('Base - Part %'!AF62/100)*'Base - DY '!AF58)),"")</f>
        <v/>
      </c>
      <c r="AD60" s="115" t="str">
        <f>IFERROR(IF('Base - DY '!AG58="","",IF('Base - Part %'!AG62="","",('Base - Part %'!AG62/100)*'Base - DY '!AG58)),"")</f>
        <v/>
      </c>
      <c r="AE60" s="115" t="str">
        <f>IFERROR(IF('Base - DY '!AH58="","",IF('Base - Part %'!AH62="","",('Base - Part %'!AH62/100)*'Base - DY '!AH58)),"")</f>
        <v/>
      </c>
      <c r="AF60" s="115" t="str">
        <f>IFERROR(IF('Base - DY '!AI58="","",IF('Base - Part %'!AI62="","",('Base - Part %'!AI62/100)*'Base - DY '!AI58)),"")</f>
        <v/>
      </c>
      <c r="AG60" s="115" t="str">
        <f>IFERROR(IF('Base - DY '!AJ58="","",IF('Base - Part %'!AJ62="","",('Base - Part %'!AJ62/100)*'Base - DY '!AJ58)),"")</f>
        <v/>
      </c>
      <c r="AH60" s="115" t="str">
        <f>IFERROR(IF('Base - DY '!AK58="","",IF('Base - Part %'!AK62="","",('Base - Part %'!AK62/100)*'Base - DY '!AK58)),"")</f>
        <v/>
      </c>
      <c r="AI60" s="115" t="str">
        <f>IFERROR(IF('Base - DY '!AL58="","",IF('Base - Part %'!AL62="","",('Base - Part %'!AL62/100)*'Base - DY '!AL58)),"")</f>
        <v/>
      </c>
      <c r="AJ60" s="115" t="str">
        <f>IFERROR(IF('Base - DY '!AM58="","",IF('Base - Part %'!AM62="","",('Base - Part %'!AM62/100)*'Base - DY '!AM58)),"")</f>
        <v/>
      </c>
      <c r="AK60" s="115" t="str">
        <f>IFERROR(IF('Base - DY '!AN58="","",IF('Base - Part %'!AN62="","",('Base - Part %'!AN62/100)*'Base - DY '!AN58)),"")</f>
        <v/>
      </c>
      <c r="AL60" s="115" t="str">
        <f>IFERROR(IF('Base - DY '!AO58="","",IF('Base - Part %'!AO62="","",('Base - Part %'!AO62/100)*'Base - DY '!AO58)),"")</f>
        <v/>
      </c>
      <c r="AM60" s="115" t="str">
        <f>IFERROR(IF('Base - DY '!AP58="","",IF('Base - Part %'!AP62="","",('Base - Part %'!AP62/100)*'Base - DY '!AP58)),"")</f>
        <v/>
      </c>
      <c r="AN60" s="115" t="str">
        <f>IFERROR(IF('Base - DY '!AQ58="","",IF('Base - Part %'!AQ62="","",('Base - Part %'!AQ62/100)*'Base - DY '!AQ58)),"")</f>
        <v/>
      </c>
      <c r="AO60" s="115" t="str">
        <f>IFERROR(IF('Base - DY '!AR58="","",IF('Base - Part %'!AR62="","",('Base - Part %'!AR62/100)*'Base - DY '!AR58)),"")</f>
        <v/>
      </c>
      <c r="AP60" s="115" t="str">
        <f>IFERROR(IF('Base - DY '!AS58="","",IF('Base - Part %'!AS62="","",('Base - Part %'!AS62/100)*'Base - DY '!AS58)),"")</f>
        <v/>
      </c>
      <c r="AQ60" s="115" t="str">
        <f>IFERROR(IF('Base - DY '!AT58="","",IF('Base - Part %'!AT62="","",('Base - Part %'!AT62/100)*'Base - DY '!AT58)),"")</f>
        <v/>
      </c>
      <c r="AR60" s="115" t="str">
        <f>IFERROR(IF('Base - DY '!AU58="","",IF('Base - Part %'!AU62="","",('Base - Part %'!AU62/100)*'Base - DY '!AU58)),"")</f>
        <v/>
      </c>
      <c r="AS60" s="115" t="str">
        <f>IFERROR(IF('Base - DY '!AV58="","",IF('Base - Part %'!AV62="","",('Base - Part %'!AV62/100)*'Base - DY '!AV58)),"")</f>
        <v/>
      </c>
      <c r="AT60" s="115" t="str">
        <f>IFERROR(IF('Base - DY '!AW58="","",IF('Base - Part %'!AW62="","",('Base - Part %'!AW62/100)*'Base - DY '!AW58)),"")</f>
        <v/>
      </c>
      <c r="AU60" s="115" t="str">
        <f>IFERROR(IF('Base - DY '!AX58="","",IF('Base - Part %'!AX62="","",('Base - Part %'!AX62/100)*'Base - DY '!AX58)),"")</f>
        <v/>
      </c>
      <c r="AV60" s="115" t="str">
        <f>IFERROR(IF('Base - DY '!AY58="","",IF('Base - Part %'!AY62="","",('Base - Part %'!AY62/100)*'Base - DY '!AY58)),"")</f>
        <v/>
      </c>
      <c r="AW60" s="115" t="str">
        <f>IFERROR(IF('Base - DY '!AZ58="","",IF('Base - Part %'!AZ62="","",('Base - Part %'!AZ62/100)*'Base - DY '!AZ58)),"")</f>
        <v/>
      </c>
      <c r="AX60" s="115" t="str">
        <f>IFERROR(IF('Base - DY '!BA58="","",IF('Base - Part %'!BA62="","",('Base - Part %'!BA62/100)*'Base - DY '!BA58)),"")</f>
        <v/>
      </c>
      <c r="AY60" s="115" t="str">
        <f>IFERROR(IF('Base - DY '!BB58="","",IF('Base - Part %'!BB62="","",('Base - Part %'!BB62/100)*'Base - DY '!BB58)),"")</f>
        <v/>
      </c>
      <c r="AZ60" s="115" t="str">
        <f>IFERROR(IF('Base - DY '!BC58="","",IF('Base - Part %'!BC62="","",('Base - Part %'!BC62/100)*'Base - DY '!BC58)),"")</f>
        <v/>
      </c>
      <c r="BA60" s="115" t="str">
        <f>IFERROR(IF('Base - DY '!BD58="","",IF('Base - Part %'!BD62="","",('Base - Part %'!BD62/100)*'Base - DY '!BD58)),"")</f>
        <v/>
      </c>
      <c r="BB60" s="115" t="str">
        <f>IFERROR(IF('Base - DY '!BE58="","",IF('Base - Part %'!BE62="","",('Base - Part %'!BE62/100)*'Base - DY '!BE58)),"")</f>
        <v/>
      </c>
      <c r="BC60" s="115" t="str">
        <f>IFERROR(IF('Base - DY '!BF58="","",IF('Base - Part %'!BF62="","",('Base - Part %'!BF62/100)*'Base - DY '!BF58)),"")</f>
        <v/>
      </c>
      <c r="BD60" s="115" t="str">
        <f>IFERROR(IF('Base - DY '!BG58="","",IF('Base - Part %'!BG62="","",('Base - Part %'!BG62/100)*'Base - DY '!BG58)),"")</f>
        <v/>
      </c>
      <c r="BE60" s="115" t="str">
        <f>IFERROR(IF('Base - DY '!BH58="","",IF('Base - Part %'!BH62="","",('Base - Part %'!BH62/100)*'Base - DY '!BH58)),"")</f>
        <v/>
      </c>
      <c r="BF60" s="115" t="str">
        <f>IFERROR(IF('Base - DY '!BI58="","",IF('Base - Part %'!BI62="","",('Base - Part %'!BI62/100)*'Base - DY '!BI58)),"")</f>
        <v/>
      </c>
      <c r="BG60" s="115" t="str">
        <f>IFERROR(IF('Base - DY '!BJ58="","",IF('Base - Part %'!BJ62="","",('Base - Part %'!BJ62/100)*'Base - DY '!BJ58)),"")</f>
        <v/>
      </c>
      <c r="BH60" s="115" t="str">
        <f>IFERROR(IF('Base - DY '!BK58="","",IF('Base - Part %'!BK62="","",('Base - Part %'!BK62/100)*'Base - DY '!BK58)),"")</f>
        <v/>
      </c>
      <c r="BI60" s="115" t="str">
        <f>IFERROR(IF('Base - DY '!BL58="","",IF('Base - Part %'!BL62="","",('Base - Part %'!BL62/100)*'Base - DY '!BL58)),"")</f>
        <v/>
      </c>
      <c r="BJ60" s="115" t="str">
        <f>IFERROR(IF('Base - DY '!BM58="","",IF('Base - Part %'!BM62="","",('Base - Part %'!BM62/100)*'Base - DY '!BM58)),"")</f>
        <v/>
      </c>
      <c r="BK60" s="115" t="str">
        <f>IFERROR(IF('Base - DY '!BN58="","",IF('Base - Part %'!BN62="","",('Base - Part %'!BN62/100)*'Base - DY '!BN58)),"")</f>
        <v/>
      </c>
      <c r="BL60" s="115" t="str">
        <f>IFERROR(IF('Base - DY '!BO58="","",IF('Base - Part %'!BO62="","",('Base - Part %'!BO62/100)*'Base - DY '!BO58)),"")</f>
        <v/>
      </c>
      <c r="BM60" s="115" t="str">
        <f>IFERROR(IF('Base - DY '!BP58="","",IF('Base - Part %'!BP62="","",('Base - Part %'!BP62/100)*'Base - DY '!BP58)),"")</f>
        <v/>
      </c>
      <c r="BN60" s="115" t="str">
        <f>IFERROR(IF('Base - DY '!BQ58="","",IF('Base - Part %'!BQ62="","",('Base - Part %'!BQ62/100)*'Base - DY '!BQ58)),"")</f>
        <v/>
      </c>
      <c r="BO60" s="115" t="str">
        <f>IFERROR(IF('Base - DY '!BR58="","",IF('Base - Part %'!BR62="","",('Base - Part %'!BR62/100)*'Base - DY '!BR58)),"")</f>
        <v/>
      </c>
      <c r="BP60" s="115" t="str">
        <f>IFERROR(IF('Base - DY '!BS58="","",IF('Base - Part %'!BS62="","",('Base - Part %'!BS62/100)*'Base - DY '!BS58)),"")</f>
        <v/>
      </c>
      <c r="BQ60" s="115" t="str">
        <f>IFERROR(IF('Base - DY '!BT58="","",IF('Base - Part %'!BT62="","",('Base - Part %'!BT62/100)*'Base - DY '!BT58)),"")</f>
        <v/>
      </c>
      <c r="BR60" s="115" t="str">
        <f>IFERROR(IF('Base - DY '!BU58="","",IF('Base - Part %'!BU62="","",('Base - Part %'!BU62/100)*'Base - DY '!BU58)),"")</f>
        <v/>
      </c>
      <c r="BS60" s="115" t="str">
        <f>IFERROR(IF('Base - DY '!BV58="","",IF('Base - Part %'!BV62="","",('Base - Part %'!BV62/100)*'Base - DY '!BV58)),"")</f>
        <v/>
      </c>
      <c r="BT60" s="115" t="str">
        <f>IFERROR(IF('Base - DY '!BW58="","",IF('Base - Part %'!BW62="","",('Base - Part %'!BW62/100)*'Base - DY '!BW58)),"")</f>
        <v/>
      </c>
      <c r="BU60" s="115" t="str">
        <f>IFERROR(IF('Base - DY '!BX58="","",IF('Base - Part %'!BX62="","",('Base - Part %'!BX62/100)*'Base - DY '!BX58)),"")</f>
        <v/>
      </c>
      <c r="BV60" s="115" t="str">
        <f>IFERROR(IF('Base - DY '!BY58="","",IF('Base - Part %'!BY62="","",('Base - Part %'!BY62/100)*'Base - DY '!BY58)),"")</f>
        <v/>
      </c>
      <c r="BW60" s="115" t="str">
        <f>IFERROR(IF('Base - DY '!BZ58="","",IF('Base - Part %'!BZ62="","",('Base - Part %'!BZ62/100)*'Base - DY '!BZ58)),"")</f>
        <v/>
      </c>
      <c r="BX60" s="115" t="str">
        <f>IFERROR(IF('Base - DY '!CA58="","",IF('Base - Part %'!CA62="","",('Base - Part %'!CA62/100)*'Base - DY '!CA58)),"")</f>
        <v/>
      </c>
      <c r="BY60" s="115" t="str">
        <f>IFERROR(IF('Base - DY '!CB58="","",IF('Base - Part %'!CB62="","",('Base - Part %'!CB62/100)*'Base - DY '!CB58)),"")</f>
        <v/>
      </c>
      <c r="BZ60" s="115" t="str">
        <f>IFERROR(IF('Base - DY '!CC58="","",IF('Base - Part %'!CC62="","",('Base - Part %'!CC62/100)*'Base - DY '!CC58)),"")</f>
        <v/>
      </c>
      <c r="CA60" s="115" t="str">
        <f>IFERROR(IF('Base - DY '!CD58="","",IF('Base - Part %'!CD62="","",('Base - Part %'!CD62/100)*'Base - DY '!CD58)),"")</f>
        <v/>
      </c>
      <c r="CB60" s="115" t="str">
        <f>IFERROR(IF('Base - DY '!CE58="","",IF('Base - Part %'!CE62="","",('Base - Part %'!CE62/100)*'Base - DY '!CE58)),"")</f>
        <v/>
      </c>
      <c r="CC60" s="115" t="str">
        <f>IFERROR(IF('Base - DY '!CF58="","",IF('Base - Part %'!CF62="","",('Base - Part %'!CF62/100)*'Base - DY '!CF58)),"")</f>
        <v/>
      </c>
      <c r="CD60" s="115" t="str">
        <f>IFERROR(IF('Base - DY '!CG58="","",IF('Base - Part %'!CG62="","",('Base - Part %'!CG62/100)*'Base - DY '!CG58)),"")</f>
        <v/>
      </c>
      <c r="CE60" s="115" t="str">
        <f>IFERROR(IF('Base - DY '!CH58="","",IF('Base - Part %'!CH62="","",('Base - Part %'!CH62/100)*'Base - DY '!CH58)),"")</f>
        <v/>
      </c>
      <c r="CF60" s="115" t="str">
        <f>IFERROR(IF('Base - DY '!CI58="","",IF('Base - Part %'!CI62="","",('Base - Part %'!CI62/100)*'Base - DY '!CI58)),"")</f>
        <v/>
      </c>
      <c r="CG60" s="115" t="str">
        <f>IFERROR(IF('Base - DY '!CJ58="","",IF('Base - Part %'!CJ62="","",('Base - Part %'!CJ62/100)*'Base - DY '!CJ58)),"")</f>
        <v/>
      </c>
      <c r="CH60" s="115" t="str">
        <f>IFERROR(IF('Base - DY '!CK58="","",IF('Base - Part %'!CK62="","",('Base - Part %'!CK62/100)*'Base - DY '!CK58)),"")</f>
        <v/>
      </c>
      <c r="CI60" s="115" t="str">
        <f>IFERROR(IF('Base - DY '!CL58="","",IF('Base - Part %'!CL62="","",('Base - Part %'!CL62/100)*'Base - DY '!CL58)),"")</f>
        <v/>
      </c>
      <c r="CJ60" s="115" t="str">
        <f>IFERROR(IF('Base - DY '!CM58="","",IF('Base - Part %'!CM62="","",('Base - Part %'!CM62/100)*'Base - DY '!CM58)),"")</f>
        <v/>
      </c>
      <c r="CK60" s="115" t="str">
        <f>IFERROR(IF('Base - DY '!CN58="","",IF('Base - Part %'!CN62="","",('Base - Part %'!CN62/100)*'Base - DY '!CN58)),"")</f>
        <v/>
      </c>
      <c r="CL60" s="115" t="str">
        <f>IFERROR(IF('Base - DY '!CO58="","",IF('Base - Part %'!CO62="","",('Base - Part %'!CO62/100)*'Base - DY '!CO58)),"")</f>
        <v/>
      </c>
      <c r="CM60" s="115" t="str">
        <f>IFERROR(IF('Base - DY '!CP58="","",IF('Base - Part %'!CP62="","",('Base - Part %'!CP62/100)*'Base - DY '!CP58)),"")</f>
        <v/>
      </c>
      <c r="CN60" s="115" t="str">
        <f>IFERROR(IF('Base - DY '!CQ58="","",IF('Base - Part %'!CQ62="","",('Base - Part %'!CQ62/100)*'Base - DY '!CQ58)),"")</f>
        <v/>
      </c>
      <c r="CO60" s="115" t="str">
        <f>IFERROR(IF('Base - DY '!CR58="","",IF('Base - Part %'!CR62="","",('Base - Part %'!CR62/100)*'Base - DY '!CR58)),"")</f>
        <v/>
      </c>
      <c r="CP60" s="115" t="str">
        <f>IFERROR(IF('Base - DY '!CS58="","",IF('Base - Part %'!CS62="","",('Base - Part %'!CS62/100)*'Base - DY '!CS58)),"")</f>
        <v/>
      </c>
      <c r="CQ60" s="115" t="str">
        <f>IFERROR(IF('Base - DY '!CT58="","",IF('Base - Part %'!CT62="","",('Base - Part %'!CT62/100)*'Base - DY '!CT58)),"")</f>
        <v/>
      </c>
      <c r="CR60" s="115" t="str">
        <f>IFERROR(IF('Base - DY '!CU58="","",IF('Base - Part %'!CU62="","",('Base - Part %'!CU62/100)*'Base - DY '!CU58)),"")</f>
        <v/>
      </c>
      <c r="CS60" s="115" t="str">
        <f>IFERROR(IF('Base - DY '!CV58="","",IF('Base - Part %'!CV62="","",('Base - Part %'!CV62/100)*'Base - DY '!CV58)),"")</f>
        <v/>
      </c>
      <c r="CT60" s="115" t="str">
        <f>IFERROR(IF('Base - DY '!CW58="","",IF('Base - Part %'!CW62="","",('Base - Part %'!CW62/100)*'Base - DY '!CW58)),"")</f>
        <v/>
      </c>
      <c r="CU60" s="115" t="str">
        <f>IFERROR(IF('Base - DY '!CX58="","",IF('Base - Part %'!CX62="","",('Base - Part %'!CX62/100)*'Base - DY '!CX58)),"")</f>
        <v/>
      </c>
      <c r="CV60" s="115" t="str">
        <f>IFERROR(IF('Base - DY '!CY58="","",IF('Base - Part %'!CY62="","",('Base - Part %'!CY62/100)*'Base - DY '!CY58)),"")</f>
        <v/>
      </c>
      <c r="CW60" s="115" t="str">
        <f>IFERROR(IF('Base - DY '!CZ58="","",IF('Base - Part %'!CZ62="","",('Base - Part %'!CZ62/100)*'Base - DY '!CZ58)),"")</f>
        <v/>
      </c>
      <c r="CX60" s="115" t="str">
        <f>IFERROR(IF('Base - DY '!DA58="","",IF('Base - Part %'!DA62="","",('Base - Part %'!DA62/100)*'Base - DY '!DA58)),"")</f>
        <v/>
      </c>
      <c r="CY60" s="115" t="str">
        <f>IFERROR(IF('Base - DY '!DB58="","",IF('Base - Part %'!DB62="","",('Base - Part %'!DB62/100)*'Base - DY '!DB58)),"")</f>
        <v/>
      </c>
      <c r="CZ60" s="115" t="str">
        <f>IFERROR(IF('Base - DY '!DC58="","",IF('Base - Part %'!DC62="","",('Base - Part %'!DC62/100)*'Base - DY '!DC58)),"")</f>
        <v/>
      </c>
      <c r="DA60" s="115" t="str">
        <f>IFERROR(IF('Base - DY '!DD58="","",IF('Base - Part %'!DD62="","",('Base - Part %'!DD62/100)*'Base - DY '!DD58)),"")</f>
        <v/>
      </c>
      <c r="DB60" s="115" t="str">
        <f>IFERROR(IF('Base - DY '!DE58="","",IF('Base - Part %'!DE62="","",('Base - Part %'!DE62/100)*'Base - DY '!DE58)),"")</f>
        <v/>
      </c>
      <c r="DC60" s="115" t="str">
        <f>IFERROR(IF('Base - DY '!DF58="","",IF('Base - Part %'!DF62="","",('Base - Part %'!DF62/100)*'Base - DY '!DF58)),"")</f>
        <v/>
      </c>
      <c r="DD60" s="115" t="str">
        <f>IFERROR(IF('Base - DY '!DG58="","",IF('Base - Part %'!DG62="","",('Base - Part %'!DG62/100)*'Base - DY '!DG58)),"")</f>
        <v/>
      </c>
      <c r="DE60" s="115" t="str">
        <f>IFERROR(IF('Base - DY '!DH58="","",IF('Base - Part %'!DH62="","",('Base - Part %'!DH62/100)*'Base - DY '!DH58)),"")</f>
        <v/>
      </c>
      <c r="DF60" s="115" t="str">
        <f>IFERROR(IF('Base - DY '!DI58="","",IF('Base - Part %'!DI62="","",('Base - Part %'!DI62/100)*'Base - DY '!DI58)),"")</f>
        <v/>
      </c>
      <c r="DG60" s="115" t="str">
        <f>IFERROR(IF('Base - DY '!DJ58="","",IF('Base - Part %'!DJ62="","",('Base - Part %'!DJ62/100)*'Base - DY '!DJ58)),"")</f>
        <v/>
      </c>
      <c r="DH60" s="115" t="str">
        <f>IFERROR(IF('Base - DY '!DK58="","",IF('Base - Part %'!DK62="","",('Base - Part %'!DK62/100)*'Base - DY '!DK58)),"")</f>
        <v/>
      </c>
      <c r="DI60" s="115" t="str">
        <f>IFERROR(IF('Base - DY '!DL58="","",IF('Base - Part %'!DL62="","",('Base - Part %'!DL62/100)*'Base - DY '!DL58)),"")</f>
        <v/>
      </c>
      <c r="DJ60" s="115" t="str">
        <f>IFERROR(IF('Base - DY '!DM58="","",IF('Base - Part %'!DM62="","",('Base - Part %'!DM62/100)*'Base - DY '!DM58)),"")</f>
        <v/>
      </c>
      <c r="DK60" s="115" t="str">
        <f>IFERROR(IF('Base - DY '!DN58="","",IF('Base - Part %'!DN62="","",('Base - Part %'!DN62/100)*'Base - DY '!DN58)),"")</f>
        <v/>
      </c>
      <c r="DL60" s="115" t="str">
        <f>IFERROR(IF('Base - DY '!DO58="","",IF('Base - Part %'!DO62="","",('Base - Part %'!DO62/100)*'Base - DY '!DO58)),"")</f>
        <v/>
      </c>
      <c r="DM60" s="115" t="str">
        <f>IFERROR(IF('Base - DY '!DP58="","",IF('Base - Part %'!DP62="","",('Base - Part %'!DP62/100)*'Base - DY '!DP58)),"")</f>
        <v/>
      </c>
      <c r="DN60" s="115" t="str">
        <f>IFERROR(IF('Base - DY '!DQ58="","",IF('Base - Part %'!DQ62="","",('Base - Part %'!DQ62/100)*'Base - DY '!DQ58)),"")</f>
        <v/>
      </c>
      <c r="DO60" s="115" t="str">
        <f>IFERROR(IF('Base - DY '!DR58="","",IF('Base - Part %'!DR62="","",('Base - Part %'!DR62/100)*'Base - DY '!DR58)),"")</f>
        <v/>
      </c>
      <c r="DP60" s="115" t="str">
        <f>IFERROR(IF('Base - DY '!DS58="","",IF('Base - Part %'!DS62="","",('Base - Part %'!DS62/100)*'Base - DY '!DS58)),"")</f>
        <v/>
      </c>
      <c r="DQ60" s="115" t="str">
        <f>IFERROR(IF('Base - DY '!DT58="","",IF('Base - Part %'!DT62="","",('Base - Part %'!DT62/100)*'Base - DY '!DT58)),"")</f>
        <v/>
      </c>
      <c r="DR60" s="115" t="str">
        <f>IFERROR(IF('Base - DY '!DU58="","",IF('Base - Part %'!DU62="","",('Base - Part %'!DU62/100)*'Base - DY '!DU58)),"")</f>
        <v/>
      </c>
      <c r="DS60" s="115" t="str">
        <f>IFERROR(IF('Base - DY '!DV58="","",IF('Base - Part %'!DV62="","",('Base - Part %'!DV62/100)*'Base - DY '!DV58)),"")</f>
        <v/>
      </c>
      <c r="DT60" s="115" t="str">
        <f>IFERROR(IF('Base - DY '!DW58="","",IF('Base - Part %'!DW62="","",('Base - Part %'!DW62/100)*'Base - DY '!DW58)),"")</f>
        <v/>
      </c>
      <c r="DU60" s="115" t="str">
        <f>IFERROR(IF('Base - DY '!DX58="","",IF('Base - Part %'!DX62="","",('Base - Part %'!DX62/100)*'Base - DY '!DX58)),"")</f>
        <v/>
      </c>
      <c r="DV60" s="115" t="str">
        <f>IFERROR(IF('Base - DY '!DY58="","",IF('Base - Part %'!DY62="","",('Base - Part %'!DY62/100)*'Base - DY '!DY58)),"")</f>
        <v/>
      </c>
      <c r="DW60" s="115" t="str">
        <f>IFERROR(IF('Base - DY '!DZ58="","",IF('Base - Part %'!DZ62="","",('Base - Part %'!DZ62/100)*'Base - DY '!DZ58)),"")</f>
        <v/>
      </c>
      <c r="DX60" s="115" t="str">
        <f>IFERROR(IF('Base - DY '!EA58="","",IF('Base - Part %'!EA62="","",('Base - Part %'!EA62/100)*'Base - DY '!EA58)),"")</f>
        <v/>
      </c>
      <c r="DY60" s="115" t="str">
        <f>IFERROR(IF('Base - DY '!EB58="","",IF('Base - Part %'!EB62="","",('Base - Part %'!EB62/100)*'Base - DY '!EB58)),"")</f>
        <v/>
      </c>
      <c r="DZ60" s="115" t="str">
        <f>IFERROR(IF('Base - DY '!EC58="","",IF('Base - Part %'!EC62="","",('Base - Part %'!EC62/100)*'Base - DY '!EC58)),"")</f>
        <v/>
      </c>
      <c r="EA60" s="115" t="str">
        <f>IFERROR(IF('Base - DY '!ED58="","",IF('Base - Part %'!ED62="","",('Base - Part %'!ED62/100)*'Base - DY '!ED58)),"")</f>
        <v/>
      </c>
      <c r="EB60" s="115" t="str">
        <f>IFERROR(IF('Base - DY '!EE58="","",IF('Base - Part %'!EE62="","",('Base - Part %'!EE62/100)*'Base - DY '!EE58)),"")</f>
        <v/>
      </c>
      <c r="EC60" s="115" t="str">
        <f>IFERROR(IF('Base - DY '!EF58="","",IF('Base - Part %'!EF62="","",('Base - Part %'!EF62/100)*'Base - DY '!EF58)),"")</f>
        <v/>
      </c>
      <c r="ED60" s="115" t="str">
        <f>IFERROR(IF('Base - DY '!EG58="","",IF('Base - Part %'!EG62="","",('Base - Part %'!EG62/100)*'Base - DY '!EG58)),"")</f>
        <v/>
      </c>
      <c r="EE60" s="115" t="str">
        <f>IFERROR(IF('Base - DY '!EH58="","",IF('Base - Part %'!EH62="","",('Base - Part %'!EH62/100)*'Base - DY '!EH58)),"")</f>
        <v/>
      </c>
      <c r="EF60" s="115" t="str">
        <f>IFERROR(IF('Base - DY '!EI58="","",IF('Base - Part %'!EI62="","",('Base - Part %'!EI62/100)*'Base - DY '!EI58)),"")</f>
        <v/>
      </c>
      <c r="EG60" s="115" t="str">
        <f>IFERROR(IF('Base - DY '!EJ58="","",IF('Base - Part %'!EJ62="","",('Base - Part %'!EJ62/100)*'Base - DY '!EJ58)),"")</f>
        <v/>
      </c>
      <c r="EH60" s="115" t="str">
        <f>IFERROR(IF('Base - DY '!EK58="","",IF('Base - Part %'!EK62="","",('Base - Part %'!EK62/100)*'Base - DY '!EK58)),"")</f>
        <v/>
      </c>
      <c r="EI60" s="115" t="str">
        <f>IFERROR(IF('Base - DY '!EL58="","",IF('Base - Part %'!EL62="","",('Base - Part %'!EL62/100)*'Base - DY '!EL58)),"")</f>
        <v/>
      </c>
      <c r="EJ60" s="115" t="str">
        <f>IFERROR(IF('Base - DY '!EM58="","",IF('Base - Part %'!EM62="","",('Base - Part %'!EM62/100)*'Base - DY '!EM58)),"")</f>
        <v/>
      </c>
      <c r="EK60" s="115" t="str">
        <f>IFERROR(IF('Base - DY '!EN58="","",IF('Base - Part %'!EN62="","",('Base - Part %'!EN62/100)*'Base - DY '!EN58)),"")</f>
        <v/>
      </c>
      <c r="EL60" s="116" t="str">
        <f>IFERROR(IF('Base - DY '!EO58="","",IF('Base - Part %'!EO62="","",('Base - Part %'!EO62/100)*'Base - DY '!EO58)),"")</f>
        <v/>
      </c>
    </row>
    <row r="61" spans="2:142" x14ac:dyDescent="0.3">
      <c r="B61" s="135" t="str">
        <f>IFERROR(IF('Base - DY '!E59="","",IF('Base - Part %'!E63="","",('Base - Part %'!E63/100)*'Base - DY '!E59)),"")</f>
        <v/>
      </c>
      <c r="C61" s="117" t="str">
        <f>IFERROR(IF('Base - DY '!F59="","",IF('Base - Part %'!F63="","",('Base - Part %'!F63/100)*'Base - DY '!F59)),"")</f>
        <v/>
      </c>
      <c r="D61" s="117" t="str">
        <f>IFERROR(IF('Base - DY '!G59="","",IF('Base - Part %'!G63="","",('Base - Part %'!G63/100)*'Base - DY '!G59)),"")</f>
        <v/>
      </c>
      <c r="E61" s="117" t="str">
        <f>IFERROR(IF('Base - DY '!H59="","",IF('Base - Part %'!H63="","",('Base - Part %'!H63/100)*'Base - DY '!H59)),"")</f>
        <v/>
      </c>
      <c r="F61" s="117" t="str">
        <f>IFERROR(IF('Base - DY '!I59="","",IF('Base - Part %'!I63="","",('Base - Part %'!I63/100)*'Base - DY '!I59)),"")</f>
        <v/>
      </c>
      <c r="G61" s="117" t="str">
        <f>IFERROR(IF('Base - DY '!J59="","",IF('Base - Part %'!J63="","",('Base - Part %'!J63/100)*'Base - DY '!J59)),"")</f>
        <v/>
      </c>
      <c r="H61" s="117" t="str">
        <f>IFERROR(IF('Base - DY '!K59="","",IF('Base - Part %'!K63="","",('Base - Part %'!K63/100)*'Base - DY '!K59)),"")</f>
        <v/>
      </c>
      <c r="I61" s="117" t="str">
        <f>IFERROR(IF('Base - DY '!L59="","",IF('Base - Part %'!L63="","",('Base - Part %'!L63/100)*'Base - DY '!L59)),"")</f>
        <v/>
      </c>
      <c r="J61" s="117" t="str">
        <f>IFERROR(IF('Base - DY '!M59="","",IF('Base - Part %'!M63="","",('Base - Part %'!M63/100)*'Base - DY '!M59)),"")</f>
        <v/>
      </c>
      <c r="K61" s="117" t="str">
        <f>IFERROR(IF('Base - DY '!N59="","",IF('Base - Part %'!N63="","",('Base - Part %'!N63/100)*'Base - DY '!N59)),"")</f>
        <v/>
      </c>
      <c r="L61" s="117" t="str">
        <f>IFERROR(IF('Base - DY '!O59="","",IF('Base - Part %'!O63="","",('Base - Part %'!O63/100)*'Base - DY '!O59)),"")</f>
        <v/>
      </c>
      <c r="M61" s="117" t="str">
        <f>IFERROR(IF('Base - DY '!P59="","",IF('Base - Part %'!P63="","",('Base - Part %'!P63/100)*'Base - DY '!P59)),"")</f>
        <v/>
      </c>
      <c r="N61" s="117" t="str">
        <f>IFERROR(IF('Base - DY '!Q59="","",IF('Base - Part %'!Q63="","",('Base - Part %'!Q63/100)*'Base - DY '!Q59)),"")</f>
        <v/>
      </c>
      <c r="O61" s="117" t="str">
        <f>IFERROR(IF('Base - DY '!R59="","",IF('Base - Part %'!R63="","",('Base - Part %'!R63/100)*'Base - DY '!R59)),"")</f>
        <v/>
      </c>
      <c r="P61" s="117" t="str">
        <f>IFERROR(IF('Base - DY '!S59="","",IF('Base - Part %'!S63="","",('Base - Part %'!S63/100)*'Base - DY '!S59)),"")</f>
        <v/>
      </c>
      <c r="Q61" s="117" t="str">
        <f>IFERROR(IF('Base - DY '!T59="","",IF('Base - Part %'!T63="","",('Base - Part %'!T63/100)*'Base - DY '!T59)),"")</f>
        <v/>
      </c>
      <c r="R61" s="117" t="str">
        <f>IFERROR(IF('Base - DY '!U59="","",IF('Base - Part %'!U63="","",('Base - Part %'!U63/100)*'Base - DY '!U59)),"")</f>
        <v/>
      </c>
      <c r="S61" s="117" t="str">
        <f>IFERROR(IF('Base - DY '!V59="","",IF('Base - Part %'!V63="","",('Base - Part %'!V63/100)*'Base - DY '!V59)),"")</f>
        <v/>
      </c>
      <c r="T61" s="117" t="str">
        <f>IFERROR(IF('Base - DY '!W59="","",IF('Base - Part %'!W63="","",('Base - Part %'!W63/100)*'Base - DY '!W59)),"")</f>
        <v/>
      </c>
      <c r="U61" s="117" t="str">
        <f>IFERROR(IF('Base - DY '!X59="","",IF('Base - Part %'!X63="","",('Base - Part %'!X63/100)*'Base - DY '!X59)),"")</f>
        <v/>
      </c>
      <c r="V61" s="117" t="str">
        <f>IFERROR(IF('Base - DY '!Y59="","",IF('Base - Part %'!Y63="","",('Base - Part %'!Y63/100)*'Base - DY '!Y59)),"")</f>
        <v/>
      </c>
      <c r="W61" s="117" t="str">
        <f>IFERROR(IF('Base - DY '!Z59="","",IF('Base - Part %'!Z63="","",('Base - Part %'!Z63/100)*'Base - DY '!Z59)),"")</f>
        <v/>
      </c>
      <c r="X61" s="117" t="str">
        <f>IFERROR(IF('Base - DY '!AA59="","",IF('Base - Part %'!AA63="","",('Base - Part %'!AA63/100)*'Base - DY '!AA59)),"")</f>
        <v/>
      </c>
      <c r="Y61" s="117" t="str">
        <f>IFERROR(IF('Base - DY '!AB59="","",IF('Base - Part %'!AB63="","",('Base - Part %'!AB63/100)*'Base - DY '!AB59)),"")</f>
        <v/>
      </c>
      <c r="Z61" s="117" t="str">
        <f>IFERROR(IF('Base - DY '!AC59="","",IF('Base - Part %'!AC63="","",('Base - Part %'!AC63/100)*'Base - DY '!AC59)),"")</f>
        <v/>
      </c>
      <c r="AA61" s="117" t="str">
        <f>IFERROR(IF('Base - DY '!AD59="","",IF('Base - Part %'!AD63="","",('Base - Part %'!AD63/100)*'Base - DY '!AD59)),"")</f>
        <v/>
      </c>
      <c r="AB61" s="117">
        <f>IFERROR(IF('Base - DY '!AE59="","",IF('Base - Part %'!AE63="","",('Base - Part %'!AE63/100)*'Base - DY '!AE59)),"")</f>
        <v>1.6561713333243001E-2</v>
      </c>
      <c r="AC61" s="117">
        <f>IFERROR(IF('Base - DY '!AF59="","",IF('Base - Part %'!AF63="","",('Base - Part %'!AF63/100)*'Base - DY '!AF59)),"")</f>
        <v>1.5702861068640002E-2</v>
      </c>
      <c r="AD61" s="117">
        <f>IFERROR(IF('Base - DY '!AG59="","",IF('Base - Part %'!AG63="","",('Base - Part %'!AG63/100)*'Base - DY '!AG59)),"")</f>
        <v>1.5465156476664001E-2</v>
      </c>
      <c r="AE61" s="117">
        <f>IFERROR(IF('Base - DY '!AH59="","",IF('Base - Part %'!AH63="","",('Base - Part %'!AH63/100)*'Base - DY '!AH59)),"")</f>
        <v>2.1588721523756002E-2</v>
      </c>
      <c r="AF61" s="117">
        <f>IFERROR(IF('Base - DY '!AI59="","",IF('Base - Part %'!AI63="","",('Base - Part %'!AI63/100)*'Base - DY '!AI59)),"")</f>
        <v>1.9781588869601997E-2</v>
      </c>
      <c r="AG61" s="117">
        <f>IFERROR(IF('Base - DY '!AJ59="","",IF('Base - Part %'!AJ63="","",('Base - Part %'!AJ63/100)*'Base - DY '!AJ59)),"")</f>
        <v>2.0063622641399999E-2</v>
      </c>
      <c r="AH61" s="117">
        <f>IFERROR(IF('Base - DY '!AK59="","",IF('Base - Part %'!AK63="","",('Base - Part %'!AK63/100)*'Base - DY '!AK59)),"")</f>
        <v>4.122068117206E-2</v>
      </c>
      <c r="AI61" s="117">
        <f>IFERROR(IF('Base - DY '!AL59="","",IF('Base - Part %'!AL63="","",('Base - Part %'!AL63/100)*'Base - DY '!AL59)),"")</f>
        <v>3.7680342760159996E-2</v>
      </c>
      <c r="AJ61" s="117">
        <f>IFERROR(IF('Base - DY '!AM59="","",IF('Base - Part %'!AM63="","",('Base - Part %'!AM63/100)*'Base - DY '!AM59)),"")</f>
        <v>6.4323660979300007E-2</v>
      </c>
      <c r="AK61" s="117">
        <f>IFERROR(IF('Base - DY '!AN59="","",IF('Base - Part %'!AN63="","",('Base - Part %'!AN63/100)*'Base - DY '!AN59)),"")</f>
        <v>7.0503957656879987E-2</v>
      </c>
      <c r="AL61" s="117">
        <f>IFERROR(IF('Base - DY '!AO59="","",IF('Base - Part %'!AO63="","",('Base - Part %'!AO63/100)*'Base - DY '!AO59)),"")</f>
        <v>6.3310468203839995E-2</v>
      </c>
      <c r="AM61" s="117">
        <f>IFERROR(IF('Base - DY '!AP59="","",IF('Base - Part %'!AP63="","",('Base - Part %'!AP63/100)*'Base - DY '!AP59)),"")</f>
        <v>3.2004123342439995E-2</v>
      </c>
      <c r="AN61" s="117">
        <f>IFERROR(IF('Base - DY '!AQ59="","",IF('Base - Part %'!AQ63="","",('Base - Part %'!AQ63/100)*'Base - DY '!AQ59)),"")</f>
        <v>3.4014472283537996E-2</v>
      </c>
      <c r="AO61" s="117">
        <f>IFERROR(IF('Base - DY '!AR59="","",IF('Base - Part %'!AR63="","",('Base - Part %'!AR63/100)*'Base - DY '!AR59)),"")</f>
        <v>3.6644110126199995E-2</v>
      </c>
      <c r="AP61" s="117">
        <f>IFERROR(IF('Base - DY '!AS59="","",IF('Base - Part %'!AS63="","",('Base - Part %'!AS63/100)*'Base - DY '!AS59)),"")</f>
        <v>3.7058823480600002E-2</v>
      </c>
      <c r="AQ61" s="117">
        <f>IFERROR(IF('Base - DY '!AT59="","",IF('Base - Part %'!AT63="","",('Base - Part %'!AT63/100)*'Base - DY '!AT59)),"")</f>
        <v>3.3573856556300005E-2</v>
      </c>
      <c r="AR61" s="117">
        <f>IFERROR(IF('Base - DY '!AU59="","",IF('Base - Part %'!AU63="","",('Base - Part %'!AU63/100)*'Base - DY '!AU59)),"")</f>
        <v>3.3001359233409994E-2</v>
      </c>
      <c r="AS61" s="117">
        <f>IFERROR(IF('Base - DY '!AV59="","",IF('Base - Part %'!AV63="","",('Base - Part %'!AV63/100)*'Base - DY '!AV59)),"")</f>
        <v>2.6931988550100001E-2</v>
      </c>
      <c r="AT61" s="117">
        <f>IFERROR(IF('Base - DY '!AW59="","",IF('Base - Part %'!AW63="","",('Base - Part %'!AW63/100)*'Base - DY '!AW59)),"")</f>
        <v>0</v>
      </c>
      <c r="AU61" s="117" t="str">
        <f>IFERROR(IF('Base - DY '!AX59="","",IF('Base - Part %'!AX63="","",('Base - Part %'!AX63/100)*'Base - DY '!AX59)),"")</f>
        <v/>
      </c>
      <c r="AV61" s="117" t="str">
        <f>IFERROR(IF('Base - DY '!AY59="","",IF('Base - Part %'!AY63="","",('Base - Part %'!AY63/100)*'Base - DY '!AY59)),"")</f>
        <v/>
      </c>
      <c r="AW61" s="117" t="str">
        <f>IFERROR(IF('Base - DY '!AZ59="","",IF('Base - Part %'!AZ63="","",('Base - Part %'!AZ63/100)*'Base - DY '!AZ59)),"")</f>
        <v/>
      </c>
      <c r="AX61" s="117" t="str">
        <f>IFERROR(IF('Base - DY '!BA59="","",IF('Base - Part %'!BA63="","",('Base - Part %'!BA63/100)*'Base - DY '!BA59)),"")</f>
        <v/>
      </c>
      <c r="AY61" s="117" t="str">
        <f>IFERROR(IF('Base - DY '!BB59="","",IF('Base - Part %'!BB63="","",('Base - Part %'!BB63/100)*'Base - DY '!BB59)),"")</f>
        <v/>
      </c>
      <c r="AZ61" s="117" t="str">
        <f>IFERROR(IF('Base - DY '!BC59="","",IF('Base - Part %'!BC63="","",('Base - Part %'!BC63/100)*'Base - DY '!BC59)),"")</f>
        <v/>
      </c>
      <c r="BA61" s="117" t="str">
        <f>IFERROR(IF('Base - DY '!BD59="","",IF('Base - Part %'!BD63="","",('Base - Part %'!BD63/100)*'Base - DY '!BD59)),"")</f>
        <v/>
      </c>
      <c r="BB61" s="117" t="str">
        <f>IFERROR(IF('Base - DY '!BE59="","",IF('Base - Part %'!BE63="","",('Base - Part %'!BE63/100)*'Base - DY '!BE59)),"")</f>
        <v/>
      </c>
      <c r="BC61" s="117" t="str">
        <f>IFERROR(IF('Base - DY '!BF59="","",IF('Base - Part %'!BF63="","",('Base - Part %'!BF63/100)*'Base - DY '!BF59)),"")</f>
        <v/>
      </c>
      <c r="BD61" s="117" t="str">
        <f>IFERROR(IF('Base - DY '!BG59="","",IF('Base - Part %'!BG63="","",('Base - Part %'!BG63/100)*'Base - DY '!BG59)),"")</f>
        <v/>
      </c>
      <c r="BE61" s="117" t="str">
        <f>IFERROR(IF('Base - DY '!BH59="","",IF('Base - Part %'!BH63="","",('Base - Part %'!BH63/100)*'Base - DY '!BH59)),"")</f>
        <v/>
      </c>
      <c r="BF61" s="117" t="str">
        <f>IFERROR(IF('Base - DY '!BI59="","",IF('Base - Part %'!BI63="","",('Base - Part %'!BI63/100)*'Base - DY '!BI59)),"")</f>
        <v/>
      </c>
      <c r="BG61" s="117" t="str">
        <f>IFERROR(IF('Base - DY '!BJ59="","",IF('Base - Part %'!BJ63="","",('Base - Part %'!BJ63/100)*'Base - DY '!BJ59)),"")</f>
        <v/>
      </c>
      <c r="BH61" s="117" t="str">
        <f>IFERROR(IF('Base - DY '!BK59="","",IF('Base - Part %'!BK63="","",('Base - Part %'!BK63/100)*'Base - DY '!BK59)),"")</f>
        <v/>
      </c>
      <c r="BI61" s="117" t="str">
        <f>IFERROR(IF('Base - DY '!BL59="","",IF('Base - Part %'!BL63="","",('Base - Part %'!BL63/100)*'Base - DY '!BL59)),"")</f>
        <v/>
      </c>
      <c r="BJ61" s="117" t="str">
        <f>IFERROR(IF('Base - DY '!BM59="","",IF('Base - Part %'!BM63="","",('Base - Part %'!BM63/100)*'Base - DY '!BM59)),"")</f>
        <v/>
      </c>
      <c r="BK61" s="117" t="str">
        <f>IFERROR(IF('Base - DY '!BN59="","",IF('Base - Part %'!BN63="","",('Base - Part %'!BN63/100)*'Base - DY '!BN59)),"")</f>
        <v/>
      </c>
      <c r="BL61" s="117" t="str">
        <f>IFERROR(IF('Base - DY '!BO59="","",IF('Base - Part %'!BO63="","",('Base - Part %'!BO63/100)*'Base - DY '!BO59)),"")</f>
        <v/>
      </c>
      <c r="BM61" s="117" t="str">
        <f>IFERROR(IF('Base - DY '!BP59="","",IF('Base - Part %'!BP63="","",('Base - Part %'!BP63/100)*'Base - DY '!BP59)),"")</f>
        <v/>
      </c>
      <c r="BN61" s="117" t="str">
        <f>IFERROR(IF('Base - DY '!BQ59="","",IF('Base - Part %'!BQ63="","",('Base - Part %'!BQ63/100)*'Base - DY '!BQ59)),"")</f>
        <v/>
      </c>
      <c r="BO61" s="117" t="str">
        <f>IFERROR(IF('Base - DY '!BR59="","",IF('Base - Part %'!BR63="","",('Base - Part %'!BR63/100)*'Base - DY '!BR59)),"")</f>
        <v/>
      </c>
      <c r="BP61" s="117" t="str">
        <f>IFERROR(IF('Base - DY '!BS59="","",IF('Base - Part %'!BS63="","",('Base - Part %'!BS63/100)*'Base - DY '!BS59)),"")</f>
        <v/>
      </c>
      <c r="BQ61" s="117" t="str">
        <f>IFERROR(IF('Base - DY '!BT59="","",IF('Base - Part %'!BT63="","",('Base - Part %'!BT63/100)*'Base - DY '!BT59)),"")</f>
        <v/>
      </c>
      <c r="BR61" s="117" t="str">
        <f>IFERROR(IF('Base - DY '!BU59="","",IF('Base - Part %'!BU63="","",('Base - Part %'!BU63/100)*'Base - DY '!BU59)),"")</f>
        <v/>
      </c>
      <c r="BS61" s="117" t="str">
        <f>IFERROR(IF('Base - DY '!BV59="","",IF('Base - Part %'!BV63="","",('Base - Part %'!BV63/100)*'Base - DY '!BV59)),"")</f>
        <v/>
      </c>
      <c r="BT61" s="117" t="str">
        <f>IFERROR(IF('Base - DY '!BW59="","",IF('Base - Part %'!BW63="","",('Base - Part %'!BW63/100)*'Base - DY '!BW59)),"")</f>
        <v/>
      </c>
      <c r="BU61" s="117" t="str">
        <f>IFERROR(IF('Base - DY '!BX59="","",IF('Base - Part %'!BX63="","",('Base - Part %'!BX63/100)*'Base - DY '!BX59)),"")</f>
        <v/>
      </c>
      <c r="BV61" s="117" t="str">
        <f>IFERROR(IF('Base - DY '!BY59="","",IF('Base - Part %'!BY63="","",('Base - Part %'!BY63/100)*'Base - DY '!BY59)),"")</f>
        <v/>
      </c>
      <c r="BW61" s="117" t="str">
        <f>IFERROR(IF('Base - DY '!BZ59="","",IF('Base - Part %'!BZ63="","",('Base - Part %'!BZ63/100)*'Base - DY '!BZ59)),"")</f>
        <v/>
      </c>
      <c r="BX61" s="117" t="str">
        <f>IFERROR(IF('Base - DY '!CA59="","",IF('Base - Part %'!CA63="","",('Base - Part %'!CA63/100)*'Base - DY '!CA59)),"")</f>
        <v/>
      </c>
      <c r="BY61" s="117" t="str">
        <f>IFERROR(IF('Base - DY '!CB59="","",IF('Base - Part %'!CB63="","",('Base - Part %'!CB63/100)*'Base - DY '!CB59)),"")</f>
        <v/>
      </c>
      <c r="BZ61" s="117" t="str">
        <f>IFERROR(IF('Base - DY '!CC59="","",IF('Base - Part %'!CC63="","",('Base - Part %'!CC63/100)*'Base - DY '!CC59)),"")</f>
        <v/>
      </c>
      <c r="CA61" s="117" t="str">
        <f>IFERROR(IF('Base - DY '!CD59="","",IF('Base - Part %'!CD63="","",('Base - Part %'!CD63/100)*'Base - DY '!CD59)),"")</f>
        <v/>
      </c>
      <c r="CB61" s="117" t="str">
        <f>IFERROR(IF('Base - DY '!CE59="","",IF('Base - Part %'!CE63="","",('Base - Part %'!CE63/100)*'Base - DY '!CE59)),"")</f>
        <v/>
      </c>
      <c r="CC61" s="117" t="str">
        <f>IFERROR(IF('Base - DY '!CF59="","",IF('Base - Part %'!CF63="","",('Base - Part %'!CF63/100)*'Base - DY '!CF59)),"")</f>
        <v/>
      </c>
      <c r="CD61" s="117" t="str">
        <f>IFERROR(IF('Base - DY '!CG59="","",IF('Base - Part %'!CG63="","",('Base - Part %'!CG63/100)*'Base - DY '!CG59)),"")</f>
        <v/>
      </c>
      <c r="CE61" s="117" t="str">
        <f>IFERROR(IF('Base - DY '!CH59="","",IF('Base - Part %'!CH63="","",('Base - Part %'!CH63/100)*'Base - DY '!CH59)),"")</f>
        <v/>
      </c>
      <c r="CF61" s="117" t="str">
        <f>IFERROR(IF('Base - DY '!CI59="","",IF('Base - Part %'!CI63="","",('Base - Part %'!CI63/100)*'Base - DY '!CI59)),"")</f>
        <v/>
      </c>
      <c r="CG61" s="117" t="str">
        <f>IFERROR(IF('Base - DY '!CJ59="","",IF('Base - Part %'!CJ63="","",('Base - Part %'!CJ63/100)*'Base - DY '!CJ59)),"")</f>
        <v/>
      </c>
      <c r="CH61" s="117" t="str">
        <f>IFERROR(IF('Base - DY '!CK59="","",IF('Base - Part %'!CK63="","",('Base - Part %'!CK63/100)*'Base - DY '!CK59)),"")</f>
        <v/>
      </c>
      <c r="CI61" s="117" t="str">
        <f>IFERROR(IF('Base - DY '!CL59="","",IF('Base - Part %'!CL63="","",('Base - Part %'!CL63/100)*'Base - DY '!CL59)),"")</f>
        <v/>
      </c>
      <c r="CJ61" s="117" t="str">
        <f>IFERROR(IF('Base - DY '!CM59="","",IF('Base - Part %'!CM63="","",('Base - Part %'!CM63/100)*'Base - DY '!CM59)),"")</f>
        <v/>
      </c>
      <c r="CK61" s="117" t="str">
        <f>IFERROR(IF('Base - DY '!CN59="","",IF('Base - Part %'!CN63="","",('Base - Part %'!CN63/100)*'Base - DY '!CN59)),"")</f>
        <v/>
      </c>
      <c r="CL61" s="117" t="str">
        <f>IFERROR(IF('Base - DY '!CO59="","",IF('Base - Part %'!CO63="","",('Base - Part %'!CO63/100)*'Base - DY '!CO59)),"")</f>
        <v/>
      </c>
      <c r="CM61" s="117" t="str">
        <f>IFERROR(IF('Base - DY '!CP59="","",IF('Base - Part %'!CP63="","",('Base - Part %'!CP63/100)*'Base - DY '!CP59)),"")</f>
        <v/>
      </c>
      <c r="CN61" s="117" t="str">
        <f>IFERROR(IF('Base - DY '!CQ59="","",IF('Base - Part %'!CQ63="","",('Base - Part %'!CQ63/100)*'Base - DY '!CQ59)),"")</f>
        <v/>
      </c>
      <c r="CO61" s="117" t="str">
        <f>IFERROR(IF('Base - DY '!CR59="","",IF('Base - Part %'!CR63="","",('Base - Part %'!CR63/100)*'Base - DY '!CR59)),"")</f>
        <v/>
      </c>
      <c r="CP61" s="117" t="str">
        <f>IFERROR(IF('Base - DY '!CS59="","",IF('Base - Part %'!CS63="","",('Base - Part %'!CS63/100)*'Base - DY '!CS59)),"")</f>
        <v/>
      </c>
      <c r="CQ61" s="117" t="str">
        <f>IFERROR(IF('Base - DY '!CT59="","",IF('Base - Part %'!CT63="","",('Base - Part %'!CT63/100)*'Base - DY '!CT59)),"")</f>
        <v/>
      </c>
      <c r="CR61" s="117" t="str">
        <f>IFERROR(IF('Base - DY '!CU59="","",IF('Base - Part %'!CU63="","",('Base - Part %'!CU63/100)*'Base - DY '!CU59)),"")</f>
        <v/>
      </c>
      <c r="CS61" s="117" t="str">
        <f>IFERROR(IF('Base - DY '!CV59="","",IF('Base - Part %'!CV63="","",('Base - Part %'!CV63/100)*'Base - DY '!CV59)),"")</f>
        <v/>
      </c>
      <c r="CT61" s="117" t="str">
        <f>IFERROR(IF('Base - DY '!CW59="","",IF('Base - Part %'!CW63="","",('Base - Part %'!CW63/100)*'Base - DY '!CW59)),"")</f>
        <v/>
      </c>
      <c r="CU61" s="117" t="str">
        <f>IFERROR(IF('Base - DY '!CX59="","",IF('Base - Part %'!CX63="","",('Base - Part %'!CX63/100)*'Base - DY '!CX59)),"")</f>
        <v/>
      </c>
      <c r="CV61" s="117" t="str">
        <f>IFERROR(IF('Base - DY '!CY59="","",IF('Base - Part %'!CY63="","",('Base - Part %'!CY63/100)*'Base - DY '!CY59)),"")</f>
        <v/>
      </c>
      <c r="CW61" s="117" t="str">
        <f>IFERROR(IF('Base - DY '!CZ59="","",IF('Base - Part %'!CZ63="","",('Base - Part %'!CZ63/100)*'Base - DY '!CZ59)),"")</f>
        <v/>
      </c>
      <c r="CX61" s="117" t="str">
        <f>IFERROR(IF('Base - DY '!DA59="","",IF('Base - Part %'!DA63="","",('Base - Part %'!DA63/100)*'Base - DY '!DA59)),"")</f>
        <v/>
      </c>
      <c r="CY61" s="117" t="str">
        <f>IFERROR(IF('Base - DY '!DB59="","",IF('Base - Part %'!DB63="","",('Base - Part %'!DB63/100)*'Base - DY '!DB59)),"")</f>
        <v/>
      </c>
      <c r="CZ61" s="117" t="str">
        <f>IFERROR(IF('Base - DY '!DC59="","",IF('Base - Part %'!DC63="","",('Base - Part %'!DC63/100)*'Base - DY '!DC59)),"")</f>
        <v/>
      </c>
      <c r="DA61" s="117" t="str">
        <f>IFERROR(IF('Base - DY '!DD59="","",IF('Base - Part %'!DD63="","",('Base - Part %'!DD63/100)*'Base - DY '!DD59)),"")</f>
        <v/>
      </c>
      <c r="DB61" s="117" t="str">
        <f>IFERROR(IF('Base - DY '!DE59="","",IF('Base - Part %'!DE63="","",('Base - Part %'!DE63/100)*'Base - DY '!DE59)),"")</f>
        <v/>
      </c>
      <c r="DC61" s="117" t="str">
        <f>IFERROR(IF('Base - DY '!DF59="","",IF('Base - Part %'!DF63="","",('Base - Part %'!DF63/100)*'Base - DY '!DF59)),"")</f>
        <v/>
      </c>
      <c r="DD61" s="117" t="str">
        <f>IFERROR(IF('Base - DY '!DG59="","",IF('Base - Part %'!DG63="","",('Base - Part %'!DG63/100)*'Base - DY '!DG59)),"")</f>
        <v/>
      </c>
      <c r="DE61" s="117" t="str">
        <f>IFERROR(IF('Base - DY '!DH59="","",IF('Base - Part %'!DH63="","",('Base - Part %'!DH63/100)*'Base - DY '!DH59)),"")</f>
        <v/>
      </c>
      <c r="DF61" s="117" t="str">
        <f>IFERROR(IF('Base - DY '!DI59="","",IF('Base - Part %'!DI63="","",('Base - Part %'!DI63/100)*'Base - DY '!DI59)),"")</f>
        <v/>
      </c>
      <c r="DG61" s="117" t="str">
        <f>IFERROR(IF('Base - DY '!DJ59="","",IF('Base - Part %'!DJ63="","",('Base - Part %'!DJ63/100)*'Base - DY '!DJ59)),"")</f>
        <v/>
      </c>
      <c r="DH61" s="117" t="str">
        <f>IFERROR(IF('Base - DY '!DK59="","",IF('Base - Part %'!DK63="","",('Base - Part %'!DK63/100)*'Base - DY '!DK59)),"")</f>
        <v/>
      </c>
      <c r="DI61" s="117" t="str">
        <f>IFERROR(IF('Base - DY '!DL59="","",IF('Base - Part %'!DL63="","",('Base - Part %'!DL63/100)*'Base - DY '!DL59)),"")</f>
        <v/>
      </c>
      <c r="DJ61" s="117" t="str">
        <f>IFERROR(IF('Base - DY '!DM59="","",IF('Base - Part %'!DM63="","",('Base - Part %'!DM63/100)*'Base - DY '!DM59)),"")</f>
        <v/>
      </c>
      <c r="DK61" s="117" t="str">
        <f>IFERROR(IF('Base - DY '!DN59="","",IF('Base - Part %'!DN63="","",('Base - Part %'!DN63/100)*'Base - DY '!DN59)),"")</f>
        <v/>
      </c>
      <c r="DL61" s="117" t="str">
        <f>IFERROR(IF('Base - DY '!DO59="","",IF('Base - Part %'!DO63="","",('Base - Part %'!DO63/100)*'Base - DY '!DO59)),"")</f>
        <v/>
      </c>
      <c r="DM61" s="117" t="str">
        <f>IFERROR(IF('Base - DY '!DP59="","",IF('Base - Part %'!DP63="","",('Base - Part %'!DP63/100)*'Base - DY '!DP59)),"")</f>
        <v/>
      </c>
      <c r="DN61" s="117" t="str">
        <f>IFERROR(IF('Base - DY '!DQ59="","",IF('Base - Part %'!DQ63="","",('Base - Part %'!DQ63/100)*'Base - DY '!DQ59)),"")</f>
        <v/>
      </c>
      <c r="DO61" s="117" t="str">
        <f>IFERROR(IF('Base - DY '!DR59="","",IF('Base - Part %'!DR63="","",('Base - Part %'!DR63/100)*'Base - DY '!DR59)),"")</f>
        <v/>
      </c>
      <c r="DP61" s="117" t="str">
        <f>IFERROR(IF('Base - DY '!DS59="","",IF('Base - Part %'!DS63="","",('Base - Part %'!DS63/100)*'Base - DY '!DS59)),"")</f>
        <v/>
      </c>
      <c r="DQ61" s="117" t="str">
        <f>IFERROR(IF('Base - DY '!DT59="","",IF('Base - Part %'!DT63="","",('Base - Part %'!DT63/100)*'Base - DY '!DT59)),"")</f>
        <v/>
      </c>
      <c r="DR61" s="117" t="str">
        <f>IFERROR(IF('Base - DY '!DU59="","",IF('Base - Part %'!DU63="","",('Base - Part %'!DU63/100)*'Base - DY '!DU59)),"")</f>
        <v/>
      </c>
      <c r="DS61" s="117" t="str">
        <f>IFERROR(IF('Base - DY '!DV59="","",IF('Base - Part %'!DV63="","",('Base - Part %'!DV63/100)*'Base - DY '!DV59)),"")</f>
        <v/>
      </c>
      <c r="DT61" s="117" t="str">
        <f>IFERROR(IF('Base - DY '!DW59="","",IF('Base - Part %'!DW63="","",('Base - Part %'!DW63/100)*'Base - DY '!DW59)),"")</f>
        <v/>
      </c>
      <c r="DU61" s="117" t="str">
        <f>IFERROR(IF('Base - DY '!DX59="","",IF('Base - Part %'!DX63="","",('Base - Part %'!DX63/100)*'Base - DY '!DX59)),"")</f>
        <v/>
      </c>
      <c r="DV61" s="117" t="str">
        <f>IFERROR(IF('Base - DY '!DY59="","",IF('Base - Part %'!DY63="","",('Base - Part %'!DY63/100)*'Base - DY '!DY59)),"")</f>
        <v/>
      </c>
      <c r="DW61" s="117" t="str">
        <f>IFERROR(IF('Base - DY '!DZ59="","",IF('Base - Part %'!DZ63="","",('Base - Part %'!DZ63/100)*'Base - DY '!DZ59)),"")</f>
        <v/>
      </c>
      <c r="DX61" s="117" t="str">
        <f>IFERROR(IF('Base - DY '!EA59="","",IF('Base - Part %'!EA63="","",('Base - Part %'!EA63/100)*'Base - DY '!EA59)),"")</f>
        <v/>
      </c>
      <c r="DY61" s="117" t="str">
        <f>IFERROR(IF('Base - DY '!EB59="","",IF('Base - Part %'!EB63="","",('Base - Part %'!EB63/100)*'Base - DY '!EB59)),"")</f>
        <v/>
      </c>
      <c r="DZ61" s="117" t="str">
        <f>IFERROR(IF('Base - DY '!EC59="","",IF('Base - Part %'!EC63="","",('Base - Part %'!EC63/100)*'Base - DY '!EC59)),"")</f>
        <v/>
      </c>
      <c r="EA61" s="117" t="str">
        <f>IFERROR(IF('Base - DY '!ED59="","",IF('Base - Part %'!ED63="","",('Base - Part %'!ED63/100)*'Base - DY '!ED59)),"")</f>
        <v/>
      </c>
      <c r="EB61" s="117" t="str">
        <f>IFERROR(IF('Base - DY '!EE59="","",IF('Base - Part %'!EE63="","",('Base - Part %'!EE63/100)*'Base - DY '!EE59)),"")</f>
        <v/>
      </c>
      <c r="EC61" s="117" t="str">
        <f>IFERROR(IF('Base - DY '!EF59="","",IF('Base - Part %'!EF63="","",('Base - Part %'!EF63/100)*'Base - DY '!EF59)),"")</f>
        <v/>
      </c>
      <c r="ED61" s="117" t="str">
        <f>IFERROR(IF('Base - DY '!EG59="","",IF('Base - Part %'!EG63="","",('Base - Part %'!EG63/100)*'Base - DY '!EG59)),"")</f>
        <v/>
      </c>
      <c r="EE61" s="117" t="str">
        <f>IFERROR(IF('Base - DY '!EH59="","",IF('Base - Part %'!EH63="","",('Base - Part %'!EH63/100)*'Base - DY '!EH59)),"")</f>
        <v/>
      </c>
      <c r="EF61" s="117" t="str">
        <f>IFERROR(IF('Base - DY '!EI59="","",IF('Base - Part %'!EI63="","",('Base - Part %'!EI63/100)*'Base - DY '!EI59)),"")</f>
        <v/>
      </c>
      <c r="EG61" s="117" t="str">
        <f>IFERROR(IF('Base - DY '!EJ59="","",IF('Base - Part %'!EJ63="","",('Base - Part %'!EJ63/100)*'Base - DY '!EJ59)),"")</f>
        <v/>
      </c>
      <c r="EH61" s="117" t="str">
        <f>IFERROR(IF('Base - DY '!EK59="","",IF('Base - Part %'!EK63="","",('Base - Part %'!EK63/100)*'Base - DY '!EK59)),"")</f>
        <v/>
      </c>
      <c r="EI61" s="117" t="str">
        <f>IFERROR(IF('Base - DY '!EL59="","",IF('Base - Part %'!EL63="","",('Base - Part %'!EL63/100)*'Base - DY '!EL59)),"")</f>
        <v/>
      </c>
      <c r="EJ61" s="117" t="str">
        <f>IFERROR(IF('Base - DY '!EM59="","",IF('Base - Part %'!EM63="","",('Base - Part %'!EM63/100)*'Base - DY '!EM59)),"")</f>
        <v/>
      </c>
      <c r="EK61" s="117" t="str">
        <f>IFERROR(IF('Base - DY '!EN59="","",IF('Base - Part %'!EN63="","",('Base - Part %'!EN63/100)*'Base - DY '!EN59)),"")</f>
        <v/>
      </c>
      <c r="EL61" s="118" t="str">
        <f>IFERROR(IF('Base - DY '!EO59="","",IF('Base - Part %'!EO63="","",('Base - Part %'!EO63/100)*'Base - DY '!EO59)),"")</f>
        <v/>
      </c>
    </row>
    <row r="62" spans="2:142" x14ac:dyDescent="0.3">
      <c r="B62" s="134" t="str">
        <f>IFERROR(IF('Base - DY '!E60="","",IF('Base - Part %'!E64="","",('Base - Part %'!E64/100)*'Base - DY '!E60)),"")</f>
        <v/>
      </c>
      <c r="C62" s="115" t="str">
        <f>IFERROR(IF('Base - DY '!F60="","",IF('Base - Part %'!F64="","",('Base - Part %'!F64/100)*'Base - DY '!F60)),"")</f>
        <v/>
      </c>
      <c r="D62" s="115" t="str">
        <f>IFERROR(IF('Base - DY '!G60="","",IF('Base - Part %'!G64="","",('Base - Part %'!G64/100)*'Base - DY '!G60)),"")</f>
        <v/>
      </c>
      <c r="E62" s="115" t="str">
        <f>IFERROR(IF('Base - DY '!H60="","",IF('Base - Part %'!H64="","",('Base - Part %'!H64/100)*'Base - DY '!H60)),"")</f>
        <v/>
      </c>
      <c r="F62" s="115" t="str">
        <f>IFERROR(IF('Base - DY '!I60="","",IF('Base - Part %'!I64="","",('Base - Part %'!I64/100)*'Base - DY '!I60)),"")</f>
        <v/>
      </c>
      <c r="G62" s="115" t="str">
        <f>IFERROR(IF('Base - DY '!J60="","",IF('Base - Part %'!J64="","",('Base - Part %'!J64/100)*'Base - DY '!J60)),"")</f>
        <v/>
      </c>
      <c r="H62" s="115" t="str">
        <f>IFERROR(IF('Base - DY '!K60="","",IF('Base - Part %'!K64="","",('Base - Part %'!K64/100)*'Base - DY '!K60)),"")</f>
        <v/>
      </c>
      <c r="I62" s="115" t="str">
        <f>IFERROR(IF('Base - DY '!L60="","",IF('Base - Part %'!L64="","",('Base - Part %'!L64/100)*'Base - DY '!L60)),"")</f>
        <v/>
      </c>
      <c r="J62" s="115" t="str">
        <f>IFERROR(IF('Base - DY '!M60="","",IF('Base - Part %'!M64="","",('Base - Part %'!M64/100)*'Base - DY '!M60)),"")</f>
        <v/>
      </c>
      <c r="K62" s="115" t="str">
        <f>IFERROR(IF('Base - DY '!N60="","",IF('Base - Part %'!N64="","",('Base - Part %'!N64/100)*'Base - DY '!N60)),"")</f>
        <v/>
      </c>
      <c r="L62" s="115" t="str">
        <f>IFERROR(IF('Base - DY '!O60="","",IF('Base - Part %'!O64="","",('Base - Part %'!O64/100)*'Base - DY '!O60)),"")</f>
        <v/>
      </c>
      <c r="M62" s="115" t="str">
        <f>IFERROR(IF('Base - DY '!P60="","",IF('Base - Part %'!P64="","",('Base - Part %'!P64/100)*'Base - DY '!P60)),"")</f>
        <v/>
      </c>
      <c r="N62" s="115" t="str">
        <f>IFERROR(IF('Base - DY '!Q60="","",IF('Base - Part %'!Q64="","",('Base - Part %'!Q64/100)*'Base - DY '!Q60)),"")</f>
        <v/>
      </c>
      <c r="O62" s="115" t="str">
        <f>IFERROR(IF('Base - DY '!R60="","",IF('Base - Part %'!R64="","",('Base - Part %'!R64/100)*'Base - DY '!R60)),"")</f>
        <v/>
      </c>
      <c r="P62" s="115" t="str">
        <f>IFERROR(IF('Base - DY '!S60="","",IF('Base - Part %'!S64="","",('Base - Part %'!S64/100)*'Base - DY '!S60)),"")</f>
        <v/>
      </c>
      <c r="Q62" s="115" t="str">
        <f>IFERROR(IF('Base - DY '!T60="","",IF('Base - Part %'!T64="","",('Base - Part %'!T64/100)*'Base - DY '!T60)),"")</f>
        <v/>
      </c>
      <c r="R62" s="115" t="str">
        <f>IFERROR(IF('Base - DY '!U60="","",IF('Base - Part %'!U64="","",('Base - Part %'!U64/100)*'Base - DY '!U60)),"")</f>
        <v/>
      </c>
      <c r="S62" s="115" t="str">
        <f>IFERROR(IF('Base - DY '!V60="","",IF('Base - Part %'!V64="","",('Base - Part %'!V64/100)*'Base - DY '!V60)),"")</f>
        <v/>
      </c>
      <c r="T62" s="115" t="str">
        <f>IFERROR(IF('Base - DY '!W60="","",IF('Base - Part %'!W64="","",('Base - Part %'!W64/100)*'Base - DY '!W60)),"")</f>
        <v/>
      </c>
      <c r="U62" s="115" t="str">
        <f>IFERROR(IF('Base - DY '!X60="","",IF('Base - Part %'!X64="","",('Base - Part %'!X64/100)*'Base - DY '!X60)),"")</f>
        <v/>
      </c>
      <c r="V62" s="115" t="str">
        <f>IFERROR(IF('Base - DY '!Y60="","",IF('Base - Part %'!Y64="","",('Base - Part %'!Y64/100)*'Base - DY '!Y60)),"")</f>
        <v/>
      </c>
      <c r="W62" s="115" t="str">
        <f>IFERROR(IF('Base - DY '!Z60="","",IF('Base - Part %'!Z64="","",('Base - Part %'!Z64/100)*'Base - DY '!Z60)),"")</f>
        <v/>
      </c>
      <c r="X62" s="115" t="str">
        <f>IFERROR(IF('Base - DY '!AA60="","",IF('Base - Part %'!AA64="","",('Base - Part %'!AA64/100)*'Base - DY '!AA60)),"")</f>
        <v/>
      </c>
      <c r="Y62" s="115" t="str">
        <f>IFERROR(IF('Base - DY '!AB60="","",IF('Base - Part %'!AB64="","",('Base - Part %'!AB64/100)*'Base - DY '!AB60)),"")</f>
        <v/>
      </c>
      <c r="Z62" s="115" t="str">
        <f>IFERROR(IF('Base - DY '!AC60="","",IF('Base - Part %'!AC64="","",('Base - Part %'!AC64/100)*'Base - DY '!AC60)),"")</f>
        <v/>
      </c>
      <c r="AA62" s="115" t="str">
        <f>IFERROR(IF('Base - DY '!AD60="","",IF('Base - Part %'!AD64="","",('Base - Part %'!AD64/100)*'Base - DY '!AD60)),"")</f>
        <v/>
      </c>
      <c r="AB62" s="115" t="str">
        <f>IFERROR(IF('Base - DY '!AE60="","",IF('Base - Part %'!AE64="","",('Base - Part %'!AE64/100)*'Base - DY '!AE60)),"")</f>
        <v/>
      </c>
      <c r="AC62" s="115" t="str">
        <f>IFERROR(IF('Base - DY '!AF60="","",IF('Base - Part %'!AF64="","",('Base - Part %'!AF64/100)*'Base - DY '!AF60)),"")</f>
        <v/>
      </c>
      <c r="AD62" s="115" t="str">
        <f>IFERROR(IF('Base - DY '!AG60="","",IF('Base - Part %'!AG64="","",('Base - Part %'!AG64/100)*'Base - DY '!AG60)),"")</f>
        <v/>
      </c>
      <c r="AE62" s="115">
        <f>IFERROR(IF('Base - DY '!AH60="","",IF('Base - Part %'!AH64="","",('Base - Part %'!AH64/100)*'Base - DY '!AH60)),"")</f>
        <v>0.60194946198930011</v>
      </c>
      <c r="AF62" s="115">
        <f>IFERROR(IF('Base - DY '!AI60="","",IF('Base - Part %'!AI64="","",('Base - Part %'!AI64/100)*'Base - DY '!AI60)),"")</f>
        <v>0.53651022714318997</v>
      </c>
      <c r="AG62" s="115">
        <f>IFERROR(IF('Base - DY '!AJ60="","",IF('Base - Part %'!AJ64="","",('Base - Part %'!AJ64/100)*'Base - DY '!AJ60)),"")</f>
        <v>0.5801031949367601</v>
      </c>
      <c r="AH62" s="115">
        <f>IFERROR(IF('Base - DY '!AK60="","",IF('Base - Part %'!AK64="","",('Base - Part %'!AK64/100)*'Base - DY '!AK60)),"")</f>
        <v>0.54403498730230004</v>
      </c>
      <c r="AI62" s="115">
        <f>IFERROR(IF('Base - DY '!AL60="","",IF('Base - Part %'!AL64="","",('Base - Part %'!AL64/100)*'Base - DY '!AL60)),"")</f>
        <v>0.60296326030289993</v>
      </c>
      <c r="AJ62" s="115">
        <f>IFERROR(IF('Base - DY '!AM60="","",IF('Base - Part %'!AM64="","",('Base - Part %'!AM64/100)*'Base - DY '!AM60)),"")</f>
        <v>0.81837271246452004</v>
      </c>
      <c r="AK62" s="115">
        <f>IFERROR(IF('Base - DY '!AN60="","",IF('Base - Part %'!AN64="","",('Base - Part %'!AN64/100)*'Base - DY '!AN60)),"")</f>
        <v>0.94944665042976006</v>
      </c>
      <c r="AL62" s="115">
        <f>IFERROR(IF('Base - DY '!AO60="","",IF('Base - Part %'!AO64="","",('Base - Part %'!AO64/100)*'Base - DY '!AO60)),"")</f>
        <v>1.0063445098188399</v>
      </c>
      <c r="AM62" s="115">
        <f>IFERROR(IF('Base - DY '!AP60="","",IF('Base - Part %'!AP64="","",('Base - Part %'!AP64/100)*'Base - DY '!AP60)),"")</f>
        <v>0.79510076889480008</v>
      </c>
      <c r="AN62" s="115">
        <f>IFERROR(IF('Base - DY '!AQ60="","",IF('Base - Part %'!AQ64="","",('Base - Part %'!AQ64/100)*'Base - DY '!AQ60)),"")</f>
        <v>0.80582568014073996</v>
      </c>
      <c r="AO62" s="115">
        <f>IFERROR(IF('Base - DY '!AR60="","",IF('Base - Part %'!AR64="","",('Base - Part %'!AR64/100)*'Base - DY '!AR60)),"")</f>
        <v>4.2797935752729992E-2</v>
      </c>
      <c r="AP62" s="115">
        <f>IFERROR(IF('Base - DY '!AS60="","",IF('Base - Part %'!AS64="","",('Base - Part %'!AS64/100)*'Base - DY '!AS60)),"")</f>
        <v>4.4456388254166007E-2</v>
      </c>
      <c r="AQ62" s="115">
        <f>IFERROR(IF('Base - DY '!AT60="","",IF('Base - Part %'!AT64="","",('Base - Part %'!AT64/100)*'Base - DY '!AT60)),"")</f>
        <v>4.3437451559000001E-2</v>
      </c>
      <c r="AR62" s="115">
        <f>IFERROR(IF('Base - DY '!AU60="","",IF('Base - Part %'!AU64="","",('Base - Part %'!AU64/100)*'Base - DY '!AU60)),"")</f>
        <v>5.5992202443296002E-2</v>
      </c>
      <c r="AS62" s="115">
        <f>IFERROR(IF('Base - DY '!AV60="","",IF('Base - Part %'!AV64="","",('Base - Part %'!AV64/100)*'Base - DY '!AV60)),"")</f>
        <v>6.0263309339176008E-2</v>
      </c>
      <c r="AT62" s="115">
        <f>IFERROR(IF('Base - DY '!AW60="","",IF('Base - Part %'!AW64="","",('Base - Part %'!AW64/100)*'Base - DY '!AW60)),"")</f>
        <v>6.546266039174399E-2</v>
      </c>
      <c r="AU62" s="115">
        <f>IFERROR(IF('Base - DY '!AX60="","",IF('Base - Part %'!AX64="","",('Base - Part %'!AX64/100)*'Base - DY '!AX60)),"")</f>
        <v>0.48203640208224002</v>
      </c>
      <c r="AV62" s="115">
        <f>IFERROR(IF('Base - DY '!AY60="","",IF('Base - Part %'!AY64="","",('Base - Part %'!AY64/100)*'Base - DY '!AY60)),"")</f>
        <v>0.58057965458184002</v>
      </c>
      <c r="AW62" s="115">
        <f>IFERROR(IF('Base - DY '!AZ60="","",IF('Base - Part %'!AZ64="","",('Base - Part %'!AZ64/100)*'Base - DY '!AZ60)),"")</f>
        <v>0.38875766777883003</v>
      </c>
      <c r="AX62" s="115">
        <f>IFERROR(IF('Base - DY '!BA60="","",IF('Base - Part %'!BA64="","",('Base - Part %'!BA64/100)*'Base - DY '!BA60)),"")</f>
        <v>0.32527109934854997</v>
      </c>
      <c r="AY62" s="115">
        <f>IFERROR(IF('Base - DY '!BB60="","",IF('Base - Part %'!BB64="","",('Base - Part %'!BB64/100)*'Base - DY '!BB60)),"")</f>
        <v>0.31616811269327999</v>
      </c>
      <c r="AZ62" s="115">
        <f>IFERROR(IF('Base - DY '!BC60="","",IF('Base - Part %'!BC64="","",('Base - Part %'!BC64/100)*'Base - DY '!BC60)),"")</f>
        <v>0.10592985781756002</v>
      </c>
      <c r="BA62" s="115">
        <f>IFERROR(IF('Base - DY '!BD60="","",IF('Base - Part %'!BD64="","",('Base - Part %'!BD64/100)*'Base - DY '!BD60)),"")</f>
        <v>9.3492836674320012E-2</v>
      </c>
      <c r="BB62" s="115">
        <f>IFERROR(IF('Base - DY '!BE60="","",IF('Base - Part %'!BE64="","",('Base - Part %'!BE64/100)*'Base - DY '!BE60)),"")</f>
        <v>9.2442290747219991E-2</v>
      </c>
      <c r="BC62" s="115">
        <f>IFERROR(IF('Base - DY '!BF60="","",IF('Base - Part %'!BF64="","",('Base - Part %'!BF64/100)*'Base - DY '!BF60)),"")</f>
        <v>9.8310891089060007E-2</v>
      </c>
      <c r="BD62" s="115">
        <f>IFERROR(IF('Base - DY '!BG60="","",IF('Base - Part %'!BG64="","",('Base - Part %'!BG64/100)*'Base - DY '!BG60)),"")</f>
        <v>6.6311214953370001E-2</v>
      </c>
      <c r="BE62" s="115">
        <f>IFERROR(IF('Base - DY '!BH60="","",IF('Base - Part %'!BH64="","",('Base - Part %'!BH64/100)*'Base - DY '!BH60)),"")</f>
        <v>5.5189830508200005E-2</v>
      </c>
      <c r="BF62" s="115">
        <f>IFERROR(IF('Base - DY '!BI60="","",IF('Base - Part %'!BI64="","",('Base - Part %'!BI64/100)*'Base - DY '!BI60)),"")</f>
        <v>5.8472727273439995E-2</v>
      </c>
      <c r="BG62" s="115">
        <f>IFERROR(IF('Base - DY '!BJ60="","",IF('Base - Part %'!BJ64="","",('Base - Part %'!BJ64/100)*'Base - DY '!BJ60)),"")</f>
        <v>0</v>
      </c>
      <c r="BH62" s="115">
        <f>IFERROR(IF('Base - DY '!BK60="","",IF('Base - Part %'!BK64="","",('Base - Part %'!BK64/100)*'Base - DY '!BK60)),"")</f>
        <v>0</v>
      </c>
      <c r="BI62" s="115">
        <f>IFERROR(IF('Base - DY '!BL60="","",IF('Base - Part %'!BL64="","",('Base - Part %'!BL64/100)*'Base - DY '!BL60)),"")</f>
        <v>0</v>
      </c>
      <c r="BJ62" s="115">
        <f>IFERROR(IF('Base - DY '!BM60="","",IF('Base - Part %'!BM64="","",('Base - Part %'!BM64/100)*'Base - DY '!BM60)),"")</f>
        <v>0</v>
      </c>
      <c r="BK62" s="115">
        <f>IFERROR(IF('Base - DY '!BN60="","",IF('Base - Part %'!BN64="","",('Base - Part %'!BN64/100)*'Base - DY '!BN60)),"")</f>
        <v>0</v>
      </c>
      <c r="BL62" s="115">
        <f>IFERROR(IF('Base - DY '!BO60="","",IF('Base - Part %'!BO64="","",('Base - Part %'!BO64/100)*'Base - DY '!BO60)),"")</f>
        <v>1.0339855406240001E-3</v>
      </c>
      <c r="BM62" s="115">
        <f>IFERROR(IF('Base - DY '!BP60="","",IF('Base - Part %'!BP64="","",('Base - Part %'!BP64/100)*'Base - DY '!BP60)),"")</f>
        <v>1.2111603602797999E-3</v>
      </c>
      <c r="BN62" s="115">
        <f>IFERROR(IF('Base - DY '!BQ60="","",IF('Base - Part %'!BQ64="","",('Base - Part %'!BQ64/100)*'Base - DY '!BQ60)),"")</f>
        <v>1.3623458136340003E-3</v>
      </c>
      <c r="BO62" s="115">
        <f>IFERROR(IF('Base - DY '!BR60="","",IF('Base - Part %'!BR64="","",('Base - Part %'!BR64/100)*'Base - DY '!BR60)),"")</f>
        <v>1.5142687650615001E-3</v>
      </c>
      <c r="BP62" s="115">
        <f>IFERROR(IF('Base - DY '!BS60="","",IF('Base - Part %'!BS64="","",('Base - Part %'!BS64/100)*'Base - DY '!BS60)),"")</f>
        <v>1.3617329725285001E-3</v>
      </c>
      <c r="BQ62" s="115">
        <f>IFERROR(IF('Base - DY '!BT60="","",IF('Base - Part %'!BT64="","",('Base - Part %'!BT64/100)*'Base - DY '!BT60)),"")</f>
        <v>1.3366043462093998E-3</v>
      </c>
      <c r="BR62" s="115">
        <f>IFERROR(IF('Base - DY '!BU60="","",IF('Base - Part %'!BU64="","",('Base - Part %'!BU64/100)*'Base - DY '!BU60)),"")</f>
        <v>1.5263048618941E-3</v>
      </c>
      <c r="BS62" s="115" t="str">
        <f>IFERROR(IF('Base - DY '!BV60="","",IF('Base - Part %'!BV64="","",('Base - Part %'!BV64/100)*'Base - DY '!BV60)),"")</f>
        <v/>
      </c>
      <c r="BT62" s="115" t="str">
        <f>IFERROR(IF('Base - DY '!BW60="","",IF('Base - Part %'!BW64="","",('Base - Part %'!BW64/100)*'Base - DY '!BW60)),"")</f>
        <v/>
      </c>
      <c r="BU62" s="115" t="str">
        <f>IFERROR(IF('Base - DY '!BX60="","",IF('Base - Part %'!BX64="","",('Base - Part %'!BX64/100)*'Base - DY '!BX60)),"")</f>
        <v/>
      </c>
      <c r="BV62" s="115" t="str">
        <f>IFERROR(IF('Base - DY '!BY60="","",IF('Base - Part %'!BY64="","",('Base - Part %'!BY64/100)*'Base - DY '!BY60)),"")</f>
        <v/>
      </c>
      <c r="BW62" s="115" t="str">
        <f>IFERROR(IF('Base - DY '!BZ60="","",IF('Base - Part %'!BZ64="","",('Base - Part %'!BZ64/100)*'Base - DY '!BZ60)),"")</f>
        <v/>
      </c>
      <c r="BX62" s="115" t="str">
        <f>IFERROR(IF('Base - DY '!CA60="","",IF('Base - Part %'!CA64="","",('Base - Part %'!CA64/100)*'Base - DY '!CA60)),"")</f>
        <v/>
      </c>
      <c r="BY62" s="115" t="str">
        <f>IFERROR(IF('Base - DY '!CB60="","",IF('Base - Part %'!CB64="","",('Base - Part %'!CB64/100)*'Base - DY '!CB60)),"")</f>
        <v/>
      </c>
      <c r="BZ62" s="115" t="str">
        <f>IFERROR(IF('Base - DY '!CC60="","",IF('Base - Part %'!CC64="","",('Base - Part %'!CC64/100)*'Base - DY '!CC60)),"")</f>
        <v/>
      </c>
      <c r="CA62" s="115" t="str">
        <f>IFERROR(IF('Base - DY '!CD60="","",IF('Base - Part %'!CD64="","",('Base - Part %'!CD64/100)*'Base - DY '!CD60)),"")</f>
        <v/>
      </c>
      <c r="CB62" s="115" t="str">
        <f>IFERROR(IF('Base - DY '!CE60="","",IF('Base - Part %'!CE64="","",('Base - Part %'!CE64/100)*'Base - DY '!CE60)),"")</f>
        <v/>
      </c>
      <c r="CC62" s="115" t="str">
        <f>IFERROR(IF('Base - DY '!CF60="","",IF('Base - Part %'!CF64="","",('Base - Part %'!CF64/100)*'Base - DY '!CF60)),"")</f>
        <v/>
      </c>
      <c r="CD62" s="115" t="str">
        <f>IFERROR(IF('Base - DY '!CG60="","",IF('Base - Part %'!CG64="","",('Base - Part %'!CG64/100)*'Base - DY '!CG60)),"")</f>
        <v/>
      </c>
      <c r="CE62" s="115" t="str">
        <f>IFERROR(IF('Base - DY '!CH60="","",IF('Base - Part %'!CH64="","",('Base - Part %'!CH64/100)*'Base - DY '!CH60)),"")</f>
        <v/>
      </c>
      <c r="CF62" s="115" t="str">
        <f>IFERROR(IF('Base - DY '!CI60="","",IF('Base - Part %'!CI64="","",('Base - Part %'!CI64/100)*'Base - DY '!CI60)),"")</f>
        <v/>
      </c>
      <c r="CG62" s="115" t="str">
        <f>IFERROR(IF('Base - DY '!CJ60="","",IF('Base - Part %'!CJ64="","",('Base - Part %'!CJ64/100)*'Base - DY '!CJ60)),"")</f>
        <v/>
      </c>
      <c r="CH62" s="115" t="str">
        <f>IFERROR(IF('Base - DY '!CK60="","",IF('Base - Part %'!CK64="","",('Base - Part %'!CK64/100)*'Base - DY '!CK60)),"")</f>
        <v/>
      </c>
      <c r="CI62" s="115" t="str">
        <f>IFERROR(IF('Base - DY '!CL60="","",IF('Base - Part %'!CL64="","",('Base - Part %'!CL64/100)*'Base - DY '!CL60)),"")</f>
        <v/>
      </c>
      <c r="CJ62" s="115" t="str">
        <f>IFERROR(IF('Base - DY '!CM60="","",IF('Base - Part %'!CM64="","",('Base - Part %'!CM64/100)*'Base - DY '!CM60)),"")</f>
        <v/>
      </c>
      <c r="CK62" s="115" t="str">
        <f>IFERROR(IF('Base - DY '!CN60="","",IF('Base - Part %'!CN64="","",('Base - Part %'!CN64/100)*'Base - DY '!CN60)),"")</f>
        <v/>
      </c>
      <c r="CL62" s="115" t="str">
        <f>IFERROR(IF('Base - DY '!CO60="","",IF('Base - Part %'!CO64="","",('Base - Part %'!CO64/100)*'Base - DY '!CO60)),"")</f>
        <v/>
      </c>
      <c r="CM62" s="115" t="str">
        <f>IFERROR(IF('Base - DY '!CP60="","",IF('Base - Part %'!CP64="","",('Base - Part %'!CP64/100)*'Base - DY '!CP60)),"")</f>
        <v/>
      </c>
      <c r="CN62" s="115" t="str">
        <f>IFERROR(IF('Base - DY '!CQ60="","",IF('Base - Part %'!CQ64="","",('Base - Part %'!CQ64/100)*'Base - DY '!CQ60)),"")</f>
        <v/>
      </c>
      <c r="CO62" s="115" t="str">
        <f>IFERROR(IF('Base - DY '!CR60="","",IF('Base - Part %'!CR64="","",('Base - Part %'!CR64/100)*'Base - DY '!CR60)),"")</f>
        <v/>
      </c>
      <c r="CP62" s="115" t="str">
        <f>IFERROR(IF('Base - DY '!CS60="","",IF('Base - Part %'!CS64="","",('Base - Part %'!CS64/100)*'Base - DY '!CS60)),"")</f>
        <v/>
      </c>
      <c r="CQ62" s="115" t="str">
        <f>IFERROR(IF('Base - DY '!CT60="","",IF('Base - Part %'!CT64="","",('Base - Part %'!CT64/100)*'Base - DY '!CT60)),"")</f>
        <v/>
      </c>
      <c r="CR62" s="115" t="str">
        <f>IFERROR(IF('Base - DY '!CU60="","",IF('Base - Part %'!CU64="","",('Base - Part %'!CU64/100)*'Base - DY '!CU60)),"")</f>
        <v/>
      </c>
      <c r="CS62" s="115" t="str">
        <f>IFERROR(IF('Base - DY '!CV60="","",IF('Base - Part %'!CV64="","",('Base - Part %'!CV64/100)*'Base - DY '!CV60)),"")</f>
        <v/>
      </c>
      <c r="CT62" s="115" t="str">
        <f>IFERROR(IF('Base - DY '!CW60="","",IF('Base - Part %'!CW64="","",('Base - Part %'!CW64/100)*'Base - DY '!CW60)),"")</f>
        <v/>
      </c>
      <c r="CU62" s="115" t="str">
        <f>IFERROR(IF('Base - DY '!CX60="","",IF('Base - Part %'!CX64="","",('Base - Part %'!CX64/100)*'Base - DY '!CX60)),"")</f>
        <v/>
      </c>
      <c r="CV62" s="115" t="str">
        <f>IFERROR(IF('Base - DY '!CY60="","",IF('Base - Part %'!CY64="","",('Base - Part %'!CY64/100)*'Base - DY '!CY60)),"")</f>
        <v/>
      </c>
      <c r="CW62" s="115" t="str">
        <f>IFERROR(IF('Base - DY '!CZ60="","",IF('Base - Part %'!CZ64="","",('Base - Part %'!CZ64/100)*'Base - DY '!CZ60)),"")</f>
        <v/>
      </c>
      <c r="CX62" s="115" t="str">
        <f>IFERROR(IF('Base - DY '!DA60="","",IF('Base - Part %'!DA64="","",('Base - Part %'!DA64/100)*'Base - DY '!DA60)),"")</f>
        <v/>
      </c>
      <c r="CY62" s="115" t="str">
        <f>IFERROR(IF('Base - DY '!DB60="","",IF('Base - Part %'!DB64="","",('Base - Part %'!DB64/100)*'Base - DY '!DB60)),"")</f>
        <v/>
      </c>
      <c r="CZ62" s="115" t="str">
        <f>IFERROR(IF('Base - DY '!DC60="","",IF('Base - Part %'!DC64="","",('Base - Part %'!DC64/100)*'Base - DY '!DC60)),"")</f>
        <v/>
      </c>
      <c r="DA62" s="115" t="str">
        <f>IFERROR(IF('Base - DY '!DD60="","",IF('Base - Part %'!DD64="","",('Base - Part %'!DD64/100)*'Base - DY '!DD60)),"")</f>
        <v/>
      </c>
      <c r="DB62" s="115" t="str">
        <f>IFERROR(IF('Base - DY '!DE60="","",IF('Base - Part %'!DE64="","",('Base - Part %'!DE64/100)*'Base - DY '!DE60)),"")</f>
        <v/>
      </c>
      <c r="DC62" s="115" t="str">
        <f>IFERROR(IF('Base - DY '!DF60="","",IF('Base - Part %'!DF64="","",('Base - Part %'!DF64/100)*'Base - DY '!DF60)),"")</f>
        <v/>
      </c>
      <c r="DD62" s="115" t="str">
        <f>IFERROR(IF('Base - DY '!DG60="","",IF('Base - Part %'!DG64="","",('Base - Part %'!DG64/100)*'Base - DY '!DG60)),"")</f>
        <v/>
      </c>
      <c r="DE62" s="115" t="str">
        <f>IFERROR(IF('Base - DY '!DH60="","",IF('Base - Part %'!DH64="","",('Base - Part %'!DH64/100)*'Base - DY '!DH60)),"")</f>
        <v/>
      </c>
      <c r="DF62" s="115" t="str">
        <f>IFERROR(IF('Base - DY '!DI60="","",IF('Base - Part %'!DI64="","",('Base - Part %'!DI64/100)*'Base - DY '!DI60)),"")</f>
        <v/>
      </c>
      <c r="DG62" s="115" t="str">
        <f>IFERROR(IF('Base - DY '!DJ60="","",IF('Base - Part %'!DJ64="","",('Base - Part %'!DJ64/100)*'Base - DY '!DJ60)),"")</f>
        <v/>
      </c>
      <c r="DH62" s="115" t="str">
        <f>IFERROR(IF('Base - DY '!DK60="","",IF('Base - Part %'!DK64="","",('Base - Part %'!DK64/100)*'Base - DY '!DK60)),"")</f>
        <v/>
      </c>
      <c r="DI62" s="115" t="str">
        <f>IFERROR(IF('Base - DY '!DL60="","",IF('Base - Part %'!DL64="","",('Base - Part %'!DL64/100)*'Base - DY '!DL60)),"")</f>
        <v/>
      </c>
      <c r="DJ62" s="115" t="str">
        <f>IFERROR(IF('Base - DY '!DM60="","",IF('Base - Part %'!DM64="","",('Base - Part %'!DM64/100)*'Base - DY '!DM60)),"")</f>
        <v/>
      </c>
      <c r="DK62" s="115" t="str">
        <f>IFERROR(IF('Base - DY '!DN60="","",IF('Base - Part %'!DN64="","",('Base - Part %'!DN64/100)*'Base - DY '!DN60)),"")</f>
        <v/>
      </c>
      <c r="DL62" s="115" t="str">
        <f>IFERROR(IF('Base - DY '!DO60="","",IF('Base - Part %'!DO64="","",('Base - Part %'!DO64/100)*'Base - DY '!DO60)),"")</f>
        <v/>
      </c>
      <c r="DM62" s="115" t="str">
        <f>IFERROR(IF('Base - DY '!DP60="","",IF('Base - Part %'!DP64="","",('Base - Part %'!DP64/100)*'Base - DY '!DP60)),"")</f>
        <v/>
      </c>
      <c r="DN62" s="115" t="str">
        <f>IFERROR(IF('Base - DY '!DQ60="","",IF('Base - Part %'!DQ64="","",('Base - Part %'!DQ64/100)*'Base - DY '!DQ60)),"")</f>
        <v/>
      </c>
      <c r="DO62" s="115" t="str">
        <f>IFERROR(IF('Base - DY '!DR60="","",IF('Base - Part %'!DR64="","",('Base - Part %'!DR64/100)*'Base - DY '!DR60)),"")</f>
        <v/>
      </c>
      <c r="DP62" s="115" t="str">
        <f>IFERROR(IF('Base - DY '!DS60="","",IF('Base - Part %'!DS64="","",('Base - Part %'!DS64/100)*'Base - DY '!DS60)),"")</f>
        <v/>
      </c>
      <c r="DQ62" s="115" t="str">
        <f>IFERROR(IF('Base - DY '!DT60="","",IF('Base - Part %'!DT64="","",('Base - Part %'!DT64/100)*'Base - DY '!DT60)),"")</f>
        <v/>
      </c>
      <c r="DR62" s="115" t="str">
        <f>IFERROR(IF('Base - DY '!DU60="","",IF('Base - Part %'!DU64="","",('Base - Part %'!DU64/100)*'Base - DY '!DU60)),"")</f>
        <v/>
      </c>
      <c r="DS62" s="115" t="str">
        <f>IFERROR(IF('Base - DY '!DV60="","",IF('Base - Part %'!DV64="","",('Base - Part %'!DV64/100)*'Base - DY '!DV60)),"")</f>
        <v/>
      </c>
      <c r="DT62" s="115" t="str">
        <f>IFERROR(IF('Base - DY '!DW60="","",IF('Base - Part %'!DW64="","",('Base - Part %'!DW64/100)*'Base - DY '!DW60)),"")</f>
        <v/>
      </c>
      <c r="DU62" s="115" t="str">
        <f>IFERROR(IF('Base - DY '!DX60="","",IF('Base - Part %'!DX64="","",('Base - Part %'!DX64/100)*'Base - DY '!DX60)),"")</f>
        <v/>
      </c>
      <c r="DV62" s="115" t="str">
        <f>IFERROR(IF('Base - DY '!DY60="","",IF('Base - Part %'!DY64="","",('Base - Part %'!DY64/100)*'Base - DY '!DY60)),"")</f>
        <v/>
      </c>
      <c r="DW62" s="115" t="str">
        <f>IFERROR(IF('Base - DY '!DZ60="","",IF('Base - Part %'!DZ64="","",('Base - Part %'!DZ64/100)*'Base - DY '!DZ60)),"")</f>
        <v/>
      </c>
      <c r="DX62" s="115" t="str">
        <f>IFERROR(IF('Base - DY '!EA60="","",IF('Base - Part %'!EA64="","",('Base - Part %'!EA64/100)*'Base - DY '!EA60)),"")</f>
        <v/>
      </c>
      <c r="DY62" s="115" t="str">
        <f>IFERROR(IF('Base - DY '!EB60="","",IF('Base - Part %'!EB64="","",('Base - Part %'!EB64/100)*'Base - DY '!EB60)),"")</f>
        <v/>
      </c>
      <c r="DZ62" s="115" t="str">
        <f>IFERROR(IF('Base - DY '!EC60="","",IF('Base - Part %'!EC64="","",('Base - Part %'!EC64/100)*'Base - DY '!EC60)),"")</f>
        <v/>
      </c>
      <c r="EA62" s="115" t="str">
        <f>IFERROR(IF('Base - DY '!ED60="","",IF('Base - Part %'!ED64="","",('Base - Part %'!ED64/100)*'Base - DY '!ED60)),"")</f>
        <v/>
      </c>
      <c r="EB62" s="115" t="str">
        <f>IFERROR(IF('Base - DY '!EE60="","",IF('Base - Part %'!EE64="","",('Base - Part %'!EE64/100)*'Base - DY '!EE60)),"")</f>
        <v/>
      </c>
      <c r="EC62" s="115" t="str">
        <f>IFERROR(IF('Base - DY '!EF60="","",IF('Base - Part %'!EF64="","",('Base - Part %'!EF64/100)*'Base - DY '!EF60)),"")</f>
        <v/>
      </c>
      <c r="ED62" s="115" t="str">
        <f>IFERROR(IF('Base - DY '!EG60="","",IF('Base - Part %'!EG64="","",('Base - Part %'!EG64/100)*'Base - DY '!EG60)),"")</f>
        <v/>
      </c>
      <c r="EE62" s="115" t="str">
        <f>IFERROR(IF('Base - DY '!EH60="","",IF('Base - Part %'!EH64="","",('Base - Part %'!EH64/100)*'Base - DY '!EH60)),"")</f>
        <v/>
      </c>
      <c r="EF62" s="115" t="str">
        <f>IFERROR(IF('Base - DY '!EI60="","",IF('Base - Part %'!EI64="","",('Base - Part %'!EI64/100)*'Base - DY '!EI60)),"")</f>
        <v/>
      </c>
      <c r="EG62" s="115" t="str">
        <f>IFERROR(IF('Base - DY '!EJ60="","",IF('Base - Part %'!EJ64="","",('Base - Part %'!EJ64/100)*'Base - DY '!EJ60)),"")</f>
        <v/>
      </c>
      <c r="EH62" s="115" t="str">
        <f>IFERROR(IF('Base - DY '!EK60="","",IF('Base - Part %'!EK64="","",('Base - Part %'!EK64/100)*'Base - DY '!EK60)),"")</f>
        <v/>
      </c>
      <c r="EI62" s="115" t="str">
        <f>IFERROR(IF('Base - DY '!EL60="","",IF('Base - Part %'!EL64="","",('Base - Part %'!EL64/100)*'Base - DY '!EL60)),"")</f>
        <v/>
      </c>
      <c r="EJ62" s="115" t="str">
        <f>IFERROR(IF('Base - DY '!EM60="","",IF('Base - Part %'!EM64="","",('Base - Part %'!EM64/100)*'Base - DY '!EM60)),"")</f>
        <v/>
      </c>
      <c r="EK62" s="115" t="str">
        <f>IFERROR(IF('Base - DY '!EN60="","",IF('Base - Part %'!EN64="","",('Base - Part %'!EN64/100)*'Base - DY '!EN60)),"")</f>
        <v/>
      </c>
      <c r="EL62" s="116" t="str">
        <f>IFERROR(IF('Base - DY '!EO60="","",IF('Base - Part %'!EO64="","",('Base - Part %'!EO64/100)*'Base - DY '!EO60)),"")</f>
        <v/>
      </c>
    </row>
    <row r="63" spans="2:142" x14ac:dyDescent="0.3">
      <c r="B63" s="135" t="str">
        <f>IFERROR(IF('Base - DY '!E61="","",IF('Base - Part %'!E65="","",('Base - Part %'!E65/100)*'Base - DY '!E61)),"")</f>
        <v/>
      </c>
      <c r="C63" s="117" t="str">
        <f>IFERROR(IF('Base - DY '!F61="","",IF('Base - Part %'!F65="","",('Base - Part %'!F65/100)*'Base - DY '!F61)),"")</f>
        <v/>
      </c>
      <c r="D63" s="117" t="str">
        <f>IFERROR(IF('Base - DY '!G61="","",IF('Base - Part %'!G65="","",('Base - Part %'!G65/100)*'Base - DY '!G61)),"")</f>
        <v/>
      </c>
      <c r="E63" s="117" t="str">
        <f>IFERROR(IF('Base - DY '!H61="","",IF('Base - Part %'!H65="","",('Base - Part %'!H65/100)*'Base - DY '!H61)),"")</f>
        <v/>
      </c>
      <c r="F63" s="117" t="str">
        <f>IFERROR(IF('Base - DY '!I61="","",IF('Base - Part %'!I65="","",('Base - Part %'!I65/100)*'Base - DY '!I61)),"")</f>
        <v/>
      </c>
      <c r="G63" s="117" t="str">
        <f>IFERROR(IF('Base - DY '!J61="","",IF('Base - Part %'!J65="","",('Base - Part %'!J65/100)*'Base - DY '!J61)),"")</f>
        <v/>
      </c>
      <c r="H63" s="117" t="str">
        <f>IFERROR(IF('Base - DY '!K61="","",IF('Base - Part %'!K65="","",('Base - Part %'!K65/100)*'Base - DY '!K61)),"")</f>
        <v/>
      </c>
      <c r="I63" s="117" t="str">
        <f>IFERROR(IF('Base - DY '!L61="","",IF('Base - Part %'!L65="","",('Base - Part %'!L65/100)*'Base - DY '!L61)),"")</f>
        <v/>
      </c>
      <c r="J63" s="117" t="str">
        <f>IFERROR(IF('Base - DY '!M61="","",IF('Base - Part %'!M65="","",('Base - Part %'!M65/100)*'Base - DY '!M61)),"")</f>
        <v/>
      </c>
      <c r="K63" s="117" t="str">
        <f>IFERROR(IF('Base - DY '!N61="","",IF('Base - Part %'!N65="","",('Base - Part %'!N65/100)*'Base - DY '!N61)),"")</f>
        <v/>
      </c>
      <c r="L63" s="117" t="str">
        <f>IFERROR(IF('Base - DY '!O61="","",IF('Base - Part %'!O65="","",('Base - Part %'!O65/100)*'Base - DY '!O61)),"")</f>
        <v/>
      </c>
      <c r="M63" s="117" t="str">
        <f>IFERROR(IF('Base - DY '!P61="","",IF('Base - Part %'!P65="","",('Base - Part %'!P65/100)*'Base - DY '!P61)),"")</f>
        <v/>
      </c>
      <c r="N63" s="117" t="str">
        <f>IFERROR(IF('Base - DY '!Q61="","",IF('Base - Part %'!Q65="","",('Base - Part %'!Q65/100)*'Base - DY '!Q61)),"")</f>
        <v/>
      </c>
      <c r="O63" s="117" t="str">
        <f>IFERROR(IF('Base - DY '!R61="","",IF('Base - Part %'!R65="","",('Base - Part %'!R65/100)*'Base - DY '!R61)),"")</f>
        <v/>
      </c>
      <c r="P63" s="117" t="str">
        <f>IFERROR(IF('Base - DY '!S61="","",IF('Base - Part %'!S65="","",('Base - Part %'!S65/100)*'Base - DY '!S61)),"")</f>
        <v/>
      </c>
      <c r="Q63" s="117" t="str">
        <f>IFERROR(IF('Base - DY '!T61="","",IF('Base - Part %'!T65="","",('Base - Part %'!T65/100)*'Base - DY '!T61)),"")</f>
        <v/>
      </c>
      <c r="R63" s="117" t="str">
        <f>IFERROR(IF('Base - DY '!U61="","",IF('Base - Part %'!U65="","",('Base - Part %'!U65/100)*'Base - DY '!U61)),"")</f>
        <v/>
      </c>
      <c r="S63" s="117" t="str">
        <f>IFERROR(IF('Base - DY '!V61="","",IF('Base - Part %'!V65="","",('Base - Part %'!V65/100)*'Base - DY '!V61)),"")</f>
        <v/>
      </c>
      <c r="T63" s="117" t="str">
        <f>IFERROR(IF('Base - DY '!W61="","",IF('Base - Part %'!W65="","",('Base - Part %'!W65/100)*'Base - DY '!W61)),"")</f>
        <v/>
      </c>
      <c r="U63" s="117" t="str">
        <f>IFERROR(IF('Base - DY '!X61="","",IF('Base - Part %'!X65="","",('Base - Part %'!X65/100)*'Base - DY '!X61)),"")</f>
        <v/>
      </c>
      <c r="V63" s="117" t="str">
        <f>IFERROR(IF('Base - DY '!Y61="","",IF('Base - Part %'!Y65="","",('Base - Part %'!Y65/100)*'Base - DY '!Y61)),"")</f>
        <v/>
      </c>
      <c r="W63" s="117" t="str">
        <f>IFERROR(IF('Base - DY '!Z61="","",IF('Base - Part %'!Z65="","",('Base - Part %'!Z65/100)*'Base - DY '!Z61)),"")</f>
        <v/>
      </c>
      <c r="X63" s="117" t="str">
        <f>IFERROR(IF('Base - DY '!AA61="","",IF('Base - Part %'!AA65="","",('Base - Part %'!AA65/100)*'Base - DY '!AA61)),"")</f>
        <v/>
      </c>
      <c r="Y63" s="117" t="str">
        <f>IFERROR(IF('Base - DY '!AB61="","",IF('Base - Part %'!AB65="","",('Base - Part %'!AB65/100)*'Base - DY '!AB61)),"")</f>
        <v/>
      </c>
      <c r="Z63" s="117" t="str">
        <f>IFERROR(IF('Base - DY '!AC61="","",IF('Base - Part %'!AC65="","",('Base - Part %'!AC65/100)*'Base - DY '!AC61)),"")</f>
        <v/>
      </c>
      <c r="AA63" s="117" t="str">
        <f>IFERROR(IF('Base - DY '!AD61="","",IF('Base - Part %'!AD65="","",('Base - Part %'!AD65/100)*'Base - DY '!AD61)),"")</f>
        <v/>
      </c>
      <c r="AB63" s="117" t="str">
        <f>IFERROR(IF('Base - DY '!AE61="","",IF('Base - Part %'!AE65="","",('Base - Part %'!AE65/100)*'Base - DY '!AE61)),"")</f>
        <v/>
      </c>
      <c r="AC63" s="117" t="str">
        <f>IFERROR(IF('Base - DY '!AF61="","",IF('Base - Part %'!AF65="","",('Base - Part %'!AF65/100)*'Base - DY '!AF61)),"")</f>
        <v/>
      </c>
      <c r="AD63" s="117" t="str">
        <f>IFERROR(IF('Base - DY '!AG61="","",IF('Base - Part %'!AG65="","",('Base - Part %'!AG65/100)*'Base - DY '!AG61)),"")</f>
        <v/>
      </c>
      <c r="AE63" s="117" t="str">
        <f>IFERROR(IF('Base - DY '!AH61="","",IF('Base - Part %'!AH65="","",('Base - Part %'!AH65/100)*'Base - DY '!AH61)),"")</f>
        <v/>
      </c>
      <c r="AF63" s="117" t="str">
        <f>IFERROR(IF('Base - DY '!AI61="","",IF('Base - Part %'!AI65="","",('Base - Part %'!AI65/100)*'Base - DY '!AI61)),"")</f>
        <v/>
      </c>
      <c r="AG63" s="117" t="str">
        <f>IFERROR(IF('Base - DY '!AJ61="","",IF('Base - Part %'!AJ65="","",('Base - Part %'!AJ65/100)*'Base - DY '!AJ61)),"")</f>
        <v/>
      </c>
      <c r="AH63" s="117" t="str">
        <f>IFERROR(IF('Base - DY '!AK61="","",IF('Base - Part %'!AK65="","",('Base - Part %'!AK65/100)*'Base - DY '!AK61)),"")</f>
        <v/>
      </c>
      <c r="AI63" s="117" t="str">
        <f>IFERROR(IF('Base - DY '!AL61="","",IF('Base - Part %'!AL65="","",('Base - Part %'!AL65/100)*'Base - DY '!AL61)),"")</f>
        <v/>
      </c>
      <c r="AJ63" s="117" t="str">
        <f>IFERROR(IF('Base - DY '!AM61="","",IF('Base - Part %'!AM65="","",('Base - Part %'!AM65/100)*'Base - DY '!AM61)),"")</f>
        <v/>
      </c>
      <c r="AK63" s="117" t="str">
        <f>IFERROR(IF('Base - DY '!AN61="","",IF('Base - Part %'!AN65="","",('Base - Part %'!AN65/100)*'Base - DY '!AN61)),"")</f>
        <v/>
      </c>
      <c r="AL63" s="117" t="str">
        <f>IFERROR(IF('Base - DY '!AO61="","",IF('Base - Part %'!AO65="","",('Base - Part %'!AO65/100)*'Base - DY '!AO61)),"")</f>
        <v/>
      </c>
      <c r="AM63" s="117" t="str">
        <f>IFERROR(IF('Base - DY '!AP61="","",IF('Base - Part %'!AP65="","",('Base - Part %'!AP65/100)*'Base - DY '!AP61)),"")</f>
        <v/>
      </c>
      <c r="AN63" s="117" t="str">
        <f>IFERROR(IF('Base - DY '!AQ61="","",IF('Base - Part %'!AQ65="","",('Base - Part %'!AQ65/100)*'Base - DY '!AQ61)),"")</f>
        <v/>
      </c>
      <c r="AO63" s="117" t="str">
        <f>IFERROR(IF('Base - DY '!AR61="","",IF('Base - Part %'!AR65="","",('Base - Part %'!AR65/100)*'Base - DY '!AR61)),"")</f>
        <v/>
      </c>
      <c r="AP63" s="117" t="str">
        <f>IFERROR(IF('Base - DY '!AS61="","",IF('Base - Part %'!AS65="","",('Base - Part %'!AS65/100)*'Base - DY '!AS61)),"")</f>
        <v/>
      </c>
      <c r="AQ63" s="117" t="str">
        <f>IFERROR(IF('Base - DY '!AT61="","",IF('Base - Part %'!AT65="","",('Base - Part %'!AT65/100)*'Base - DY '!AT61)),"")</f>
        <v/>
      </c>
      <c r="AR63" s="117" t="str">
        <f>IFERROR(IF('Base - DY '!AU61="","",IF('Base - Part %'!AU65="","",('Base - Part %'!AU65/100)*'Base - DY '!AU61)),"")</f>
        <v/>
      </c>
      <c r="AS63" s="117" t="str">
        <f>IFERROR(IF('Base - DY '!AV61="","",IF('Base - Part %'!AV65="","",('Base - Part %'!AV65/100)*'Base - DY '!AV61)),"")</f>
        <v/>
      </c>
      <c r="AT63" s="117" t="str">
        <f>IFERROR(IF('Base - DY '!AW61="","",IF('Base - Part %'!AW65="","",('Base - Part %'!AW65/100)*'Base - DY '!AW61)),"")</f>
        <v/>
      </c>
      <c r="AU63" s="117" t="str">
        <f>IFERROR(IF('Base - DY '!AX61="","",IF('Base - Part %'!AX65="","",('Base - Part %'!AX65/100)*'Base - DY '!AX61)),"")</f>
        <v/>
      </c>
      <c r="AV63" s="117" t="str">
        <f>IFERROR(IF('Base - DY '!AY61="","",IF('Base - Part %'!AY65="","",('Base - Part %'!AY65/100)*'Base - DY '!AY61)),"")</f>
        <v/>
      </c>
      <c r="AW63" s="117" t="str">
        <f>IFERROR(IF('Base - DY '!AZ61="","",IF('Base - Part %'!AZ65="","",('Base - Part %'!AZ65/100)*'Base - DY '!AZ61)),"")</f>
        <v/>
      </c>
      <c r="AX63" s="117" t="str">
        <f>IFERROR(IF('Base - DY '!BA61="","",IF('Base - Part %'!BA65="","",('Base - Part %'!BA65/100)*'Base - DY '!BA61)),"")</f>
        <v/>
      </c>
      <c r="AY63" s="117">
        <f>IFERROR(IF('Base - DY '!BB61="","",IF('Base - Part %'!BB65="","",('Base - Part %'!BB65/100)*'Base - DY '!BB61)),"")</f>
        <v>0.318069431886075</v>
      </c>
      <c r="AZ63" s="117">
        <f>IFERROR(IF('Base - DY '!BC61="","",IF('Base - Part %'!BC65="","",('Base - Part %'!BC65/100)*'Base - DY '!BC61)),"")</f>
        <v>0.30473240046838995</v>
      </c>
      <c r="BA63" s="117">
        <f>IFERROR(IF('Base - DY '!BD61="","",IF('Base - Part %'!BD65="","",('Base - Part %'!BD65/100)*'Base - DY '!BD61)),"")</f>
        <v>0.24516157677115799</v>
      </c>
      <c r="BB63" s="117">
        <f>IFERROR(IF('Base - DY '!BE61="","",IF('Base - Part %'!BE65="","",('Base - Part %'!BE65/100)*'Base - DY '!BE61)),"")</f>
        <v>0.23671202233742003</v>
      </c>
      <c r="BC63" s="117">
        <f>IFERROR(IF('Base - DY '!BF61="","",IF('Base - Part %'!BF65="","",('Base - Part %'!BF65/100)*'Base - DY '!BF61)),"")</f>
        <v>0.26250854672517204</v>
      </c>
      <c r="BD63" s="117">
        <f>IFERROR(IF('Base - DY '!BG61="","",IF('Base - Part %'!BG65="","",('Base - Part %'!BG65/100)*'Base - DY '!BG61)),"")</f>
        <v>0.24131706431184002</v>
      </c>
      <c r="BE63" s="117">
        <f>IFERROR(IF('Base - DY '!BH61="","",IF('Base - Part %'!BH65="","",('Base - Part %'!BH65/100)*'Base - DY '!BH61)),"")</f>
        <v>0.36946375050486008</v>
      </c>
      <c r="BF63" s="117">
        <f>IFERROR(IF('Base - DY '!BI61="","",IF('Base - Part %'!BI65="","",('Base - Part %'!BI65/100)*'Base - DY '!BI61)),"")</f>
        <v>0.30527019741307199</v>
      </c>
      <c r="BG63" s="117">
        <f>IFERROR(IF('Base - DY '!BJ61="","",IF('Base - Part %'!BJ65="","",('Base - Part %'!BJ65/100)*'Base - DY '!BJ61)),"")</f>
        <v>0.41430732808009596</v>
      </c>
      <c r="BH63" s="117">
        <f>IFERROR(IF('Base - DY '!BK61="","",IF('Base - Part %'!BK65="","",('Base - Part %'!BK65/100)*'Base - DY '!BK61)),"")</f>
        <v>0.41269481821679999</v>
      </c>
      <c r="BI63" s="117">
        <f>IFERROR(IF('Base - DY '!BL61="","",IF('Base - Part %'!BL65="","",('Base - Part %'!BL65/100)*'Base - DY '!BL61)),"")</f>
        <v>0.36032237937249501</v>
      </c>
      <c r="BJ63" s="117">
        <f>IFERROR(IF('Base - DY '!BM61="","",IF('Base - Part %'!BM65="","",('Base - Part %'!BM65/100)*'Base - DY '!BM61)),"")</f>
        <v>0.39388727363720005</v>
      </c>
      <c r="BK63" s="117">
        <f>IFERROR(IF('Base - DY '!BN61="","",IF('Base - Part %'!BN65="","",('Base - Part %'!BN65/100)*'Base - DY '!BN61)),"")</f>
        <v>0.201145393275208</v>
      </c>
      <c r="BL63" s="117">
        <f>IFERROR(IF('Base - DY '!BO61="","",IF('Base - Part %'!BO65="","",('Base - Part %'!BO65/100)*'Base - DY '!BO61)),"")</f>
        <v>0.25143174159180004</v>
      </c>
      <c r="BM63" s="117">
        <f>IFERROR(IF('Base - DY '!BP61="","",IF('Base - Part %'!BP65="","",('Base - Part %'!BP65/100)*'Base - DY '!BP61)),"")</f>
        <v>0.28167221891955602</v>
      </c>
      <c r="BN63" s="117">
        <f>IFERROR(IF('Base - DY '!BQ61="","",IF('Base - Part %'!BQ65="","",('Base - Part %'!BQ65/100)*'Base - DY '!BQ61)),"")</f>
        <v>0.29977878359847099</v>
      </c>
      <c r="BO63" s="117">
        <f>IFERROR(IF('Base - DY '!BR61="","",IF('Base - Part %'!BR65="","",('Base - Part %'!BR65/100)*'Base - DY '!BR61)),"")</f>
        <v>0.22197115801782896</v>
      </c>
      <c r="BP63" s="117">
        <f>IFERROR(IF('Base - DY '!BS61="","",IF('Base - Part %'!BS65="","",('Base - Part %'!BS65/100)*'Base - DY '!BS61)),"")</f>
        <v>0.21288087719157997</v>
      </c>
      <c r="BQ63" s="117">
        <f>IFERROR(IF('Base - DY '!BT61="","",IF('Base - Part %'!BT65="","",('Base - Part %'!BT65/100)*'Base - DY '!BT61)),"")</f>
        <v>0</v>
      </c>
      <c r="BR63" s="117">
        <f>IFERROR(IF('Base - DY '!BU61="","",IF('Base - Part %'!BU65="","",('Base - Part %'!BU65/100)*'Base - DY '!BU61)),"")</f>
        <v>0</v>
      </c>
      <c r="BS63" s="117">
        <f>IFERROR(IF('Base - DY '!BV61="","",IF('Base - Part %'!BV65="","",('Base - Part %'!BV65/100)*'Base - DY '!BV61)),"")</f>
        <v>0.21024799208115</v>
      </c>
      <c r="BT63" s="117">
        <f>IFERROR(IF('Base - DY '!BW61="","",IF('Base - Part %'!BW65="","",('Base - Part %'!BW65/100)*'Base - DY '!BW61)),"")</f>
        <v>0.227205641424612</v>
      </c>
      <c r="BU63" s="117">
        <f>IFERROR(IF('Base - DY '!BX61="","",IF('Base - Part %'!BX65="","",('Base - Part %'!BX65/100)*'Base - DY '!BX61)),"")</f>
        <v>0.21919679546663001</v>
      </c>
      <c r="BV63" s="117">
        <f>IFERROR(IF('Base - DY '!BY61="","",IF('Base - Part %'!BY65="","",('Base - Part %'!BY65/100)*'Base - DY '!BY61)),"")</f>
        <v>0.22735709542606397</v>
      </c>
      <c r="BW63" s="117">
        <f>IFERROR(IF('Base - DY '!BZ61="","",IF('Base - Part %'!BZ65="","",('Base - Part %'!BZ65/100)*'Base - DY '!BZ61)),"")</f>
        <v>0.20555105188622397</v>
      </c>
      <c r="BX63" s="117">
        <f>IFERROR(IF('Base - DY '!CA61="","",IF('Base - Part %'!CA65="","",('Base - Part %'!CA65/100)*'Base - DY '!CA61)),"")</f>
        <v>0.67126957568758505</v>
      </c>
      <c r="BY63" s="117">
        <f>IFERROR(IF('Base - DY '!CB61="","",IF('Base - Part %'!CB65="","",('Base - Part %'!CB65/100)*'Base - DY '!CB61)),"")</f>
        <v>0.79434304196701999</v>
      </c>
      <c r="BZ63" s="117">
        <f>IFERROR(IF('Base - DY '!CC61="","",IF('Base - Part %'!CC65="","",('Base - Part %'!CC65/100)*'Base - DY '!CC61)),"")</f>
        <v>0.72659714115097207</v>
      </c>
      <c r="CA63" s="117">
        <f>IFERROR(IF('Base - DY '!CD61="","",IF('Base - Part %'!CD65="","",('Base - Part %'!CD65/100)*'Base - DY '!CD61)),"")</f>
        <v>0.47084891617154107</v>
      </c>
      <c r="CB63" s="117">
        <f>IFERROR(IF('Base - DY '!CE61="","",IF('Base - Part %'!CE65="","",('Base - Part %'!CE65/100)*'Base - DY '!CE61)),"")</f>
        <v>0.41748079592428866</v>
      </c>
      <c r="CC63" s="117">
        <f>IFERROR(IF('Base - DY '!CF61="","",IF('Base - Part %'!CF65="","",('Base - Part %'!CF65/100)*'Base - DY '!CF61)),"")</f>
        <v>0.27157997710406701</v>
      </c>
      <c r="CD63" s="117">
        <f>IFERROR(IF('Base - DY '!CG61="","",IF('Base - Part %'!CG65="","",('Base - Part %'!CG65/100)*'Base - DY '!CG61)),"")</f>
        <v>0.30508125599944202</v>
      </c>
      <c r="CE63" s="117">
        <f>IFERROR(IF('Base - DY '!CH61="","",IF('Base - Part %'!CH65="","",('Base - Part %'!CH65/100)*'Base - DY '!CH61)),"")</f>
        <v>0.17090848299176339</v>
      </c>
      <c r="CF63" s="117">
        <f>IFERROR(IF('Base - DY '!CI61="","",IF('Base - Part %'!CI65="","",('Base - Part %'!CI65/100)*'Base - DY '!CI61)),"")</f>
        <v>0.13063153690612961</v>
      </c>
      <c r="CG63" s="117">
        <f>IFERROR(IF('Base - DY '!CJ61="","",IF('Base - Part %'!CJ65="","",('Base - Part %'!CJ65/100)*'Base - DY '!CJ61)),"")</f>
        <v>0.14897899171983797</v>
      </c>
      <c r="CH63" s="117">
        <f>IFERROR(IF('Base - DY '!CK61="","",IF('Base - Part %'!CK65="","",('Base - Part %'!CK65/100)*'Base - DY '!CK61)),"")</f>
        <v>0.13754101989362399</v>
      </c>
      <c r="CI63" s="117">
        <f>IFERROR(IF('Base - DY '!CL61="","",IF('Base - Part %'!CL65="","",('Base - Part %'!CL65/100)*'Base - DY '!CL61)),"")</f>
        <v>0.13366227047066656</v>
      </c>
      <c r="CJ63" s="117">
        <f>IFERROR(IF('Base - DY '!CM61="","",IF('Base - Part %'!CM65="","",('Base - Part %'!CM65/100)*'Base - DY '!CM61)),"")</f>
        <v>0</v>
      </c>
      <c r="CK63" s="117">
        <f>IFERROR(IF('Base - DY '!CN61="","",IF('Base - Part %'!CN65="","",('Base - Part %'!CN65/100)*'Base - DY '!CN61)),"")</f>
        <v>0</v>
      </c>
      <c r="CL63" s="117">
        <f>IFERROR(IF('Base - DY '!CO61="","",IF('Base - Part %'!CO65="","",('Base - Part %'!CO65/100)*'Base - DY '!CO61)),"")</f>
        <v>0</v>
      </c>
      <c r="CM63" s="117" t="str">
        <f>IFERROR(IF('Base - DY '!CP61="","",IF('Base - Part %'!CP65="","",('Base - Part %'!CP65/100)*'Base - DY '!CP61)),"")</f>
        <v/>
      </c>
      <c r="CN63" s="117" t="str">
        <f>IFERROR(IF('Base - DY '!CQ61="","",IF('Base - Part %'!CQ65="","",('Base - Part %'!CQ65/100)*'Base - DY '!CQ61)),"")</f>
        <v/>
      </c>
      <c r="CO63" s="117" t="str">
        <f>IFERROR(IF('Base - DY '!CR61="","",IF('Base - Part %'!CR65="","",('Base - Part %'!CR65/100)*'Base - DY '!CR61)),"")</f>
        <v/>
      </c>
      <c r="CP63" s="117" t="str">
        <f>IFERROR(IF('Base - DY '!CS61="","",IF('Base - Part %'!CS65="","",('Base - Part %'!CS65/100)*'Base - DY '!CS61)),"")</f>
        <v/>
      </c>
      <c r="CQ63" s="117" t="str">
        <f>IFERROR(IF('Base - DY '!CT61="","",IF('Base - Part %'!CT65="","",('Base - Part %'!CT65/100)*'Base - DY '!CT61)),"")</f>
        <v/>
      </c>
      <c r="CR63" s="117" t="str">
        <f>IFERROR(IF('Base - DY '!CU61="","",IF('Base - Part %'!CU65="","",('Base - Part %'!CU65/100)*'Base - DY '!CU61)),"")</f>
        <v/>
      </c>
      <c r="CS63" s="117" t="str">
        <f>IFERROR(IF('Base - DY '!CV61="","",IF('Base - Part %'!CV65="","",('Base - Part %'!CV65/100)*'Base - DY '!CV61)),"")</f>
        <v/>
      </c>
      <c r="CT63" s="117" t="str">
        <f>IFERROR(IF('Base - DY '!CW61="","",IF('Base - Part %'!CW65="","",('Base - Part %'!CW65/100)*'Base - DY '!CW61)),"")</f>
        <v/>
      </c>
      <c r="CU63" s="117" t="str">
        <f>IFERROR(IF('Base - DY '!CX61="","",IF('Base - Part %'!CX65="","",('Base - Part %'!CX65/100)*'Base - DY '!CX61)),"")</f>
        <v/>
      </c>
      <c r="CV63" s="117" t="str">
        <f>IFERROR(IF('Base - DY '!CY61="","",IF('Base - Part %'!CY65="","",('Base - Part %'!CY65/100)*'Base - DY '!CY61)),"")</f>
        <v/>
      </c>
      <c r="CW63" s="117" t="str">
        <f>IFERROR(IF('Base - DY '!CZ61="","",IF('Base - Part %'!CZ65="","",('Base - Part %'!CZ65/100)*'Base - DY '!CZ61)),"")</f>
        <v/>
      </c>
      <c r="CX63" s="117" t="str">
        <f>IFERROR(IF('Base - DY '!DA61="","",IF('Base - Part %'!DA65="","",('Base - Part %'!DA65/100)*'Base - DY '!DA61)),"")</f>
        <v/>
      </c>
      <c r="CY63" s="117" t="str">
        <f>IFERROR(IF('Base - DY '!DB61="","",IF('Base - Part %'!DB65="","",('Base - Part %'!DB65/100)*'Base - DY '!DB61)),"")</f>
        <v/>
      </c>
      <c r="CZ63" s="117" t="str">
        <f>IFERROR(IF('Base - DY '!DC61="","",IF('Base - Part %'!DC65="","",('Base - Part %'!DC65/100)*'Base - DY '!DC61)),"")</f>
        <v/>
      </c>
      <c r="DA63" s="117" t="str">
        <f>IFERROR(IF('Base - DY '!DD61="","",IF('Base - Part %'!DD65="","",('Base - Part %'!DD65/100)*'Base - DY '!DD61)),"")</f>
        <v/>
      </c>
      <c r="DB63" s="117" t="str">
        <f>IFERROR(IF('Base - DY '!DE61="","",IF('Base - Part %'!DE65="","",('Base - Part %'!DE65/100)*'Base - DY '!DE61)),"")</f>
        <v/>
      </c>
      <c r="DC63" s="117" t="str">
        <f>IFERROR(IF('Base - DY '!DF61="","",IF('Base - Part %'!DF65="","",('Base - Part %'!DF65/100)*'Base - DY '!DF61)),"")</f>
        <v/>
      </c>
      <c r="DD63" s="117" t="str">
        <f>IFERROR(IF('Base - DY '!DG61="","",IF('Base - Part %'!DG65="","",('Base - Part %'!DG65/100)*'Base - DY '!DG61)),"")</f>
        <v/>
      </c>
      <c r="DE63" s="117" t="str">
        <f>IFERROR(IF('Base - DY '!DH61="","",IF('Base - Part %'!DH65="","",('Base - Part %'!DH65/100)*'Base - DY '!DH61)),"")</f>
        <v/>
      </c>
      <c r="DF63" s="117" t="str">
        <f>IFERROR(IF('Base - DY '!DI61="","",IF('Base - Part %'!DI65="","",('Base - Part %'!DI65/100)*'Base - DY '!DI61)),"")</f>
        <v/>
      </c>
      <c r="DG63" s="117" t="str">
        <f>IFERROR(IF('Base - DY '!DJ61="","",IF('Base - Part %'!DJ65="","",('Base - Part %'!DJ65/100)*'Base - DY '!DJ61)),"")</f>
        <v/>
      </c>
      <c r="DH63" s="117" t="str">
        <f>IFERROR(IF('Base - DY '!DK61="","",IF('Base - Part %'!DK65="","",('Base - Part %'!DK65/100)*'Base - DY '!DK61)),"")</f>
        <v/>
      </c>
      <c r="DI63" s="117" t="str">
        <f>IFERROR(IF('Base - DY '!DL61="","",IF('Base - Part %'!DL65="","",('Base - Part %'!DL65/100)*'Base - DY '!DL61)),"")</f>
        <v/>
      </c>
      <c r="DJ63" s="117" t="str">
        <f>IFERROR(IF('Base - DY '!DM61="","",IF('Base - Part %'!DM65="","",('Base - Part %'!DM65/100)*'Base - DY '!DM61)),"")</f>
        <v/>
      </c>
      <c r="DK63" s="117" t="str">
        <f>IFERROR(IF('Base - DY '!DN61="","",IF('Base - Part %'!DN65="","",('Base - Part %'!DN65/100)*'Base - DY '!DN61)),"")</f>
        <v/>
      </c>
      <c r="DL63" s="117" t="str">
        <f>IFERROR(IF('Base - DY '!DO61="","",IF('Base - Part %'!DO65="","",('Base - Part %'!DO65/100)*'Base - DY '!DO61)),"")</f>
        <v/>
      </c>
      <c r="DM63" s="117" t="str">
        <f>IFERROR(IF('Base - DY '!DP61="","",IF('Base - Part %'!DP65="","",('Base - Part %'!DP65/100)*'Base - DY '!DP61)),"")</f>
        <v/>
      </c>
      <c r="DN63" s="117" t="str">
        <f>IFERROR(IF('Base - DY '!DQ61="","",IF('Base - Part %'!DQ65="","",('Base - Part %'!DQ65/100)*'Base - DY '!DQ61)),"")</f>
        <v/>
      </c>
      <c r="DO63" s="117" t="str">
        <f>IFERROR(IF('Base - DY '!DR61="","",IF('Base - Part %'!DR65="","",('Base - Part %'!DR65/100)*'Base - DY '!DR61)),"")</f>
        <v/>
      </c>
      <c r="DP63" s="117" t="str">
        <f>IFERROR(IF('Base - DY '!DS61="","",IF('Base - Part %'!DS65="","",('Base - Part %'!DS65/100)*'Base - DY '!DS61)),"")</f>
        <v/>
      </c>
      <c r="DQ63" s="117" t="str">
        <f>IFERROR(IF('Base - DY '!DT61="","",IF('Base - Part %'!DT65="","",('Base - Part %'!DT65/100)*'Base - DY '!DT61)),"")</f>
        <v/>
      </c>
      <c r="DR63" s="117" t="str">
        <f>IFERROR(IF('Base - DY '!DU61="","",IF('Base - Part %'!DU65="","",('Base - Part %'!DU65/100)*'Base - DY '!DU61)),"")</f>
        <v/>
      </c>
      <c r="DS63" s="117" t="str">
        <f>IFERROR(IF('Base - DY '!DV61="","",IF('Base - Part %'!DV65="","",('Base - Part %'!DV65/100)*'Base - DY '!DV61)),"")</f>
        <v/>
      </c>
      <c r="DT63" s="117" t="str">
        <f>IFERROR(IF('Base - DY '!DW61="","",IF('Base - Part %'!DW65="","",('Base - Part %'!DW65/100)*'Base - DY '!DW61)),"")</f>
        <v/>
      </c>
      <c r="DU63" s="117" t="str">
        <f>IFERROR(IF('Base - DY '!DX61="","",IF('Base - Part %'!DX65="","",('Base - Part %'!DX65/100)*'Base - DY '!DX61)),"")</f>
        <v/>
      </c>
      <c r="DV63" s="117" t="str">
        <f>IFERROR(IF('Base - DY '!DY61="","",IF('Base - Part %'!DY65="","",('Base - Part %'!DY65/100)*'Base - DY '!DY61)),"")</f>
        <v/>
      </c>
      <c r="DW63" s="117" t="str">
        <f>IFERROR(IF('Base - DY '!DZ61="","",IF('Base - Part %'!DZ65="","",('Base - Part %'!DZ65/100)*'Base - DY '!DZ61)),"")</f>
        <v/>
      </c>
      <c r="DX63" s="117" t="str">
        <f>IFERROR(IF('Base - DY '!EA61="","",IF('Base - Part %'!EA65="","",('Base - Part %'!EA65/100)*'Base - DY '!EA61)),"")</f>
        <v/>
      </c>
      <c r="DY63" s="117" t="str">
        <f>IFERROR(IF('Base - DY '!EB61="","",IF('Base - Part %'!EB65="","",('Base - Part %'!EB65/100)*'Base - DY '!EB61)),"")</f>
        <v/>
      </c>
      <c r="DZ63" s="117" t="str">
        <f>IFERROR(IF('Base - DY '!EC61="","",IF('Base - Part %'!EC65="","",('Base - Part %'!EC65/100)*'Base - DY '!EC61)),"")</f>
        <v/>
      </c>
      <c r="EA63" s="117" t="str">
        <f>IFERROR(IF('Base - DY '!ED61="","",IF('Base - Part %'!ED65="","",('Base - Part %'!ED65/100)*'Base - DY '!ED61)),"")</f>
        <v/>
      </c>
      <c r="EB63" s="117" t="str">
        <f>IFERROR(IF('Base - DY '!EE61="","",IF('Base - Part %'!EE65="","",('Base - Part %'!EE65/100)*'Base - DY '!EE61)),"")</f>
        <v/>
      </c>
      <c r="EC63" s="117" t="str">
        <f>IFERROR(IF('Base - DY '!EF61="","",IF('Base - Part %'!EF65="","",('Base - Part %'!EF65/100)*'Base - DY '!EF61)),"")</f>
        <v/>
      </c>
      <c r="ED63" s="117" t="str">
        <f>IFERROR(IF('Base - DY '!EG61="","",IF('Base - Part %'!EG65="","",('Base - Part %'!EG65/100)*'Base - DY '!EG61)),"")</f>
        <v/>
      </c>
      <c r="EE63" s="117" t="str">
        <f>IFERROR(IF('Base - DY '!EH61="","",IF('Base - Part %'!EH65="","",('Base - Part %'!EH65/100)*'Base - DY '!EH61)),"")</f>
        <v/>
      </c>
      <c r="EF63" s="117" t="str">
        <f>IFERROR(IF('Base - DY '!EI61="","",IF('Base - Part %'!EI65="","",('Base - Part %'!EI65/100)*'Base - DY '!EI61)),"")</f>
        <v/>
      </c>
      <c r="EG63" s="117" t="str">
        <f>IFERROR(IF('Base - DY '!EJ61="","",IF('Base - Part %'!EJ65="","",('Base - Part %'!EJ65/100)*'Base - DY '!EJ61)),"")</f>
        <v/>
      </c>
      <c r="EH63" s="117" t="str">
        <f>IFERROR(IF('Base - DY '!EK61="","",IF('Base - Part %'!EK65="","",('Base - Part %'!EK65/100)*'Base - DY '!EK61)),"")</f>
        <v/>
      </c>
      <c r="EI63" s="117" t="str">
        <f>IFERROR(IF('Base - DY '!EL61="","",IF('Base - Part %'!EL65="","",('Base - Part %'!EL65/100)*'Base - DY '!EL61)),"")</f>
        <v/>
      </c>
      <c r="EJ63" s="117" t="str">
        <f>IFERROR(IF('Base - DY '!EM61="","",IF('Base - Part %'!EM65="","",('Base - Part %'!EM65/100)*'Base - DY '!EM61)),"")</f>
        <v/>
      </c>
      <c r="EK63" s="117" t="str">
        <f>IFERROR(IF('Base - DY '!EN61="","",IF('Base - Part %'!EN65="","",('Base - Part %'!EN65/100)*'Base - DY '!EN61)),"")</f>
        <v/>
      </c>
      <c r="EL63" s="118" t="str">
        <f>IFERROR(IF('Base - DY '!EO61="","",IF('Base - Part %'!EO65="","",('Base - Part %'!EO65/100)*'Base - DY '!EO61)),"")</f>
        <v/>
      </c>
    </row>
    <row r="64" spans="2:142" x14ac:dyDescent="0.3">
      <c r="B64" s="134" t="str">
        <f>IFERROR(IF('Base - DY '!E62="","",IF('Base - Part %'!E66="","",('Base - Part %'!E66/100)*'Base - DY '!E62)),"")</f>
        <v/>
      </c>
      <c r="C64" s="115" t="str">
        <f>IFERROR(IF('Base - DY '!F62="","",IF('Base - Part %'!F66="","",('Base - Part %'!F66/100)*'Base - DY '!F62)),"")</f>
        <v/>
      </c>
      <c r="D64" s="115" t="str">
        <f>IFERROR(IF('Base - DY '!G62="","",IF('Base - Part %'!G66="","",('Base - Part %'!G66/100)*'Base - DY '!G62)),"")</f>
        <v/>
      </c>
      <c r="E64" s="115" t="str">
        <f>IFERROR(IF('Base - DY '!H62="","",IF('Base - Part %'!H66="","",('Base - Part %'!H66/100)*'Base - DY '!H62)),"")</f>
        <v/>
      </c>
      <c r="F64" s="115" t="str">
        <f>IFERROR(IF('Base - DY '!I62="","",IF('Base - Part %'!I66="","",('Base - Part %'!I66/100)*'Base - DY '!I62)),"")</f>
        <v/>
      </c>
      <c r="G64" s="115" t="str">
        <f>IFERROR(IF('Base - DY '!J62="","",IF('Base - Part %'!J66="","",('Base - Part %'!J66/100)*'Base - DY '!J62)),"")</f>
        <v/>
      </c>
      <c r="H64" s="115" t="str">
        <f>IFERROR(IF('Base - DY '!K62="","",IF('Base - Part %'!K66="","",('Base - Part %'!K66/100)*'Base - DY '!K62)),"")</f>
        <v/>
      </c>
      <c r="I64" s="115" t="str">
        <f>IFERROR(IF('Base - DY '!L62="","",IF('Base - Part %'!L66="","",('Base - Part %'!L66/100)*'Base - DY '!L62)),"")</f>
        <v/>
      </c>
      <c r="J64" s="115" t="str">
        <f>IFERROR(IF('Base - DY '!M62="","",IF('Base - Part %'!M66="","",('Base - Part %'!M66/100)*'Base - DY '!M62)),"")</f>
        <v/>
      </c>
      <c r="K64" s="115" t="str">
        <f>IFERROR(IF('Base - DY '!N62="","",IF('Base - Part %'!N66="","",('Base - Part %'!N66/100)*'Base - DY '!N62)),"")</f>
        <v/>
      </c>
      <c r="L64" s="115" t="str">
        <f>IFERROR(IF('Base - DY '!O62="","",IF('Base - Part %'!O66="","",('Base - Part %'!O66/100)*'Base - DY '!O62)),"")</f>
        <v/>
      </c>
      <c r="M64" s="115" t="str">
        <f>IFERROR(IF('Base - DY '!P62="","",IF('Base - Part %'!P66="","",('Base - Part %'!P66/100)*'Base - DY '!P62)),"")</f>
        <v/>
      </c>
      <c r="N64" s="115" t="str">
        <f>IFERROR(IF('Base - DY '!Q62="","",IF('Base - Part %'!Q66="","",('Base - Part %'!Q66/100)*'Base - DY '!Q62)),"")</f>
        <v/>
      </c>
      <c r="O64" s="115" t="str">
        <f>IFERROR(IF('Base - DY '!R62="","",IF('Base - Part %'!R66="","",('Base - Part %'!R66/100)*'Base - DY '!R62)),"")</f>
        <v/>
      </c>
      <c r="P64" s="115" t="str">
        <f>IFERROR(IF('Base - DY '!S62="","",IF('Base - Part %'!S66="","",('Base - Part %'!S66/100)*'Base - DY '!S62)),"")</f>
        <v/>
      </c>
      <c r="Q64" s="115" t="str">
        <f>IFERROR(IF('Base - DY '!T62="","",IF('Base - Part %'!T66="","",('Base - Part %'!T66/100)*'Base - DY '!T62)),"")</f>
        <v/>
      </c>
      <c r="R64" s="115" t="str">
        <f>IFERROR(IF('Base - DY '!U62="","",IF('Base - Part %'!U66="","",('Base - Part %'!U66/100)*'Base - DY '!U62)),"")</f>
        <v/>
      </c>
      <c r="S64" s="115" t="str">
        <f>IFERROR(IF('Base - DY '!V62="","",IF('Base - Part %'!V66="","",('Base - Part %'!V66/100)*'Base - DY '!V62)),"")</f>
        <v/>
      </c>
      <c r="T64" s="115" t="str">
        <f>IFERROR(IF('Base - DY '!W62="","",IF('Base - Part %'!W66="","",('Base - Part %'!W66/100)*'Base - DY '!W62)),"")</f>
        <v/>
      </c>
      <c r="U64" s="115" t="str">
        <f>IFERROR(IF('Base - DY '!X62="","",IF('Base - Part %'!X66="","",('Base - Part %'!X66/100)*'Base - DY '!X62)),"")</f>
        <v/>
      </c>
      <c r="V64" s="115" t="str">
        <f>IFERROR(IF('Base - DY '!Y62="","",IF('Base - Part %'!Y66="","",('Base - Part %'!Y66/100)*'Base - DY '!Y62)),"")</f>
        <v/>
      </c>
      <c r="W64" s="115" t="str">
        <f>IFERROR(IF('Base - DY '!Z62="","",IF('Base - Part %'!Z66="","",('Base - Part %'!Z66/100)*'Base - DY '!Z62)),"")</f>
        <v/>
      </c>
      <c r="X64" s="115" t="str">
        <f>IFERROR(IF('Base - DY '!AA62="","",IF('Base - Part %'!AA66="","",('Base - Part %'!AA66/100)*'Base - DY '!AA62)),"")</f>
        <v/>
      </c>
      <c r="Y64" s="115" t="str">
        <f>IFERROR(IF('Base - DY '!AB62="","",IF('Base - Part %'!AB66="","",('Base - Part %'!AB66/100)*'Base - DY '!AB62)),"")</f>
        <v/>
      </c>
      <c r="Z64" s="115" t="str">
        <f>IFERROR(IF('Base - DY '!AC62="","",IF('Base - Part %'!AC66="","",('Base - Part %'!AC66/100)*'Base - DY '!AC62)),"")</f>
        <v/>
      </c>
      <c r="AA64" s="115" t="str">
        <f>IFERROR(IF('Base - DY '!AD62="","",IF('Base - Part %'!AD66="","",('Base - Part %'!AD66/100)*'Base - DY '!AD62)),"")</f>
        <v/>
      </c>
      <c r="AB64" s="115" t="str">
        <f>IFERROR(IF('Base - DY '!AE62="","",IF('Base - Part %'!AE66="","",('Base - Part %'!AE66/100)*'Base - DY '!AE62)),"")</f>
        <v/>
      </c>
      <c r="AC64" s="115" t="str">
        <f>IFERROR(IF('Base - DY '!AF62="","",IF('Base - Part %'!AF66="","",('Base - Part %'!AF66/100)*'Base - DY '!AF62)),"")</f>
        <v/>
      </c>
      <c r="AD64" s="115" t="str">
        <f>IFERROR(IF('Base - DY '!AG62="","",IF('Base - Part %'!AG66="","",('Base - Part %'!AG66/100)*'Base - DY '!AG62)),"")</f>
        <v/>
      </c>
      <c r="AE64" s="115" t="str">
        <f>IFERROR(IF('Base - DY '!AH62="","",IF('Base - Part %'!AH66="","",('Base - Part %'!AH66/100)*'Base - DY '!AH62)),"")</f>
        <v/>
      </c>
      <c r="AF64" s="115" t="str">
        <f>IFERROR(IF('Base - DY '!AI62="","",IF('Base - Part %'!AI66="","",('Base - Part %'!AI66/100)*'Base - DY '!AI62)),"")</f>
        <v/>
      </c>
      <c r="AG64" s="115" t="str">
        <f>IFERROR(IF('Base - DY '!AJ62="","",IF('Base - Part %'!AJ66="","",('Base - Part %'!AJ66/100)*'Base - DY '!AJ62)),"")</f>
        <v/>
      </c>
      <c r="AH64" s="115" t="str">
        <f>IFERROR(IF('Base - DY '!AK62="","",IF('Base - Part %'!AK66="","",('Base - Part %'!AK66/100)*'Base - DY '!AK62)),"")</f>
        <v/>
      </c>
      <c r="AI64" s="115" t="str">
        <f>IFERROR(IF('Base - DY '!AL62="","",IF('Base - Part %'!AL66="","",('Base - Part %'!AL66/100)*'Base - DY '!AL62)),"")</f>
        <v/>
      </c>
      <c r="AJ64" s="115" t="str">
        <f>IFERROR(IF('Base - DY '!AM62="","",IF('Base - Part %'!AM66="","",('Base - Part %'!AM66/100)*'Base - DY '!AM62)),"")</f>
        <v/>
      </c>
      <c r="AK64" s="115" t="str">
        <f>IFERROR(IF('Base - DY '!AN62="","",IF('Base - Part %'!AN66="","",('Base - Part %'!AN66/100)*'Base - DY '!AN62)),"")</f>
        <v/>
      </c>
      <c r="AL64" s="115" t="str">
        <f>IFERROR(IF('Base - DY '!AO62="","",IF('Base - Part %'!AO66="","",('Base - Part %'!AO66/100)*'Base - DY '!AO62)),"")</f>
        <v/>
      </c>
      <c r="AM64" s="115" t="str">
        <f>IFERROR(IF('Base - DY '!AP62="","",IF('Base - Part %'!AP66="","",('Base - Part %'!AP66/100)*'Base - DY '!AP62)),"")</f>
        <v/>
      </c>
      <c r="AN64" s="115" t="str">
        <f>IFERROR(IF('Base - DY '!AQ62="","",IF('Base - Part %'!AQ66="","",('Base - Part %'!AQ66/100)*'Base - DY '!AQ62)),"")</f>
        <v/>
      </c>
      <c r="AO64" s="115" t="str">
        <f>IFERROR(IF('Base - DY '!AR62="","",IF('Base - Part %'!AR66="","",('Base - Part %'!AR66/100)*'Base - DY '!AR62)),"")</f>
        <v/>
      </c>
      <c r="AP64" s="115" t="str">
        <f>IFERROR(IF('Base - DY '!AS62="","",IF('Base - Part %'!AS66="","",('Base - Part %'!AS66/100)*'Base - DY '!AS62)),"")</f>
        <v/>
      </c>
      <c r="AQ64" s="115" t="str">
        <f>IFERROR(IF('Base - DY '!AT62="","",IF('Base - Part %'!AT66="","",('Base - Part %'!AT66/100)*'Base - DY '!AT62)),"")</f>
        <v/>
      </c>
      <c r="AR64" s="115" t="str">
        <f>IFERROR(IF('Base - DY '!AU62="","",IF('Base - Part %'!AU66="","",('Base - Part %'!AU66/100)*'Base - DY '!AU62)),"")</f>
        <v/>
      </c>
      <c r="AS64" s="115" t="str">
        <f>IFERROR(IF('Base - DY '!AV62="","",IF('Base - Part %'!AV66="","",('Base - Part %'!AV66/100)*'Base - DY '!AV62)),"")</f>
        <v/>
      </c>
      <c r="AT64" s="115" t="str">
        <f>IFERROR(IF('Base - DY '!AW62="","",IF('Base - Part %'!AW66="","",('Base - Part %'!AW66/100)*'Base - DY '!AW62)),"")</f>
        <v/>
      </c>
      <c r="AU64" s="115" t="str">
        <f>IFERROR(IF('Base - DY '!AX62="","",IF('Base - Part %'!AX66="","",('Base - Part %'!AX66/100)*'Base - DY '!AX62)),"")</f>
        <v/>
      </c>
      <c r="AV64" s="115" t="str">
        <f>IFERROR(IF('Base - DY '!AY62="","",IF('Base - Part %'!AY66="","",('Base - Part %'!AY66/100)*'Base - DY '!AY62)),"")</f>
        <v/>
      </c>
      <c r="AW64" s="115" t="str">
        <f>IFERROR(IF('Base - DY '!AZ62="","",IF('Base - Part %'!AZ66="","",('Base - Part %'!AZ66/100)*'Base - DY '!AZ62)),"")</f>
        <v/>
      </c>
      <c r="AX64" s="115" t="str">
        <f>IFERROR(IF('Base - DY '!BA62="","",IF('Base - Part %'!BA66="","",('Base - Part %'!BA66/100)*'Base - DY '!BA62)),"")</f>
        <v/>
      </c>
      <c r="AY64" s="115" t="str">
        <f>IFERROR(IF('Base - DY '!BB62="","",IF('Base - Part %'!BB66="","",('Base - Part %'!BB66/100)*'Base - DY '!BB62)),"")</f>
        <v/>
      </c>
      <c r="AZ64" s="115" t="str">
        <f>IFERROR(IF('Base - DY '!BC62="","",IF('Base - Part %'!BC66="","",('Base - Part %'!BC66/100)*'Base - DY '!BC62)),"")</f>
        <v/>
      </c>
      <c r="BA64" s="115" t="str">
        <f>IFERROR(IF('Base - DY '!BD62="","",IF('Base - Part %'!BD66="","",('Base - Part %'!BD66/100)*'Base - DY '!BD62)),"")</f>
        <v/>
      </c>
      <c r="BB64" s="115" t="str">
        <f>IFERROR(IF('Base - DY '!BE62="","",IF('Base - Part %'!BE66="","",('Base - Part %'!BE66/100)*'Base - DY '!BE62)),"")</f>
        <v/>
      </c>
      <c r="BC64" s="115" t="str">
        <f>IFERROR(IF('Base - DY '!BF62="","",IF('Base - Part %'!BF66="","",('Base - Part %'!BF66/100)*'Base - DY '!BF62)),"")</f>
        <v/>
      </c>
      <c r="BD64" s="115" t="str">
        <f>IFERROR(IF('Base - DY '!BG62="","",IF('Base - Part %'!BG66="","",('Base - Part %'!BG66/100)*'Base - DY '!BG62)),"")</f>
        <v/>
      </c>
      <c r="BE64" s="115" t="str">
        <f>IFERROR(IF('Base - DY '!BH62="","",IF('Base - Part %'!BH66="","",('Base - Part %'!BH66/100)*'Base - DY '!BH62)),"")</f>
        <v/>
      </c>
      <c r="BF64" s="115" t="str">
        <f>IFERROR(IF('Base - DY '!BI62="","",IF('Base - Part %'!BI66="","",('Base - Part %'!BI66/100)*'Base - DY '!BI62)),"")</f>
        <v/>
      </c>
      <c r="BG64" s="115" t="str">
        <f>IFERROR(IF('Base - DY '!BJ62="","",IF('Base - Part %'!BJ66="","",('Base - Part %'!BJ66/100)*'Base - DY '!BJ62)),"")</f>
        <v/>
      </c>
      <c r="BH64" s="115" t="str">
        <f>IFERROR(IF('Base - DY '!BK62="","",IF('Base - Part %'!BK66="","",('Base - Part %'!BK66/100)*'Base - DY '!BK62)),"")</f>
        <v/>
      </c>
      <c r="BI64" s="115" t="str">
        <f>IFERROR(IF('Base - DY '!BL62="","",IF('Base - Part %'!BL66="","",('Base - Part %'!BL66/100)*'Base - DY '!BL62)),"")</f>
        <v/>
      </c>
      <c r="BJ64" s="115" t="str">
        <f>IFERROR(IF('Base - DY '!BM62="","",IF('Base - Part %'!BM66="","",('Base - Part %'!BM66/100)*'Base - DY '!BM62)),"")</f>
        <v/>
      </c>
      <c r="BK64" s="115" t="str">
        <f>IFERROR(IF('Base - DY '!BN62="","",IF('Base - Part %'!BN66="","",('Base - Part %'!BN66/100)*'Base - DY '!BN62)),"")</f>
        <v/>
      </c>
      <c r="BL64" s="115" t="str">
        <f>IFERROR(IF('Base - DY '!BO62="","",IF('Base - Part %'!BO66="","",('Base - Part %'!BO66/100)*'Base - DY '!BO62)),"")</f>
        <v/>
      </c>
      <c r="BM64" s="115" t="str">
        <f>IFERROR(IF('Base - DY '!BP62="","",IF('Base - Part %'!BP66="","",('Base - Part %'!BP66/100)*'Base - DY '!BP62)),"")</f>
        <v/>
      </c>
      <c r="BN64" s="115" t="str">
        <f>IFERROR(IF('Base - DY '!BQ62="","",IF('Base - Part %'!BQ66="","",('Base - Part %'!BQ66/100)*'Base - DY '!BQ62)),"")</f>
        <v/>
      </c>
      <c r="BO64" s="115" t="str">
        <f>IFERROR(IF('Base - DY '!BR62="","",IF('Base - Part %'!BR66="","",('Base - Part %'!BR66/100)*'Base - DY '!BR62)),"")</f>
        <v/>
      </c>
      <c r="BP64" s="115" t="str">
        <f>IFERROR(IF('Base - DY '!BS62="","",IF('Base - Part %'!BS66="","",('Base - Part %'!BS66/100)*'Base - DY '!BS62)),"")</f>
        <v/>
      </c>
      <c r="BQ64" s="115" t="str">
        <f>IFERROR(IF('Base - DY '!BT62="","",IF('Base - Part %'!BT66="","",('Base - Part %'!BT66/100)*'Base - DY '!BT62)),"")</f>
        <v/>
      </c>
      <c r="BR64" s="115" t="str">
        <f>IFERROR(IF('Base - DY '!BU62="","",IF('Base - Part %'!BU66="","",('Base - Part %'!BU66/100)*'Base - DY '!BU62)),"")</f>
        <v/>
      </c>
      <c r="BS64" s="115" t="str">
        <f>IFERROR(IF('Base - DY '!BV62="","",IF('Base - Part %'!BV66="","",('Base - Part %'!BV66/100)*'Base - DY '!BV62)),"")</f>
        <v/>
      </c>
      <c r="BT64" s="115" t="str">
        <f>IFERROR(IF('Base - DY '!BW62="","",IF('Base - Part %'!BW66="","",('Base - Part %'!BW66/100)*'Base - DY '!BW62)),"")</f>
        <v/>
      </c>
      <c r="BU64" s="115" t="str">
        <f>IFERROR(IF('Base - DY '!BX62="","",IF('Base - Part %'!BX66="","",('Base - Part %'!BX66/100)*'Base - DY '!BX62)),"")</f>
        <v/>
      </c>
      <c r="BV64" s="115" t="str">
        <f>IFERROR(IF('Base - DY '!BY62="","",IF('Base - Part %'!BY66="","",('Base - Part %'!BY66/100)*'Base - DY '!BY62)),"")</f>
        <v/>
      </c>
      <c r="BW64" s="115" t="str">
        <f>IFERROR(IF('Base - DY '!BZ62="","",IF('Base - Part %'!BZ66="","",('Base - Part %'!BZ66/100)*'Base - DY '!BZ62)),"")</f>
        <v/>
      </c>
      <c r="BX64" s="115" t="str">
        <f>IFERROR(IF('Base - DY '!CA62="","",IF('Base - Part %'!CA66="","",('Base - Part %'!CA66/100)*'Base - DY '!CA62)),"")</f>
        <v/>
      </c>
      <c r="BY64" s="115" t="str">
        <f>IFERROR(IF('Base - DY '!CB62="","",IF('Base - Part %'!CB66="","",('Base - Part %'!CB66/100)*'Base - DY '!CB62)),"")</f>
        <v/>
      </c>
      <c r="BZ64" s="115" t="str">
        <f>IFERROR(IF('Base - DY '!CC62="","",IF('Base - Part %'!CC66="","",('Base - Part %'!CC66/100)*'Base - DY '!CC62)),"")</f>
        <v/>
      </c>
      <c r="CA64" s="115" t="str">
        <f>IFERROR(IF('Base - DY '!CD62="","",IF('Base - Part %'!CD66="","",('Base - Part %'!CD66/100)*'Base - DY '!CD62)),"")</f>
        <v/>
      </c>
      <c r="CB64" s="115" t="str">
        <f>IFERROR(IF('Base - DY '!CE62="","",IF('Base - Part %'!CE66="","",('Base - Part %'!CE66/100)*'Base - DY '!CE62)),"")</f>
        <v/>
      </c>
      <c r="CC64" s="115" t="str">
        <f>IFERROR(IF('Base - DY '!CF62="","",IF('Base - Part %'!CF66="","",('Base - Part %'!CF66/100)*'Base - DY '!CF62)),"")</f>
        <v/>
      </c>
      <c r="CD64" s="115" t="str">
        <f>IFERROR(IF('Base - DY '!CG62="","",IF('Base - Part %'!CG66="","",('Base - Part %'!CG66/100)*'Base - DY '!CG62)),"")</f>
        <v/>
      </c>
      <c r="CE64" s="115" t="str">
        <f>IFERROR(IF('Base - DY '!CH62="","",IF('Base - Part %'!CH66="","",('Base - Part %'!CH66/100)*'Base - DY '!CH62)),"")</f>
        <v/>
      </c>
      <c r="CF64" s="115" t="str">
        <f>IFERROR(IF('Base - DY '!CI62="","",IF('Base - Part %'!CI66="","",('Base - Part %'!CI66/100)*'Base - DY '!CI62)),"")</f>
        <v/>
      </c>
      <c r="CG64" s="115" t="str">
        <f>IFERROR(IF('Base - DY '!CJ62="","",IF('Base - Part %'!CJ66="","",('Base - Part %'!CJ66/100)*'Base - DY '!CJ62)),"")</f>
        <v/>
      </c>
      <c r="CH64" s="115" t="str">
        <f>IFERROR(IF('Base - DY '!CK62="","",IF('Base - Part %'!CK66="","",('Base - Part %'!CK66/100)*'Base - DY '!CK62)),"")</f>
        <v/>
      </c>
      <c r="CI64" s="115" t="str">
        <f>IFERROR(IF('Base - DY '!CL62="","",IF('Base - Part %'!CL66="","",('Base - Part %'!CL66/100)*'Base - DY '!CL62)),"")</f>
        <v/>
      </c>
      <c r="CJ64" s="115" t="str">
        <f>IFERROR(IF('Base - DY '!CM62="","",IF('Base - Part %'!CM66="","",('Base - Part %'!CM66/100)*'Base - DY '!CM62)),"")</f>
        <v/>
      </c>
      <c r="CK64" s="115" t="str">
        <f>IFERROR(IF('Base - DY '!CN62="","",IF('Base - Part %'!CN66="","",('Base - Part %'!CN66/100)*'Base - DY '!CN62)),"")</f>
        <v/>
      </c>
      <c r="CL64" s="115" t="str">
        <f>IFERROR(IF('Base - DY '!CO62="","",IF('Base - Part %'!CO66="","",('Base - Part %'!CO66/100)*'Base - DY '!CO62)),"")</f>
        <v/>
      </c>
      <c r="CM64" s="115" t="str">
        <f>IFERROR(IF('Base - DY '!CP62="","",IF('Base - Part %'!CP66="","",('Base - Part %'!CP66/100)*'Base - DY '!CP62)),"")</f>
        <v/>
      </c>
      <c r="CN64" s="115" t="str">
        <f>IFERROR(IF('Base - DY '!CQ62="","",IF('Base - Part %'!CQ66="","",('Base - Part %'!CQ66/100)*'Base - DY '!CQ62)),"")</f>
        <v/>
      </c>
      <c r="CO64" s="115" t="str">
        <f>IFERROR(IF('Base - DY '!CR62="","",IF('Base - Part %'!CR66="","",('Base - Part %'!CR66/100)*'Base - DY '!CR62)),"")</f>
        <v/>
      </c>
      <c r="CP64" s="115" t="str">
        <f>IFERROR(IF('Base - DY '!CS62="","",IF('Base - Part %'!CS66="","",('Base - Part %'!CS66/100)*'Base - DY '!CS62)),"")</f>
        <v/>
      </c>
      <c r="CQ64" s="115" t="str">
        <f>IFERROR(IF('Base - DY '!CT62="","",IF('Base - Part %'!CT66="","",('Base - Part %'!CT66/100)*'Base - DY '!CT62)),"")</f>
        <v/>
      </c>
      <c r="CR64" s="115" t="str">
        <f>IFERROR(IF('Base - DY '!CU62="","",IF('Base - Part %'!CU66="","",('Base - Part %'!CU66/100)*'Base - DY '!CU62)),"")</f>
        <v/>
      </c>
      <c r="CS64" s="115" t="str">
        <f>IFERROR(IF('Base - DY '!CV62="","",IF('Base - Part %'!CV66="","",('Base - Part %'!CV66/100)*'Base - DY '!CV62)),"")</f>
        <v/>
      </c>
      <c r="CT64" s="115" t="str">
        <f>IFERROR(IF('Base - DY '!CW62="","",IF('Base - Part %'!CW66="","",('Base - Part %'!CW66/100)*'Base - DY '!CW62)),"")</f>
        <v/>
      </c>
      <c r="CU64" s="115">
        <f>IFERROR(IF('Base - DY '!CX62="","",IF('Base - Part %'!CX66="","",('Base - Part %'!CX66/100)*'Base - DY '!CX62)),"")</f>
        <v>0.10634355650340481</v>
      </c>
      <c r="CV64" s="115">
        <f>IFERROR(IF('Base - DY '!CY62="","",IF('Base - Part %'!CY66="","",('Base - Part %'!CY66/100)*'Base - DY '!CY62)),"")</f>
        <v>0.1039306217272768</v>
      </c>
      <c r="CW64" s="115">
        <f>IFERROR(IF('Base - DY '!CZ62="","",IF('Base - Part %'!CZ66="","",('Base - Part %'!CZ66/100)*'Base - DY '!CZ62)),"")</f>
        <v>0.13745598424941241</v>
      </c>
      <c r="CX64" s="115">
        <f>IFERROR(IF('Base - DY '!DA62="","",IF('Base - Part %'!DA66="","",('Base - Part %'!DA66/100)*'Base - DY '!DA62)),"")</f>
        <v>0.20905951524416702</v>
      </c>
      <c r="CY64" s="115">
        <f>IFERROR(IF('Base - DY '!DB62="","",IF('Base - Part %'!DB66="","",('Base - Part %'!DB66/100)*'Base - DY '!DB62)),"")</f>
        <v>0.13161294451827996</v>
      </c>
      <c r="CZ64" s="115" t="str">
        <f>IFERROR(IF('Base - DY '!DC62="","",IF('Base - Part %'!DC66="","",('Base - Part %'!DC66/100)*'Base - DY '!DC62)),"")</f>
        <v/>
      </c>
      <c r="DA64" s="115" t="str">
        <f>IFERROR(IF('Base - DY '!DD62="","",IF('Base - Part %'!DD66="","",('Base - Part %'!DD66/100)*'Base - DY '!DD62)),"")</f>
        <v/>
      </c>
      <c r="DB64" s="115" t="str">
        <f>IFERROR(IF('Base - DY '!DE62="","",IF('Base - Part %'!DE66="","",('Base - Part %'!DE66/100)*'Base - DY '!DE62)),"")</f>
        <v/>
      </c>
      <c r="DC64" s="115" t="str">
        <f>IFERROR(IF('Base - DY '!DF62="","",IF('Base - Part %'!DF66="","",('Base - Part %'!DF66/100)*'Base - DY '!DF62)),"")</f>
        <v/>
      </c>
      <c r="DD64" s="115" t="str">
        <f>IFERROR(IF('Base - DY '!DG62="","",IF('Base - Part %'!DG66="","",('Base - Part %'!DG66/100)*'Base - DY '!DG62)),"")</f>
        <v/>
      </c>
      <c r="DE64" s="115" t="str">
        <f>IFERROR(IF('Base - DY '!DH62="","",IF('Base - Part %'!DH66="","",('Base - Part %'!DH66/100)*'Base - DY '!DH62)),"")</f>
        <v/>
      </c>
      <c r="DF64" s="115" t="str">
        <f>IFERROR(IF('Base - DY '!DI62="","",IF('Base - Part %'!DI66="","",('Base - Part %'!DI66/100)*'Base - DY '!DI62)),"")</f>
        <v/>
      </c>
      <c r="DG64" s="115" t="str">
        <f>IFERROR(IF('Base - DY '!DJ62="","",IF('Base - Part %'!DJ66="","",('Base - Part %'!DJ66/100)*'Base - DY '!DJ62)),"")</f>
        <v/>
      </c>
      <c r="DH64" s="115" t="str">
        <f>IFERROR(IF('Base - DY '!DK62="","",IF('Base - Part %'!DK66="","",('Base - Part %'!DK66/100)*'Base - DY '!DK62)),"")</f>
        <v/>
      </c>
      <c r="DI64" s="115" t="str">
        <f>IFERROR(IF('Base - DY '!DL62="","",IF('Base - Part %'!DL66="","",('Base - Part %'!DL66/100)*'Base - DY '!DL62)),"")</f>
        <v/>
      </c>
      <c r="DJ64" s="115" t="str">
        <f>IFERROR(IF('Base - DY '!DM62="","",IF('Base - Part %'!DM66="","",('Base - Part %'!DM66/100)*'Base - DY '!DM62)),"")</f>
        <v/>
      </c>
      <c r="DK64" s="115" t="str">
        <f>IFERROR(IF('Base - DY '!DN62="","",IF('Base - Part %'!DN66="","",('Base - Part %'!DN66/100)*'Base - DY '!DN62)),"")</f>
        <v/>
      </c>
      <c r="DL64" s="115" t="str">
        <f>IFERROR(IF('Base - DY '!DO62="","",IF('Base - Part %'!DO66="","",('Base - Part %'!DO66/100)*'Base - DY '!DO62)),"")</f>
        <v/>
      </c>
      <c r="DM64" s="115" t="str">
        <f>IFERROR(IF('Base - DY '!DP62="","",IF('Base - Part %'!DP66="","",('Base - Part %'!DP66/100)*'Base - DY '!DP62)),"")</f>
        <v/>
      </c>
      <c r="DN64" s="115" t="str">
        <f>IFERROR(IF('Base - DY '!DQ62="","",IF('Base - Part %'!DQ66="","",('Base - Part %'!DQ66/100)*'Base - DY '!DQ62)),"")</f>
        <v/>
      </c>
      <c r="DO64" s="115" t="str">
        <f>IFERROR(IF('Base - DY '!DR62="","",IF('Base - Part %'!DR66="","",('Base - Part %'!DR66/100)*'Base - DY '!DR62)),"")</f>
        <v/>
      </c>
      <c r="DP64" s="115" t="str">
        <f>IFERROR(IF('Base - DY '!DS62="","",IF('Base - Part %'!DS66="","",('Base - Part %'!DS66/100)*'Base - DY '!DS62)),"")</f>
        <v/>
      </c>
      <c r="DQ64" s="115" t="str">
        <f>IFERROR(IF('Base - DY '!DT62="","",IF('Base - Part %'!DT66="","",('Base - Part %'!DT66/100)*'Base - DY '!DT62)),"")</f>
        <v/>
      </c>
      <c r="DR64" s="115" t="str">
        <f>IFERROR(IF('Base - DY '!DU62="","",IF('Base - Part %'!DU66="","",('Base - Part %'!DU66/100)*'Base - DY '!DU62)),"")</f>
        <v/>
      </c>
      <c r="DS64" s="115" t="str">
        <f>IFERROR(IF('Base - DY '!DV62="","",IF('Base - Part %'!DV66="","",('Base - Part %'!DV66/100)*'Base - DY '!DV62)),"")</f>
        <v/>
      </c>
      <c r="DT64" s="115" t="str">
        <f>IFERROR(IF('Base - DY '!DW62="","",IF('Base - Part %'!DW66="","",('Base - Part %'!DW66/100)*'Base - DY '!DW62)),"")</f>
        <v/>
      </c>
      <c r="DU64" s="115" t="str">
        <f>IFERROR(IF('Base - DY '!DX62="","",IF('Base - Part %'!DX66="","",('Base - Part %'!DX66/100)*'Base - DY '!DX62)),"")</f>
        <v/>
      </c>
      <c r="DV64" s="115" t="str">
        <f>IFERROR(IF('Base - DY '!DY62="","",IF('Base - Part %'!DY66="","",('Base - Part %'!DY66/100)*'Base - DY '!DY62)),"")</f>
        <v/>
      </c>
      <c r="DW64" s="115" t="str">
        <f>IFERROR(IF('Base - DY '!DZ62="","",IF('Base - Part %'!DZ66="","",('Base - Part %'!DZ66/100)*'Base - DY '!DZ62)),"")</f>
        <v/>
      </c>
      <c r="DX64" s="115" t="str">
        <f>IFERROR(IF('Base - DY '!EA62="","",IF('Base - Part %'!EA66="","",('Base - Part %'!EA66/100)*'Base - DY '!EA62)),"")</f>
        <v/>
      </c>
      <c r="DY64" s="115" t="str">
        <f>IFERROR(IF('Base - DY '!EB62="","",IF('Base - Part %'!EB66="","",('Base - Part %'!EB66/100)*'Base - DY '!EB62)),"")</f>
        <v/>
      </c>
      <c r="DZ64" s="115" t="str">
        <f>IFERROR(IF('Base - DY '!EC62="","",IF('Base - Part %'!EC66="","",('Base - Part %'!EC66/100)*'Base - DY '!EC62)),"")</f>
        <v/>
      </c>
      <c r="EA64" s="115" t="str">
        <f>IFERROR(IF('Base - DY '!ED62="","",IF('Base - Part %'!ED66="","",('Base - Part %'!ED66/100)*'Base - DY '!ED62)),"")</f>
        <v/>
      </c>
      <c r="EB64" s="115" t="str">
        <f>IFERROR(IF('Base - DY '!EE62="","",IF('Base - Part %'!EE66="","",('Base - Part %'!EE66/100)*'Base - DY '!EE62)),"")</f>
        <v/>
      </c>
      <c r="EC64" s="115" t="str">
        <f>IFERROR(IF('Base - DY '!EF62="","",IF('Base - Part %'!EF66="","",('Base - Part %'!EF66/100)*'Base - DY '!EF62)),"")</f>
        <v/>
      </c>
      <c r="ED64" s="115" t="str">
        <f>IFERROR(IF('Base - DY '!EG62="","",IF('Base - Part %'!EG66="","",('Base - Part %'!EG66/100)*'Base - DY '!EG62)),"")</f>
        <v/>
      </c>
      <c r="EE64" s="115" t="str">
        <f>IFERROR(IF('Base - DY '!EH62="","",IF('Base - Part %'!EH66="","",('Base - Part %'!EH66/100)*'Base - DY '!EH62)),"")</f>
        <v/>
      </c>
      <c r="EF64" s="115" t="str">
        <f>IFERROR(IF('Base - DY '!EI62="","",IF('Base - Part %'!EI66="","",('Base - Part %'!EI66/100)*'Base - DY '!EI62)),"")</f>
        <v/>
      </c>
      <c r="EG64" s="115" t="str">
        <f>IFERROR(IF('Base - DY '!EJ62="","",IF('Base - Part %'!EJ66="","",('Base - Part %'!EJ66/100)*'Base - DY '!EJ62)),"")</f>
        <v/>
      </c>
      <c r="EH64" s="115" t="str">
        <f>IFERROR(IF('Base - DY '!EK62="","",IF('Base - Part %'!EK66="","",('Base - Part %'!EK66/100)*'Base - DY '!EK62)),"")</f>
        <v/>
      </c>
      <c r="EI64" s="115" t="str">
        <f>IFERROR(IF('Base - DY '!EL62="","",IF('Base - Part %'!EL66="","",('Base - Part %'!EL66/100)*'Base - DY '!EL62)),"")</f>
        <v/>
      </c>
      <c r="EJ64" s="115" t="str">
        <f>IFERROR(IF('Base - DY '!EM62="","",IF('Base - Part %'!EM66="","",('Base - Part %'!EM66/100)*'Base - DY '!EM62)),"")</f>
        <v/>
      </c>
      <c r="EK64" s="115" t="str">
        <f>IFERROR(IF('Base - DY '!EN62="","",IF('Base - Part %'!EN66="","",('Base - Part %'!EN66/100)*'Base - DY '!EN62)),"")</f>
        <v/>
      </c>
      <c r="EL64" s="116" t="str">
        <f>IFERROR(IF('Base - DY '!EO62="","",IF('Base - Part %'!EO66="","",('Base - Part %'!EO66/100)*'Base - DY '!EO62)),"")</f>
        <v/>
      </c>
    </row>
    <row r="65" spans="2:142" x14ac:dyDescent="0.3">
      <c r="B65" s="135" t="str">
        <f>IFERROR(IF('Base - DY '!E63="","",IF('Base - Part %'!E67="","",('Base - Part %'!E67/100)*'Base - DY '!E63)),"")</f>
        <v/>
      </c>
      <c r="C65" s="117" t="str">
        <f>IFERROR(IF('Base - DY '!F63="","",IF('Base - Part %'!F67="","",('Base - Part %'!F67/100)*'Base - DY '!F63)),"")</f>
        <v/>
      </c>
      <c r="D65" s="117" t="str">
        <f>IFERROR(IF('Base - DY '!G63="","",IF('Base - Part %'!G67="","",('Base - Part %'!G67/100)*'Base - DY '!G63)),"")</f>
        <v/>
      </c>
      <c r="E65" s="117" t="str">
        <f>IFERROR(IF('Base - DY '!H63="","",IF('Base - Part %'!H67="","",('Base - Part %'!H67/100)*'Base - DY '!H63)),"")</f>
        <v/>
      </c>
      <c r="F65" s="117" t="str">
        <f>IFERROR(IF('Base - DY '!I63="","",IF('Base - Part %'!I67="","",('Base - Part %'!I67/100)*'Base - DY '!I63)),"")</f>
        <v/>
      </c>
      <c r="G65" s="117" t="str">
        <f>IFERROR(IF('Base - DY '!J63="","",IF('Base - Part %'!J67="","",('Base - Part %'!J67/100)*'Base - DY '!J63)),"")</f>
        <v/>
      </c>
      <c r="H65" s="117" t="str">
        <f>IFERROR(IF('Base - DY '!K63="","",IF('Base - Part %'!K67="","",('Base - Part %'!K67/100)*'Base - DY '!K63)),"")</f>
        <v/>
      </c>
      <c r="I65" s="117" t="str">
        <f>IFERROR(IF('Base - DY '!L63="","",IF('Base - Part %'!L67="","",('Base - Part %'!L67/100)*'Base - DY '!L63)),"")</f>
        <v/>
      </c>
      <c r="J65" s="117" t="str">
        <f>IFERROR(IF('Base - DY '!M63="","",IF('Base - Part %'!M67="","",('Base - Part %'!M67/100)*'Base - DY '!M63)),"")</f>
        <v/>
      </c>
      <c r="K65" s="117" t="str">
        <f>IFERROR(IF('Base - DY '!N63="","",IF('Base - Part %'!N67="","",('Base - Part %'!N67/100)*'Base - DY '!N63)),"")</f>
        <v/>
      </c>
      <c r="L65" s="117" t="str">
        <f>IFERROR(IF('Base - DY '!O63="","",IF('Base - Part %'!O67="","",('Base - Part %'!O67/100)*'Base - DY '!O63)),"")</f>
        <v/>
      </c>
      <c r="M65" s="117" t="str">
        <f>IFERROR(IF('Base - DY '!P63="","",IF('Base - Part %'!P67="","",('Base - Part %'!P67/100)*'Base - DY '!P63)),"")</f>
        <v/>
      </c>
      <c r="N65" s="117" t="str">
        <f>IFERROR(IF('Base - DY '!Q63="","",IF('Base - Part %'!Q67="","",('Base - Part %'!Q67/100)*'Base - DY '!Q63)),"")</f>
        <v/>
      </c>
      <c r="O65" s="117" t="str">
        <f>IFERROR(IF('Base - DY '!R63="","",IF('Base - Part %'!R67="","",('Base - Part %'!R67/100)*'Base - DY '!R63)),"")</f>
        <v/>
      </c>
      <c r="P65" s="117" t="str">
        <f>IFERROR(IF('Base - DY '!S63="","",IF('Base - Part %'!S67="","",('Base - Part %'!S67/100)*'Base - DY '!S63)),"")</f>
        <v/>
      </c>
      <c r="Q65" s="117" t="str">
        <f>IFERROR(IF('Base - DY '!T63="","",IF('Base - Part %'!T67="","",('Base - Part %'!T67/100)*'Base - DY '!T63)),"")</f>
        <v/>
      </c>
      <c r="R65" s="117" t="str">
        <f>IFERROR(IF('Base - DY '!U63="","",IF('Base - Part %'!U67="","",('Base - Part %'!U67/100)*'Base - DY '!U63)),"")</f>
        <v/>
      </c>
      <c r="S65" s="117" t="str">
        <f>IFERROR(IF('Base - DY '!V63="","",IF('Base - Part %'!V67="","",('Base - Part %'!V67/100)*'Base - DY '!V63)),"")</f>
        <v/>
      </c>
      <c r="T65" s="117" t="str">
        <f>IFERROR(IF('Base - DY '!W63="","",IF('Base - Part %'!W67="","",('Base - Part %'!W67/100)*'Base - DY '!W63)),"")</f>
        <v/>
      </c>
      <c r="U65" s="117" t="str">
        <f>IFERROR(IF('Base - DY '!X63="","",IF('Base - Part %'!X67="","",('Base - Part %'!X67/100)*'Base - DY '!X63)),"")</f>
        <v/>
      </c>
      <c r="V65" s="117" t="str">
        <f>IFERROR(IF('Base - DY '!Y63="","",IF('Base - Part %'!Y67="","",('Base - Part %'!Y67/100)*'Base - DY '!Y63)),"")</f>
        <v/>
      </c>
      <c r="W65" s="117" t="str">
        <f>IFERROR(IF('Base - DY '!Z63="","",IF('Base - Part %'!Z67="","",('Base - Part %'!Z67/100)*'Base - DY '!Z63)),"")</f>
        <v/>
      </c>
      <c r="X65" s="117" t="str">
        <f>IFERROR(IF('Base - DY '!AA63="","",IF('Base - Part %'!AA67="","",('Base - Part %'!AA67/100)*'Base - DY '!AA63)),"")</f>
        <v/>
      </c>
      <c r="Y65" s="117" t="str">
        <f>IFERROR(IF('Base - DY '!AB63="","",IF('Base - Part %'!AB67="","",('Base - Part %'!AB67/100)*'Base - DY '!AB63)),"")</f>
        <v/>
      </c>
      <c r="Z65" s="117" t="str">
        <f>IFERROR(IF('Base - DY '!AC63="","",IF('Base - Part %'!AC67="","",('Base - Part %'!AC67/100)*'Base - DY '!AC63)),"")</f>
        <v/>
      </c>
      <c r="AA65" s="117" t="str">
        <f>IFERROR(IF('Base - DY '!AD63="","",IF('Base - Part %'!AD67="","",('Base - Part %'!AD67/100)*'Base - DY '!AD63)),"")</f>
        <v/>
      </c>
      <c r="AB65" s="117" t="str">
        <f>IFERROR(IF('Base - DY '!AE63="","",IF('Base - Part %'!AE67="","",('Base - Part %'!AE67/100)*'Base - DY '!AE63)),"")</f>
        <v/>
      </c>
      <c r="AC65" s="117" t="str">
        <f>IFERROR(IF('Base - DY '!AF63="","",IF('Base - Part %'!AF67="","",('Base - Part %'!AF67/100)*'Base - DY '!AF63)),"")</f>
        <v/>
      </c>
      <c r="AD65" s="117" t="str">
        <f>IFERROR(IF('Base - DY '!AG63="","",IF('Base - Part %'!AG67="","",('Base - Part %'!AG67/100)*'Base - DY '!AG63)),"")</f>
        <v/>
      </c>
      <c r="AE65" s="117" t="str">
        <f>IFERROR(IF('Base - DY '!AH63="","",IF('Base - Part %'!AH67="","",('Base - Part %'!AH67/100)*'Base - DY '!AH63)),"")</f>
        <v/>
      </c>
      <c r="AF65" s="117" t="str">
        <f>IFERROR(IF('Base - DY '!AI63="","",IF('Base - Part %'!AI67="","",('Base - Part %'!AI67/100)*'Base - DY '!AI63)),"")</f>
        <v/>
      </c>
      <c r="AG65" s="117" t="str">
        <f>IFERROR(IF('Base - DY '!AJ63="","",IF('Base - Part %'!AJ67="","",('Base - Part %'!AJ67/100)*'Base - DY '!AJ63)),"")</f>
        <v/>
      </c>
      <c r="AH65" s="117" t="str">
        <f>IFERROR(IF('Base - DY '!AK63="","",IF('Base - Part %'!AK67="","",('Base - Part %'!AK67/100)*'Base - DY '!AK63)),"")</f>
        <v/>
      </c>
      <c r="AI65" s="117" t="str">
        <f>IFERROR(IF('Base - DY '!AL63="","",IF('Base - Part %'!AL67="","",('Base - Part %'!AL67/100)*'Base - DY '!AL63)),"")</f>
        <v/>
      </c>
      <c r="AJ65" s="117" t="str">
        <f>IFERROR(IF('Base - DY '!AM63="","",IF('Base - Part %'!AM67="","",('Base - Part %'!AM67/100)*'Base - DY '!AM63)),"")</f>
        <v/>
      </c>
      <c r="AK65" s="117" t="str">
        <f>IFERROR(IF('Base - DY '!AN63="","",IF('Base - Part %'!AN67="","",('Base - Part %'!AN67/100)*'Base - DY '!AN63)),"")</f>
        <v/>
      </c>
      <c r="AL65" s="117" t="str">
        <f>IFERROR(IF('Base - DY '!AO63="","",IF('Base - Part %'!AO67="","",('Base - Part %'!AO67/100)*'Base - DY '!AO63)),"")</f>
        <v/>
      </c>
      <c r="AM65" s="117" t="str">
        <f>IFERROR(IF('Base - DY '!AP63="","",IF('Base - Part %'!AP67="","",('Base - Part %'!AP67/100)*'Base - DY '!AP63)),"")</f>
        <v/>
      </c>
      <c r="AN65" s="117" t="str">
        <f>IFERROR(IF('Base - DY '!AQ63="","",IF('Base - Part %'!AQ67="","",('Base - Part %'!AQ67/100)*'Base - DY '!AQ63)),"")</f>
        <v/>
      </c>
      <c r="AO65" s="117" t="str">
        <f>IFERROR(IF('Base - DY '!AR63="","",IF('Base - Part %'!AR67="","",('Base - Part %'!AR67/100)*'Base - DY '!AR63)),"")</f>
        <v/>
      </c>
      <c r="AP65" s="117" t="str">
        <f>IFERROR(IF('Base - DY '!AS63="","",IF('Base - Part %'!AS67="","",('Base - Part %'!AS67/100)*'Base - DY '!AS63)),"")</f>
        <v/>
      </c>
      <c r="AQ65" s="117" t="str">
        <f>IFERROR(IF('Base - DY '!AT63="","",IF('Base - Part %'!AT67="","",('Base - Part %'!AT67/100)*'Base - DY '!AT63)),"")</f>
        <v/>
      </c>
      <c r="AR65" s="117" t="str">
        <f>IFERROR(IF('Base - DY '!AU63="","",IF('Base - Part %'!AU67="","",('Base - Part %'!AU67/100)*'Base - DY '!AU63)),"")</f>
        <v/>
      </c>
      <c r="AS65" s="117" t="str">
        <f>IFERROR(IF('Base - DY '!AV63="","",IF('Base - Part %'!AV67="","",('Base - Part %'!AV67/100)*'Base - DY '!AV63)),"")</f>
        <v/>
      </c>
      <c r="AT65" s="117" t="str">
        <f>IFERROR(IF('Base - DY '!AW63="","",IF('Base - Part %'!AW67="","",('Base - Part %'!AW67/100)*'Base - DY '!AW63)),"")</f>
        <v/>
      </c>
      <c r="AU65" s="117">
        <f>IFERROR(IF('Base - DY '!AX63="","",IF('Base - Part %'!AX67="","",('Base - Part %'!AX67/100)*'Base - DY '!AX63)),"")</f>
        <v>0.43872172265188597</v>
      </c>
      <c r="AV65" s="117">
        <f>IFERROR(IF('Base - DY '!AY63="","",IF('Base - Part %'!AY67="","",('Base - Part %'!AY67/100)*'Base - DY '!AY63)),"")</f>
        <v>0.46665497091039609</v>
      </c>
      <c r="AW65" s="117">
        <f>IFERROR(IF('Base - DY '!AZ63="","",IF('Base - Part %'!AZ67="","",('Base - Part %'!AZ67/100)*'Base - DY '!AZ63)),"")</f>
        <v>0.42102230359404302</v>
      </c>
      <c r="AX65" s="117">
        <f>IFERROR(IF('Base - DY '!BA63="","",IF('Base - Part %'!BA67="","",('Base - Part %'!BA67/100)*'Base - DY '!BA63)),"")</f>
        <v>0.413978709869749</v>
      </c>
      <c r="AY65" s="117">
        <f>IFERROR(IF('Base - DY '!BB63="","",IF('Base - Part %'!BB67="","",('Base - Part %'!BB67/100)*'Base - DY '!BB63)),"")</f>
        <v>0.19769103856550399</v>
      </c>
      <c r="AZ65" s="117">
        <f>IFERROR(IF('Base - DY '!BC63="","",IF('Base - Part %'!BC67="","",('Base - Part %'!BC67/100)*'Base - DY '!BC63)),"")</f>
        <v>0.29863971855934196</v>
      </c>
      <c r="BA65" s="117">
        <f>IFERROR(IF('Base - DY '!BD63="","",IF('Base - Part %'!BD67="","",('Base - Part %'!BD67/100)*'Base - DY '!BD63)),"")</f>
        <v>0.28401600759335999</v>
      </c>
      <c r="BB65" s="117">
        <f>IFERROR(IF('Base - DY '!BE63="","",IF('Base - Part %'!BE67="","",('Base - Part %'!BE67/100)*'Base - DY '!BE63)),"")</f>
        <v>0.24247442448722201</v>
      </c>
      <c r="BC65" s="117">
        <f>IFERROR(IF('Base - DY '!BF63="","",IF('Base - Part %'!BF67="","",('Base - Part %'!BF67/100)*'Base - DY '!BF63)),"")</f>
        <v>0.26475701395194101</v>
      </c>
      <c r="BD65" s="117" t="str">
        <f>IFERROR(IF('Base - DY '!BG63="","",IF('Base - Part %'!BG67="","",('Base - Part %'!BG67/100)*'Base - DY '!BG63)),"")</f>
        <v/>
      </c>
      <c r="BE65" s="117" t="str">
        <f>IFERROR(IF('Base - DY '!BH63="","",IF('Base - Part %'!BH67="","",('Base - Part %'!BH67/100)*'Base - DY '!BH63)),"")</f>
        <v/>
      </c>
      <c r="BF65" s="117" t="str">
        <f>IFERROR(IF('Base - DY '!BI63="","",IF('Base - Part %'!BI67="","",('Base - Part %'!BI67/100)*'Base - DY '!BI63)),"")</f>
        <v/>
      </c>
      <c r="BG65" s="117" t="str">
        <f>IFERROR(IF('Base - DY '!BJ63="","",IF('Base - Part %'!BJ67="","",('Base - Part %'!BJ67/100)*'Base - DY '!BJ63)),"")</f>
        <v/>
      </c>
      <c r="BH65" s="117" t="str">
        <f>IFERROR(IF('Base - DY '!BK63="","",IF('Base - Part %'!BK67="","",('Base - Part %'!BK67/100)*'Base - DY '!BK63)),"")</f>
        <v/>
      </c>
      <c r="BI65" s="117" t="str">
        <f>IFERROR(IF('Base - DY '!BL63="","",IF('Base - Part %'!BL67="","",('Base - Part %'!BL67/100)*'Base - DY '!BL63)),"")</f>
        <v/>
      </c>
      <c r="BJ65" s="117" t="str">
        <f>IFERROR(IF('Base - DY '!BM63="","",IF('Base - Part %'!BM67="","",('Base - Part %'!BM67/100)*'Base - DY '!BM63)),"")</f>
        <v/>
      </c>
      <c r="BK65" s="117" t="str">
        <f>IFERROR(IF('Base - DY '!BN63="","",IF('Base - Part %'!BN67="","",('Base - Part %'!BN67/100)*'Base - DY '!BN63)),"")</f>
        <v/>
      </c>
      <c r="BL65" s="117" t="str">
        <f>IFERROR(IF('Base - DY '!BO63="","",IF('Base - Part %'!BO67="","",('Base - Part %'!BO67/100)*'Base - DY '!BO63)),"")</f>
        <v/>
      </c>
      <c r="BM65" s="117" t="str">
        <f>IFERROR(IF('Base - DY '!BP63="","",IF('Base - Part %'!BP67="","",('Base - Part %'!BP67/100)*'Base - DY '!BP63)),"")</f>
        <v/>
      </c>
      <c r="BN65" s="117" t="str">
        <f>IFERROR(IF('Base - DY '!BQ63="","",IF('Base - Part %'!BQ67="","",('Base - Part %'!BQ67/100)*'Base - DY '!BQ63)),"")</f>
        <v/>
      </c>
      <c r="BO65" s="117" t="str">
        <f>IFERROR(IF('Base - DY '!BR63="","",IF('Base - Part %'!BR67="","",('Base - Part %'!BR67/100)*'Base - DY '!BR63)),"")</f>
        <v/>
      </c>
      <c r="BP65" s="117" t="str">
        <f>IFERROR(IF('Base - DY '!BS63="","",IF('Base - Part %'!BS67="","",('Base - Part %'!BS67/100)*'Base - DY '!BS63)),"")</f>
        <v/>
      </c>
      <c r="BQ65" s="117" t="str">
        <f>IFERROR(IF('Base - DY '!BT63="","",IF('Base - Part %'!BT67="","",('Base - Part %'!BT67/100)*'Base - DY '!BT63)),"")</f>
        <v/>
      </c>
      <c r="BR65" s="117" t="str">
        <f>IFERROR(IF('Base - DY '!BU63="","",IF('Base - Part %'!BU67="","",('Base - Part %'!BU67/100)*'Base - DY '!BU63)),"")</f>
        <v/>
      </c>
      <c r="BS65" s="117" t="str">
        <f>IFERROR(IF('Base - DY '!BV63="","",IF('Base - Part %'!BV67="","",('Base - Part %'!BV67/100)*'Base - DY '!BV63)),"")</f>
        <v/>
      </c>
      <c r="BT65" s="117" t="str">
        <f>IFERROR(IF('Base - DY '!BW63="","",IF('Base - Part %'!BW67="","",('Base - Part %'!BW67/100)*'Base - DY '!BW63)),"")</f>
        <v/>
      </c>
      <c r="BU65" s="117" t="str">
        <f>IFERROR(IF('Base - DY '!BX63="","",IF('Base - Part %'!BX67="","",('Base - Part %'!BX67/100)*'Base - DY '!BX63)),"")</f>
        <v/>
      </c>
      <c r="BV65" s="117" t="str">
        <f>IFERROR(IF('Base - DY '!BY63="","",IF('Base - Part %'!BY67="","",('Base - Part %'!BY67/100)*'Base - DY '!BY63)),"")</f>
        <v/>
      </c>
      <c r="BW65" s="117" t="str">
        <f>IFERROR(IF('Base - DY '!BZ63="","",IF('Base - Part %'!BZ67="","",('Base - Part %'!BZ67/100)*'Base - DY '!BZ63)),"")</f>
        <v/>
      </c>
      <c r="BX65" s="117" t="str">
        <f>IFERROR(IF('Base - DY '!CA63="","",IF('Base - Part %'!CA67="","",('Base - Part %'!CA67/100)*'Base - DY '!CA63)),"")</f>
        <v/>
      </c>
      <c r="BY65" s="117" t="str">
        <f>IFERROR(IF('Base - DY '!CB63="","",IF('Base - Part %'!CB67="","",('Base - Part %'!CB67/100)*'Base - DY '!CB63)),"")</f>
        <v/>
      </c>
      <c r="BZ65" s="117" t="str">
        <f>IFERROR(IF('Base - DY '!CC63="","",IF('Base - Part %'!CC67="","",('Base - Part %'!CC67/100)*'Base - DY '!CC63)),"")</f>
        <v/>
      </c>
      <c r="CA65" s="117" t="str">
        <f>IFERROR(IF('Base - DY '!CD63="","",IF('Base - Part %'!CD67="","",('Base - Part %'!CD67/100)*'Base - DY '!CD63)),"")</f>
        <v/>
      </c>
      <c r="CB65" s="117" t="str">
        <f>IFERROR(IF('Base - DY '!CE63="","",IF('Base - Part %'!CE67="","",('Base - Part %'!CE67/100)*'Base - DY '!CE63)),"")</f>
        <v/>
      </c>
      <c r="CC65" s="117" t="str">
        <f>IFERROR(IF('Base - DY '!CF63="","",IF('Base - Part %'!CF67="","",('Base - Part %'!CF67/100)*'Base - DY '!CF63)),"")</f>
        <v/>
      </c>
      <c r="CD65" s="117" t="str">
        <f>IFERROR(IF('Base - DY '!CG63="","",IF('Base - Part %'!CG67="","",('Base - Part %'!CG67/100)*'Base - DY '!CG63)),"")</f>
        <v/>
      </c>
      <c r="CE65" s="117" t="str">
        <f>IFERROR(IF('Base - DY '!CH63="","",IF('Base - Part %'!CH67="","",('Base - Part %'!CH67/100)*'Base - DY '!CH63)),"")</f>
        <v/>
      </c>
      <c r="CF65" s="117" t="str">
        <f>IFERROR(IF('Base - DY '!CI63="","",IF('Base - Part %'!CI67="","",('Base - Part %'!CI67/100)*'Base - DY '!CI63)),"")</f>
        <v/>
      </c>
      <c r="CG65" s="117" t="str">
        <f>IFERROR(IF('Base - DY '!CJ63="","",IF('Base - Part %'!CJ67="","",('Base - Part %'!CJ67/100)*'Base - DY '!CJ63)),"")</f>
        <v/>
      </c>
      <c r="CH65" s="117" t="str">
        <f>IFERROR(IF('Base - DY '!CK63="","",IF('Base - Part %'!CK67="","",('Base - Part %'!CK67/100)*'Base - DY '!CK63)),"")</f>
        <v/>
      </c>
      <c r="CI65" s="117" t="str">
        <f>IFERROR(IF('Base - DY '!CL63="","",IF('Base - Part %'!CL67="","",('Base - Part %'!CL67/100)*'Base - DY '!CL63)),"")</f>
        <v/>
      </c>
      <c r="CJ65" s="117" t="str">
        <f>IFERROR(IF('Base - DY '!CM63="","",IF('Base - Part %'!CM67="","",('Base - Part %'!CM67/100)*'Base - DY '!CM63)),"")</f>
        <v/>
      </c>
      <c r="CK65" s="117" t="str">
        <f>IFERROR(IF('Base - DY '!CN63="","",IF('Base - Part %'!CN67="","",('Base - Part %'!CN67/100)*'Base - DY '!CN63)),"")</f>
        <v/>
      </c>
      <c r="CL65" s="117" t="str">
        <f>IFERROR(IF('Base - DY '!CO63="","",IF('Base - Part %'!CO67="","",('Base - Part %'!CO67/100)*'Base - DY '!CO63)),"")</f>
        <v/>
      </c>
      <c r="CM65" s="117" t="str">
        <f>IFERROR(IF('Base - DY '!CP63="","",IF('Base - Part %'!CP67="","",('Base - Part %'!CP67/100)*'Base - DY '!CP63)),"")</f>
        <v/>
      </c>
      <c r="CN65" s="117" t="str">
        <f>IFERROR(IF('Base - DY '!CQ63="","",IF('Base - Part %'!CQ67="","",('Base - Part %'!CQ67/100)*'Base - DY '!CQ63)),"")</f>
        <v/>
      </c>
      <c r="CO65" s="117" t="str">
        <f>IFERROR(IF('Base - DY '!CR63="","",IF('Base - Part %'!CR67="","",('Base - Part %'!CR67/100)*'Base - DY '!CR63)),"")</f>
        <v/>
      </c>
      <c r="CP65" s="117" t="str">
        <f>IFERROR(IF('Base - DY '!CS63="","",IF('Base - Part %'!CS67="","",('Base - Part %'!CS67/100)*'Base - DY '!CS63)),"")</f>
        <v/>
      </c>
      <c r="CQ65" s="117" t="str">
        <f>IFERROR(IF('Base - DY '!CT63="","",IF('Base - Part %'!CT67="","",('Base - Part %'!CT67/100)*'Base - DY '!CT63)),"")</f>
        <v/>
      </c>
      <c r="CR65" s="117" t="str">
        <f>IFERROR(IF('Base - DY '!CU63="","",IF('Base - Part %'!CU67="","",('Base - Part %'!CU67/100)*'Base - DY '!CU63)),"")</f>
        <v/>
      </c>
      <c r="CS65" s="117" t="str">
        <f>IFERROR(IF('Base - DY '!CV63="","",IF('Base - Part %'!CV67="","",('Base - Part %'!CV67/100)*'Base - DY '!CV63)),"")</f>
        <v/>
      </c>
      <c r="CT65" s="117" t="str">
        <f>IFERROR(IF('Base - DY '!CW63="","",IF('Base - Part %'!CW67="","",('Base - Part %'!CW67/100)*'Base - DY '!CW63)),"")</f>
        <v/>
      </c>
      <c r="CU65" s="117" t="str">
        <f>IFERROR(IF('Base - DY '!CX63="","",IF('Base - Part %'!CX67="","",('Base - Part %'!CX67/100)*'Base - DY '!CX63)),"")</f>
        <v/>
      </c>
      <c r="CV65" s="117" t="str">
        <f>IFERROR(IF('Base - DY '!CY63="","",IF('Base - Part %'!CY67="","",('Base - Part %'!CY67/100)*'Base - DY '!CY63)),"")</f>
        <v/>
      </c>
      <c r="CW65" s="117" t="str">
        <f>IFERROR(IF('Base - DY '!CZ63="","",IF('Base - Part %'!CZ67="","",('Base - Part %'!CZ67/100)*'Base - DY '!CZ63)),"")</f>
        <v/>
      </c>
      <c r="CX65" s="117" t="str">
        <f>IFERROR(IF('Base - DY '!DA63="","",IF('Base - Part %'!DA67="","",('Base - Part %'!DA67/100)*'Base - DY '!DA63)),"")</f>
        <v/>
      </c>
      <c r="CY65" s="117" t="str">
        <f>IFERROR(IF('Base - DY '!DB63="","",IF('Base - Part %'!DB67="","",('Base - Part %'!DB67/100)*'Base - DY '!DB63)),"")</f>
        <v/>
      </c>
      <c r="CZ65" s="117" t="str">
        <f>IFERROR(IF('Base - DY '!DC63="","",IF('Base - Part %'!DC67="","",('Base - Part %'!DC67/100)*'Base - DY '!DC63)),"")</f>
        <v/>
      </c>
      <c r="DA65" s="117" t="str">
        <f>IFERROR(IF('Base - DY '!DD63="","",IF('Base - Part %'!DD67="","",('Base - Part %'!DD67/100)*'Base - DY '!DD63)),"")</f>
        <v/>
      </c>
      <c r="DB65" s="117" t="str">
        <f>IFERROR(IF('Base - DY '!DE63="","",IF('Base - Part %'!DE67="","",('Base - Part %'!DE67/100)*'Base - DY '!DE63)),"")</f>
        <v/>
      </c>
      <c r="DC65" s="117" t="str">
        <f>IFERROR(IF('Base - DY '!DF63="","",IF('Base - Part %'!DF67="","",('Base - Part %'!DF67/100)*'Base - DY '!DF63)),"")</f>
        <v/>
      </c>
      <c r="DD65" s="117" t="str">
        <f>IFERROR(IF('Base - DY '!DG63="","",IF('Base - Part %'!DG67="","",('Base - Part %'!DG67/100)*'Base - DY '!DG63)),"")</f>
        <v/>
      </c>
      <c r="DE65" s="117" t="str">
        <f>IFERROR(IF('Base - DY '!DH63="","",IF('Base - Part %'!DH67="","",('Base - Part %'!DH67/100)*'Base - DY '!DH63)),"")</f>
        <v/>
      </c>
      <c r="DF65" s="117" t="str">
        <f>IFERROR(IF('Base - DY '!DI63="","",IF('Base - Part %'!DI67="","",('Base - Part %'!DI67/100)*'Base - DY '!DI63)),"")</f>
        <v/>
      </c>
      <c r="DG65" s="117" t="str">
        <f>IFERROR(IF('Base - DY '!DJ63="","",IF('Base - Part %'!DJ67="","",('Base - Part %'!DJ67/100)*'Base - DY '!DJ63)),"")</f>
        <v/>
      </c>
      <c r="DH65" s="117" t="str">
        <f>IFERROR(IF('Base - DY '!DK63="","",IF('Base - Part %'!DK67="","",('Base - Part %'!DK67/100)*'Base - DY '!DK63)),"")</f>
        <v/>
      </c>
      <c r="DI65" s="117" t="str">
        <f>IFERROR(IF('Base - DY '!DL63="","",IF('Base - Part %'!DL67="","",('Base - Part %'!DL67/100)*'Base - DY '!DL63)),"")</f>
        <v/>
      </c>
      <c r="DJ65" s="117" t="str">
        <f>IFERROR(IF('Base - DY '!DM63="","",IF('Base - Part %'!DM67="","",('Base - Part %'!DM67/100)*'Base - DY '!DM63)),"")</f>
        <v/>
      </c>
      <c r="DK65" s="117" t="str">
        <f>IFERROR(IF('Base - DY '!DN63="","",IF('Base - Part %'!DN67="","",('Base - Part %'!DN67/100)*'Base - DY '!DN63)),"")</f>
        <v/>
      </c>
      <c r="DL65" s="117" t="str">
        <f>IFERROR(IF('Base - DY '!DO63="","",IF('Base - Part %'!DO67="","",('Base - Part %'!DO67/100)*'Base - DY '!DO63)),"")</f>
        <v/>
      </c>
      <c r="DM65" s="117" t="str">
        <f>IFERROR(IF('Base - DY '!DP63="","",IF('Base - Part %'!DP67="","",('Base - Part %'!DP67/100)*'Base - DY '!DP63)),"")</f>
        <v/>
      </c>
      <c r="DN65" s="117" t="str">
        <f>IFERROR(IF('Base - DY '!DQ63="","",IF('Base - Part %'!DQ67="","",('Base - Part %'!DQ67/100)*'Base - DY '!DQ63)),"")</f>
        <v/>
      </c>
      <c r="DO65" s="117" t="str">
        <f>IFERROR(IF('Base - DY '!DR63="","",IF('Base - Part %'!DR67="","",('Base - Part %'!DR67/100)*'Base - DY '!DR63)),"")</f>
        <v/>
      </c>
      <c r="DP65" s="117" t="str">
        <f>IFERROR(IF('Base - DY '!DS63="","",IF('Base - Part %'!DS67="","",('Base - Part %'!DS67/100)*'Base - DY '!DS63)),"")</f>
        <v/>
      </c>
      <c r="DQ65" s="117" t="str">
        <f>IFERROR(IF('Base - DY '!DT63="","",IF('Base - Part %'!DT67="","",('Base - Part %'!DT67/100)*'Base - DY '!DT63)),"")</f>
        <v/>
      </c>
      <c r="DR65" s="117" t="str">
        <f>IFERROR(IF('Base - DY '!DU63="","",IF('Base - Part %'!DU67="","",('Base - Part %'!DU67/100)*'Base - DY '!DU63)),"")</f>
        <v/>
      </c>
      <c r="DS65" s="117" t="str">
        <f>IFERROR(IF('Base - DY '!DV63="","",IF('Base - Part %'!DV67="","",('Base - Part %'!DV67/100)*'Base - DY '!DV63)),"")</f>
        <v/>
      </c>
      <c r="DT65" s="117" t="str">
        <f>IFERROR(IF('Base - DY '!DW63="","",IF('Base - Part %'!DW67="","",('Base - Part %'!DW67/100)*'Base - DY '!DW63)),"")</f>
        <v/>
      </c>
      <c r="DU65" s="117" t="str">
        <f>IFERROR(IF('Base - DY '!DX63="","",IF('Base - Part %'!DX67="","",('Base - Part %'!DX67/100)*'Base - DY '!DX63)),"")</f>
        <v/>
      </c>
      <c r="DV65" s="117" t="str">
        <f>IFERROR(IF('Base - DY '!DY63="","",IF('Base - Part %'!DY67="","",('Base - Part %'!DY67/100)*'Base - DY '!DY63)),"")</f>
        <v/>
      </c>
      <c r="DW65" s="117" t="str">
        <f>IFERROR(IF('Base - DY '!DZ63="","",IF('Base - Part %'!DZ67="","",('Base - Part %'!DZ67/100)*'Base - DY '!DZ63)),"")</f>
        <v/>
      </c>
      <c r="DX65" s="117" t="str">
        <f>IFERROR(IF('Base - DY '!EA63="","",IF('Base - Part %'!EA67="","",('Base - Part %'!EA67/100)*'Base - DY '!EA63)),"")</f>
        <v/>
      </c>
      <c r="DY65" s="117" t="str">
        <f>IFERROR(IF('Base - DY '!EB63="","",IF('Base - Part %'!EB67="","",('Base - Part %'!EB67/100)*'Base - DY '!EB63)),"")</f>
        <v/>
      </c>
      <c r="DZ65" s="117" t="str">
        <f>IFERROR(IF('Base - DY '!EC63="","",IF('Base - Part %'!EC67="","",('Base - Part %'!EC67/100)*'Base - DY '!EC63)),"")</f>
        <v/>
      </c>
      <c r="EA65" s="117" t="str">
        <f>IFERROR(IF('Base - DY '!ED63="","",IF('Base - Part %'!ED67="","",('Base - Part %'!ED67/100)*'Base - DY '!ED63)),"")</f>
        <v/>
      </c>
      <c r="EB65" s="117" t="str">
        <f>IFERROR(IF('Base - DY '!EE63="","",IF('Base - Part %'!EE67="","",('Base - Part %'!EE67/100)*'Base - DY '!EE63)),"")</f>
        <v/>
      </c>
      <c r="EC65" s="117" t="str">
        <f>IFERROR(IF('Base - DY '!EF63="","",IF('Base - Part %'!EF67="","",('Base - Part %'!EF67/100)*'Base - DY '!EF63)),"")</f>
        <v/>
      </c>
      <c r="ED65" s="117" t="str">
        <f>IFERROR(IF('Base - DY '!EG63="","",IF('Base - Part %'!EG67="","",('Base - Part %'!EG67/100)*'Base - DY '!EG63)),"")</f>
        <v/>
      </c>
      <c r="EE65" s="117" t="str">
        <f>IFERROR(IF('Base - DY '!EH63="","",IF('Base - Part %'!EH67="","",('Base - Part %'!EH67/100)*'Base - DY '!EH63)),"")</f>
        <v/>
      </c>
      <c r="EF65" s="117" t="str">
        <f>IFERROR(IF('Base - DY '!EI63="","",IF('Base - Part %'!EI67="","",('Base - Part %'!EI67/100)*'Base - DY '!EI63)),"")</f>
        <v/>
      </c>
      <c r="EG65" s="117" t="str">
        <f>IFERROR(IF('Base - DY '!EJ63="","",IF('Base - Part %'!EJ67="","",('Base - Part %'!EJ67/100)*'Base - DY '!EJ63)),"")</f>
        <v/>
      </c>
      <c r="EH65" s="117" t="str">
        <f>IFERROR(IF('Base - DY '!EK63="","",IF('Base - Part %'!EK67="","",('Base - Part %'!EK67/100)*'Base - DY '!EK63)),"")</f>
        <v/>
      </c>
      <c r="EI65" s="117" t="str">
        <f>IFERROR(IF('Base - DY '!EL63="","",IF('Base - Part %'!EL67="","",('Base - Part %'!EL67/100)*'Base - DY '!EL63)),"")</f>
        <v/>
      </c>
      <c r="EJ65" s="117" t="str">
        <f>IFERROR(IF('Base - DY '!EM63="","",IF('Base - Part %'!EM67="","",('Base - Part %'!EM67/100)*'Base - DY '!EM63)),"")</f>
        <v/>
      </c>
      <c r="EK65" s="117" t="str">
        <f>IFERROR(IF('Base - DY '!EN63="","",IF('Base - Part %'!EN67="","",('Base - Part %'!EN67/100)*'Base - DY '!EN63)),"")</f>
        <v/>
      </c>
      <c r="EL65" s="118" t="str">
        <f>IFERROR(IF('Base - DY '!EO63="","",IF('Base - Part %'!EO67="","",('Base - Part %'!EO67/100)*'Base - DY '!EO63)),"")</f>
        <v/>
      </c>
    </row>
    <row r="66" spans="2:142" x14ac:dyDescent="0.3">
      <c r="B66" s="134" t="str">
        <f>IFERROR(IF('Base - DY '!E64="","",IF('Base - Part %'!E68="","",('Base - Part %'!E68/100)*'Base - DY '!E64)),"")</f>
        <v/>
      </c>
      <c r="C66" s="115" t="str">
        <f>IFERROR(IF('Base - DY '!F64="","",IF('Base - Part %'!F68="","",('Base - Part %'!F68/100)*'Base - DY '!F64)),"")</f>
        <v/>
      </c>
      <c r="D66" s="115" t="str">
        <f>IFERROR(IF('Base - DY '!G64="","",IF('Base - Part %'!G68="","",('Base - Part %'!G68/100)*'Base - DY '!G64)),"")</f>
        <v/>
      </c>
      <c r="E66" s="115" t="str">
        <f>IFERROR(IF('Base - DY '!H64="","",IF('Base - Part %'!H68="","",('Base - Part %'!H68/100)*'Base - DY '!H64)),"")</f>
        <v/>
      </c>
      <c r="F66" s="115" t="str">
        <f>IFERROR(IF('Base - DY '!I64="","",IF('Base - Part %'!I68="","",('Base - Part %'!I68/100)*'Base - DY '!I64)),"")</f>
        <v/>
      </c>
      <c r="G66" s="115" t="str">
        <f>IFERROR(IF('Base - DY '!J64="","",IF('Base - Part %'!J68="","",('Base - Part %'!J68/100)*'Base - DY '!J64)),"")</f>
        <v/>
      </c>
      <c r="H66" s="115" t="str">
        <f>IFERROR(IF('Base - DY '!K64="","",IF('Base - Part %'!K68="","",('Base - Part %'!K68/100)*'Base - DY '!K64)),"")</f>
        <v/>
      </c>
      <c r="I66" s="115" t="str">
        <f>IFERROR(IF('Base - DY '!L64="","",IF('Base - Part %'!L68="","",('Base - Part %'!L68/100)*'Base - DY '!L64)),"")</f>
        <v/>
      </c>
      <c r="J66" s="115" t="str">
        <f>IFERROR(IF('Base - DY '!M64="","",IF('Base - Part %'!M68="","",('Base - Part %'!M68/100)*'Base - DY '!M64)),"")</f>
        <v/>
      </c>
      <c r="K66" s="115" t="str">
        <f>IFERROR(IF('Base - DY '!N64="","",IF('Base - Part %'!N68="","",('Base - Part %'!N68/100)*'Base - DY '!N64)),"")</f>
        <v/>
      </c>
      <c r="L66" s="115" t="str">
        <f>IFERROR(IF('Base - DY '!O64="","",IF('Base - Part %'!O68="","",('Base - Part %'!O68/100)*'Base - DY '!O64)),"")</f>
        <v/>
      </c>
      <c r="M66" s="115" t="str">
        <f>IFERROR(IF('Base - DY '!P64="","",IF('Base - Part %'!P68="","",('Base - Part %'!P68/100)*'Base - DY '!P64)),"")</f>
        <v/>
      </c>
      <c r="N66" s="115" t="str">
        <f>IFERROR(IF('Base - DY '!Q64="","",IF('Base - Part %'!Q68="","",('Base - Part %'!Q68/100)*'Base - DY '!Q64)),"")</f>
        <v/>
      </c>
      <c r="O66" s="115" t="str">
        <f>IFERROR(IF('Base - DY '!R64="","",IF('Base - Part %'!R68="","",('Base - Part %'!R68/100)*'Base - DY '!R64)),"")</f>
        <v/>
      </c>
      <c r="P66" s="115" t="str">
        <f>IFERROR(IF('Base - DY '!S64="","",IF('Base - Part %'!S68="","",('Base - Part %'!S68/100)*'Base - DY '!S64)),"")</f>
        <v/>
      </c>
      <c r="Q66" s="115" t="str">
        <f>IFERROR(IF('Base - DY '!T64="","",IF('Base - Part %'!T68="","",('Base - Part %'!T68/100)*'Base - DY '!T64)),"")</f>
        <v/>
      </c>
      <c r="R66" s="115" t="str">
        <f>IFERROR(IF('Base - DY '!U64="","",IF('Base - Part %'!U68="","",('Base - Part %'!U68/100)*'Base - DY '!U64)),"")</f>
        <v/>
      </c>
      <c r="S66" s="115" t="str">
        <f>IFERROR(IF('Base - DY '!V64="","",IF('Base - Part %'!V68="","",('Base - Part %'!V68/100)*'Base - DY '!V64)),"")</f>
        <v/>
      </c>
      <c r="T66" s="115" t="str">
        <f>IFERROR(IF('Base - DY '!W64="","",IF('Base - Part %'!W68="","",('Base - Part %'!W68/100)*'Base - DY '!W64)),"")</f>
        <v/>
      </c>
      <c r="U66" s="115" t="str">
        <f>IFERROR(IF('Base - DY '!X64="","",IF('Base - Part %'!X68="","",('Base - Part %'!X68/100)*'Base - DY '!X64)),"")</f>
        <v/>
      </c>
      <c r="V66" s="115" t="str">
        <f>IFERROR(IF('Base - DY '!Y64="","",IF('Base - Part %'!Y68="","",('Base - Part %'!Y68/100)*'Base - DY '!Y64)),"")</f>
        <v/>
      </c>
      <c r="W66" s="115" t="str">
        <f>IFERROR(IF('Base - DY '!Z64="","",IF('Base - Part %'!Z68="","",('Base - Part %'!Z68/100)*'Base - DY '!Z64)),"")</f>
        <v/>
      </c>
      <c r="X66" s="115" t="str">
        <f>IFERROR(IF('Base - DY '!AA64="","",IF('Base - Part %'!AA68="","",('Base - Part %'!AA68/100)*'Base - DY '!AA64)),"")</f>
        <v/>
      </c>
      <c r="Y66" s="115" t="str">
        <f>IFERROR(IF('Base - DY '!AB64="","",IF('Base - Part %'!AB68="","",('Base - Part %'!AB68/100)*'Base - DY '!AB64)),"")</f>
        <v/>
      </c>
      <c r="Z66" s="115" t="str">
        <f>IFERROR(IF('Base - DY '!AC64="","",IF('Base - Part %'!AC68="","",('Base - Part %'!AC68/100)*'Base - DY '!AC64)),"")</f>
        <v/>
      </c>
      <c r="AA66" s="115" t="str">
        <f>IFERROR(IF('Base - DY '!AD64="","",IF('Base - Part %'!AD68="","",('Base - Part %'!AD68/100)*'Base - DY '!AD64)),"")</f>
        <v/>
      </c>
      <c r="AB66" s="115" t="str">
        <f>IFERROR(IF('Base - DY '!AE64="","",IF('Base - Part %'!AE68="","",('Base - Part %'!AE68/100)*'Base - DY '!AE64)),"")</f>
        <v/>
      </c>
      <c r="AC66" s="115" t="str">
        <f>IFERROR(IF('Base - DY '!AF64="","",IF('Base - Part %'!AF68="","",('Base - Part %'!AF68/100)*'Base - DY '!AF64)),"")</f>
        <v/>
      </c>
      <c r="AD66" s="115" t="str">
        <f>IFERROR(IF('Base - DY '!AG64="","",IF('Base - Part %'!AG68="","",('Base - Part %'!AG68/100)*'Base - DY '!AG64)),"")</f>
        <v/>
      </c>
      <c r="AE66" s="115" t="str">
        <f>IFERROR(IF('Base - DY '!AH64="","",IF('Base - Part %'!AH68="","",('Base - Part %'!AH68/100)*'Base - DY '!AH64)),"")</f>
        <v/>
      </c>
      <c r="AF66" s="115" t="str">
        <f>IFERROR(IF('Base - DY '!AI64="","",IF('Base - Part %'!AI68="","",('Base - Part %'!AI68/100)*'Base - DY '!AI64)),"")</f>
        <v/>
      </c>
      <c r="AG66" s="115" t="str">
        <f>IFERROR(IF('Base - DY '!AJ64="","",IF('Base - Part %'!AJ68="","",('Base - Part %'!AJ68/100)*'Base - DY '!AJ64)),"")</f>
        <v/>
      </c>
      <c r="AH66" s="115" t="str">
        <f>IFERROR(IF('Base - DY '!AK64="","",IF('Base - Part %'!AK68="","",('Base - Part %'!AK68/100)*'Base - DY '!AK64)),"")</f>
        <v/>
      </c>
      <c r="AI66" s="115" t="str">
        <f>IFERROR(IF('Base - DY '!AL64="","",IF('Base - Part %'!AL68="","",('Base - Part %'!AL68/100)*'Base - DY '!AL64)),"")</f>
        <v/>
      </c>
      <c r="AJ66" s="115" t="str">
        <f>IFERROR(IF('Base - DY '!AM64="","",IF('Base - Part %'!AM68="","",('Base - Part %'!AM68/100)*'Base - DY '!AM64)),"")</f>
        <v/>
      </c>
      <c r="AK66" s="115" t="str">
        <f>IFERROR(IF('Base - DY '!AN64="","",IF('Base - Part %'!AN68="","",('Base - Part %'!AN68/100)*'Base - DY '!AN64)),"")</f>
        <v/>
      </c>
      <c r="AL66" s="115" t="str">
        <f>IFERROR(IF('Base - DY '!AO64="","",IF('Base - Part %'!AO68="","",('Base - Part %'!AO68/100)*'Base - DY '!AO64)),"")</f>
        <v/>
      </c>
      <c r="AM66" s="115" t="str">
        <f>IFERROR(IF('Base - DY '!AP64="","",IF('Base - Part %'!AP68="","",('Base - Part %'!AP68/100)*'Base - DY '!AP64)),"")</f>
        <v/>
      </c>
      <c r="AN66" s="115" t="str">
        <f>IFERROR(IF('Base - DY '!AQ64="","",IF('Base - Part %'!AQ68="","",('Base - Part %'!AQ68/100)*'Base - DY '!AQ64)),"")</f>
        <v/>
      </c>
      <c r="AO66" s="115" t="str">
        <f>IFERROR(IF('Base - DY '!AR64="","",IF('Base - Part %'!AR68="","",('Base - Part %'!AR68/100)*'Base - DY '!AR64)),"")</f>
        <v/>
      </c>
      <c r="AP66" s="115" t="str">
        <f>IFERROR(IF('Base - DY '!AS64="","",IF('Base - Part %'!AS68="","",('Base - Part %'!AS68/100)*'Base - DY '!AS64)),"")</f>
        <v/>
      </c>
      <c r="AQ66" s="115" t="str">
        <f>IFERROR(IF('Base - DY '!AT64="","",IF('Base - Part %'!AT68="","",('Base - Part %'!AT68/100)*'Base - DY '!AT64)),"")</f>
        <v/>
      </c>
      <c r="AR66" s="115" t="str">
        <f>IFERROR(IF('Base - DY '!AU64="","",IF('Base - Part %'!AU68="","",('Base - Part %'!AU68/100)*'Base - DY '!AU64)),"")</f>
        <v/>
      </c>
      <c r="AS66" s="115" t="str">
        <f>IFERROR(IF('Base - DY '!AV64="","",IF('Base - Part %'!AV68="","",('Base - Part %'!AV68/100)*'Base - DY '!AV64)),"")</f>
        <v/>
      </c>
      <c r="AT66" s="115" t="str">
        <f>IFERROR(IF('Base - DY '!AW64="","",IF('Base - Part %'!AW68="","",('Base - Part %'!AW68/100)*'Base - DY '!AW64)),"")</f>
        <v/>
      </c>
      <c r="AU66" s="115" t="str">
        <f>IFERROR(IF('Base - DY '!AX64="","",IF('Base - Part %'!AX68="","",('Base - Part %'!AX68/100)*'Base - DY '!AX64)),"")</f>
        <v/>
      </c>
      <c r="AV66" s="115" t="str">
        <f>IFERROR(IF('Base - DY '!AY64="","",IF('Base - Part %'!AY68="","",('Base - Part %'!AY68/100)*'Base - DY '!AY64)),"")</f>
        <v/>
      </c>
      <c r="AW66" s="115" t="str">
        <f>IFERROR(IF('Base - DY '!AZ64="","",IF('Base - Part %'!AZ68="","",('Base - Part %'!AZ68/100)*'Base - DY '!AZ64)),"")</f>
        <v/>
      </c>
      <c r="AX66" s="115" t="str">
        <f>IFERROR(IF('Base - DY '!BA64="","",IF('Base - Part %'!BA68="","",('Base - Part %'!BA68/100)*'Base - DY '!BA64)),"")</f>
        <v/>
      </c>
      <c r="AY66" s="115" t="str">
        <f>IFERROR(IF('Base - DY '!BB64="","",IF('Base - Part %'!BB68="","",('Base - Part %'!BB68/100)*'Base - DY '!BB64)),"")</f>
        <v/>
      </c>
      <c r="AZ66" s="115" t="str">
        <f>IFERROR(IF('Base - DY '!BC64="","",IF('Base - Part %'!BC68="","",('Base - Part %'!BC68/100)*'Base - DY '!BC64)),"")</f>
        <v/>
      </c>
      <c r="BA66" s="115" t="str">
        <f>IFERROR(IF('Base - DY '!BD64="","",IF('Base - Part %'!BD68="","",('Base - Part %'!BD68/100)*'Base - DY '!BD64)),"")</f>
        <v/>
      </c>
      <c r="BB66" s="115" t="str">
        <f>IFERROR(IF('Base - DY '!BE64="","",IF('Base - Part %'!BE68="","",('Base - Part %'!BE68/100)*'Base - DY '!BE64)),"")</f>
        <v/>
      </c>
      <c r="BC66" s="115" t="str">
        <f>IFERROR(IF('Base - DY '!BF64="","",IF('Base - Part %'!BF68="","",('Base - Part %'!BF68/100)*'Base - DY '!BF64)),"")</f>
        <v/>
      </c>
      <c r="BD66" s="115">
        <f>IFERROR(IF('Base - DY '!BG64="","",IF('Base - Part %'!BG68="","",('Base - Part %'!BG68/100)*'Base - DY '!BG64)),"")</f>
        <v>6.9945701068135011E-2</v>
      </c>
      <c r="BE66" s="115">
        <f>IFERROR(IF('Base - DY '!BH64="","",IF('Base - Part %'!BH68="","",('Base - Part %'!BH68/100)*'Base - DY '!BH64)),"")</f>
        <v>4.7178237623733001E-2</v>
      </c>
      <c r="BF66" s="115">
        <f>IFERROR(IF('Base - DY '!BI64="","",IF('Base - Part %'!BI68="","",('Base - Part %'!BI68/100)*'Base - DY '!BI64)),"")</f>
        <v>5.7795732273209999E-2</v>
      </c>
      <c r="BG66" s="115">
        <f>IFERROR(IF('Base - DY '!BJ64="","",IF('Base - Part %'!BJ68="","",('Base - Part %'!BJ68/100)*'Base - DY '!BJ64)),"")</f>
        <v>6.6706213017410004E-2</v>
      </c>
      <c r="BH66" s="115">
        <f>IFERROR(IF('Base - DY '!BK64="","",IF('Base - Part %'!BK68="","",('Base - Part %'!BK68/100)*'Base - DY '!BK64)),"")</f>
        <v>7.021272797520299E-2</v>
      </c>
      <c r="BI66" s="115">
        <f>IFERROR(IF('Base - DY '!BL64="","",IF('Base - Part %'!BL68="","",('Base - Part %'!BL68/100)*'Base - DY '!BL64)),"")</f>
        <v>7.0470203927310002E-2</v>
      </c>
      <c r="BJ66" s="115">
        <f>IFERROR(IF('Base - DY '!BM64="","",IF('Base - Part %'!BM68="","",('Base - Part %'!BM68/100)*'Base - DY '!BM64)),"")</f>
        <v>6.6616702923466997E-2</v>
      </c>
      <c r="BK66" s="115">
        <f>IFERROR(IF('Base - DY '!BN64="","",IF('Base - Part %'!BN68="","",('Base - Part %'!BN68/100)*'Base - DY '!BN64)),"")</f>
        <v>6.773175675643002E-2</v>
      </c>
      <c r="BL66" s="115">
        <f>IFERROR(IF('Base - DY '!BO64="","",IF('Base - Part %'!BO68="","",('Base - Part %'!BO68/100)*'Base - DY '!BO64)),"")</f>
        <v>9.6409528302455999E-2</v>
      </c>
      <c r="BM66" s="115">
        <f>IFERROR(IF('Base - DY '!BP64="","",IF('Base - Part %'!BP68="","",('Base - Part %'!BP68/100)*'Base - DY '!BP64)),"")</f>
        <v>9.5759892183383988E-2</v>
      </c>
      <c r="BN66" s="115">
        <f>IFERROR(IF('Base - DY '!BQ64="","",IF('Base - Part %'!BQ68="","",('Base - Part %'!BQ68/100)*'Base - DY '!BQ64)),"")</f>
        <v>8.1783762162228005E-2</v>
      </c>
      <c r="BO66" s="115">
        <f>IFERROR(IF('Base - DY '!BR64="","",IF('Base - Part %'!BR68="","",('Base - Part %'!BR68/100)*'Base - DY '!BR64)),"")</f>
        <v>0.12146139013397197</v>
      </c>
      <c r="BP66" s="115">
        <f>IFERROR(IF('Base - DY '!BS64="","",IF('Base - Part %'!BS68="","",('Base - Part %'!BS68/100)*'Base - DY '!BS64)),"")</f>
        <v>0.13518334816469998</v>
      </c>
      <c r="BQ66" s="115">
        <f>IFERROR(IF('Base - DY '!BT64="","",IF('Base - Part %'!BT68="","",('Base - Part %'!BT68/100)*'Base - DY '!BT64)),"")</f>
        <v>0.13275718491720701</v>
      </c>
      <c r="BR66" s="115">
        <f>IFERROR(IF('Base - DY '!BU64="","",IF('Base - Part %'!BU68="","",('Base - Part %'!BU68/100)*'Base - DY '!BU64)),"")</f>
        <v>0.14361315067344002</v>
      </c>
      <c r="BS66" s="115">
        <f>IFERROR(IF('Base - DY '!BV64="","",IF('Base - Part %'!BV68="","",('Base - Part %'!BV68/100)*'Base - DY '!BV64)),"")</f>
        <v>0.21385434522960003</v>
      </c>
      <c r="BT66" s="115">
        <f>IFERROR(IF('Base - DY '!BW64="","",IF('Base - Part %'!BW68="","",('Base - Part %'!BW68/100)*'Base - DY '!BW64)),"")</f>
        <v>0.17327120644516</v>
      </c>
      <c r="BU66" s="115">
        <f>IFERROR(IF('Base - DY '!BX64="","",IF('Base - Part %'!BX68="","",('Base - Part %'!BX68/100)*'Base - DY '!BX64)),"")</f>
        <v>0.15731591039570003</v>
      </c>
      <c r="BV66" s="115">
        <f>IFERROR(IF('Base - DY '!BY64="","",IF('Base - Part %'!BY68="","",('Base - Part %'!BY68/100)*'Base - DY '!BY64)),"")</f>
        <v>0.13188247634933301</v>
      </c>
      <c r="BW66" s="115">
        <f>IFERROR(IF('Base - DY '!BZ64="","",IF('Base - Part %'!BZ68="","",('Base - Part %'!BZ68/100)*'Base - DY '!BZ64)),"")</f>
        <v>0.11869945504030499</v>
      </c>
      <c r="BX66" s="115">
        <f>IFERROR(IF('Base - DY '!CA64="","",IF('Base - Part %'!CA68="","",('Base - Part %'!CA68/100)*'Base - DY '!CA64)),"")</f>
        <v>8.5028852533954993E-2</v>
      </c>
      <c r="BY66" s="115">
        <f>IFERROR(IF('Base - DY '!CB64="","",IF('Base - Part %'!CB68="","",('Base - Part %'!CB68/100)*'Base - DY '!CB64)),"")</f>
        <v>8.0572718987141995E-2</v>
      </c>
      <c r="BZ66" s="115">
        <f>IFERROR(IF('Base - DY '!CC64="","",IF('Base - Part %'!CC68="","",('Base - Part %'!CC68/100)*'Base - DY '!CC64)),"")</f>
        <v>7.136510004702E-2</v>
      </c>
      <c r="CA66" s="115">
        <f>IFERROR(IF('Base - DY '!CD64="","",IF('Base - Part %'!CD68="","",('Base - Part %'!CD68/100)*'Base - DY '!CD64)),"")</f>
        <v>5.32610933338123E-2</v>
      </c>
      <c r="CB66" s="115">
        <f>IFERROR(IF('Base - DY '!CE64="","",IF('Base - Part %'!CE68="","",('Base - Part %'!CE68/100)*'Base - DY '!CE64)),"")</f>
        <v>3.7848997187332603E-2</v>
      </c>
      <c r="CC66" s="115">
        <f>IFERROR(IF('Base - DY '!CF64="","",IF('Base - Part %'!CF68="","",('Base - Part %'!CF68/100)*'Base - DY '!CF64)),"")</f>
        <v>4.2284094177275501E-2</v>
      </c>
      <c r="CD66" s="115">
        <f>IFERROR(IF('Base - DY '!CG64="","",IF('Base - Part %'!CG68="","",('Base - Part %'!CG68/100)*'Base - DY '!CG64)),"")</f>
        <v>5.1032413549381699E-2</v>
      </c>
      <c r="CE66" s="115">
        <f>IFERROR(IF('Base - DY '!CH64="","",IF('Base - Part %'!CH68="","",('Base - Part %'!CH68/100)*'Base - DY '!CH64)),"")</f>
        <v>5.7803725214825602E-2</v>
      </c>
      <c r="CF66" s="115">
        <f>IFERROR(IF('Base - DY '!CI64="","",IF('Base - Part %'!CI68="","",('Base - Part %'!CI68/100)*'Base - DY '!CI64)),"")</f>
        <v>0.10509444295195559</v>
      </c>
      <c r="CG66" s="115">
        <f>IFERROR(IF('Base - DY '!CJ64="","",IF('Base - Part %'!CJ68="","",('Base - Part %'!CJ68/100)*'Base - DY '!CJ64)),"")</f>
        <v>0.10175721739141398</v>
      </c>
      <c r="CH66" s="115">
        <f>IFERROR(IF('Base - DY '!CK64="","",IF('Base - Part %'!CK68="","",('Base - Part %'!CK68/100)*'Base - DY '!CK64)),"")</f>
        <v>0.114493798449415</v>
      </c>
      <c r="CI66" s="115">
        <f>IFERROR(IF('Base - DY '!CL64="","",IF('Base - Part %'!CL68="","",('Base - Part %'!CL68/100)*'Base - DY '!CL64)),"")</f>
        <v>0.12409924083761222</v>
      </c>
      <c r="CJ66" s="115">
        <f>IFERROR(IF('Base - DY '!CM64="","",IF('Base - Part %'!CM68="","",('Base - Part %'!CM68/100)*'Base - DY '!CM64)),"")</f>
        <v>0.1476644040035614</v>
      </c>
      <c r="CK66" s="115">
        <f>IFERROR(IF('Base - DY '!CN64="","",IF('Base - Part %'!CN68="","",('Base - Part %'!CN68/100)*'Base - DY '!CN64)),"")</f>
        <v>0.13080931368485199</v>
      </c>
      <c r="CL66" s="115">
        <f>IFERROR(IF('Base - DY '!CO64="","",IF('Base - Part %'!CO68="","",('Base - Part %'!CO68/100)*'Base - DY '!CO64)),"")</f>
        <v>0.13252899050947109</v>
      </c>
      <c r="CM66" s="115">
        <f>IFERROR(IF('Base - DY '!CP64="","",IF('Base - Part %'!CP68="","",('Base - Part %'!CP68/100)*'Base - DY '!CP64)),"")</f>
        <v>0.182187538085645</v>
      </c>
      <c r="CN66" s="115">
        <f>IFERROR(IF('Base - DY '!CQ64="","",IF('Base - Part %'!CQ68="","",('Base - Part %'!CQ68/100)*'Base - DY '!CQ64)),"")</f>
        <v>0.192316707935793</v>
      </c>
      <c r="CO66" s="115">
        <f>IFERROR(IF('Base - DY '!CR64="","",IF('Base - Part %'!CR68="","",('Base - Part %'!CR68/100)*'Base - DY '!CR64)),"")</f>
        <v>0.13464155408416162</v>
      </c>
      <c r="CP66" s="115">
        <f>IFERROR(IF('Base - DY '!CS64="","",IF('Base - Part %'!CS68="","",('Base - Part %'!CS68/100)*'Base - DY '!CS64)),"")</f>
        <v>9.3682604110310402E-2</v>
      </c>
      <c r="CQ66" s="115">
        <f>IFERROR(IF('Base - DY '!CT64="","",IF('Base - Part %'!CT68="","",('Base - Part %'!CT68/100)*'Base - DY '!CT64)),"")</f>
        <v>8.9868326950390404E-2</v>
      </c>
      <c r="CR66" s="115" t="str">
        <f>IFERROR(IF('Base - DY '!CU64="","",IF('Base - Part %'!CU68="","",('Base - Part %'!CU68/100)*'Base - DY '!CU64)),"")</f>
        <v/>
      </c>
      <c r="CS66" s="115" t="str">
        <f>IFERROR(IF('Base - DY '!CV64="","",IF('Base - Part %'!CV68="","",('Base - Part %'!CV68/100)*'Base - DY '!CV64)),"")</f>
        <v/>
      </c>
      <c r="CT66" s="115" t="str">
        <f>IFERROR(IF('Base - DY '!CW64="","",IF('Base - Part %'!CW68="","",('Base - Part %'!CW68/100)*'Base - DY '!CW64)),"")</f>
        <v/>
      </c>
      <c r="CU66" s="115" t="str">
        <f>IFERROR(IF('Base - DY '!CX64="","",IF('Base - Part %'!CX68="","",('Base - Part %'!CX68/100)*'Base - DY '!CX64)),"")</f>
        <v/>
      </c>
      <c r="CV66" s="115" t="str">
        <f>IFERROR(IF('Base - DY '!CY64="","",IF('Base - Part %'!CY68="","",('Base - Part %'!CY68/100)*'Base - DY '!CY64)),"")</f>
        <v/>
      </c>
      <c r="CW66" s="115" t="str">
        <f>IFERROR(IF('Base - DY '!CZ64="","",IF('Base - Part %'!CZ68="","",('Base - Part %'!CZ68/100)*'Base - DY '!CZ64)),"")</f>
        <v/>
      </c>
      <c r="CX66" s="115" t="str">
        <f>IFERROR(IF('Base - DY '!DA64="","",IF('Base - Part %'!DA68="","",('Base - Part %'!DA68/100)*'Base - DY '!DA64)),"")</f>
        <v/>
      </c>
      <c r="CY66" s="115" t="str">
        <f>IFERROR(IF('Base - DY '!DB64="","",IF('Base - Part %'!DB68="","",('Base - Part %'!DB68/100)*'Base - DY '!DB64)),"")</f>
        <v/>
      </c>
      <c r="CZ66" s="115" t="str">
        <f>IFERROR(IF('Base - DY '!DC64="","",IF('Base - Part %'!DC68="","",('Base - Part %'!DC68/100)*'Base - DY '!DC64)),"")</f>
        <v/>
      </c>
      <c r="DA66" s="115" t="str">
        <f>IFERROR(IF('Base - DY '!DD64="","",IF('Base - Part %'!DD68="","",('Base - Part %'!DD68/100)*'Base - DY '!DD64)),"")</f>
        <v/>
      </c>
      <c r="DB66" s="115" t="str">
        <f>IFERROR(IF('Base - DY '!DE64="","",IF('Base - Part %'!DE68="","",('Base - Part %'!DE68/100)*'Base - DY '!DE64)),"")</f>
        <v/>
      </c>
      <c r="DC66" s="115" t="str">
        <f>IFERROR(IF('Base - DY '!DF64="","",IF('Base - Part %'!DF68="","",('Base - Part %'!DF68/100)*'Base - DY '!DF64)),"")</f>
        <v/>
      </c>
      <c r="DD66" s="115" t="str">
        <f>IFERROR(IF('Base - DY '!DG64="","",IF('Base - Part %'!DG68="","",('Base - Part %'!DG68/100)*'Base - DY '!DG64)),"")</f>
        <v/>
      </c>
      <c r="DE66" s="115" t="str">
        <f>IFERROR(IF('Base - DY '!DH64="","",IF('Base - Part %'!DH68="","",('Base - Part %'!DH68/100)*'Base - DY '!DH64)),"")</f>
        <v/>
      </c>
      <c r="DF66" s="115" t="str">
        <f>IFERROR(IF('Base - DY '!DI64="","",IF('Base - Part %'!DI68="","",('Base - Part %'!DI68/100)*'Base - DY '!DI64)),"")</f>
        <v/>
      </c>
      <c r="DG66" s="115" t="str">
        <f>IFERROR(IF('Base - DY '!DJ64="","",IF('Base - Part %'!DJ68="","",('Base - Part %'!DJ68/100)*'Base - DY '!DJ64)),"")</f>
        <v/>
      </c>
      <c r="DH66" s="115" t="str">
        <f>IFERROR(IF('Base - DY '!DK64="","",IF('Base - Part %'!DK68="","",('Base - Part %'!DK68/100)*'Base - DY '!DK64)),"")</f>
        <v/>
      </c>
      <c r="DI66" s="115" t="str">
        <f>IFERROR(IF('Base - DY '!DL64="","",IF('Base - Part %'!DL68="","",('Base - Part %'!DL68/100)*'Base - DY '!DL64)),"")</f>
        <v/>
      </c>
      <c r="DJ66" s="115" t="str">
        <f>IFERROR(IF('Base - DY '!DM64="","",IF('Base - Part %'!DM68="","",('Base - Part %'!DM68/100)*'Base - DY '!DM64)),"")</f>
        <v/>
      </c>
      <c r="DK66" s="115" t="str">
        <f>IFERROR(IF('Base - DY '!DN64="","",IF('Base - Part %'!DN68="","",('Base - Part %'!DN68/100)*'Base - DY '!DN64)),"")</f>
        <v/>
      </c>
      <c r="DL66" s="115" t="str">
        <f>IFERROR(IF('Base - DY '!DO64="","",IF('Base - Part %'!DO68="","",('Base - Part %'!DO68/100)*'Base - DY '!DO64)),"")</f>
        <v/>
      </c>
      <c r="DM66" s="115" t="str">
        <f>IFERROR(IF('Base - DY '!DP64="","",IF('Base - Part %'!DP68="","",('Base - Part %'!DP68/100)*'Base - DY '!DP64)),"")</f>
        <v/>
      </c>
      <c r="DN66" s="115" t="str">
        <f>IFERROR(IF('Base - DY '!DQ64="","",IF('Base - Part %'!DQ68="","",('Base - Part %'!DQ68/100)*'Base - DY '!DQ64)),"")</f>
        <v/>
      </c>
      <c r="DO66" s="115" t="str">
        <f>IFERROR(IF('Base - DY '!DR64="","",IF('Base - Part %'!DR68="","",('Base - Part %'!DR68/100)*'Base - DY '!DR64)),"")</f>
        <v/>
      </c>
      <c r="DP66" s="115" t="str">
        <f>IFERROR(IF('Base - DY '!DS64="","",IF('Base - Part %'!DS68="","",('Base - Part %'!DS68/100)*'Base - DY '!DS64)),"")</f>
        <v/>
      </c>
      <c r="DQ66" s="115" t="str">
        <f>IFERROR(IF('Base - DY '!DT64="","",IF('Base - Part %'!DT68="","",('Base - Part %'!DT68/100)*'Base - DY '!DT64)),"")</f>
        <v/>
      </c>
      <c r="DR66" s="115" t="str">
        <f>IFERROR(IF('Base - DY '!DU64="","",IF('Base - Part %'!DU68="","",('Base - Part %'!DU68/100)*'Base - DY '!DU64)),"")</f>
        <v/>
      </c>
      <c r="DS66" s="115" t="str">
        <f>IFERROR(IF('Base - DY '!DV64="","",IF('Base - Part %'!DV68="","",('Base - Part %'!DV68/100)*'Base - DY '!DV64)),"")</f>
        <v/>
      </c>
      <c r="DT66" s="115" t="str">
        <f>IFERROR(IF('Base - DY '!DW64="","",IF('Base - Part %'!DW68="","",('Base - Part %'!DW68/100)*'Base - DY '!DW64)),"")</f>
        <v/>
      </c>
      <c r="DU66" s="115" t="str">
        <f>IFERROR(IF('Base - DY '!DX64="","",IF('Base - Part %'!DX68="","",('Base - Part %'!DX68/100)*'Base - DY '!DX64)),"")</f>
        <v/>
      </c>
      <c r="DV66" s="115" t="str">
        <f>IFERROR(IF('Base - DY '!DY64="","",IF('Base - Part %'!DY68="","",('Base - Part %'!DY68/100)*'Base - DY '!DY64)),"")</f>
        <v/>
      </c>
      <c r="DW66" s="115" t="str">
        <f>IFERROR(IF('Base - DY '!DZ64="","",IF('Base - Part %'!DZ68="","",('Base - Part %'!DZ68/100)*'Base - DY '!DZ64)),"")</f>
        <v/>
      </c>
      <c r="DX66" s="115" t="str">
        <f>IFERROR(IF('Base - DY '!EA64="","",IF('Base - Part %'!EA68="","",('Base - Part %'!EA68/100)*'Base - DY '!EA64)),"")</f>
        <v/>
      </c>
      <c r="DY66" s="115" t="str">
        <f>IFERROR(IF('Base - DY '!EB64="","",IF('Base - Part %'!EB68="","",('Base - Part %'!EB68/100)*'Base - DY '!EB64)),"")</f>
        <v/>
      </c>
      <c r="DZ66" s="115" t="str">
        <f>IFERROR(IF('Base - DY '!EC64="","",IF('Base - Part %'!EC68="","",('Base - Part %'!EC68/100)*'Base - DY '!EC64)),"")</f>
        <v/>
      </c>
      <c r="EA66" s="115" t="str">
        <f>IFERROR(IF('Base - DY '!ED64="","",IF('Base - Part %'!ED68="","",('Base - Part %'!ED68/100)*'Base - DY '!ED64)),"")</f>
        <v/>
      </c>
      <c r="EB66" s="115" t="str">
        <f>IFERROR(IF('Base - DY '!EE64="","",IF('Base - Part %'!EE68="","",('Base - Part %'!EE68/100)*'Base - DY '!EE64)),"")</f>
        <v/>
      </c>
      <c r="EC66" s="115" t="str">
        <f>IFERROR(IF('Base - DY '!EF64="","",IF('Base - Part %'!EF68="","",('Base - Part %'!EF68/100)*'Base - DY '!EF64)),"")</f>
        <v/>
      </c>
      <c r="ED66" s="115" t="str">
        <f>IFERROR(IF('Base - DY '!EG64="","",IF('Base - Part %'!EG68="","",('Base - Part %'!EG68/100)*'Base - DY '!EG64)),"")</f>
        <v/>
      </c>
      <c r="EE66" s="115" t="str">
        <f>IFERROR(IF('Base - DY '!EH64="","",IF('Base - Part %'!EH68="","",('Base - Part %'!EH68/100)*'Base - DY '!EH64)),"")</f>
        <v/>
      </c>
      <c r="EF66" s="115" t="str">
        <f>IFERROR(IF('Base - DY '!EI64="","",IF('Base - Part %'!EI68="","",('Base - Part %'!EI68/100)*'Base - DY '!EI64)),"")</f>
        <v/>
      </c>
      <c r="EG66" s="115" t="str">
        <f>IFERROR(IF('Base - DY '!EJ64="","",IF('Base - Part %'!EJ68="","",('Base - Part %'!EJ68/100)*'Base - DY '!EJ64)),"")</f>
        <v/>
      </c>
      <c r="EH66" s="115" t="str">
        <f>IFERROR(IF('Base - DY '!EK64="","",IF('Base - Part %'!EK68="","",('Base - Part %'!EK68/100)*'Base - DY '!EK64)),"")</f>
        <v/>
      </c>
      <c r="EI66" s="115" t="str">
        <f>IFERROR(IF('Base - DY '!EL64="","",IF('Base - Part %'!EL68="","",('Base - Part %'!EL68/100)*'Base - DY '!EL64)),"")</f>
        <v/>
      </c>
      <c r="EJ66" s="115" t="str">
        <f>IFERROR(IF('Base - DY '!EM64="","",IF('Base - Part %'!EM68="","",('Base - Part %'!EM68/100)*'Base - DY '!EM64)),"")</f>
        <v/>
      </c>
      <c r="EK66" s="115" t="str">
        <f>IFERROR(IF('Base - DY '!EN64="","",IF('Base - Part %'!EN68="","",('Base - Part %'!EN68/100)*'Base - DY '!EN64)),"")</f>
        <v/>
      </c>
      <c r="EL66" s="116" t="str">
        <f>IFERROR(IF('Base - DY '!EO64="","",IF('Base - Part %'!EO68="","",('Base - Part %'!EO68/100)*'Base - DY '!EO64)),"")</f>
        <v/>
      </c>
    </row>
    <row r="67" spans="2:142" x14ac:dyDescent="0.3">
      <c r="B67" s="135">
        <f>IFERROR(IF('Base - DY '!E65="","",IF('Base - Part %'!E69="","",('Base - Part %'!E69/100)*'Base - DY '!E65)),"")</f>
        <v>0.36886648354031998</v>
      </c>
      <c r="C67" s="117">
        <f>IFERROR(IF('Base - DY '!F65="","",IF('Base - Part %'!F69="","",('Base - Part %'!F69/100)*'Base - DY '!F65)),"")</f>
        <v>0.39261300627840007</v>
      </c>
      <c r="D67" s="117">
        <f>IFERROR(IF('Base - DY '!G65="","",IF('Base - Part %'!G69="","",('Base - Part %'!G69/100)*'Base - DY '!G65)),"")</f>
        <v>0.29157592795864495</v>
      </c>
      <c r="E67" s="117">
        <f>IFERROR(IF('Base - DY '!H65="","",IF('Base - Part %'!H69="","",('Base - Part %'!H69/100)*'Base - DY '!H65)),"")</f>
        <v>0.30059791691298399</v>
      </c>
      <c r="F67" s="117">
        <f>IFERROR(IF('Base - DY '!I65="","",IF('Base - Part %'!I69="","",('Base - Part %'!I69/100)*'Base - DY '!I65)),"")</f>
        <v>0.27624952166887901</v>
      </c>
      <c r="G67" s="117">
        <f>IFERROR(IF('Base - DY '!J65="","",IF('Base - Part %'!J69="","",('Base - Part %'!J69/100)*'Base - DY '!J65)),"")</f>
        <v>0.33696588287415902</v>
      </c>
      <c r="H67" s="117">
        <f>IFERROR(IF('Base - DY '!K65="","",IF('Base - Part %'!K69="","",('Base - Part %'!K69/100)*'Base - DY '!K65)),"")</f>
        <v>0.32298765150515502</v>
      </c>
      <c r="I67" s="117">
        <f>IFERROR(IF('Base - DY '!L65="","",IF('Base - Part %'!L69="","",('Base - Part %'!L69/100)*'Base - DY '!L65)),"")</f>
        <v>0.30056945747076996</v>
      </c>
      <c r="J67" s="117">
        <f>IFERROR(IF('Base - DY '!M65="","",IF('Base - Part %'!M69="","",('Base - Part %'!M69/100)*'Base - DY '!M65)),"")</f>
        <v>0.30456124889976599</v>
      </c>
      <c r="K67" s="117">
        <f>IFERROR(IF('Base - DY '!N65="","",IF('Base - Part %'!N69="","",('Base - Part %'!N69/100)*'Base - DY '!N65)),"")</f>
        <v>0.29643863012897403</v>
      </c>
      <c r="L67" s="117">
        <f>IFERROR(IF('Base - DY '!O65="","",IF('Base - Part %'!O69="","",('Base - Part %'!O69/100)*'Base - DY '!O65)),"")</f>
        <v>0.31514519173166405</v>
      </c>
      <c r="M67" s="117">
        <f>IFERROR(IF('Base - DY '!P65="","",IF('Base - Part %'!P69="","",('Base - Part %'!P69/100)*'Base - DY '!P65)),"")</f>
        <v>0.28579355070239398</v>
      </c>
      <c r="N67" s="117">
        <f>IFERROR(IF('Base - DY '!Q65="","",IF('Base - Part %'!Q69="","",('Base - Part %'!Q69/100)*'Base - DY '!Q65)),"")</f>
        <v>0.318479440173696</v>
      </c>
      <c r="O67" s="117">
        <f>IFERROR(IF('Base - DY '!R65="","",IF('Base - Part %'!R69="","",('Base - Part %'!R69/100)*'Base - DY '!R65)),"")</f>
        <v>0.32097646618980002</v>
      </c>
      <c r="P67" s="117">
        <f>IFERROR(IF('Base - DY '!S65="","",IF('Base - Part %'!S69="","",('Base - Part %'!S69/100)*'Base - DY '!S65)),"")</f>
        <v>0.336922583722296</v>
      </c>
      <c r="Q67" s="117">
        <f>IFERROR(IF('Base - DY '!T65="","",IF('Base - Part %'!T69="","",('Base - Part %'!T69/100)*'Base - DY '!T65)),"")</f>
        <v>0.34432412904912002</v>
      </c>
      <c r="R67" s="117">
        <f>IFERROR(IF('Base - DY '!U65="","",IF('Base - Part %'!U69="","",('Base - Part %'!U69/100)*'Base - DY '!U65)),"")</f>
        <v>0.33146066905003602</v>
      </c>
      <c r="S67" s="117">
        <f>IFERROR(IF('Base - DY '!V65="","",IF('Base - Part %'!V69="","",('Base - Part %'!V69/100)*'Base - DY '!V65)),"")</f>
        <v>0.36123130112792806</v>
      </c>
      <c r="T67" s="117">
        <f>IFERROR(IF('Base - DY '!W65="","",IF('Base - Part %'!W69="","",('Base - Part %'!W69/100)*'Base - DY '!W65)),"")</f>
        <v>0.45119389704276802</v>
      </c>
      <c r="U67" s="117">
        <f>IFERROR(IF('Base - DY '!X65="","",IF('Base - Part %'!X69="","",('Base - Part %'!X69/100)*'Base - DY '!X65)),"")</f>
        <v>0.48358596981368196</v>
      </c>
      <c r="V67" s="117">
        <f>IFERROR(IF('Base - DY '!Y65="","",IF('Base - Part %'!Y69="","",('Base - Part %'!Y69/100)*'Base - DY '!Y65)),"")</f>
        <v>0.45932270583443197</v>
      </c>
      <c r="W67" s="117">
        <f>IFERROR(IF('Base - DY '!Z65="","",IF('Base - Part %'!Z69="","",('Base - Part %'!Z69/100)*'Base - DY '!Z65)),"")</f>
        <v>0.454156273251624</v>
      </c>
      <c r="X67" s="117">
        <f>IFERROR(IF('Base - DY '!AA65="","",IF('Base - Part %'!AA69="","",('Base - Part %'!AA69/100)*'Base - DY '!AA65)),"")</f>
        <v>0.47583995101382992</v>
      </c>
      <c r="Y67" s="117">
        <f>IFERROR(IF('Base - DY '!AB65="","",IF('Base - Part %'!AB69="","",('Base - Part %'!AB69/100)*'Base - DY '!AB65)),"")</f>
        <v>0.46701620328910193</v>
      </c>
      <c r="Z67" s="117">
        <f>IFERROR(IF('Base - DY '!AC65="","",IF('Base - Part %'!AC69="","",('Base - Part %'!AC69/100)*'Base - DY '!AC65)),"")</f>
        <v>0.52783768997071212</v>
      </c>
      <c r="AA67" s="117">
        <f>IFERROR(IF('Base - DY '!AD65="","",IF('Base - Part %'!AD69="","",('Base - Part %'!AD69/100)*'Base - DY '!AD65)),"")</f>
        <v>0.5143666724310979</v>
      </c>
      <c r="AB67" s="117" t="str">
        <f>IFERROR(IF('Base - DY '!AE65="","",IF('Base - Part %'!AE69="","",('Base - Part %'!AE69/100)*'Base - DY '!AE65)),"")</f>
        <v/>
      </c>
      <c r="AC67" s="117" t="str">
        <f>IFERROR(IF('Base - DY '!AF65="","",IF('Base - Part %'!AF69="","",('Base - Part %'!AF69/100)*'Base - DY '!AF65)),"")</f>
        <v/>
      </c>
      <c r="AD67" s="117" t="str">
        <f>IFERROR(IF('Base - DY '!AG65="","",IF('Base - Part %'!AG69="","",('Base - Part %'!AG69/100)*'Base - DY '!AG65)),"")</f>
        <v/>
      </c>
      <c r="AE67" s="117" t="str">
        <f>IFERROR(IF('Base - DY '!AH65="","",IF('Base - Part %'!AH69="","",('Base - Part %'!AH69/100)*'Base - DY '!AH65)),"")</f>
        <v/>
      </c>
      <c r="AF67" s="117" t="str">
        <f>IFERROR(IF('Base - DY '!AI65="","",IF('Base - Part %'!AI69="","",('Base - Part %'!AI69/100)*'Base - DY '!AI65)),"")</f>
        <v/>
      </c>
      <c r="AG67" s="117" t="str">
        <f>IFERROR(IF('Base - DY '!AJ65="","",IF('Base - Part %'!AJ69="","",('Base - Part %'!AJ69/100)*'Base - DY '!AJ65)),"")</f>
        <v/>
      </c>
      <c r="AH67" s="117" t="str">
        <f>IFERROR(IF('Base - DY '!AK65="","",IF('Base - Part %'!AK69="","",('Base - Part %'!AK69/100)*'Base - DY '!AK65)),"")</f>
        <v/>
      </c>
      <c r="AI67" s="117" t="str">
        <f>IFERROR(IF('Base - DY '!AL65="","",IF('Base - Part %'!AL69="","",('Base - Part %'!AL69/100)*'Base - DY '!AL65)),"")</f>
        <v/>
      </c>
      <c r="AJ67" s="117" t="str">
        <f>IFERROR(IF('Base - DY '!AM65="","",IF('Base - Part %'!AM69="","",('Base - Part %'!AM69/100)*'Base - DY '!AM65)),"")</f>
        <v/>
      </c>
      <c r="AK67" s="117" t="str">
        <f>IFERROR(IF('Base - DY '!AN65="","",IF('Base - Part %'!AN69="","",('Base - Part %'!AN69/100)*'Base - DY '!AN65)),"")</f>
        <v/>
      </c>
      <c r="AL67" s="117" t="str">
        <f>IFERROR(IF('Base - DY '!AO65="","",IF('Base - Part %'!AO69="","",('Base - Part %'!AO69/100)*'Base - DY '!AO65)),"")</f>
        <v/>
      </c>
      <c r="AM67" s="117" t="str">
        <f>IFERROR(IF('Base - DY '!AP65="","",IF('Base - Part %'!AP69="","",('Base - Part %'!AP69/100)*'Base - DY '!AP65)),"")</f>
        <v/>
      </c>
      <c r="AN67" s="117" t="str">
        <f>IFERROR(IF('Base - DY '!AQ65="","",IF('Base - Part %'!AQ69="","",('Base - Part %'!AQ69/100)*'Base - DY '!AQ65)),"")</f>
        <v/>
      </c>
      <c r="AO67" s="117" t="str">
        <f>IFERROR(IF('Base - DY '!AR65="","",IF('Base - Part %'!AR69="","",('Base - Part %'!AR69/100)*'Base - DY '!AR65)),"")</f>
        <v/>
      </c>
      <c r="AP67" s="117" t="str">
        <f>IFERROR(IF('Base - DY '!AS65="","",IF('Base - Part %'!AS69="","",('Base - Part %'!AS69/100)*'Base - DY '!AS65)),"")</f>
        <v/>
      </c>
      <c r="AQ67" s="117" t="str">
        <f>IFERROR(IF('Base - DY '!AT65="","",IF('Base - Part %'!AT69="","",('Base - Part %'!AT69/100)*'Base - DY '!AT65)),"")</f>
        <v/>
      </c>
      <c r="AR67" s="117" t="str">
        <f>IFERROR(IF('Base - DY '!AU65="","",IF('Base - Part %'!AU69="","",('Base - Part %'!AU69/100)*'Base - DY '!AU65)),"")</f>
        <v/>
      </c>
      <c r="AS67" s="117" t="str">
        <f>IFERROR(IF('Base - DY '!AV65="","",IF('Base - Part %'!AV69="","",('Base - Part %'!AV69/100)*'Base - DY '!AV65)),"")</f>
        <v/>
      </c>
      <c r="AT67" s="117" t="str">
        <f>IFERROR(IF('Base - DY '!AW65="","",IF('Base - Part %'!AW69="","",('Base - Part %'!AW69/100)*'Base - DY '!AW65)),"")</f>
        <v/>
      </c>
      <c r="AU67" s="117" t="str">
        <f>IFERROR(IF('Base - DY '!AX65="","",IF('Base - Part %'!AX69="","",('Base - Part %'!AX69/100)*'Base - DY '!AX65)),"")</f>
        <v/>
      </c>
      <c r="AV67" s="117" t="str">
        <f>IFERROR(IF('Base - DY '!AY65="","",IF('Base - Part %'!AY69="","",('Base - Part %'!AY69/100)*'Base - DY '!AY65)),"")</f>
        <v/>
      </c>
      <c r="AW67" s="117" t="str">
        <f>IFERROR(IF('Base - DY '!AZ65="","",IF('Base - Part %'!AZ69="","",('Base - Part %'!AZ69/100)*'Base - DY '!AZ65)),"")</f>
        <v/>
      </c>
      <c r="AX67" s="117" t="str">
        <f>IFERROR(IF('Base - DY '!BA65="","",IF('Base - Part %'!BA69="","",('Base - Part %'!BA69/100)*'Base - DY '!BA65)),"")</f>
        <v/>
      </c>
      <c r="AY67" s="117" t="str">
        <f>IFERROR(IF('Base - DY '!BB65="","",IF('Base - Part %'!BB69="","",('Base - Part %'!BB69/100)*'Base - DY '!BB65)),"")</f>
        <v/>
      </c>
      <c r="AZ67" s="117" t="str">
        <f>IFERROR(IF('Base - DY '!BC65="","",IF('Base - Part %'!BC69="","",('Base - Part %'!BC69/100)*'Base - DY '!BC65)),"")</f>
        <v/>
      </c>
      <c r="BA67" s="117" t="str">
        <f>IFERROR(IF('Base - DY '!BD65="","",IF('Base - Part %'!BD69="","",('Base - Part %'!BD69/100)*'Base - DY '!BD65)),"")</f>
        <v/>
      </c>
      <c r="BB67" s="117" t="str">
        <f>IFERROR(IF('Base - DY '!BE65="","",IF('Base - Part %'!BE69="","",('Base - Part %'!BE69/100)*'Base - DY '!BE65)),"")</f>
        <v/>
      </c>
      <c r="BC67" s="117" t="str">
        <f>IFERROR(IF('Base - DY '!BF65="","",IF('Base - Part %'!BF69="","",('Base - Part %'!BF69/100)*'Base - DY '!BF65)),"")</f>
        <v/>
      </c>
      <c r="BD67" s="117" t="str">
        <f>IFERROR(IF('Base - DY '!BG65="","",IF('Base - Part %'!BG69="","",('Base - Part %'!BG69/100)*'Base - DY '!BG65)),"")</f>
        <v/>
      </c>
      <c r="BE67" s="117" t="str">
        <f>IFERROR(IF('Base - DY '!BH65="","",IF('Base - Part %'!BH69="","",('Base - Part %'!BH69/100)*'Base - DY '!BH65)),"")</f>
        <v/>
      </c>
      <c r="BF67" s="117" t="str">
        <f>IFERROR(IF('Base - DY '!BI65="","",IF('Base - Part %'!BI69="","",('Base - Part %'!BI69/100)*'Base - DY '!BI65)),"")</f>
        <v/>
      </c>
      <c r="BG67" s="117" t="str">
        <f>IFERROR(IF('Base - DY '!BJ65="","",IF('Base - Part %'!BJ69="","",('Base - Part %'!BJ69/100)*'Base - DY '!BJ65)),"")</f>
        <v/>
      </c>
      <c r="BH67" s="117" t="str">
        <f>IFERROR(IF('Base - DY '!BK65="","",IF('Base - Part %'!BK69="","",('Base - Part %'!BK69/100)*'Base - DY '!BK65)),"")</f>
        <v/>
      </c>
      <c r="BI67" s="117" t="str">
        <f>IFERROR(IF('Base - DY '!BL65="","",IF('Base - Part %'!BL69="","",('Base - Part %'!BL69/100)*'Base - DY '!BL65)),"")</f>
        <v/>
      </c>
      <c r="BJ67" s="117" t="str">
        <f>IFERROR(IF('Base - DY '!BM65="","",IF('Base - Part %'!BM69="","",('Base - Part %'!BM69/100)*'Base - DY '!BM65)),"")</f>
        <v/>
      </c>
      <c r="BK67" s="117" t="str">
        <f>IFERROR(IF('Base - DY '!BN65="","",IF('Base - Part %'!BN69="","",('Base - Part %'!BN69/100)*'Base - DY '!BN65)),"")</f>
        <v/>
      </c>
      <c r="BL67" s="117" t="str">
        <f>IFERROR(IF('Base - DY '!BO65="","",IF('Base - Part %'!BO69="","",('Base - Part %'!BO69/100)*'Base - DY '!BO65)),"")</f>
        <v/>
      </c>
      <c r="BM67" s="117" t="str">
        <f>IFERROR(IF('Base - DY '!BP65="","",IF('Base - Part %'!BP69="","",('Base - Part %'!BP69/100)*'Base - DY '!BP65)),"")</f>
        <v/>
      </c>
      <c r="BN67" s="117" t="str">
        <f>IFERROR(IF('Base - DY '!BQ65="","",IF('Base - Part %'!BQ69="","",('Base - Part %'!BQ69/100)*'Base - DY '!BQ65)),"")</f>
        <v/>
      </c>
      <c r="BO67" s="117" t="str">
        <f>IFERROR(IF('Base - DY '!BR65="","",IF('Base - Part %'!BR69="","",('Base - Part %'!BR69/100)*'Base - DY '!BR65)),"")</f>
        <v/>
      </c>
      <c r="BP67" s="117" t="str">
        <f>IFERROR(IF('Base - DY '!BS65="","",IF('Base - Part %'!BS69="","",('Base - Part %'!BS69/100)*'Base - DY '!BS65)),"")</f>
        <v/>
      </c>
      <c r="BQ67" s="117" t="str">
        <f>IFERROR(IF('Base - DY '!BT65="","",IF('Base - Part %'!BT69="","",('Base - Part %'!BT69/100)*'Base - DY '!BT65)),"")</f>
        <v/>
      </c>
      <c r="BR67" s="117" t="str">
        <f>IFERROR(IF('Base - DY '!BU65="","",IF('Base - Part %'!BU69="","",('Base - Part %'!BU69/100)*'Base - DY '!BU65)),"")</f>
        <v/>
      </c>
      <c r="BS67" s="117" t="str">
        <f>IFERROR(IF('Base - DY '!BV65="","",IF('Base - Part %'!BV69="","",('Base - Part %'!BV69/100)*'Base - DY '!BV65)),"")</f>
        <v/>
      </c>
      <c r="BT67" s="117" t="str">
        <f>IFERROR(IF('Base - DY '!BW65="","",IF('Base - Part %'!BW69="","",('Base - Part %'!BW69/100)*'Base - DY '!BW65)),"")</f>
        <v/>
      </c>
      <c r="BU67" s="117" t="str">
        <f>IFERROR(IF('Base - DY '!BX65="","",IF('Base - Part %'!BX69="","",('Base - Part %'!BX69/100)*'Base - DY '!BX65)),"")</f>
        <v/>
      </c>
      <c r="BV67" s="117" t="str">
        <f>IFERROR(IF('Base - DY '!BY65="","",IF('Base - Part %'!BY69="","",('Base - Part %'!BY69/100)*'Base - DY '!BY65)),"")</f>
        <v/>
      </c>
      <c r="BW67" s="117" t="str">
        <f>IFERROR(IF('Base - DY '!BZ65="","",IF('Base - Part %'!BZ69="","",('Base - Part %'!BZ69/100)*'Base - DY '!BZ65)),"")</f>
        <v/>
      </c>
      <c r="BX67" s="117" t="str">
        <f>IFERROR(IF('Base - DY '!CA65="","",IF('Base - Part %'!CA69="","",('Base - Part %'!CA69/100)*'Base - DY '!CA65)),"")</f>
        <v/>
      </c>
      <c r="BY67" s="117" t="str">
        <f>IFERROR(IF('Base - DY '!CB65="","",IF('Base - Part %'!CB69="","",('Base - Part %'!CB69/100)*'Base - DY '!CB65)),"")</f>
        <v/>
      </c>
      <c r="BZ67" s="117" t="str">
        <f>IFERROR(IF('Base - DY '!CC65="","",IF('Base - Part %'!CC69="","",('Base - Part %'!CC69/100)*'Base - DY '!CC65)),"")</f>
        <v/>
      </c>
      <c r="CA67" s="117" t="str">
        <f>IFERROR(IF('Base - DY '!CD65="","",IF('Base - Part %'!CD69="","",('Base - Part %'!CD69/100)*'Base - DY '!CD65)),"")</f>
        <v/>
      </c>
      <c r="CB67" s="117" t="str">
        <f>IFERROR(IF('Base - DY '!CE65="","",IF('Base - Part %'!CE69="","",('Base - Part %'!CE69/100)*'Base - DY '!CE65)),"")</f>
        <v/>
      </c>
      <c r="CC67" s="117" t="str">
        <f>IFERROR(IF('Base - DY '!CF65="","",IF('Base - Part %'!CF69="","",('Base - Part %'!CF69/100)*'Base - DY '!CF65)),"")</f>
        <v/>
      </c>
      <c r="CD67" s="117" t="str">
        <f>IFERROR(IF('Base - DY '!CG65="","",IF('Base - Part %'!CG69="","",('Base - Part %'!CG69/100)*'Base - DY '!CG65)),"")</f>
        <v/>
      </c>
      <c r="CE67" s="117" t="str">
        <f>IFERROR(IF('Base - DY '!CH65="","",IF('Base - Part %'!CH69="","",('Base - Part %'!CH69/100)*'Base - DY '!CH65)),"")</f>
        <v/>
      </c>
      <c r="CF67" s="117" t="str">
        <f>IFERROR(IF('Base - DY '!CI65="","",IF('Base - Part %'!CI69="","",('Base - Part %'!CI69/100)*'Base - DY '!CI65)),"")</f>
        <v/>
      </c>
      <c r="CG67" s="117" t="str">
        <f>IFERROR(IF('Base - DY '!CJ65="","",IF('Base - Part %'!CJ69="","",('Base - Part %'!CJ69/100)*'Base - DY '!CJ65)),"")</f>
        <v/>
      </c>
      <c r="CH67" s="117" t="str">
        <f>IFERROR(IF('Base - DY '!CK65="","",IF('Base - Part %'!CK69="","",('Base - Part %'!CK69/100)*'Base - DY '!CK65)),"")</f>
        <v/>
      </c>
      <c r="CI67" s="117" t="str">
        <f>IFERROR(IF('Base - DY '!CL65="","",IF('Base - Part %'!CL69="","",('Base - Part %'!CL69/100)*'Base - DY '!CL65)),"")</f>
        <v/>
      </c>
      <c r="CJ67" s="117" t="str">
        <f>IFERROR(IF('Base - DY '!CM65="","",IF('Base - Part %'!CM69="","",('Base - Part %'!CM69/100)*'Base - DY '!CM65)),"")</f>
        <v/>
      </c>
      <c r="CK67" s="117" t="str">
        <f>IFERROR(IF('Base - DY '!CN65="","",IF('Base - Part %'!CN69="","",('Base - Part %'!CN69/100)*'Base - DY '!CN65)),"")</f>
        <v/>
      </c>
      <c r="CL67" s="117" t="str">
        <f>IFERROR(IF('Base - DY '!CO65="","",IF('Base - Part %'!CO69="","",('Base - Part %'!CO69/100)*'Base - DY '!CO65)),"")</f>
        <v/>
      </c>
      <c r="CM67" s="117">
        <f>IFERROR(IF('Base - DY '!CP65="","",IF('Base - Part %'!CP69="","",('Base - Part %'!CP69/100)*'Base - DY '!CP65)),"")</f>
        <v>0.2721378496877595</v>
      </c>
      <c r="CN67" s="117">
        <f>IFERROR(IF('Base - DY '!CQ65="","",IF('Base - Part %'!CQ69="","",('Base - Part %'!CQ69/100)*'Base - DY '!CQ65)),"")</f>
        <v>0.20136481819722618</v>
      </c>
      <c r="CO67" s="117">
        <f>IFERROR(IF('Base - DY '!CR65="","",IF('Base - Part %'!CR69="","",('Base - Part %'!CR69/100)*'Base - DY '!CR65)),"")</f>
        <v>0.17385898260376251</v>
      </c>
      <c r="CP67" s="117">
        <f>IFERROR(IF('Base - DY '!CS65="","",IF('Base - Part %'!CS69="","",('Base - Part %'!CS69/100)*'Base - DY '!CS65)),"")</f>
        <v>0.2487962532682256</v>
      </c>
      <c r="CQ67" s="117">
        <f>IFERROR(IF('Base - DY '!CT65="","",IF('Base - Part %'!CT69="","",('Base - Part %'!CT69/100)*'Base - DY '!CT65)),"")</f>
        <v>0.15704945316544</v>
      </c>
      <c r="CR67" s="117">
        <f>IFERROR(IF('Base - DY '!CU65="","",IF('Base - Part %'!CU69="","",('Base - Part %'!CU69/100)*'Base - DY '!CU65)),"")</f>
        <v>0.132828780487632</v>
      </c>
      <c r="CS67" s="117">
        <f>IFERROR(IF('Base - DY '!CV65="","",IF('Base - Part %'!CV69="","",('Base - Part %'!CV69/100)*'Base - DY '!CV65)),"")</f>
        <v>7.5793302875952012E-2</v>
      </c>
      <c r="CT67" s="117">
        <f>IFERROR(IF('Base - DY '!CW65="","",IF('Base - Part %'!CW69="","",('Base - Part %'!CW69/100)*'Base - DY '!CW65)),"")</f>
        <v>5.9945248854691206E-2</v>
      </c>
      <c r="CU67" s="117">
        <f>IFERROR(IF('Base - DY '!CX65="","",IF('Base - Part %'!CX69="","",('Base - Part %'!CX69/100)*'Base - DY '!CX65)),"")</f>
        <v>7.5393680382467992E-2</v>
      </c>
      <c r="CV67" s="117">
        <f>IFERROR(IF('Base - DY '!CY65="","",IF('Base - Part %'!CY69="","",('Base - Part %'!CY69/100)*'Base - DY '!CY65)),"")</f>
        <v>8.321753010363149E-2</v>
      </c>
      <c r="CW67" s="117">
        <f>IFERROR(IF('Base - DY '!CZ65="","",IF('Base - Part %'!CZ69="","",('Base - Part %'!CZ69/100)*'Base - DY '!CZ65)),"")</f>
        <v>3.2310783557715599E-2</v>
      </c>
      <c r="CX67" s="117">
        <f>IFERROR(IF('Base - DY '!DA65="","",IF('Base - Part %'!DA69="","",('Base - Part %'!DA69/100)*'Base - DY '!DA65)),"")</f>
        <v>3.2487151878615901E-2</v>
      </c>
      <c r="CY67" s="117">
        <f>IFERROR(IF('Base - DY '!DB65="","",IF('Base - Part %'!DB69="","",('Base - Part %'!DB69/100)*'Base - DY '!DB65)),"")</f>
        <v>2.7221310874388997E-2</v>
      </c>
      <c r="CZ67" s="117">
        <f>IFERROR(IF('Base - DY '!DC65="","",IF('Base - Part %'!DC69="","",('Base - Part %'!DC69/100)*'Base - DY '!DC65)),"")</f>
        <v>1.4667614131099498E-2</v>
      </c>
      <c r="DA67" s="117">
        <f>IFERROR(IF('Base - DY '!DD65="","",IF('Base - Part %'!DD69="","",('Base - Part %'!DD69/100)*'Base - DY '!DD65)),"")</f>
        <v>1.3246080002182718E-2</v>
      </c>
      <c r="DB67" s="117">
        <f>IFERROR(IF('Base - DY '!DE65="","",IF('Base - Part %'!DE69="","",('Base - Part %'!DE69/100)*'Base - DY '!DE65)),"")</f>
        <v>7.8567922108174811E-3</v>
      </c>
      <c r="DC67" s="117">
        <f>IFERROR(IF('Base - DY '!DF65="","",IF('Base - Part %'!DF69="","",('Base - Part %'!DF69/100)*'Base - DY '!DF65)),"")</f>
        <v>2.0577538958092199E-2</v>
      </c>
      <c r="DD67" s="117">
        <f>IFERROR(IF('Base - DY '!DG65="","",IF('Base - Part %'!DG69="","",('Base - Part %'!DG69/100)*'Base - DY '!DG65)),"")</f>
        <v>2.09958317745421E-2</v>
      </c>
      <c r="DE67" s="117">
        <f>IFERROR(IF('Base - DY '!DH65="","",IF('Base - Part %'!DH69="","",('Base - Part %'!DH69/100)*'Base - DY '!DH65)),"")</f>
        <v>2.2077002136504001E-2</v>
      </c>
      <c r="DF67" s="117">
        <f>IFERROR(IF('Base - DY '!DI65="","",IF('Base - Part %'!DI69="","",('Base - Part %'!DI69/100)*'Base - DY '!DI65)),"")</f>
        <v>3.3049509090136001E-2</v>
      </c>
      <c r="DG67" s="117" t="str">
        <f>IFERROR(IF('Base - DY '!DJ65="","",IF('Base - Part %'!DJ69="","",('Base - Part %'!DJ69/100)*'Base - DY '!DJ65)),"")</f>
        <v/>
      </c>
      <c r="DH67" s="117" t="str">
        <f>IFERROR(IF('Base - DY '!DK65="","",IF('Base - Part %'!DK69="","",('Base - Part %'!DK69/100)*'Base - DY '!DK65)),"")</f>
        <v/>
      </c>
      <c r="DI67" s="117" t="str">
        <f>IFERROR(IF('Base - DY '!DL65="","",IF('Base - Part %'!DL69="","",('Base - Part %'!DL69/100)*'Base - DY '!DL65)),"")</f>
        <v/>
      </c>
      <c r="DJ67" s="117" t="str">
        <f>IFERROR(IF('Base - DY '!DM65="","",IF('Base - Part %'!DM69="","",('Base - Part %'!DM69/100)*'Base - DY '!DM65)),"")</f>
        <v/>
      </c>
      <c r="DK67" s="117" t="str">
        <f>IFERROR(IF('Base - DY '!DN65="","",IF('Base - Part %'!DN69="","",('Base - Part %'!DN69/100)*'Base - DY '!DN65)),"")</f>
        <v/>
      </c>
      <c r="DL67" s="117" t="str">
        <f>IFERROR(IF('Base - DY '!DO65="","",IF('Base - Part %'!DO69="","",('Base - Part %'!DO69/100)*'Base - DY '!DO65)),"")</f>
        <v/>
      </c>
      <c r="DM67" s="117" t="str">
        <f>IFERROR(IF('Base - DY '!DP65="","",IF('Base - Part %'!DP69="","",('Base - Part %'!DP69/100)*'Base - DY '!DP65)),"")</f>
        <v/>
      </c>
      <c r="DN67" s="117" t="str">
        <f>IFERROR(IF('Base - DY '!DQ65="","",IF('Base - Part %'!DQ69="","",('Base - Part %'!DQ69/100)*'Base - DY '!DQ65)),"")</f>
        <v/>
      </c>
      <c r="DO67" s="117" t="str">
        <f>IFERROR(IF('Base - DY '!DR65="","",IF('Base - Part %'!DR69="","",('Base - Part %'!DR69/100)*'Base - DY '!DR65)),"")</f>
        <v/>
      </c>
      <c r="DP67" s="117" t="str">
        <f>IFERROR(IF('Base - DY '!DS65="","",IF('Base - Part %'!DS69="","",('Base - Part %'!DS69/100)*'Base - DY '!DS65)),"")</f>
        <v/>
      </c>
      <c r="DQ67" s="117" t="str">
        <f>IFERROR(IF('Base - DY '!DT65="","",IF('Base - Part %'!DT69="","",('Base - Part %'!DT69/100)*'Base - DY '!DT65)),"")</f>
        <v/>
      </c>
      <c r="DR67" s="117" t="str">
        <f>IFERROR(IF('Base - DY '!DU65="","",IF('Base - Part %'!DU69="","",('Base - Part %'!DU69/100)*'Base - DY '!DU65)),"")</f>
        <v/>
      </c>
      <c r="DS67" s="117" t="str">
        <f>IFERROR(IF('Base - DY '!DV65="","",IF('Base - Part %'!DV69="","",('Base - Part %'!DV69/100)*'Base - DY '!DV65)),"")</f>
        <v/>
      </c>
      <c r="DT67" s="117" t="str">
        <f>IFERROR(IF('Base - DY '!DW65="","",IF('Base - Part %'!DW69="","",('Base - Part %'!DW69/100)*'Base - DY '!DW65)),"")</f>
        <v/>
      </c>
      <c r="DU67" s="117" t="str">
        <f>IFERROR(IF('Base - DY '!DX65="","",IF('Base - Part %'!DX69="","",('Base - Part %'!DX69/100)*'Base - DY '!DX65)),"")</f>
        <v/>
      </c>
      <c r="DV67" s="117" t="str">
        <f>IFERROR(IF('Base - DY '!DY65="","",IF('Base - Part %'!DY69="","",('Base - Part %'!DY69/100)*'Base - DY '!DY65)),"")</f>
        <v/>
      </c>
      <c r="DW67" s="117" t="str">
        <f>IFERROR(IF('Base - DY '!DZ65="","",IF('Base - Part %'!DZ69="","",('Base - Part %'!DZ69/100)*'Base - DY '!DZ65)),"")</f>
        <v/>
      </c>
      <c r="DX67" s="117" t="str">
        <f>IFERROR(IF('Base - DY '!EA65="","",IF('Base - Part %'!EA69="","",('Base - Part %'!EA69/100)*'Base - DY '!EA65)),"")</f>
        <v/>
      </c>
      <c r="DY67" s="117" t="str">
        <f>IFERROR(IF('Base - DY '!EB65="","",IF('Base - Part %'!EB69="","",('Base - Part %'!EB69/100)*'Base - DY '!EB65)),"")</f>
        <v/>
      </c>
      <c r="DZ67" s="117" t="str">
        <f>IFERROR(IF('Base - DY '!EC65="","",IF('Base - Part %'!EC69="","",('Base - Part %'!EC69/100)*'Base - DY '!EC65)),"")</f>
        <v/>
      </c>
      <c r="EA67" s="117" t="str">
        <f>IFERROR(IF('Base - DY '!ED65="","",IF('Base - Part %'!ED69="","",('Base - Part %'!ED69/100)*'Base - DY '!ED65)),"")</f>
        <v/>
      </c>
      <c r="EB67" s="117" t="str">
        <f>IFERROR(IF('Base - DY '!EE65="","",IF('Base - Part %'!EE69="","",('Base - Part %'!EE69/100)*'Base - DY '!EE65)),"")</f>
        <v/>
      </c>
      <c r="EC67" s="117" t="str">
        <f>IFERROR(IF('Base - DY '!EF65="","",IF('Base - Part %'!EF69="","",('Base - Part %'!EF69/100)*'Base - DY '!EF65)),"")</f>
        <v/>
      </c>
      <c r="ED67" s="117" t="str">
        <f>IFERROR(IF('Base - DY '!EG65="","",IF('Base - Part %'!EG69="","",('Base - Part %'!EG69/100)*'Base - DY '!EG65)),"")</f>
        <v/>
      </c>
      <c r="EE67" s="117" t="str">
        <f>IFERROR(IF('Base - DY '!EH65="","",IF('Base - Part %'!EH69="","",('Base - Part %'!EH69/100)*'Base - DY '!EH65)),"")</f>
        <v/>
      </c>
      <c r="EF67" s="117" t="str">
        <f>IFERROR(IF('Base - DY '!EI65="","",IF('Base - Part %'!EI69="","",('Base - Part %'!EI69/100)*'Base - DY '!EI65)),"")</f>
        <v/>
      </c>
      <c r="EG67" s="117" t="str">
        <f>IFERROR(IF('Base - DY '!EJ65="","",IF('Base - Part %'!EJ69="","",('Base - Part %'!EJ69/100)*'Base - DY '!EJ65)),"")</f>
        <v/>
      </c>
      <c r="EH67" s="117" t="str">
        <f>IFERROR(IF('Base - DY '!EK65="","",IF('Base - Part %'!EK69="","",('Base - Part %'!EK69/100)*'Base - DY '!EK65)),"")</f>
        <v/>
      </c>
      <c r="EI67" s="117" t="str">
        <f>IFERROR(IF('Base - DY '!EL65="","",IF('Base - Part %'!EL69="","",('Base - Part %'!EL69/100)*'Base - DY '!EL65)),"")</f>
        <v/>
      </c>
      <c r="EJ67" s="117" t="str">
        <f>IFERROR(IF('Base - DY '!EM65="","",IF('Base - Part %'!EM69="","",('Base - Part %'!EM69/100)*'Base - DY '!EM65)),"")</f>
        <v/>
      </c>
      <c r="EK67" s="117" t="str">
        <f>IFERROR(IF('Base - DY '!EN65="","",IF('Base - Part %'!EN69="","",('Base - Part %'!EN69/100)*'Base - DY '!EN65)),"")</f>
        <v/>
      </c>
      <c r="EL67" s="118" t="str">
        <f>IFERROR(IF('Base - DY '!EO65="","",IF('Base - Part %'!EO69="","",('Base - Part %'!EO69/100)*'Base - DY '!EO65)),"")</f>
        <v/>
      </c>
    </row>
    <row r="68" spans="2:142" x14ac:dyDescent="0.3">
      <c r="B68" s="134">
        <f>IFERROR(IF('Base - DY '!E66="","",IF('Base - Part %'!E70="","",('Base - Part %'!E70/100)*'Base - DY '!E66)),"")</f>
        <v>5.1881485566719995E-2</v>
      </c>
      <c r="C68" s="115">
        <f>IFERROR(IF('Base - DY '!F66="","",IF('Base - Part %'!F70="","",('Base - Part %'!F70/100)*'Base - DY '!F66)),"")</f>
        <v>9.0263121070770003E-2</v>
      </c>
      <c r="D68" s="115">
        <f>IFERROR(IF('Base - DY '!G66="","",IF('Base - Part %'!G70="","",('Base - Part %'!G70/100)*'Base - DY '!G66)),"")</f>
        <v>3.5452297183800004E-2</v>
      </c>
      <c r="E68" s="115">
        <f>IFERROR(IF('Base - DY '!H66="","",IF('Base - Part %'!H70="","",('Base - Part %'!H70/100)*'Base - DY '!H66)),"")</f>
        <v>3.5452297186040004E-2</v>
      </c>
      <c r="F68" s="115">
        <f>IFERROR(IF('Base - DY '!I66="","",IF('Base - Part %'!I70="","",('Base - Part %'!I70/100)*'Base - DY '!I66)),"")</f>
        <v>3.5079327326039994E-2</v>
      </c>
      <c r="G68" s="115">
        <f>IFERROR(IF('Base - DY '!J66="","",IF('Base - Part %'!J70="","",('Base - Part %'!J70/100)*'Base - DY '!J66)),"")</f>
        <v>4.2383675799720001E-2</v>
      </c>
      <c r="H68" s="115">
        <f>IFERROR(IF('Base - DY '!K66="","",IF('Base - Part %'!K70="","",('Base - Part %'!K70/100)*'Base - DY '!K66)),"")</f>
        <v>3.9463918668570006E-2</v>
      </c>
      <c r="I68" s="115">
        <f>IFERROR(IF('Base - DY '!L66="","",IF('Base - Part %'!L70="","",('Base - Part %'!L70/100)*'Base - DY '!L66)),"")</f>
        <v>3.6699465654969995E-2</v>
      </c>
      <c r="J68" s="115">
        <f>IFERROR(IF('Base - DY '!M66="","",IF('Base - Part %'!M70="","",('Base - Part %'!M70/100)*'Base - DY '!M66)),"")</f>
        <v>3.7164235741360005E-2</v>
      </c>
      <c r="K68" s="115">
        <f>IFERROR(IF('Base - DY '!N66="","",IF('Base - Part %'!N70="","",('Base - Part %'!N70/100)*'Base - DY '!N66)),"")</f>
        <v>4.1266679741790005E-2</v>
      </c>
      <c r="L68" s="115">
        <f>IFERROR(IF('Base - DY '!O66="","",IF('Base - Part %'!O70="","",('Base - Part %'!O70/100)*'Base - DY '!O66)),"")</f>
        <v>4.6809988619520009E-2</v>
      </c>
      <c r="M68" s="115">
        <f>IFERROR(IF('Base - DY '!P66="","",IF('Base - Part %'!P70="","",('Base - Part %'!P70/100)*'Base - DY '!P66)),"")</f>
        <v>4.3349433029860003E-2</v>
      </c>
      <c r="N68" s="115">
        <f>IFERROR(IF('Base - DY '!Q66="","",IF('Base - Part %'!Q70="","",('Base - Part %'!Q70/100)*'Base - DY '!Q66)),"")</f>
        <v>4.8829180018743E-2</v>
      </c>
      <c r="O68" s="115">
        <f>IFERROR(IF('Base - DY '!R66="","",IF('Base - Part %'!R70="","",('Base - Part %'!R70/100)*'Base - DY '!R66)),"")</f>
        <v>4.3109326504244004E-2</v>
      </c>
      <c r="P68" s="115" t="str">
        <f>IFERROR(IF('Base - DY '!S66="","",IF('Base - Part %'!S70="","",('Base - Part %'!S70/100)*'Base - DY '!S66)),"")</f>
        <v/>
      </c>
      <c r="Q68" s="115" t="str">
        <f>IFERROR(IF('Base - DY '!T66="","",IF('Base - Part %'!T70="","",('Base - Part %'!T70/100)*'Base - DY '!T66)),"")</f>
        <v/>
      </c>
      <c r="R68" s="115" t="str">
        <f>IFERROR(IF('Base - DY '!U66="","",IF('Base - Part %'!U70="","",('Base - Part %'!U70/100)*'Base - DY '!U66)),"")</f>
        <v/>
      </c>
      <c r="S68" s="115">
        <f>IFERROR(IF('Base - DY '!V66="","",IF('Base - Part %'!V70="","",('Base - Part %'!V70/100)*'Base - DY '!V66)),"")</f>
        <v>3.4653547197222002E-2</v>
      </c>
      <c r="T68" s="115">
        <f>IFERROR(IF('Base - DY '!W66="","",IF('Base - Part %'!W70="","",('Base - Part %'!W70/100)*'Base - DY '!W66)),"")</f>
        <v>3.3360020665365003E-2</v>
      </c>
      <c r="U68" s="115">
        <f>IFERROR(IF('Base - DY '!X66="","",IF('Base - Part %'!X70="","",('Base - Part %'!X70/100)*'Base - DY '!X66)),"")</f>
        <v>3.2548516555015998E-2</v>
      </c>
      <c r="V68" s="115">
        <f>IFERROR(IF('Base - DY '!Y66="","",IF('Base - Part %'!Y70="","",('Base - Part %'!Y70/100)*'Base - DY '!Y66)),"")</f>
        <v>3.7038766843259997E-2</v>
      </c>
      <c r="W68" s="115">
        <f>IFERROR(IF('Base - DY '!Z66="","",IF('Base - Part %'!Z70="","",('Base - Part %'!Z70/100)*'Base - DY '!Z66)),"")</f>
        <v>3.0906758047000001E-2</v>
      </c>
      <c r="X68" s="115">
        <f>IFERROR(IF('Base - DY '!AA66="","",IF('Base - Part %'!AA70="","",('Base - Part %'!AA70/100)*'Base - DY '!AA66)),"")</f>
        <v>3.9950940806875002E-2</v>
      </c>
      <c r="Y68" s="115">
        <f>IFERROR(IF('Base - DY '!AB66="","",IF('Base - Part %'!AB70="","",('Base - Part %'!AB70/100)*'Base - DY '!AB66)),"")</f>
        <v>2.1349782767194E-2</v>
      </c>
      <c r="Z68" s="115">
        <f>IFERROR(IF('Base - DY '!AC66="","",IF('Base - Part %'!AC70="","",('Base - Part %'!AC70/100)*'Base - DY '!AC66)),"")</f>
        <v>1.6931528321400002E-2</v>
      </c>
      <c r="AA68" s="115">
        <f>IFERROR(IF('Base - DY '!AD66="","",IF('Base - Part %'!AD70="","",('Base - Part %'!AD70/100)*'Base - DY '!AD66)),"")</f>
        <v>5.5986821907379998E-3</v>
      </c>
      <c r="AB68" s="115" t="str">
        <f>IFERROR(IF('Base - DY '!AE66="","",IF('Base - Part %'!AE70="","",('Base - Part %'!AE70/100)*'Base - DY '!AE66)),"")</f>
        <v/>
      </c>
      <c r="AC68" s="115" t="str">
        <f>IFERROR(IF('Base - DY '!AF66="","",IF('Base - Part %'!AF70="","",('Base - Part %'!AF70/100)*'Base - DY '!AF66)),"")</f>
        <v/>
      </c>
      <c r="AD68" s="115" t="str">
        <f>IFERROR(IF('Base - DY '!AG66="","",IF('Base - Part %'!AG70="","",('Base - Part %'!AG70/100)*'Base - DY '!AG66)),"")</f>
        <v/>
      </c>
      <c r="AE68" s="115" t="str">
        <f>IFERROR(IF('Base - DY '!AH66="","",IF('Base - Part %'!AH70="","",('Base - Part %'!AH70/100)*'Base - DY '!AH66)),"")</f>
        <v/>
      </c>
      <c r="AF68" s="115" t="str">
        <f>IFERROR(IF('Base - DY '!AI66="","",IF('Base - Part %'!AI70="","",('Base - Part %'!AI70/100)*'Base - DY '!AI66)),"")</f>
        <v/>
      </c>
      <c r="AG68" s="115" t="str">
        <f>IFERROR(IF('Base - DY '!AJ66="","",IF('Base - Part %'!AJ70="","",('Base - Part %'!AJ70/100)*'Base - DY '!AJ66)),"")</f>
        <v/>
      </c>
      <c r="AH68" s="115" t="str">
        <f>IFERROR(IF('Base - DY '!AK66="","",IF('Base - Part %'!AK70="","",('Base - Part %'!AK70/100)*'Base - DY '!AK66)),"")</f>
        <v/>
      </c>
      <c r="AI68" s="115" t="str">
        <f>IFERROR(IF('Base - DY '!AL66="","",IF('Base - Part %'!AL70="","",('Base - Part %'!AL70/100)*'Base - DY '!AL66)),"")</f>
        <v/>
      </c>
      <c r="AJ68" s="115" t="str">
        <f>IFERROR(IF('Base - DY '!AM66="","",IF('Base - Part %'!AM70="","",('Base - Part %'!AM70/100)*'Base - DY '!AM66)),"")</f>
        <v/>
      </c>
      <c r="AK68" s="115" t="str">
        <f>IFERROR(IF('Base - DY '!AN66="","",IF('Base - Part %'!AN70="","",('Base - Part %'!AN70/100)*'Base - DY '!AN66)),"")</f>
        <v/>
      </c>
      <c r="AL68" s="115" t="str">
        <f>IFERROR(IF('Base - DY '!AO66="","",IF('Base - Part %'!AO70="","",('Base - Part %'!AO70/100)*'Base - DY '!AO66)),"")</f>
        <v/>
      </c>
      <c r="AM68" s="115" t="str">
        <f>IFERROR(IF('Base - DY '!AP66="","",IF('Base - Part %'!AP70="","",('Base - Part %'!AP70/100)*'Base - DY '!AP66)),"")</f>
        <v/>
      </c>
      <c r="AN68" s="115" t="str">
        <f>IFERROR(IF('Base - DY '!AQ66="","",IF('Base - Part %'!AQ70="","",('Base - Part %'!AQ70/100)*'Base - DY '!AQ66)),"")</f>
        <v/>
      </c>
      <c r="AO68" s="115" t="str">
        <f>IFERROR(IF('Base - DY '!AR66="","",IF('Base - Part %'!AR70="","",('Base - Part %'!AR70/100)*'Base - DY '!AR66)),"")</f>
        <v/>
      </c>
      <c r="AP68" s="115" t="str">
        <f>IFERROR(IF('Base - DY '!AS66="","",IF('Base - Part %'!AS70="","",('Base - Part %'!AS70/100)*'Base - DY '!AS66)),"")</f>
        <v/>
      </c>
      <c r="AQ68" s="115" t="str">
        <f>IFERROR(IF('Base - DY '!AT66="","",IF('Base - Part %'!AT70="","",('Base - Part %'!AT70/100)*'Base - DY '!AT66)),"")</f>
        <v/>
      </c>
      <c r="AR68" s="115" t="str">
        <f>IFERROR(IF('Base - DY '!AU66="","",IF('Base - Part %'!AU70="","",('Base - Part %'!AU70/100)*'Base - DY '!AU66)),"")</f>
        <v/>
      </c>
      <c r="AS68" s="115" t="str">
        <f>IFERROR(IF('Base - DY '!AV66="","",IF('Base - Part %'!AV70="","",('Base - Part %'!AV70/100)*'Base - DY '!AV66)),"")</f>
        <v/>
      </c>
      <c r="AT68" s="115" t="str">
        <f>IFERROR(IF('Base - DY '!AW66="","",IF('Base - Part %'!AW70="","",('Base - Part %'!AW70/100)*'Base - DY '!AW66)),"")</f>
        <v/>
      </c>
      <c r="AU68" s="115" t="str">
        <f>IFERROR(IF('Base - DY '!AX66="","",IF('Base - Part %'!AX70="","",('Base - Part %'!AX70/100)*'Base - DY '!AX66)),"")</f>
        <v/>
      </c>
      <c r="AV68" s="115" t="str">
        <f>IFERROR(IF('Base - DY '!AY66="","",IF('Base - Part %'!AY70="","",('Base - Part %'!AY70/100)*'Base - DY '!AY66)),"")</f>
        <v/>
      </c>
      <c r="AW68" s="115" t="str">
        <f>IFERROR(IF('Base - DY '!AZ66="","",IF('Base - Part %'!AZ70="","",('Base - Part %'!AZ70/100)*'Base - DY '!AZ66)),"")</f>
        <v/>
      </c>
      <c r="AX68" s="115" t="str">
        <f>IFERROR(IF('Base - DY '!BA66="","",IF('Base - Part %'!BA70="","",('Base - Part %'!BA70/100)*'Base - DY '!BA66)),"")</f>
        <v/>
      </c>
      <c r="AY68" s="115" t="str">
        <f>IFERROR(IF('Base - DY '!BB66="","",IF('Base - Part %'!BB70="","",('Base - Part %'!BB70/100)*'Base - DY '!BB66)),"")</f>
        <v/>
      </c>
      <c r="AZ68" s="115" t="str">
        <f>IFERROR(IF('Base - DY '!BC66="","",IF('Base - Part %'!BC70="","",('Base - Part %'!BC70/100)*'Base - DY '!BC66)),"")</f>
        <v/>
      </c>
      <c r="BA68" s="115" t="str">
        <f>IFERROR(IF('Base - DY '!BD66="","",IF('Base - Part %'!BD70="","",('Base - Part %'!BD70/100)*'Base - DY '!BD66)),"")</f>
        <v/>
      </c>
      <c r="BB68" s="115" t="str">
        <f>IFERROR(IF('Base - DY '!BE66="","",IF('Base - Part %'!BE70="","",('Base - Part %'!BE70/100)*'Base - DY '!BE66)),"")</f>
        <v/>
      </c>
      <c r="BC68" s="115" t="str">
        <f>IFERROR(IF('Base - DY '!BF66="","",IF('Base - Part %'!BF70="","",('Base - Part %'!BF70/100)*'Base - DY '!BF66)),"")</f>
        <v/>
      </c>
      <c r="BD68" s="115" t="str">
        <f>IFERROR(IF('Base - DY '!BG66="","",IF('Base - Part %'!BG70="","",('Base - Part %'!BG70/100)*'Base - DY '!BG66)),"")</f>
        <v/>
      </c>
      <c r="BE68" s="115" t="str">
        <f>IFERROR(IF('Base - DY '!BH66="","",IF('Base - Part %'!BH70="","",('Base - Part %'!BH70/100)*'Base - DY '!BH66)),"")</f>
        <v/>
      </c>
      <c r="BF68" s="115" t="str">
        <f>IFERROR(IF('Base - DY '!BI66="","",IF('Base - Part %'!BI70="","",('Base - Part %'!BI70/100)*'Base - DY '!BI66)),"")</f>
        <v/>
      </c>
      <c r="BG68" s="115" t="str">
        <f>IFERROR(IF('Base - DY '!BJ66="","",IF('Base - Part %'!BJ70="","",('Base - Part %'!BJ70/100)*'Base - DY '!BJ66)),"")</f>
        <v/>
      </c>
      <c r="BH68" s="115" t="str">
        <f>IFERROR(IF('Base - DY '!BK66="","",IF('Base - Part %'!BK70="","",('Base - Part %'!BK70/100)*'Base - DY '!BK66)),"")</f>
        <v/>
      </c>
      <c r="BI68" s="115" t="str">
        <f>IFERROR(IF('Base - DY '!BL66="","",IF('Base - Part %'!BL70="","",('Base - Part %'!BL70/100)*'Base - DY '!BL66)),"")</f>
        <v/>
      </c>
      <c r="BJ68" s="115" t="str">
        <f>IFERROR(IF('Base - DY '!BM66="","",IF('Base - Part %'!BM70="","",('Base - Part %'!BM70/100)*'Base - DY '!BM66)),"")</f>
        <v/>
      </c>
      <c r="BK68" s="115" t="str">
        <f>IFERROR(IF('Base - DY '!BN66="","",IF('Base - Part %'!BN70="","",('Base - Part %'!BN70/100)*'Base - DY '!BN66)),"")</f>
        <v/>
      </c>
      <c r="BL68" s="115" t="str">
        <f>IFERROR(IF('Base - DY '!BO66="","",IF('Base - Part %'!BO70="","",('Base - Part %'!BO70/100)*'Base - DY '!BO66)),"")</f>
        <v/>
      </c>
      <c r="BM68" s="115" t="str">
        <f>IFERROR(IF('Base - DY '!BP66="","",IF('Base - Part %'!BP70="","",('Base - Part %'!BP70/100)*'Base - DY '!BP66)),"")</f>
        <v/>
      </c>
      <c r="BN68" s="115" t="str">
        <f>IFERROR(IF('Base - DY '!BQ66="","",IF('Base - Part %'!BQ70="","",('Base - Part %'!BQ70/100)*'Base - DY '!BQ66)),"")</f>
        <v/>
      </c>
      <c r="BO68" s="115" t="str">
        <f>IFERROR(IF('Base - DY '!BR66="","",IF('Base - Part %'!BR70="","",('Base - Part %'!BR70/100)*'Base - DY '!BR66)),"")</f>
        <v/>
      </c>
      <c r="BP68" s="115" t="str">
        <f>IFERROR(IF('Base - DY '!BS66="","",IF('Base - Part %'!BS70="","",('Base - Part %'!BS70/100)*'Base - DY '!BS66)),"")</f>
        <v/>
      </c>
      <c r="BQ68" s="115" t="str">
        <f>IFERROR(IF('Base - DY '!BT66="","",IF('Base - Part %'!BT70="","",('Base - Part %'!BT70/100)*'Base - DY '!BT66)),"")</f>
        <v/>
      </c>
      <c r="BR68" s="115" t="str">
        <f>IFERROR(IF('Base - DY '!BU66="","",IF('Base - Part %'!BU70="","",('Base - Part %'!BU70/100)*'Base - DY '!BU66)),"")</f>
        <v/>
      </c>
      <c r="BS68" s="115" t="str">
        <f>IFERROR(IF('Base - DY '!BV66="","",IF('Base - Part %'!BV70="","",('Base - Part %'!BV70/100)*'Base - DY '!BV66)),"")</f>
        <v/>
      </c>
      <c r="BT68" s="115" t="str">
        <f>IFERROR(IF('Base - DY '!BW66="","",IF('Base - Part %'!BW70="","",('Base - Part %'!BW70/100)*'Base - DY '!BW66)),"")</f>
        <v/>
      </c>
      <c r="BU68" s="115" t="str">
        <f>IFERROR(IF('Base - DY '!BX66="","",IF('Base - Part %'!BX70="","",('Base - Part %'!BX70/100)*'Base - DY '!BX66)),"")</f>
        <v/>
      </c>
      <c r="BV68" s="115" t="str">
        <f>IFERROR(IF('Base - DY '!BY66="","",IF('Base - Part %'!BY70="","",('Base - Part %'!BY70/100)*'Base - DY '!BY66)),"")</f>
        <v/>
      </c>
      <c r="BW68" s="115" t="str">
        <f>IFERROR(IF('Base - DY '!BZ66="","",IF('Base - Part %'!BZ70="","",('Base - Part %'!BZ70/100)*'Base - DY '!BZ66)),"")</f>
        <v/>
      </c>
      <c r="BX68" s="115" t="str">
        <f>IFERROR(IF('Base - DY '!CA66="","",IF('Base - Part %'!CA70="","",('Base - Part %'!CA70/100)*'Base - DY '!CA66)),"")</f>
        <v/>
      </c>
      <c r="BY68" s="115" t="str">
        <f>IFERROR(IF('Base - DY '!CB66="","",IF('Base - Part %'!CB70="","",('Base - Part %'!CB70/100)*'Base - DY '!CB66)),"")</f>
        <v/>
      </c>
      <c r="BZ68" s="115" t="str">
        <f>IFERROR(IF('Base - DY '!CC66="","",IF('Base - Part %'!CC70="","",('Base - Part %'!CC70/100)*'Base - DY '!CC66)),"")</f>
        <v/>
      </c>
      <c r="CA68" s="115" t="str">
        <f>IFERROR(IF('Base - DY '!CD66="","",IF('Base - Part %'!CD70="","",('Base - Part %'!CD70/100)*'Base - DY '!CD66)),"")</f>
        <v/>
      </c>
      <c r="CB68" s="115" t="str">
        <f>IFERROR(IF('Base - DY '!CE66="","",IF('Base - Part %'!CE70="","",('Base - Part %'!CE70/100)*'Base - DY '!CE66)),"")</f>
        <v/>
      </c>
      <c r="CC68" s="115" t="str">
        <f>IFERROR(IF('Base - DY '!CF66="","",IF('Base - Part %'!CF70="","",('Base - Part %'!CF70/100)*'Base - DY '!CF66)),"")</f>
        <v/>
      </c>
      <c r="CD68" s="115" t="str">
        <f>IFERROR(IF('Base - DY '!CG66="","",IF('Base - Part %'!CG70="","",('Base - Part %'!CG70/100)*'Base - DY '!CG66)),"")</f>
        <v/>
      </c>
      <c r="CE68" s="115" t="str">
        <f>IFERROR(IF('Base - DY '!CH66="","",IF('Base - Part %'!CH70="","",('Base - Part %'!CH70/100)*'Base - DY '!CH66)),"")</f>
        <v/>
      </c>
      <c r="CF68" s="115" t="str">
        <f>IFERROR(IF('Base - DY '!CI66="","",IF('Base - Part %'!CI70="","",('Base - Part %'!CI70/100)*'Base - DY '!CI66)),"")</f>
        <v/>
      </c>
      <c r="CG68" s="115" t="str">
        <f>IFERROR(IF('Base - DY '!CJ66="","",IF('Base - Part %'!CJ70="","",('Base - Part %'!CJ70/100)*'Base - DY '!CJ66)),"")</f>
        <v/>
      </c>
      <c r="CH68" s="115" t="str">
        <f>IFERROR(IF('Base - DY '!CK66="","",IF('Base - Part %'!CK70="","",('Base - Part %'!CK70/100)*'Base - DY '!CK66)),"")</f>
        <v/>
      </c>
      <c r="CI68" s="115" t="str">
        <f>IFERROR(IF('Base - DY '!CL66="","",IF('Base - Part %'!CL70="","",('Base - Part %'!CL70/100)*'Base - DY '!CL66)),"")</f>
        <v/>
      </c>
      <c r="CJ68" s="115" t="str">
        <f>IFERROR(IF('Base - DY '!CM66="","",IF('Base - Part %'!CM70="","",('Base - Part %'!CM70/100)*'Base - DY '!CM66)),"")</f>
        <v/>
      </c>
      <c r="CK68" s="115" t="str">
        <f>IFERROR(IF('Base - DY '!CN66="","",IF('Base - Part %'!CN70="","",('Base - Part %'!CN70/100)*'Base - DY '!CN66)),"")</f>
        <v/>
      </c>
      <c r="CL68" s="115" t="str">
        <f>IFERROR(IF('Base - DY '!CO66="","",IF('Base - Part %'!CO70="","",('Base - Part %'!CO70/100)*'Base - DY '!CO66)),"")</f>
        <v/>
      </c>
      <c r="CM68" s="115" t="str">
        <f>IFERROR(IF('Base - DY '!CP66="","",IF('Base - Part %'!CP70="","",('Base - Part %'!CP70/100)*'Base - DY '!CP66)),"")</f>
        <v/>
      </c>
      <c r="CN68" s="115" t="str">
        <f>IFERROR(IF('Base - DY '!CQ66="","",IF('Base - Part %'!CQ70="","",('Base - Part %'!CQ70/100)*'Base - DY '!CQ66)),"")</f>
        <v/>
      </c>
      <c r="CO68" s="115" t="str">
        <f>IFERROR(IF('Base - DY '!CR66="","",IF('Base - Part %'!CR70="","",('Base - Part %'!CR70/100)*'Base - DY '!CR66)),"")</f>
        <v/>
      </c>
      <c r="CP68" s="115" t="str">
        <f>IFERROR(IF('Base - DY '!CS66="","",IF('Base - Part %'!CS70="","",('Base - Part %'!CS70/100)*'Base - DY '!CS66)),"")</f>
        <v/>
      </c>
      <c r="CQ68" s="115" t="str">
        <f>IFERROR(IF('Base - DY '!CT66="","",IF('Base - Part %'!CT70="","",('Base - Part %'!CT70/100)*'Base - DY '!CT66)),"")</f>
        <v/>
      </c>
      <c r="CR68" s="115" t="str">
        <f>IFERROR(IF('Base - DY '!CU66="","",IF('Base - Part %'!CU70="","",('Base - Part %'!CU70/100)*'Base - DY '!CU66)),"")</f>
        <v/>
      </c>
      <c r="CS68" s="115" t="str">
        <f>IFERROR(IF('Base - DY '!CV66="","",IF('Base - Part %'!CV70="","",('Base - Part %'!CV70/100)*'Base - DY '!CV66)),"")</f>
        <v/>
      </c>
      <c r="CT68" s="115" t="str">
        <f>IFERROR(IF('Base - DY '!CW66="","",IF('Base - Part %'!CW70="","",('Base - Part %'!CW70/100)*'Base - DY '!CW66)),"")</f>
        <v/>
      </c>
      <c r="CU68" s="115" t="str">
        <f>IFERROR(IF('Base - DY '!CX66="","",IF('Base - Part %'!CX70="","",('Base - Part %'!CX70/100)*'Base - DY '!CX66)),"")</f>
        <v/>
      </c>
      <c r="CV68" s="115" t="str">
        <f>IFERROR(IF('Base - DY '!CY66="","",IF('Base - Part %'!CY70="","",('Base - Part %'!CY70/100)*'Base - DY '!CY66)),"")</f>
        <v/>
      </c>
      <c r="CW68" s="115" t="str">
        <f>IFERROR(IF('Base - DY '!CZ66="","",IF('Base - Part %'!CZ70="","",('Base - Part %'!CZ70/100)*'Base - DY '!CZ66)),"")</f>
        <v/>
      </c>
      <c r="CX68" s="115" t="str">
        <f>IFERROR(IF('Base - DY '!DA66="","",IF('Base - Part %'!DA70="","",('Base - Part %'!DA70/100)*'Base - DY '!DA66)),"")</f>
        <v/>
      </c>
      <c r="CY68" s="115" t="str">
        <f>IFERROR(IF('Base - DY '!DB66="","",IF('Base - Part %'!DB70="","",('Base - Part %'!DB70/100)*'Base - DY '!DB66)),"")</f>
        <v/>
      </c>
      <c r="CZ68" s="115" t="str">
        <f>IFERROR(IF('Base - DY '!DC66="","",IF('Base - Part %'!DC70="","",('Base - Part %'!DC70/100)*'Base - DY '!DC66)),"")</f>
        <v/>
      </c>
      <c r="DA68" s="115" t="str">
        <f>IFERROR(IF('Base - DY '!DD66="","",IF('Base - Part %'!DD70="","",('Base - Part %'!DD70/100)*'Base - DY '!DD66)),"")</f>
        <v/>
      </c>
      <c r="DB68" s="115" t="str">
        <f>IFERROR(IF('Base - DY '!DE66="","",IF('Base - Part %'!DE70="","",('Base - Part %'!DE70/100)*'Base - DY '!DE66)),"")</f>
        <v/>
      </c>
      <c r="DC68" s="115" t="str">
        <f>IFERROR(IF('Base - DY '!DF66="","",IF('Base - Part %'!DF70="","",('Base - Part %'!DF70/100)*'Base - DY '!DF66)),"")</f>
        <v/>
      </c>
      <c r="DD68" s="115" t="str">
        <f>IFERROR(IF('Base - DY '!DG66="","",IF('Base - Part %'!DG70="","",('Base - Part %'!DG70/100)*'Base - DY '!DG66)),"")</f>
        <v/>
      </c>
      <c r="DE68" s="115" t="str">
        <f>IFERROR(IF('Base - DY '!DH66="","",IF('Base - Part %'!DH70="","",('Base - Part %'!DH70/100)*'Base - DY '!DH66)),"")</f>
        <v/>
      </c>
      <c r="DF68" s="115" t="str">
        <f>IFERROR(IF('Base - DY '!DI66="","",IF('Base - Part %'!DI70="","",('Base - Part %'!DI70/100)*'Base - DY '!DI66)),"")</f>
        <v/>
      </c>
      <c r="DG68" s="115" t="str">
        <f>IFERROR(IF('Base - DY '!DJ66="","",IF('Base - Part %'!DJ70="","",('Base - Part %'!DJ70/100)*'Base - DY '!DJ66)),"")</f>
        <v/>
      </c>
      <c r="DH68" s="115" t="str">
        <f>IFERROR(IF('Base - DY '!DK66="","",IF('Base - Part %'!DK70="","",('Base - Part %'!DK70/100)*'Base - DY '!DK66)),"")</f>
        <v/>
      </c>
      <c r="DI68" s="115" t="str">
        <f>IFERROR(IF('Base - DY '!DL66="","",IF('Base - Part %'!DL70="","",('Base - Part %'!DL70/100)*'Base - DY '!DL66)),"")</f>
        <v/>
      </c>
      <c r="DJ68" s="115" t="str">
        <f>IFERROR(IF('Base - DY '!DM66="","",IF('Base - Part %'!DM70="","",('Base - Part %'!DM70/100)*'Base - DY '!DM66)),"")</f>
        <v/>
      </c>
      <c r="DK68" s="115" t="str">
        <f>IFERROR(IF('Base - DY '!DN66="","",IF('Base - Part %'!DN70="","",('Base - Part %'!DN70/100)*'Base - DY '!DN66)),"")</f>
        <v/>
      </c>
      <c r="DL68" s="115" t="str">
        <f>IFERROR(IF('Base - DY '!DO66="","",IF('Base - Part %'!DO70="","",('Base - Part %'!DO70/100)*'Base - DY '!DO66)),"")</f>
        <v/>
      </c>
      <c r="DM68" s="115" t="str">
        <f>IFERROR(IF('Base - DY '!DP66="","",IF('Base - Part %'!DP70="","",('Base - Part %'!DP70/100)*'Base - DY '!DP66)),"")</f>
        <v/>
      </c>
      <c r="DN68" s="115" t="str">
        <f>IFERROR(IF('Base - DY '!DQ66="","",IF('Base - Part %'!DQ70="","",('Base - Part %'!DQ70/100)*'Base - DY '!DQ66)),"")</f>
        <v/>
      </c>
      <c r="DO68" s="115" t="str">
        <f>IFERROR(IF('Base - DY '!DR66="","",IF('Base - Part %'!DR70="","",('Base - Part %'!DR70/100)*'Base - DY '!DR66)),"")</f>
        <v/>
      </c>
      <c r="DP68" s="115" t="str">
        <f>IFERROR(IF('Base - DY '!DS66="","",IF('Base - Part %'!DS70="","",('Base - Part %'!DS70/100)*'Base - DY '!DS66)),"")</f>
        <v/>
      </c>
      <c r="DQ68" s="115" t="str">
        <f>IFERROR(IF('Base - DY '!DT66="","",IF('Base - Part %'!DT70="","",('Base - Part %'!DT70/100)*'Base - DY '!DT66)),"")</f>
        <v/>
      </c>
      <c r="DR68" s="115" t="str">
        <f>IFERROR(IF('Base - DY '!DU66="","",IF('Base - Part %'!DU70="","",('Base - Part %'!DU70/100)*'Base - DY '!DU66)),"")</f>
        <v/>
      </c>
      <c r="DS68" s="115" t="str">
        <f>IFERROR(IF('Base - DY '!DV66="","",IF('Base - Part %'!DV70="","",('Base - Part %'!DV70/100)*'Base - DY '!DV66)),"")</f>
        <v/>
      </c>
      <c r="DT68" s="115" t="str">
        <f>IFERROR(IF('Base - DY '!DW66="","",IF('Base - Part %'!DW70="","",('Base - Part %'!DW70/100)*'Base - DY '!DW66)),"")</f>
        <v/>
      </c>
      <c r="DU68" s="115" t="str">
        <f>IFERROR(IF('Base - DY '!DX66="","",IF('Base - Part %'!DX70="","",('Base - Part %'!DX70/100)*'Base - DY '!DX66)),"")</f>
        <v/>
      </c>
      <c r="DV68" s="115" t="str">
        <f>IFERROR(IF('Base - DY '!DY66="","",IF('Base - Part %'!DY70="","",('Base - Part %'!DY70/100)*'Base - DY '!DY66)),"")</f>
        <v/>
      </c>
      <c r="DW68" s="115" t="str">
        <f>IFERROR(IF('Base - DY '!DZ66="","",IF('Base - Part %'!DZ70="","",('Base - Part %'!DZ70/100)*'Base - DY '!DZ66)),"")</f>
        <v/>
      </c>
      <c r="DX68" s="115" t="str">
        <f>IFERROR(IF('Base - DY '!EA66="","",IF('Base - Part %'!EA70="","",('Base - Part %'!EA70/100)*'Base - DY '!EA66)),"")</f>
        <v/>
      </c>
      <c r="DY68" s="115" t="str">
        <f>IFERROR(IF('Base - DY '!EB66="","",IF('Base - Part %'!EB70="","",('Base - Part %'!EB70/100)*'Base - DY '!EB66)),"")</f>
        <v/>
      </c>
      <c r="DZ68" s="115" t="str">
        <f>IFERROR(IF('Base - DY '!EC66="","",IF('Base - Part %'!EC70="","",('Base - Part %'!EC70/100)*'Base - DY '!EC66)),"")</f>
        <v/>
      </c>
      <c r="EA68" s="115" t="str">
        <f>IFERROR(IF('Base - DY '!ED66="","",IF('Base - Part %'!ED70="","",('Base - Part %'!ED70/100)*'Base - DY '!ED66)),"")</f>
        <v/>
      </c>
      <c r="EB68" s="115" t="str">
        <f>IFERROR(IF('Base - DY '!EE66="","",IF('Base - Part %'!EE70="","",('Base - Part %'!EE70/100)*'Base - DY '!EE66)),"")</f>
        <v/>
      </c>
      <c r="EC68" s="115" t="str">
        <f>IFERROR(IF('Base - DY '!EF66="","",IF('Base - Part %'!EF70="","",('Base - Part %'!EF70/100)*'Base - DY '!EF66)),"")</f>
        <v/>
      </c>
      <c r="ED68" s="115" t="str">
        <f>IFERROR(IF('Base - DY '!EG66="","",IF('Base - Part %'!EG70="","",('Base - Part %'!EG70/100)*'Base - DY '!EG66)),"")</f>
        <v/>
      </c>
      <c r="EE68" s="115" t="str">
        <f>IFERROR(IF('Base - DY '!EH66="","",IF('Base - Part %'!EH70="","",('Base - Part %'!EH70/100)*'Base - DY '!EH66)),"")</f>
        <v/>
      </c>
      <c r="EF68" s="115" t="str">
        <f>IFERROR(IF('Base - DY '!EI66="","",IF('Base - Part %'!EI70="","",('Base - Part %'!EI70/100)*'Base - DY '!EI66)),"")</f>
        <v/>
      </c>
      <c r="EG68" s="115" t="str">
        <f>IFERROR(IF('Base - DY '!EJ66="","",IF('Base - Part %'!EJ70="","",('Base - Part %'!EJ70/100)*'Base - DY '!EJ66)),"")</f>
        <v/>
      </c>
      <c r="EH68" s="115" t="str">
        <f>IFERROR(IF('Base - DY '!EK66="","",IF('Base - Part %'!EK70="","",('Base - Part %'!EK70/100)*'Base - DY '!EK66)),"")</f>
        <v/>
      </c>
      <c r="EI68" s="115" t="str">
        <f>IFERROR(IF('Base - DY '!EL66="","",IF('Base - Part %'!EL70="","",('Base - Part %'!EL70/100)*'Base - DY '!EL66)),"")</f>
        <v/>
      </c>
      <c r="EJ68" s="115" t="str">
        <f>IFERROR(IF('Base - DY '!EM66="","",IF('Base - Part %'!EM70="","",('Base - Part %'!EM70/100)*'Base - DY '!EM66)),"")</f>
        <v/>
      </c>
      <c r="EK68" s="115" t="str">
        <f>IFERROR(IF('Base - DY '!EN66="","",IF('Base - Part %'!EN70="","",('Base - Part %'!EN70/100)*'Base - DY '!EN66)),"")</f>
        <v/>
      </c>
      <c r="EL68" s="116" t="str">
        <f>IFERROR(IF('Base - DY '!EO66="","",IF('Base - Part %'!EO70="","",('Base - Part %'!EO70/100)*'Base - DY '!EO66)),"")</f>
        <v/>
      </c>
    </row>
    <row r="69" spans="2:142" x14ac:dyDescent="0.3">
      <c r="B69" s="135">
        <f>IFERROR(IF('Base - DY '!E67="","",IF('Base - Part %'!E71="","",('Base - Part %'!E71/100)*'Base - DY '!E67)),"")</f>
        <v>3.5629088731109995E-2</v>
      </c>
      <c r="C69" s="117">
        <f>IFERROR(IF('Base - DY '!F67="","",IF('Base - Part %'!F71="","",('Base - Part %'!F71/100)*'Base - DY '!F67)),"")</f>
        <v>1.2267733192335999E-2</v>
      </c>
      <c r="D69" s="117">
        <f>IFERROR(IF('Base - DY '!G67="","",IF('Base - Part %'!G71="","",('Base - Part %'!G71/100)*'Base - DY '!G67)),"")</f>
        <v>4.4151587524769997E-3</v>
      </c>
      <c r="E69" s="117">
        <f>IFERROR(IF('Base - DY '!H67="","",IF('Base - Part %'!H71="","",('Base - Part %'!H71/100)*'Base - DY '!H67)),"")</f>
        <v>1.9962573211087997E-3</v>
      </c>
      <c r="F69" s="117">
        <f>IFERROR(IF('Base - DY '!I67="","",IF('Base - Part %'!I71="","",('Base - Part %'!I71/100)*'Base - DY '!I67)),"")</f>
        <v>2.2496541815038001E-3</v>
      </c>
      <c r="G69" s="117">
        <f>IFERROR(IF('Base - DY '!J67="","",IF('Base - Part %'!J71="","",('Base - Part %'!J71/100)*'Base - DY '!J67)),"")</f>
        <v>3.0179116686023999E-3</v>
      </c>
      <c r="H69" s="117">
        <f>IFERROR(IF('Base - DY '!K67="","",IF('Base - Part %'!K71="","",('Base - Part %'!K71/100)*'Base - DY '!K67)),"")</f>
        <v>3.2440708592496002E-3</v>
      </c>
      <c r="I69" s="117">
        <f>IFERROR(IF('Base - DY '!L67="","",IF('Base - Part %'!L71="","",('Base - Part %'!L71/100)*'Base - DY '!L67)),"")</f>
        <v>1.7658638125666998E-3</v>
      </c>
      <c r="J69" s="117">
        <f>IFERROR(IF('Base - DY '!M67="","",IF('Base - Part %'!M71="","",('Base - Part %'!M71/100)*'Base - DY '!M67)),"")</f>
        <v>5.9787396015999997E-4</v>
      </c>
      <c r="K69" s="117">
        <f>IFERROR(IF('Base - DY '!N67="","",IF('Base - Part %'!N71="","",('Base - Part %'!N71/100)*'Base - DY '!N67)),"")</f>
        <v>1.8053865559400001E-2</v>
      </c>
      <c r="L69" s="117">
        <f>IFERROR(IF('Base - DY '!O67="","",IF('Base - Part %'!O71="","",('Base - Part %'!O71/100)*'Base - DY '!O67)),"")</f>
        <v>2.1859932890400002E-2</v>
      </c>
      <c r="M69" s="117">
        <f>IFERROR(IF('Base - DY '!P67="","",IF('Base - Part %'!P71="","",('Base - Part %'!P71/100)*'Base - DY '!P67)),"")</f>
        <v>2.1018217298302E-2</v>
      </c>
      <c r="N69" s="117">
        <f>IFERROR(IF('Base - DY '!Q67="","",IF('Base - Part %'!Q71="","",('Base - Part %'!Q71/100)*'Base - DY '!Q67)),"")</f>
        <v>1.9726572602061E-2</v>
      </c>
      <c r="O69" s="117">
        <f>IFERROR(IF('Base - DY '!R67="","",IF('Base - Part %'!R71="","",('Base - Part %'!R71/100)*'Base - DY '!R67)),"")</f>
        <v>1.9786544809706999E-2</v>
      </c>
      <c r="P69" s="117" t="str">
        <f>IFERROR(IF('Base - DY '!S67="","",IF('Base - Part %'!S71="","",('Base - Part %'!S71/100)*'Base - DY '!S67)),"")</f>
        <v/>
      </c>
      <c r="Q69" s="117" t="str">
        <f>IFERROR(IF('Base - DY '!T67="","",IF('Base - Part %'!T71="","",('Base - Part %'!T71/100)*'Base - DY '!T67)),"")</f>
        <v/>
      </c>
      <c r="R69" s="117" t="str">
        <f>IFERROR(IF('Base - DY '!U67="","",IF('Base - Part %'!U71="","",('Base - Part %'!U71/100)*'Base - DY '!U67)),"")</f>
        <v/>
      </c>
      <c r="S69" s="117" t="str">
        <f>IFERROR(IF('Base - DY '!V67="","",IF('Base - Part %'!V71="","",('Base - Part %'!V71/100)*'Base - DY '!V67)),"")</f>
        <v/>
      </c>
      <c r="T69" s="117" t="str">
        <f>IFERROR(IF('Base - DY '!W67="","",IF('Base - Part %'!W71="","",('Base - Part %'!W71/100)*'Base - DY '!W67)),"")</f>
        <v/>
      </c>
      <c r="U69" s="117" t="str">
        <f>IFERROR(IF('Base - DY '!X67="","",IF('Base - Part %'!X71="","",('Base - Part %'!X71/100)*'Base - DY '!X67)),"")</f>
        <v/>
      </c>
      <c r="V69" s="117" t="str">
        <f>IFERROR(IF('Base - DY '!Y67="","",IF('Base - Part %'!Y71="","",('Base - Part %'!Y71/100)*'Base - DY '!Y67)),"")</f>
        <v/>
      </c>
      <c r="W69" s="117" t="str">
        <f>IFERROR(IF('Base - DY '!Z67="","",IF('Base - Part %'!Z71="","",('Base - Part %'!Z71/100)*'Base - DY '!Z67)),"")</f>
        <v/>
      </c>
      <c r="X69" s="117" t="str">
        <f>IFERROR(IF('Base - DY '!AA67="","",IF('Base - Part %'!AA71="","",('Base - Part %'!AA71/100)*'Base - DY '!AA67)),"")</f>
        <v/>
      </c>
      <c r="Y69" s="117" t="str">
        <f>IFERROR(IF('Base - DY '!AB67="","",IF('Base - Part %'!AB71="","",('Base - Part %'!AB71/100)*'Base - DY '!AB67)),"")</f>
        <v/>
      </c>
      <c r="Z69" s="117" t="str">
        <f>IFERROR(IF('Base - DY '!AC67="","",IF('Base - Part %'!AC71="","",('Base - Part %'!AC71/100)*'Base - DY '!AC67)),"")</f>
        <v/>
      </c>
      <c r="AA69" s="117" t="str">
        <f>IFERROR(IF('Base - DY '!AD67="","",IF('Base - Part %'!AD71="","",('Base - Part %'!AD71/100)*'Base - DY '!AD67)),"")</f>
        <v/>
      </c>
      <c r="AB69" s="117" t="str">
        <f>IFERROR(IF('Base - DY '!AE67="","",IF('Base - Part %'!AE71="","",('Base - Part %'!AE71/100)*'Base - DY '!AE67)),"")</f>
        <v/>
      </c>
      <c r="AC69" s="117" t="str">
        <f>IFERROR(IF('Base - DY '!AF67="","",IF('Base - Part %'!AF71="","",('Base - Part %'!AF71/100)*'Base - DY '!AF67)),"")</f>
        <v/>
      </c>
      <c r="AD69" s="117" t="str">
        <f>IFERROR(IF('Base - DY '!AG67="","",IF('Base - Part %'!AG71="","",('Base - Part %'!AG71/100)*'Base - DY '!AG67)),"")</f>
        <v/>
      </c>
      <c r="AE69" s="117" t="str">
        <f>IFERROR(IF('Base - DY '!AH67="","",IF('Base - Part %'!AH71="","",('Base - Part %'!AH71/100)*'Base - DY '!AH67)),"")</f>
        <v/>
      </c>
      <c r="AF69" s="117" t="str">
        <f>IFERROR(IF('Base - DY '!AI67="","",IF('Base - Part %'!AI71="","",('Base - Part %'!AI71/100)*'Base - DY '!AI67)),"")</f>
        <v/>
      </c>
      <c r="AG69" s="117" t="str">
        <f>IFERROR(IF('Base - DY '!AJ67="","",IF('Base - Part %'!AJ71="","",('Base - Part %'!AJ71/100)*'Base - DY '!AJ67)),"")</f>
        <v/>
      </c>
      <c r="AH69" s="117" t="str">
        <f>IFERROR(IF('Base - DY '!AK67="","",IF('Base - Part %'!AK71="","",('Base - Part %'!AK71/100)*'Base - DY '!AK67)),"")</f>
        <v/>
      </c>
      <c r="AI69" s="117" t="str">
        <f>IFERROR(IF('Base - DY '!AL67="","",IF('Base - Part %'!AL71="","",('Base - Part %'!AL71/100)*'Base - DY '!AL67)),"")</f>
        <v/>
      </c>
      <c r="AJ69" s="117" t="str">
        <f>IFERROR(IF('Base - DY '!AM67="","",IF('Base - Part %'!AM71="","",('Base - Part %'!AM71/100)*'Base - DY '!AM67)),"")</f>
        <v/>
      </c>
      <c r="AK69" s="117" t="str">
        <f>IFERROR(IF('Base - DY '!AN67="","",IF('Base - Part %'!AN71="","",('Base - Part %'!AN71/100)*'Base - DY '!AN67)),"")</f>
        <v/>
      </c>
      <c r="AL69" s="117" t="str">
        <f>IFERROR(IF('Base - DY '!AO67="","",IF('Base - Part %'!AO71="","",('Base - Part %'!AO71/100)*'Base - DY '!AO67)),"")</f>
        <v/>
      </c>
      <c r="AM69" s="117" t="str">
        <f>IFERROR(IF('Base - DY '!AP67="","",IF('Base - Part %'!AP71="","",('Base - Part %'!AP71/100)*'Base - DY '!AP67)),"")</f>
        <v/>
      </c>
      <c r="AN69" s="117" t="str">
        <f>IFERROR(IF('Base - DY '!AQ67="","",IF('Base - Part %'!AQ71="","",('Base - Part %'!AQ71/100)*'Base - DY '!AQ67)),"")</f>
        <v/>
      </c>
      <c r="AO69" s="117" t="str">
        <f>IFERROR(IF('Base - DY '!AR67="","",IF('Base - Part %'!AR71="","",('Base - Part %'!AR71/100)*'Base - DY '!AR67)),"")</f>
        <v/>
      </c>
      <c r="AP69" s="117" t="str">
        <f>IFERROR(IF('Base - DY '!AS67="","",IF('Base - Part %'!AS71="","",('Base - Part %'!AS71/100)*'Base - DY '!AS67)),"")</f>
        <v/>
      </c>
      <c r="AQ69" s="117" t="str">
        <f>IFERROR(IF('Base - DY '!AT67="","",IF('Base - Part %'!AT71="","",('Base - Part %'!AT71/100)*'Base - DY '!AT67)),"")</f>
        <v/>
      </c>
      <c r="AR69" s="117" t="str">
        <f>IFERROR(IF('Base - DY '!AU67="","",IF('Base - Part %'!AU71="","",('Base - Part %'!AU71/100)*'Base - DY '!AU67)),"")</f>
        <v/>
      </c>
      <c r="AS69" s="117" t="str">
        <f>IFERROR(IF('Base - DY '!AV67="","",IF('Base - Part %'!AV71="","",('Base - Part %'!AV71/100)*'Base - DY '!AV67)),"")</f>
        <v/>
      </c>
      <c r="AT69" s="117" t="str">
        <f>IFERROR(IF('Base - DY '!AW67="","",IF('Base - Part %'!AW71="","",('Base - Part %'!AW71/100)*'Base - DY '!AW67)),"")</f>
        <v/>
      </c>
      <c r="AU69" s="117" t="str">
        <f>IFERROR(IF('Base - DY '!AX67="","",IF('Base - Part %'!AX71="","",('Base - Part %'!AX71/100)*'Base - DY '!AX67)),"")</f>
        <v/>
      </c>
      <c r="AV69" s="117" t="str">
        <f>IFERROR(IF('Base - DY '!AY67="","",IF('Base - Part %'!AY71="","",('Base - Part %'!AY71/100)*'Base - DY '!AY67)),"")</f>
        <v/>
      </c>
      <c r="AW69" s="117" t="str">
        <f>IFERROR(IF('Base - DY '!AZ67="","",IF('Base - Part %'!AZ71="","",('Base - Part %'!AZ71/100)*'Base - DY '!AZ67)),"")</f>
        <v/>
      </c>
      <c r="AX69" s="117" t="str">
        <f>IFERROR(IF('Base - DY '!BA67="","",IF('Base - Part %'!BA71="","",('Base - Part %'!BA71/100)*'Base - DY '!BA67)),"")</f>
        <v/>
      </c>
      <c r="AY69" s="117" t="str">
        <f>IFERROR(IF('Base - DY '!BB67="","",IF('Base - Part %'!BB71="","",('Base - Part %'!BB71/100)*'Base - DY '!BB67)),"")</f>
        <v/>
      </c>
      <c r="AZ69" s="117" t="str">
        <f>IFERROR(IF('Base - DY '!BC67="","",IF('Base - Part %'!BC71="","",('Base - Part %'!BC71/100)*'Base - DY '!BC67)),"")</f>
        <v/>
      </c>
      <c r="BA69" s="117" t="str">
        <f>IFERROR(IF('Base - DY '!BD67="","",IF('Base - Part %'!BD71="","",('Base - Part %'!BD71/100)*'Base - DY '!BD67)),"")</f>
        <v/>
      </c>
      <c r="BB69" s="117" t="str">
        <f>IFERROR(IF('Base - DY '!BE67="","",IF('Base - Part %'!BE71="","",('Base - Part %'!BE71/100)*'Base - DY '!BE67)),"")</f>
        <v/>
      </c>
      <c r="BC69" s="117" t="str">
        <f>IFERROR(IF('Base - DY '!BF67="","",IF('Base - Part %'!BF71="","",('Base - Part %'!BF71/100)*'Base - DY '!BF67)),"")</f>
        <v/>
      </c>
      <c r="BD69" s="117" t="str">
        <f>IFERROR(IF('Base - DY '!BG67="","",IF('Base - Part %'!BG71="","",('Base - Part %'!BG71/100)*'Base - DY '!BG67)),"")</f>
        <v/>
      </c>
      <c r="BE69" s="117" t="str">
        <f>IFERROR(IF('Base - DY '!BH67="","",IF('Base - Part %'!BH71="","",('Base - Part %'!BH71/100)*'Base - DY '!BH67)),"")</f>
        <v/>
      </c>
      <c r="BF69" s="117" t="str">
        <f>IFERROR(IF('Base - DY '!BI67="","",IF('Base - Part %'!BI71="","",('Base - Part %'!BI71/100)*'Base - DY '!BI67)),"")</f>
        <v/>
      </c>
      <c r="BG69" s="117">
        <f>IFERROR(IF('Base - DY '!BJ67="","",IF('Base - Part %'!BJ71="","",('Base - Part %'!BJ71/100)*'Base - DY '!BJ67)),"")</f>
        <v>0.1626683750606</v>
      </c>
      <c r="BH69" s="117">
        <f>IFERROR(IF('Base - DY '!BK67="","",IF('Base - Part %'!BK71="","",('Base - Part %'!BK71/100)*'Base - DY '!BK67)),"")</f>
        <v>0.14558861463354</v>
      </c>
      <c r="BI69" s="117">
        <f>IFERROR(IF('Base - DY '!BL67="","",IF('Base - Part %'!BL71="","",('Base - Part %'!BL71/100)*'Base - DY '!BL67)),"")</f>
        <v>6.3598389636099983E-2</v>
      </c>
      <c r="BJ69" s="117">
        <f>IFERROR(IF('Base - DY '!BM67="","",IF('Base - Part %'!BM71="","",('Base - Part %'!BM71/100)*'Base - DY '!BM67)),"")</f>
        <v>5.7032974865250011E-2</v>
      </c>
      <c r="BK69" s="117">
        <f>IFERROR(IF('Base - DY '!BN67="","",IF('Base - Part %'!BN71="","",('Base - Part %'!BN71/100)*'Base - DY '!BN67)),"")</f>
        <v>5.8023973850879991E-2</v>
      </c>
      <c r="BL69" s="117">
        <f>IFERROR(IF('Base - DY '!BO67="","",IF('Base - Part %'!BO71="","",('Base - Part %'!BO71/100)*'Base - DY '!BO67)),"")</f>
        <v>5.6019055312090005E-2</v>
      </c>
      <c r="BM69" s="117">
        <f>IFERROR(IF('Base - DY '!BP67="","",IF('Base - Part %'!BP71="","",('Base - Part %'!BP71/100)*'Base - DY '!BP67)),"")</f>
        <v>5.1732006665219994E-2</v>
      </c>
      <c r="BN69" s="117">
        <f>IFERROR(IF('Base - DY '!BQ67="","",IF('Base - Part %'!BQ71="","",('Base - Part %'!BQ71/100)*'Base - DY '!BQ67)),"")</f>
        <v>4.2354928314216E-2</v>
      </c>
      <c r="BO69" s="117">
        <f>IFERROR(IF('Base - DY '!BR67="","",IF('Base - Part %'!BR71="","",('Base - Part %'!BR71/100)*'Base - DY '!BR67)),"")</f>
        <v>4.7834107952400007E-2</v>
      </c>
      <c r="BP69" s="117">
        <f>IFERROR(IF('Base - DY '!BS67="","",IF('Base - Part %'!BS71="","",('Base - Part %'!BS71/100)*'Base - DY '!BS67)),"")</f>
        <v>4.4000076398955992E-2</v>
      </c>
      <c r="BQ69" s="117">
        <f>IFERROR(IF('Base - DY '!BT67="","",IF('Base - Part %'!BT71="","",('Base - Part %'!BT71/100)*'Base - DY '!BT67)),"")</f>
        <v>4.1670867120420001E-2</v>
      </c>
      <c r="BR69" s="117">
        <f>IFERROR(IF('Base - DY '!BU67="","",IF('Base - Part %'!BU71="","",('Base - Part %'!BU71/100)*'Base - DY '!BU67)),"")</f>
        <v>0.12038144609160001</v>
      </c>
      <c r="BS69" s="117">
        <f>IFERROR(IF('Base - DY '!BV67="","",IF('Base - Part %'!BV71="","",('Base - Part %'!BV71/100)*'Base - DY '!BV67)),"")</f>
        <v>0.20283773827679999</v>
      </c>
      <c r="BT69" s="117">
        <f>IFERROR(IF('Base - DY '!BW67="","",IF('Base - Part %'!BW71="","",('Base - Part %'!BW71/100)*'Base - DY '!BW67)),"")</f>
        <v>0.18659596341918003</v>
      </c>
      <c r="BU69" s="117">
        <f>IFERROR(IF('Base - DY '!BX67="","",IF('Base - Part %'!BX71="","",('Base - Part %'!BX71/100)*'Base - DY '!BX67)),"")</f>
        <v>0.12820038378704998</v>
      </c>
      <c r="BV69" s="117">
        <f>IFERROR(IF('Base - DY '!BY67="","",IF('Base - Part %'!BY71="","",('Base - Part %'!BY71/100)*'Base - DY '!BY67)),"")</f>
        <v>0.12488274698850002</v>
      </c>
      <c r="BW69" s="117">
        <f>IFERROR(IF('Base - DY '!BZ67="","",IF('Base - Part %'!BZ71="","",('Base - Part %'!BZ71/100)*'Base - DY '!BZ67)),"")</f>
        <v>0.13044465451500001</v>
      </c>
      <c r="BX69" s="117">
        <f>IFERROR(IF('Base - DY '!CA67="","",IF('Base - Part %'!CA71="","",('Base - Part %'!CA71/100)*'Base - DY '!CA67)),"")</f>
        <v>0.13168298395737998</v>
      </c>
      <c r="BY69" s="117">
        <f>IFERROR(IF('Base - DY '!CB67="","",IF('Base - Part %'!CB71="","",('Base - Part %'!CB71/100)*'Base - DY '!CB67)),"")</f>
        <v>0.14695906238927997</v>
      </c>
      <c r="BZ69" s="117">
        <f>IFERROR(IF('Base - DY '!CC67="","",IF('Base - Part %'!CC71="","",('Base - Part %'!CC71/100)*'Base - DY '!CC67)),"")</f>
        <v>0.13828200722113501</v>
      </c>
      <c r="CA69" s="117">
        <f>IFERROR(IF('Base - DY '!CD67="","",IF('Base - Part %'!CD71="","",('Base - Part %'!CD71/100)*'Base - DY '!CD67)),"")</f>
        <v>0.11456472543471199</v>
      </c>
      <c r="CB69" s="117">
        <f>IFERROR(IF('Base - DY '!CE67="","",IF('Base - Part %'!CE71="","",('Base - Part %'!CE71/100)*'Base - DY '!CE67)),"")</f>
        <v>0.10548913181539199</v>
      </c>
      <c r="CC69" s="117">
        <f>IFERROR(IF('Base - DY '!CF67="","",IF('Base - Part %'!CF71="","",('Base - Part %'!CF71/100)*'Base - DY '!CF67)),"")</f>
        <v>0.11415156739400399</v>
      </c>
      <c r="CD69" s="117">
        <f>IFERROR(IF('Base - DY '!CG67="","",IF('Base - Part %'!CG71="","",('Base - Part %'!CG71/100)*'Base - DY '!CG67)),"")</f>
        <v>7.2436217894589011E-2</v>
      </c>
      <c r="CE69" s="117">
        <f>IFERROR(IF('Base - DY '!CH67="","",IF('Base - Part %'!CH71="","",('Base - Part %'!CH71/100)*'Base - DY '!CH67)),"")</f>
        <v>6.5545388382945005E-2</v>
      </c>
      <c r="CF69" s="117" t="str">
        <f>IFERROR(IF('Base - DY '!CI67="","",IF('Base - Part %'!CI71="","",('Base - Part %'!CI71/100)*'Base - DY '!CI67)),"")</f>
        <v/>
      </c>
      <c r="CG69" s="117" t="str">
        <f>IFERROR(IF('Base - DY '!CJ67="","",IF('Base - Part %'!CJ71="","",('Base - Part %'!CJ71/100)*'Base - DY '!CJ67)),"")</f>
        <v/>
      </c>
      <c r="CH69" s="117" t="str">
        <f>IFERROR(IF('Base - DY '!CK67="","",IF('Base - Part %'!CK71="","",('Base - Part %'!CK71/100)*'Base - DY '!CK67)),"")</f>
        <v/>
      </c>
      <c r="CI69" s="117" t="str">
        <f>IFERROR(IF('Base - DY '!CL67="","",IF('Base - Part %'!CL71="","",('Base - Part %'!CL71/100)*'Base - DY '!CL67)),"")</f>
        <v/>
      </c>
      <c r="CJ69" s="117" t="str">
        <f>IFERROR(IF('Base - DY '!CM67="","",IF('Base - Part %'!CM71="","",('Base - Part %'!CM71/100)*'Base - DY '!CM67)),"")</f>
        <v/>
      </c>
      <c r="CK69" s="117" t="str">
        <f>IFERROR(IF('Base - DY '!CN67="","",IF('Base - Part %'!CN71="","",('Base - Part %'!CN71/100)*'Base - DY '!CN67)),"")</f>
        <v/>
      </c>
      <c r="CL69" s="117" t="str">
        <f>IFERROR(IF('Base - DY '!CO67="","",IF('Base - Part %'!CO71="","",('Base - Part %'!CO71/100)*'Base - DY '!CO67)),"")</f>
        <v/>
      </c>
      <c r="CM69" s="117" t="str">
        <f>IFERROR(IF('Base - DY '!CP67="","",IF('Base - Part %'!CP71="","",('Base - Part %'!CP71/100)*'Base - DY '!CP67)),"")</f>
        <v/>
      </c>
      <c r="CN69" s="117" t="str">
        <f>IFERROR(IF('Base - DY '!CQ67="","",IF('Base - Part %'!CQ71="","",('Base - Part %'!CQ71/100)*'Base - DY '!CQ67)),"")</f>
        <v/>
      </c>
      <c r="CO69" s="117" t="str">
        <f>IFERROR(IF('Base - DY '!CR67="","",IF('Base - Part %'!CR71="","",('Base - Part %'!CR71/100)*'Base - DY '!CR67)),"")</f>
        <v/>
      </c>
      <c r="CP69" s="117" t="str">
        <f>IFERROR(IF('Base - DY '!CS67="","",IF('Base - Part %'!CS71="","",('Base - Part %'!CS71/100)*'Base - DY '!CS67)),"")</f>
        <v/>
      </c>
      <c r="CQ69" s="117" t="str">
        <f>IFERROR(IF('Base - DY '!CT67="","",IF('Base - Part %'!CT71="","",('Base - Part %'!CT71/100)*'Base - DY '!CT67)),"")</f>
        <v/>
      </c>
      <c r="CR69" s="117" t="str">
        <f>IFERROR(IF('Base - DY '!CU67="","",IF('Base - Part %'!CU71="","",('Base - Part %'!CU71/100)*'Base - DY '!CU67)),"")</f>
        <v/>
      </c>
      <c r="CS69" s="117" t="str">
        <f>IFERROR(IF('Base - DY '!CV67="","",IF('Base - Part %'!CV71="","",('Base - Part %'!CV71/100)*'Base - DY '!CV67)),"")</f>
        <v/>
      </c>
      <c r="CT69" s="117" t="str">
        <f>IFERROR(IF('Base - DY '!CW67="","",IF('Base - Part %'!CW71="","",('Base - Part %'!CW71/100)*'Base - DY '!CW67)),"")</f>
        <v/>
      </c>
      <c r="CU69" s="117" t="str">
        <f>IFERROR(IF('Base - DY '!CX67="","",IF('Base - Part %'!CX71="","",('Base - Part %'!CX71/100)*'Base - DY '!CX67)),"")</f>
        <v/>
      </c>
      <c r="CV69" s="117" t="str">
        <f>IFERROR(IF('Base - DY '!CY67="","",IF('Base - Part %'!CY71="","",('Base - Part %'!CY71/100)*'Base - DY '!CY67)),"")</f>
        <v/>
      </c>
      <c r="CW69" s="117" t="str">
        <f>IFERROR(IF('Base - DY '!CZ67="","",IF('Base - Part %'!CZ71="","",('Base - Part %'!CZ71/100)*'Base - DY '!CZ67)),"")</f>
        <v/>
      </c>
      <c r="CX69" s="117" t="str">
        <f>IFERROR(IF('Base - DY '!DA67="","",IF('Base - Part %'!DA71="","",('Base - Part %'!DA71/100)*'Base - DY '!DA67)),"")</f>
        <v/>
      </c>
      <c r="CY69" s="117" t="str">
        <f>IFERROR(IF('Base - DY '!DB67="","",IF('Base - Part %'!DB71="","",('Base - Part %'!DB71/100)*'Base - DY '!DB67)),"")</f>
        <v/>
      </c>
      <c r="CZ69" s="117" t="str">
        <f>IFERROR(IF('Base - DY '!DC67="","",IF('Base - Part %'!DC71="","",('Base - Part %'!DC71/100)*'Base - DY '!DC67)),"")</f>
        <v/>
      </c>
      <c r="DA69" s="117" t="str">
        <f>IFERROR(IF('Base - DY '!DD67="","",IF('Base - Part %'!DD71="","",('Base - Part %'!DD71/100)*'Base - DY '!DD67)),"")</f>
        <v/>
      </c>
      <c r="DB69" s="117" t="str">
        <f>IFERROR(IF('Base - DY '!DE67="","",IF('Base - Part %'!DE71="","",('Base - Part %'!DE71/100)*'Base - DY '!DE67)),"")</f>
        <v/>
      </c>
      <c r="DC69" s="117" t="str">
        <f>IFERROR(IF('Base - DY '!DF67="","",IF('Base - Part %'!DF71="","",('Base - Part %'!DF71/100)*'Base - DY '!DF67)),"")</f>
        <v/>
      </c>
      <c r="DD69" s="117" t="str">
        <f>IFERROR(IF('Base - DY '!DG67="","",IF('Base - Part %'!DG71="","",('Base - Part %'!DG71/100)*'Base - DY '!DG67)),"")</f>
        <v/>
      </c>
      <c r="DE69" s="117" t="str">
        <f>IFERROR(IF('Base - DY '!DH67="","",IF('Base - Part %'!DH71="","",('Base - Part %'!DH71/100)*'Base - DY '!DH67)),"")</f>
        <v/>
      </c>
      <c r="DF69" s="117" t="str">
        <f>IFERROR(IF('Base - DY '!DI67="","",IF('Base - Part %'!DI71="","",('Base - Part %'!DI71/100)*'Base - DY '!DI67)),"")</f>
        <v/>
      </c>
      <c r="DG69" s="117" t="str">
        <f>IFERROR(IF('Base - DY '!DJ67="","",IF('Base - Part %'!DJ71="","",('Base - Part %'!DJ71/100)*'Base - DY '!DJ67)),"")</f>
        <v/>
      </c>
      <c r="DH69" s="117" t="str">
        <f>IFERROR(IF('Base - DY '!DK67="","",IF('Base - Part %'!DK71="","",('Base - Part %'!DK71/100)*'Base - DY '!DK67)),"")</f>
        <v/>
      </c>
      <c r="DI69" s="117" t="str">
        <f>IFERROR(IF('Base - DY '!DL67="","",IF('Base - Part %'!DL71="","",('Base - Part %'!DL71/100)*'Base - DY '!DL67)),"")</f>
        <v/>
      </c>
      <c r="DJ69" s="117" t="str">
        <f>IFERROR(IF('Base - DY '!DM67="","",IF('Base - Part %'!DM71="","",('Base - Part %'!DM71/100)*'Base - DY '!DM67)),"")</f>
        <v/>
      </c>
      <c r="DK69" s="117" t="str">
        <f>IFERROR(IF('Base - DY '!DN67="","",IF('Base - Part %'!DN71="","",('Base - Part %'!DN71/100)*'Base - DY '!DN67)),"")</f>
        <v/>
      </c>
      <c r="DL69" s="117" t="str">
        <f>IFERROR(IF('Base - DY '!DO67="","",IF('Base - Part %'!DO71="","",('Base - Part %'!DO71/100)*'Base - DY '!DO67)),"")</f>
        <v/>
      </c>
      <c r="DM69" s="117" t="str">
        <f>IFERROR(IF('Base - DY '!DP67="","",IF('Base - Part %'!DP71="","",('Base - Part %'!DP71/100)*'Base - DY '!DP67)),"")</f>
        <v/>
      </c>
      <c r="DN69" s="117" t="str">
        <f>IFERROR(IF('Base - DY '!DQ67="","",IF('Base - Part %'!DQ71="","",('Base - Part %'!DQ71/100)*'Base - DY '!DQ67)),"")</f>
        <v/>
      </c>
      <c r="DO69" s="117" t="str">
        <f>IFERROR(IF('Base - DY '!DR67="","",IF('Base - Part %'!DR71="","",('Base - Part %'!DR71/100)*'Base - DY '!DR67)),"")</f>
        <v/>
      </c>
      <c r="DP69" s="117" t="str">
        <f>IFERROR(IF('Base - DY '!DS67="","",IF('Base - Part %'!DS71="","",('Base - Part %'!DS71/100)*'Base - DY '!DS67)),"")</f>
        <v/>
      </c>
      <c r="DQ69" s="117" t="str">
        <f>IFERROR(IF('Base - DY '!DT67="","",IF('Base - Part %'!DT71="","",('Base - Part %'!DT71/100)*'Base - DY '!DT67)),"")</f>
        <v/>
      </c>
      <c r="DR69" s="117" t="str">
        <f>IFERROR(IF('Base - DY '!DU67="","",IF('Base - Part %'!DU71="","",('Base - Part %'!DU71/100)*'Base - DY '!DU67)),"")</f>
        <v/>
      </c>
      <c r="DS69" s="117" t="str">
        <f>IFERROR(IF('Base - DY '!DV67="","",IF('Base - Part %'!DV71="","",('Base - Part %'!DV71/100)*'Base - DY '!DV67)),"")</f>
        <v/>
      </c>
      <c r="DT69" s="117" t="str">
        <f>IFERROR(IF('Base - DY '!DW67="","",IF('Base - Part %'!DW71="","",('Base - Part %'!DW71/100)*'Base - DY '!DW67)),"")</f>
        <v/>
      </c>
      <c r="DU69" s="117" t="str">
        <f>IFERROR(IF('Base - DY '!DX67="","",IF('Base - Part %'!DX71="","",('Base - Part %'!DX71/100)*'Base - DY '!DX67)),"")</f>
        <v/>
      </c>
      <c r="DV69" s="117" t="str">
        <f>IFERROR(IF('Base - DY '!DY67="","",IF('Base - Part %'!DY71="","",('Base - Part %'!DY71/100)*'Base - DY '!DY67)),"")</f>
        <v/>
      </c>
      <c r="DW69" s="117" t="str">
        <f>IFERROR(IF('Base - DY '!DZ67="","",IF('Base - Part %'!DZ71="","",('Base - Part %'!DZ71/100)*'Base - DY '!DZ67)),"")</f>
        <v/>
      </c>
      <c r="DX69" s="117" t="str">
        <f>IFERROR(IF('Base - DY '!EA67="","",IF('Base - Part %'!EA71="","",('Base - Part %'!EA71/100)*'Base - DY '!EA67)),"")</f>
        <v/>
      </c>
      <c r="DY69" s="117" t="str">
        <f>IFERROR(IF('Base - DY '!EB67="","",IF('Base - Part %'!EB71="","",('Base - Part %'!EB71/100)*'Base - DY '!EB67)),"")</f>
        <v/>
      </c>
      <c r="DZ69" s="117" t="str">
        <f>IFERROR(IF('Base - DY '!EC67="","",IF('Base - Part %'!EC71="","",('Base - Part %'!EC71/100)*'Base - DY '!EC67)),"")</f>
        <v/>
      </c>
      <c r="EA69" s="117" t="str">
        <f>IFERROR(IF('Base - DY '!ED67="","",IF('Base - Part %'!ED71="","",('Base - Part %'!ED71/100)*'Base - DY '!ED67)),"")</f>
        <v/>
      </c>
      <c r="EB69" s="117" t="str">
        <f>IFERROR(IF('Base - DY '!EE67="","",IF('Base - Part %'!EE71="","",('Base - Part %'!EE71/100)*'Base - DY '!EE67)),"")</f>
        <v/>
      </c>
      <c r="EC69" s="117" t="str">
        <f>IFERROR(IF('Base - DY '!EF67="","",IF('Base - Part %'!EF71="","",('Base - Part %'!EF71/100)*'Base - DY '!EF67)),"")</f>
        <v/>
      </c>
      <c r="ED69" s="117" t="str">
        <f>IFERROR(IF('Base - DY '!EG67="","",IF('Base - Part %'!EG71="","",('Base - Part %'!EG71/100)*'Base - DY '!EG67)),"")</f>
        <v/>
      </c>
      <c r="EE69" s="117" t="str">
        <f>IFERROR(IF('Base - DY '!EH67="","",IF('Base - Part %'!EH71="","",('Base - Part %'!EH71/100)*'Base - DY '!EH67)),"")</f>
        <v/>
      </c>
      <c r="EF69" s="117" t="str">
        <f>IFERROR(IF('Base - DY '!EI67="","",IF('Base - Part %'!EI71="","",('Base - Part %'!EI71/100)*'Base - DY '!EI67)),"")</f>
        <v/>
      </c>
      <c r="EG69" s="117" t="str">
        <f>IFERROR(IF('Base - DY '!EJ67="","",IF('Base - Part %'!EJ71="","",('Base - Part %'!EJ71/100)*'Base - DY '!EJ67)),"")</f>
        <v/>
      </c>
      <c r="EH69" s="117" t="str">
        <f>IFERROR(IF('Base - DY '!EK67="","",IF('Base - Part %'!EK71="","",('Base - Part %'!EK71/100)*'Base - DY '!EK67)),"")</f>
        <v/>
      </c>
      <c r="EI69" s="117" t="str">
        <f>IFERROR(IF('Base - DY '!EL67="","",IF('Base - Part %'!EL71="","",('Base - Part %'!EL71/100)*'Base - DY '!EL67)),"")</f>
        <v/>
      </c>
      <c r="EJ69" s="117" t="str">
        <f>IFERROR(IF('Base - DY '!EM67="","",IF('Base - Part %'!EM71="","",('Base - Part %'!EM71/100)*'Base - DY '!EM67)),"")</f>
        <v/>
      </c>
      <c r="EK69" s="117" t="str">
        <f>IFERROR(IF('Base - DY '!EN67="","",IF('Base - Part %'!EN71="","",('Base - Part %'!EN71/100)*'Base - DY '!EN67)),"")</f>
        <v/>
      </c>
      <c r="EL69" s="118" t="str">
        <f>IFERROR(IF('Base - DY '!EO67="","",IF('Base - Part %'!EO71="","",('Base - Part %'!EO71/100)*'Base - DY '!EO67)),"")</f>
        <v/>
      </c>
    </row>
    <row r="70" spans="2:142" x14ac:dyDescent="0.3">
      <c r="B70" s="134" t="str">
        <f>IFERROR(IF('Base - DY '!E68="","",IF('Base - Part %'!E72="","",('Base - Part %'!E72/100)*'Base - DY '!E68)),"")</f>
        <v/>
      </c>
      <c r="C70" s="115" t="str">
        <f>IFERROR(IF('Base - DY '!F68="","",IF('Base - Part %'!F72="","",('Base - Part %'!F72/100)*'Base - DY '!F68)),"")</f>
        <v/>
      </c>
      <c r="D70" s="115" t="str">
        <f>IFERROR(IF('Base - DY '!G68="","",IF('Base - Part %'!G72="","",('Base - Part %'!G72/100)*'Base - DY '!G68)),"")</f>
        <v/>
      </c>
      <c r="E70" s="115" t="str">
        <f>IFERROR(IF('Base - DY '!H68="","",IF('Base - Part %'!H72="","",('Base - Part %'!H72/100)*'Base - DY '!H68)),"")</f>
        <v/>
      </c>
      <c r="F70" s="115" t="str">
        <f>IFERROR(IF('Base - DY '!I68="","",IF('Base - Part %'!I72="","",('Base - Part %'!I72/100)*'Base - DY '!I68)),"")</f>
        <v/>
      </c>
      <c r="G70" s="115" t="str">
        <f>IFERROR(IF('Base - DY '!J68="","",IF('Base - Part %'!J72="","",('Base - Part %'!J72/100)*'Base - DY '!J68)),"")</f>
        <v/>
      </c>
      <c r="H70" s="115" t="str">
        <f>IFERROR(IF('Base - DY '!K68="","",IF('Base - Part %'!K72="","",('Base - Part %'!K72/100)*'Base - DY '!K68)),"")</f>
        <v/>
      </c>
      <c r="I70" s="115" t="str">
        <f>IFERROR(IF('Base - DY '!L68="","",IF('Base - Part %'!L72="","",('Base - Part %'!L72/100)*'Base - DY '!L68)),"")</f>
        <v/>
      </c>
      <c r="J70" s="115" t="str">
        <f>IFERROR(IF('Base - DY '!M68="","",IF('Base - Part %'!M72="","",('Base - Part %'!M72/100)*'Base - DY '!M68)),"")</f>
        <v/>
      </c>
      <c r="K70" s="115" t="str">
        <f>IFERROR(IF('Base - DY '!N68="","",IF('Base - Part %'!N72="","",('Base - Part %'!N72/100)*'Base - DY '!N68)),"")</f>
        <v/>
      </c>
      <c r="L70" s="115" t="str">
        <f>IFERROR(IF('Base - DY '!O68="","",IF('Base - Part %'!O72="","",('Base - Part %'!O72/100)*'Base - DY '!O68)),"")</f>
        <v/>
      </c>
      <c r="M70" s="115" t="str">
        <f>IFERROR(IF('Base - DY '!P68="","",IF('Base - Part %'!P72="","",('Base - Part %'!P72/100)*'Base - DY '!P68)),"")</f>
        <v/>
      </c>
      <c r="N70" s="115" t="str">
        <f>IFERROR(IF('Base - DY '!Q68="","",IF('Base - Part %'!Q72="","",('Base - Part %'!Q72/100)*'Base - DY '!Q68)),"")</f>
        <v/>
      </c>
      <c r="O70" s="115" t="str">
        <f>IFERROR(IF('Base - DY '!R68="","",IF('Base - Part %'!R72="","",('Base - Part %'!R72/100)*'Base - DY '!R68)),"")</f>
        <v/>
      </c>
      <c r="P70" s="115" t="str">
        <f>IFERROR(IF('Base - DY '!S68="","",IF('Base - Part %'!S72="","",('Base - Part %'!S72/100)*'Base - DY '!S68)),"")</f>
        <v/>
      </c>
      <c r="Q70" s="115" t="str">
        <f>IFERROR(IF('Base - DY '!T68="","",IF('Base - Part %'!T72="","",('Base - Part %'!T72/100)*'Base - DY '!T68)),"")</f>
        <v/>
      </c>
      <c r="R70" s="115" t="str">
        <f>IFERROR(IF('Base - DY '!U68="","",IF('Base - Part %'!U72="","",('Base - Part %'!U72/100)*'Base - DY '!U68)),"")</f>
        <v/>
      </c>
      <c r="S70" s="115" t="str">
        <f>IFERROR(IF('Base - DY '!V68="","",IF('Base - Part %'!V72="","",('Base - Part %'!V72/100)*'Base - DY '!V68)),"")</f>
        <v/>
      </c>
      <c r="T70" s="115" t="str">
        <f>IFERROR(IF('Base - DY '!W68="","",IF('Base - Part %'!W72="","",('Base - Part %'!W72/100)*'Base - DY '!W68)),"")</f>
        <v/>
      </c>
      <c r="U70" s="115" t="str">
        <f>IFERROR(IF('Base - DY '!X68="","",IF('Base - Part %'!X72="","",('Base - Part %'!X72/100)*'Base - DY '!X68)),"")</f>
        <v/>
      </c>
      <c r="V70" s="115" t="str">
        <f>IFERROR(IF('Base - DY '!Y68="","",IF('Base - Part %'!Y72="","",('Base - Part %'!Y72/100)*'Base - DY '!Y68)),"")</f>
        <v/>
      </c>
      <c r="W70" s="115" t="str">
        <f>IFERROR(IF('Base - DY '!Z68="","",IF('Base - Part %'!Z72="","",('Base - Part %'!Z72/100)*'Base - DY '!Z68)),"")</f>
        <v/>
      </c>
      <c r="X70" s="115" t="str">
        <f>IFERROR(IF('Base - DY '!AA68="","",IF('Base - Part %'!AA72="","",('Base - Part %'!AA72/100)*'Base - DY '!AA68)),"")</f>
        <v/>
      </c>
      <c r="Y70" s="115" t="str">
        <f>IFERROR(IF('Base - DY '!AB68="","",IF('Base - Part %'!AB72="","",('Base - Part %'!AB72/100)*'Base - DY '!AB68)),"")</f>
        <v/>
      </c>
      <c r="Z70" s="115" t="str">
        <f>IFERROR(IF('Base - DY '!AC68="","",IF('Base - Part %'!AC72="","",('Base - Part %'!AC72/100)*'Base - DY '!AC68)),"")</f>
        <v/>
      </c>
      <c r="AA70" s="115" t="str">
        <f>IFERROR(IF('Base - DY '!AD68="","",IF('Base - Part %'!AD72="","",('Base - Part %'!AD72/100)*'Base - DY '!AD68)),"")</f>
        <v/>
      </c>
      <c r="AB70" s="115" t="str">
        <f>IFERROR(IF('Base - DY '!AE68="","",IF('Base - Part %'!AE72="","",('Base - Part %'!AE72/100)*'Base - DY '!AE68)),"")</f>
        <v/>
      </c>
      <c r="AC70" s="115" t="str">
        <f>IFERROR(IF('Base - DY '!AF68="","",IF('Base - Part %'!AF72="","",('Base - Part %'!AF72/100)*'Base - DY '!AF68)),"")</f>
        <v/>
      </c>
      <c r="AD70" s="115" t="str">
        <f>IFERROR(IF('Base - DY '!AG68="","",IF('Base - Part %'!AG72="","",('Base - Part %'!AG72/100)*'Base - DY '!AG68)),"")</f>
        <v/>
      </c>
      <c r="AE70" s="115" t="str">
        <f>IFERROR(IF('Base - DY '!AH68="","",IF('Base - Part %'!AH72="","",('Base - Part %'!AH72/100)*'Base - DY '!AH68)),"")</f>
        <v/>
      </c>
      <c r="AF70" s="115" t="str">
        <f>IFERROR(IF('Base - DY '!AI68="","",IF('Base - Part %'!AI72="","",('Base - Part %'!AI72/100)*'Base - DY '!AI68)),"")</f>
        <v/>
      </c>
      <c r="AG70" s="115" t="str">
        <f>IFERROR(IF('Base - DY '!AJ68="","",IF('Base - Part %'!AJ72="","",('Base - Part %'!AJ72/100)*'Base - DY '!AJ68)),"")</f>
        <v/>
      </c>
      <c r="AH70" s="115" t="str">
        <f>IFERROR(IF('Base - DY '!AK68="","",IF('Base - Part %'!AK72="","",('Base - Part %'!AK72/100)*'Base - DY '!AK68)),"")</f>
        <v/>
      </c>
      <c r="AI70" s="115" t="str">
        <f>IFERROR(IF('Base - DY '!AL68="","",IF('Base - Part %'!AL72="","",('Base - Part %'!AL72/100)*'Base - DY '!AL68)),"")</f>
        <v/>
      </c>
      <c r="AJ70" s="115" t="str">
        <f>IFERROR(IF('Base - DY '!AM68="","",IF('Base - Part %'!AM72="","",('Base - Part %'!AM72/100)*'Base - DY '!AM68)),"")</f>
        <v/>
      </c>
      <c r="AK70" s="115" t="str">
        <f>IFERROR(IF('Base - DY '!AN68="","",IF('Base - Part %'!AN72="","",('Base - Part %'!AN72/100)*'Base - DY '!AN68)),"")</f>
        <v/>
      </c>
      <c r="AL70" s="115" t="str">
        <f>IFERROR(IF('Base - DY '!AO68="","",IF('Base - Part %'!AO72="","",('Base - Part %'!AO72/100)*'Base - DY '!AO68)),"")</f>
        <v/>
      </c>
      <c r="AM70" s="115" t="str">
        <f>IFERROR(IF('Base - DY '!AP68="","",IF('Base - Part %'!AP72="","",('Base - Part %'!AP72/100)*'Base - DY '!AP68)),"")</f>
        <v/>
      </c>
      <c r="AN70" s="115" t="str">
        <f>IFERROR(IF('Base - DY '!AQ68="","",IF('Base - Part %'!AQ72="","",('Base - Part %'!AQ72/100)*'Base - DY '!AQ68)),"")</f>
        <v/>
      </c>
      <c r="AO70" s="115" t="str">
        <f>IFERROR(IF('Base - DY '!AR68="","",IF('Base - Part %'!AR72="","",('Base - Part %'!AR72/100)*'Base - DY '!AR68)),"")</f>
        <v/>
      </c>
      <c r="AP70" s="115" t="str">
        <f>IFERROR(IF('Base - DY '!AS68="","",IF('Base - Part %'!AS72="","",('Base - Part %'!AS72/100)*'Base - DY '!AS68)),"")</f>
        <v/>
      </c>
      <c r="AQ70" s="115" t="str">
        <f>IFERROR(IF('Base - DY '!AT68="","",IF('Base - Part %'!AT72="","",('Base - Part %'!AT72/100)*'Base - DY '!AT68)),"")</f>
        <v/>
      </c>
      <c r="AR70" s="115" t="str">
        <f>IFERROR(IF('Base - DY '!AU68="","",IF('Base - Part %'!AU72="","",('Base - Part %'!AU72/100)*'Base - DY '!AU68)),"")</f>
        <v/>
      </c>
      <c r="AS70" s="115" t="str">
        <f>IFERROR(IF('Base - DY '!AV68="","",IF('Base - Part %'!AV72="","",('Base - Part %'!AV72/100)*'Base - DY '!AV68)),"")</f>
        <v/>
      </c>
      <c r="AT70" s="115" t="str">
        <f>IFERROR(IF('Base - DY '!AW68="","",IF('Base - Part %'!AW72="","",('Base - Part %'!AW72/100)*'Base - DY '!AW68)),"")</f>
        <v/>
      </c>
      <c r="AU70" s="115" t="str">
        <f>IFERROR(IF('Base - DY '!AX68="","",IF('Base - Part %'!AX72="","",('Base - Part %'!AX72/100)*'Base - DY '!AX68)),"")</f>
        <v/>
      </c>
      <c r="AV70" s="115" t="str">
        <f>IFERROR(IF('Base - DY '!AY68="","",IF('Base - Part %'!AY72="","",('Base - Part %'!AY72/100)*'Base - DY '!AY68)),"")</f>
        <v/>
      </c>
      <c r="AW70" s="115" t="str">
        <f>IFERROR(IF('Base - DY '!AZ68="","",IF('Base - Part %'!AZ72="","",('Base - Part %'!AZ72/100)*'Base - DY '!AZ68)),"")</f>
        <v/>
      </c>
      <c r="AX70" s="115" t="str">
        <f>IFERROR(IF('Base - DY '!BA68="","",IF('Base - Part %'!BA72="","",('Base - Part %'!BA72/100)*'Base - DY '!BA68)),"")</f>
        <v/>
      </c>
      <c r="AY70" s="115" t="str">
        <f>IFERROR(IF('Base - DY '!BB68="","",IF('Base - Part %'!BB72="","",('Base - Part %'!BB72/100)*'Base - DY '!BB68)),"")</f>
        <v/>
      </c>
      <c r="AZ70" s="115" t="str">
        <f>IFERROR(IF('Base - DY '!BC68="","",IF('Base - Part %'!BC72="","",('Base - Part %'!BC72/100)*'Base - DY '!BC68)),"")</f>
        <v/>
      </c>
      <c r="BA70" s="115" t="str">
        <f>IFERROR(IF('Base - DY '!BD68="","",IF('Base - Part %'!BD72="","",('Base - Part %'!BD72/100)*'Base - DY '!BD68)),"")</f>
        <v/>
      </c>
      <c r="BB70" s="115" t="str">
        <f>IFERROR(IF('Base - DY '!BE68="","",IF('Base - Part %'!BE72="","",('Base - Part %'!BE72/100)*'Base - DY '!BE68)),"")</f>
        <v/>
      </c>
      <c r="BC70" s="115" t="str">
        <f>IFERROR(IF('Base - DY '!BF68="","",IF('Base - Part %'!BF72="","",('Base - Part %'!BF72/100)*'Base - DY '!BF68)),"")</f>
        <v/>
      </c>
      <c r="BD70" s="115" t="str">
        <f>IFERROR(IF('Base - DY '!BG68="","",IF('Base - Part %'!BG72="","",('Base - Part %'!BG72/100)*'Base - DY '!BG68)),"")</f>
        <v/>
      </c>
      <c r="BE70" s="115" t="str">
        <f>IFERROR(IF('Base - DY '!BH68="","",IF('Base - Part %'!BH72="","",('Base - Part %'!BH72/100)*'Base - DY '!BH68)),"")</f>
        <v/>
      </c>
      <c r="BF70" s="115" t="str">
        <f>IFERROR(IF('Base - DY '!BI68="","",IF('Base - Part %'!BI72="","",('Base - Part %'!BI72/100)*'Base - DY '!BI68)),"")</f>
        <v/>
      </c>
      <c r="BG70" s="115" t="str">
        <f>IFERROR(IF('Base - DY '!BJ68="","",IF('Base - Part %'!BJ72="","",('Base - Part %'!BJ72/100)*'Base - DY '!BJ68)),"")</f>
        <v/>
      </c>
      <c r="BH70" s="115" t="str">
        <f>IFERROR(IF('Base - DY '!BK68="","",IF('Base - Part %'!BK72="","",('Base - Part %'!BK72/100)*'Base - DY '!BK68)),"")</f>
        <v/>
      </c>
      <c r="BI70" s="115" t="str">
        <f>IFERROR(IF('Base - DY '!BL68="","",IF('Base - Part %'!BL72="","",('Base - Part %'!BL72/100)*'Base - DY '!BL68)),"")</f>
        <v/>
      </c>
      <c r="BJ70" s="115" t="str">
        <f>IFERROR(IF('Base - DY '!BM68="","",IF('Base - Part %'!BM72="","",('Base - Part %'!BM72/100)*'Base - DY '!BM68)),"")</f>
        <v/>
      </c>
      <c r="BK70" s="115" t="str">
        <f>IFERROR(IF('Base - DY '!BN68="","",IF('Base - Part %'!BN72="","",('Base - Part %'!BN72/100)*'Base - DY '!BN68)),"")</f>
        <v/>
      </c>
      <c r="BL70" s="115" t="str">
        <f>IFERROR(IF('Base - DY '!BO68="","",IF('Base - Part %'!BO72="","",('Base - Part %'!BO72/100)*'Base - DY '!BO68)),"")</f>
        <v/>
      </c>
      <c r="BM70" s="115" t="str">
        <f>IFERROR(IF('Base - DY '!BP68="","",IF('Base - Part %'!BP72="","",('Base - Part %'!BP72/100)*'Base - DY '!BP68)),"")</f>
        <v/>
      </c>
      <c r="BN70" s="115" t="str">
        <f>IFERROR(IF('Base - DY '!BQ68="","",IF('Base - Part %'!BQ72="","",('Base - Part %'!BQ72/100)*'Base - DY '!BQ68)),"")</f>
        <v/>
      </c>
      <c r="BO70" s="115" t="str">
        <f>IFERROR(IF('Base - DY '!BR68="","",IF('Base - Part %'!BR72="","",('Base - Part %'!BR72/100)*'Base - DY '!BR68)),"")</f>
        <v/>
      </c>
      <c r="BP70" s="115">
        <f>IFERROR(IF('Base - DY '!BS68="","",IF('Base - Part %'!BS72="","",('Base - Part %'!BS72/100)*'Base - DY '!BS68)),"")</f>
        <v>9.3920926787094017E-2</v>
      </c>
      <c r="BQ70" s="115">
        <f>IFERROR(IF('Base - DY '!BT68="","",IF('Base - Part %'!BT72="","",('Base - Part %'!BT72/100)*'Base - DY '!BT68)),"")</f>
        <v>8.3413993149729998E-2</v>
      </c>
      <c r="BR70" s="115">
        <f>IFERROR(IF('Base - DY '!BU68="","",IF('Base - Part %'!BU72="","",('Base - Part %'!BU72/100)*'Base - DY '!BU68)),"")</f>
        <v>9.2161053221849989E-2</v>
      </c>
      <c r="BS70" s="115" t="str">
        <f>IFERROR(IF('Base - DY '!BV68="","",IF('Base - Part %'!BV72="","",('Base - Part %'!BV72/100)*'Base - DY '!BV68)),"")</f>
        <v/>
      </c>
      <c r="BT70" s="115" t="str">
        <f>IFERROR(IF('Base - DY '!BW68="","",IF('Base - Part %'!BW72="","",('Base - Part %'!BW72/100)*'Base - DY '!BW68)),"")</f>
        <v/>
      </c>
      <c r="BU70" s="115" t="str">
        <f>IFERROR(IF('Base - DY '!BX68="","",IF('Base - Part %'!BX72="","",('Base - Part %'!BX72/100)*'Base - DY '!BX68)),"")</f>
        <v/>
      </c>
      <c r="BV70" s="115" t="str">
        <f>IFERROR(IF('Base - DY '!BY68="","",IF('Base - Part %'!BY72="","",('Base - Part %'!BY72/100)*'Base - DY '!BY68)),"")</f>
        <v/>
      </c>
      <c r="BW70" s="115" t="str">
        <f>IFERROR(IF('Base - DY '!BZ68="","",IF('Base - Part %'!BZ72="","",('Base - Part %'!BZ72/100)*'Base - DY '!BZ68)),"")</f>
        <v/>
      </c>
      <c r="BX70" s="115">
        <f>IFERROR(IF('Base - DY '!CA68="","",IF('Base - Part %'!CA72="","",('Base - Part %'!CA72/100)*'Base - DY '!CA68)),"")</f>
        <v>0.116217169269675</v>
      </c>
      <c r="BY70" s="115">
        <f>IFERROR(IF('Base - DY '!CB68="","",IF('Base - Part %'!CB72="","",('Base - Part %'!CB72/100)*'Base - DY '!CB68)),"")</f>
        <v>0.11730728700210398</v>
      </c>
      <c r="BZ70" s="115">
        <f>IFERROR(IF('Base - DY '!CC68="","",IF('Base - Part %'!CC72="","",('Base - Part %'!CC72/100)*'Base - DY '!CC68)),"")</f>
        <v>0.11087245391000901</v>
      </c>
      <c r="CA70" s="115">
        <f>IFERROR(IF('Base - DY '!CD68="","",IF('Base - Part %'!CD72="","",('Base - Part %'!CD72/100)*'Base - DY '!CD68)),"")</f>
        <v>0.1088694837296184</v>
      </c>
      <c r="CB70" s="115">
        <f>IFERROR(IF('Base - DY '!CE68="","",IF('Base - Part %'!CE72="","",('Base - Part %'!CE72/100)*'Base - DY '!CE68)),"")</f>
        <v>0.1081039099575732</v>
      </c>
      <c r="CC70" s="115">
        <f>IFERROR(IF('Base - DY '!CF68="","",IF('Base - Part %'!CF72="","",('Base - Part %'!CF72/100)*'Base - DY '!CF68)),"")</f>
        <v>9.36646172724038E-2</v>
      </c>
      <c r="CD70" s="115">
        <f>IFERROR(IF('Base - DY '!CG68="","",IF('Base - Part %'!CG72="","",('Base - Part %'!CG72/100)*'Base - DY '!CG68)),"")</f>
        <v>9.7942088402467403E-2</v>
      </c>
      <c r="CE70" s="115">
        <f>IFERROR(IF('Base - DY '!CH68="","",IF('Base - Part %'!CH72="","",('Base - Part %'!CH72/100)*'Base - DY '!CH68)),"")</f>
        <v>8.2768091393481596E-2</v>
      </c>
      <c r="CF70" s="115" t="str">
        <f>IFERROR(IF('Base - DY '!CI68="","",IF('Base - Part %'!CI72="","",('Base - Part %'!CI72/100)*'Base - DY '!CI68)),"")</f>
        <v/>
      </c>
      <c r="CG70" s="115" t="str">
        <f>IFERROR(IF('Base - DY '!CJ68="","",IF('Base - Part %'!CJ72="","",('Base - Part %'!CJ72/100)*'Base - DY '!CJ68)),"")</f>
        <v/>
      </c>
      <c r="CH70" s="115" t="str">
        <f>IFERROR(IF('Base - DY '!CK68="","",IF('Base - Part %'!CK72="","",('Base - Part %'!CK72/100)*'Base - DY '!CK68)),"")</f>
        <v/>
      </c>
      <c r="CI70" s="115" t="str">
        <f>IFERROR(IF('Base - DY '!CL68="","",IF('Base - Part %'!CL72="","",('Base - Part %'!CL72/100)*'Base - DY '!CL68)),"")</f>
        <v/>
      </c>
      <c r="CJ70" s="115" t="str">
        <f>IFERROR(IF('Base - DY '!CM68="","",IF('Base - Part %'!CM72="","",('Base - Part %'!CM72/100)*'Base - DY '!CM68)),"")</f>
        <v/>
      </c>
      <c r="CK70" s="115" t="str">
        <f>IFERROR(IF('Base - DY '!CN68="","",IF('Base - Part %'!CN72="","",('Base - Part %'!CN72/100)*'Base - DY '!CN68)),"")</f>
        <v/>
      </c>
      <c r="CL70" s="115" t="str">
        <f>IFERROR(IF('Base - DY '!CO68="","",IF('Base - Part %'!CO72="","",('Base - Part %'!CO72/100)*'Base - DY '!CO68)),"")</f>
        <v/>
      </c>
      <c r="CM70" s="115" t="str">
        <f>IFERROR(IF('Base - DY '!CP68="","",IF('Base - Part %'!CP72="","",('Base - Part %'!CP72/100)*'Base - DY '!CP68)),"")</f>
        <v/>
      </c>
      <c r="CN70" s="115" t="str">
        <f>IFERROR(IF('Base - DY '!CQ68="","",IF('Base - Part %'!CQ72="","",('Base - Part %'!CQ72/100)*'Base - DY '!CQ68)),"")</f>
        <v/>
      </c>
      <c r="CO70" s="115" t="str">
        <f>IFERROR(IF('Base - DY '!CR68="","",IF('Base - Part %'!CR72="","",('Base - Part %'!CR72/100)*'Base - DY '!CR68)),"")</f>
        <v/>
      </c>
      <c r="CP70" s="115" t="str">
        <f>IFERROR(IF('Base - DY '!CS68="","",IF('Base - Part %'!CS72="","",('Base - Part %'!CS72/100)*'Base - DY '!CS68)),"")</f>
        <v/>
      </c>
      <c r="CQ70" s="115" t="str">
        <f>IFERROR(IF('Base - DY '!CT68="","",IF('Base - Part %'!CT72="","",('Base - Part %'!CT72/100)*'Base - DY '!CT68)),"")</f>
        <v/>
      </c>
      <c r="CR70" s="115" t="str">
        <f>IFERROR(IF('Base - DY '!CU68="","",IF('Base - Part %'!CU72="","",('Base - Part %'!CU72/100)*'Base - DY '!CU68)),"")</f>
        <v/>
      </c>
      <c r="CS70" s="115" t="str">
        <f>IFERROR(IF('Base - DY '!CV68="","",IF('Base - Part %'!CV72="","",('Base - Part %'!CV72/100)*'Base - DY '!CV68)),"")</f>
        <v/>
      </c>
      <c r="CT70" s="115" t="str">
        <f>IFERROR(IF('Base - DY '!CW68="","",IF('Base - Part %'!CW72="","",('Base - Part %'!CW72/100)*'Base - DY '!CW68)),"")</f>
        <v/>
      </c>
      <c r="CU70" s="115" t="str">
        <f>IFERROR(IF('Base - DY '!CX68="","",IF('Base - Part %'!CX72="","",('Base - Part %'!CX72/100)*'Base - DY '!CX68)),"")</f>
        <v/>
      </c>
      <c r="CV70" s="115" t="str">
        <f>IFERROR(IF('Base - DY '!CY68="","",IF('Base - Part %'!CY72="","",('Base - Part %'!CY72/100)*'Base - DY '!CY68)),"")</f>
        <v/>
      </c>
      <c r="CW70" s="115" t="str">
        <f>IFERROR(IF('Base - DY '!CZ68="","",IF('Base - Part %'!CZ72="","",('Base - Part %'!CZ72/100)*'Base - DY '!CZ68)),"")</f>
        <v/>
      </c>
      <c r="CX70" s="115" t="str">
        <f>IFERROR(IF('Base - DY '!DA68="","",IF('Base - Part %'!DA72="","",('Base - Part %'!DA72/100)*'Base - DY '!DA68)),"")</f>
        <v/>
      </c>
      <c r="CY70" s="115" t="str">
        <f>IFERROR(IF('Base - DY '!DB68="","",IF('Base - Part %'!DB72="","",('Base - Part %'!DB72/100)*'Base - DY '!DB68)),"")</f>
        <v/>
      </c>
      <c r="CZ70" s="115" t="str">
        <f>IFERROR(IF('Base - DY '!DC68="","",IF('Base - Part %'!DC72="","",('Base - Part %'!DC72/100)*'Base - DY '!DC68)),"")</f>
        <v/>
      </c>
      <c r="DA70" s="115" t="str">
        <f>IFERROR(IF('Base - DY '!DD68="","",IF('Base - Part %'!DD72="","",('Base - Part %'!DD72/100)*'Base - DY '!DD68)),"")</f>
        <v/>
      </c>
      <c r="DB70" s="115" t="str">
        <f>IFERROR(IF('Base - DY '!DE68="","",IF('Base - Part %'!DE72="","",('Base - Part %'!DE72/100)*'Base - DY '!DE68)),"")</f>
        <v/>
      </c>
      <c r="DC70" s="115" t="str">
        <f>IFERROR(IF('Base - DY '!DF68="","",IF('Base - Part %'!DF72="","",('Base - Part %'!DF72/100)*'Base - DY '!DF68)),"")</f>
        <v/>
      </c>
      <c r="DD70" s="115" t="str">
        <f>IFERROR(IF('Base - DY '!DG68="","",IF('Base - Part %'!DG72="","",('Base - Part %'!DG72/100)*'Base - DY '!DG68)),"")</f>
        <v/>
      </c>
      <c r="DE70" s="115" t="str">
        <f>IFERROR(IF('Base - DY '!DH68="","",IF('Base - Part %'!DH72="","",('Base - Part %'!DH72/100)*'Base - DY '!DH68)),"")</f>
        <v/>
      </c>
      <c r="DF70" s="115" t="str">
        <f>IFERROR(IF('Base - DY '!DI68="","",IF('Base - Part %'!DI72="","",('Base - Part %'!DI72/100)*'Base - DY '!DI68)),"")</f>
        <v/>
      </c>
      <c r="DG70" s="115" t="str">
        <f>IFERROR(IF('Base - DY '!DJ68="","",IF('Base - Part %'!DJ72="","",('Base - Part %'!DJ72/100)*'Base - DY '!DJ68)),"")</f>
        <v/>
      </c>
      <c r="DH70" s="115" t="str">
        <f>IFERROR(IF('Base - DY '!DK68="","",IF('Base - Part %'!DK72="","",('Base - Part %'!DK72/100)*'Base - DY '!DK68)),"")</f>
        <v/>
      </c>
      <c r="DI70" s="115" t="str">
        <f>IFERROR(IF('Base - DY '!DL68="","",IF('Base - Part %'!DL72="","",('Base - Part %'!DL72/100)*'Base - DY '!DL68)),"")</f>
        <v/>
      </c>
      <c r="DJ70" s="115" t="str">
        <f>IFERROR(IF('Base - DY '!DM68="","",IF('Base - Part %'!DM72="","",('Base - Part %'!DM72/100)*'Base - DY '!DM68)),"")</f>
        <v/>
      </c>
      <c r="DK70" s="115" t="str">
        <f>IFERROR(IF('Base - DY '!DN68="","",IF('Base - Part %'!DN72="","",('Base - Part %'!DN72/100)*'Base - DY '!DN68)),"")</f>
        <v/>
      </c>
      <c r="DL70" s="115" t="str">
        <f>IFERROR(IF('Base - DY '!DO68="","",IF('Base - Part %'!DO72="","",('Base - Part %'!DO72/100)*'Base - DY '!DO68)),"")</f>
        <v/>
      </c>
      <c r="DM70" s="115" t="str">
        <f>IFERROR(IF('Base - DY '!DP68="","",IF('Base - Part %'!DP72="","",('Base - Part %'!DP72/100)*'Base - DY '!DP68)),"")</f>
        <v/>
      </c>
      <c r="DN70" s="115" t="str">
        <f>IFERROR(IF('Base - DY '!DQ68="","",IF('Base - Part %'!DQ72="","",('Base - Part %'!DQ72/100)*'Base - DY '!DQ68)),"")</f>
        <v/>
      </c>
      <c r="DO70" s="115" t="str">
        <f>IFERROR(IF('Base - DY '!DR68="","",IF('Base - Part %'!DR72="","",('Base - Part %'!DR72/100)*'Base - DY '!DR68)),"")</f>
        <v/>
      </c>
      <c r="DP70" s="115" t="str">
        <f>IFERROR(IF('Base - DY '!DS68="","",IF('Base - Part %'!DS72="","",('Base - Part %'!DS72/100)*'Base - DY '!DS68)),"")</f>
        <v/>
      </c>
      <c r="DQ70" s="115" t="str">
        <f>IFERROR(IF('Base - DY '!DT68="","",IF('Base - Part %'!DT72="","",('Base - Part %'!DT72/100)*'Base - DY '!DT68)),"")</f>
        <v/>
      </c>
      <c r="DR70" s="115" t="str">
        <f>IFERROR(IF('Base - DY '!DU68="","",IF('Base - Part %'!DU72="","",('Base - Part %'!DU72/100)*'Base - DY '!DU68)),"")</f>
        <v/>
      </c>
      <c r="DS70" s="115" t="str">
        <f>IFERROR(IF('Base - DY '!DV68="","",IF('Base - Part %'!DV72="","",('Base - Part %'!DV72/100)*'Base - DY '!DV68)),"")</f>
        <v/>
      </c>
      <c r="DT70" s="115" t="str">
        <f>IFERROR(IF('Base - DY '!DW68="","",IF('Base - Part %'!DW72="","",('Base - Part %'!DW72/100)*'Base - DY '!DW68)),"")</f>
        <v/>
      </c>
      <c r="DU70" s="115" t="str">
        <f>IFERROR(IF('Base - DY '!DX68="","",IF('Base - Part %'!DX72="","",('Base - Part %'!DX72/100)*'Base - DY '!DX68)),"")</f>
        <v/>
      </c>
      <c r="DV70" s="115" t="str">
        <f>IFERROR(IF('Base - DY '!DY68="","",IF('Base - Part %'!DY72="","",('Base - Part %'!DY72/100)*'Base - DY '!DY68)),"")</f>
        <v/>
      </c>
      <c r="DW70" s="115" t="str">
        <f>IFERROR(IF('Base - DY '!DZ68="","",IF('Base - Part %'!DZ72="","",('Base - Part %'!DZ72/100)*'Base - DY '!DZ68)),"")</f>
        <v/>
      </c>
      <c r="DX70" s="115" t="str">
        <f>IFERROR(IF('Base - DY '!EA68="","",IF('Base - Part %'!EA72="","",('Base - Part %'!EA72/100)*'Base - DY '!EA68)),"")</f>
        <v/>
      </c>
      <c r="DY70" s="115" t="str">
        <f>IFERROR(IF('Base - DY '!EB68="","",IF('Base - Part %'!EB72="","",('Base - Part %'!EB72/100)*'Base - DY '!EB68)),"")</f>
        <v/>
      </c>
      <c r="DZ70" s="115" t="str">
        <f>IFERROR(IF('Base - DY '!EC68="","",IF('Base - Part %'!EC72="","",('Base - Part %'!EC72/100)*'Base - DY '!EC68)),"")</f>
        <v/>
      </c>
      <c r="EA70" s="115" t="str">
        <f>IFERROR(IF('Base - DY '!ED68="","",IF('Base - Part %'!ED72="","",('Base - Part %'!ED72/100)*'Base - DY '!ED68)),"")</f>
        <v/>
      </c>
      <c r="EB70" s="115" t="str">
        <f>IFERROR(IF('Base - DY '!EE68="","",IF('Base - Part %'!EE72="","",('Base - Part %'!EE72/100)*'Base - DY '!EE68)),"")</f>
        <v/>
      </c>
      <c r="EC70" s="115" t="str">
        <f>IFERROR(IF('Base - DY '!EF68="","",IF('Base - Part %'!EF72="","",('Base - Part %'!EF72/100)*'Base - DY '!EF68)),"")</f>
        <v/>
      </c>
      <c r="ED70" s="115" t="str">
        <f>IFERROR(IF('Base - DY '!EG68="","",IF('Base - Part %'!EG72="","",('Base - Part %'!EG72/100)*'Base - DY '!EG68)),"")</f>
        <v/>
      </c>
      <c r="EE70" s="115" t="str">
        <f>IFERROR(IF('Base - DY '!EH68="","",IF('Base - Part %'!EH72="","",('Base - Part %'!EH72/100)*'Base - DY '!EH68)),"")</f>
        <v/>
      </c>
      <c r="EF70" s="115" t="str">
        <f>IFERROR(IF('Base - DY '!EI68="","",IF('Base - Part %'!EI72="","",('Base - Part %'!EI72/100)*'Base - DY '!EI68)),"")</f>
        <v/>
      </c>
      <c r="EG70" s="115" t="str">
        <f>IFERROR(IF('Base - DY '!EJ68="","",IF('Base - Part %'!EJ72="","",('Base - Part %'!EJ72/100)*'Base - DY '!EJ68)),"")</f>
        <v/>
      </c>
      <c r="EH70" s="115" t="str">
        <f>IFERROR(IF('Base - DY '!EK68="","",IF('Base - Part %'!EK72="","",('Base - Part %'!EK72/100)*'Base - DY '!EK68)),"")</f>
        <v/>
      </c>
      <c r="EI70" s="115" t="str">
        <f>IFERROR(IF('Base - DY '!EL68="","",IF('Base - Part %'!EL72="","",('Base - Part %'!EL72/100)*'Base - DY '!EL68)),"")</f>
        <v/>
      </c>
      <c r="EJ70" s="115" t="str">
        <f>IFERROR(IF('Base - DY '!EM68="","",IF('Base - Part %'!EM72="","",('Base - Part %'!EM72/100)*'Base - DY '!EM68)),"")</f>
        <v/>
      </c>
      <c r="EK70" s="115" t="str">
        <f>IFERROR(IF('Base - DY '!EN68="","",IF('Base - Part %'!EN72="","",('Base - Part %'!EN72/100)*'Base - DY '!EN68)),"")</f>
        <v/>
      </c>
      <c r="EL70" s="116" t="str">
        <f>IFERROR(IF('Base - DY '!EO68="","",IF('Base - Part %'!EO72="","",('Base - Part %'!EO72/100)*'Base - DY '!EO68)),"")</f>
        <v/>
      </c>
    </row>
    <row r="71" spans="2:142" x14ac:dyDescent="0.3">
      <c r="B71" s="135" t="str">
        <f>IFERROR(IF('Base - DY '!E69="","",IF('Base - Part %'!E73="","",('Base - Part %'!E73/100)*'Base - DY '!E69)),"")</f>
        <v/>
      </c>
      <c r="C71" s="117" t="str">
        <f>IFERROR(IF('Base - DY '!F69="","",IF('Base - Part %'!F73="","",('Base - Part %'!F73/100)*'Base - DY '!F69)),"")</f>
        <v/>
      </c>
      <c r="D71" s="117" t="str">
        <f>IFERROR(IF('Base - DY '!G69="","",IF('Base - Part %'!G73="","",('Base - Part %'!G73/100)*'Base - DY '!G69)),"")</f>
        <v/>
      </c>
      <c r="E71" s="117" t="str">
        <f>IFERROR(IF('Base - DY '!H69="","",IF('Base - Part %'!H73="","",('Base - Part %'!H73/100)*'Base - DY '!H69)),"")</f>
        <v/>
      </c>
      <c r="F71" s="117" t="str">
        <f>IFERROR(IF('Base - DY '!I69="","",IF('Base - Part %'!I73="","",('Base - Part %'!I73/100)*'Base - DY '!I69)),"")</f>
        <v/>
      </c>
      <c r="G71" s="117" t="str">
        <f>IFERROR(IF('Base - DY '!J69="","",IF('Base - Part %'!J73="","",('Base - Part %'!J73/100)*'Base - DY '!J69)),"")</f>
        <v/>
      </c>
      <c r="H71" s="117" t="str">
        <f>IFERROR(IF('Base - DY '!K69="","",IF('Base - Part %'!K73="","",('Base - Part %'!K73/100)*'Base - DY '!K69)),"")</f>
        <v/>
      </c>
      <c r="I71" s="117" t="str">
        <f>IFERROR(IF('Base - DY '!L69="","",IF('Base - Part %'!L73="","",('Base - Part %'!L73/100)*'Base - DY '!L69)),"")</f>
        <v/>
      </c>
      <c r="J71" s="117" t="str">
        <f>IFERROR(IF('Base - DY '!M69="","",IF('Base - Part %'!M73="","",('Base - Part %'!M73/100)*'Base - DY '!M69)),"")</f>
        <v/>
      </c>
      <c r="K71" s="117" t="str">
        <f>IFERROR(IF('Base - DY '!N69="","",IF('Base - Part %'!N73="","",('Base - Part %'!N73/100)*'Base - DY '!N69)),"")</f>
        <v/>
      </c>
      <c r="L71" s="117" t="str">
        <f>IFERROR(IF('Base - DY '!O69="","",IF('Base - Part %'!O73="","",('Base - Part %'!O73/100)*'Base - DY '!O69)),"")</f>
        <v/>
      </c>
      <c r="M71" s="117" t="str">
        <f>IFERROR(IF('Base - DY '!P69="","",IF('Base - Part %'!P73="","",('Base - Part %'!P73/100)*'Base - DY '!P69)),"")</f>
        <v/>
      </c>
      <c r="N71" s="117" t="str">
        <f>IFERROR(IF('Base - DY '!Q69="","",IF('Base - Part %'!Q73="","",('Base - Part %'!Q73/100)*'Base - DY '!Q69)),"")</f>
        <v/>
      </c>
      <c r="O71" s="117" t="str">
        <f>IFERROR(IF('Base - DY '!R69="","",IF('Base - Part %'!R73="","",('Base - Part %'!R73/100)*'Base - DY '!R69)),"")</f>
        <v/>
      </c>
      <c r="P71" s="117" t="str">
        <f>IFERROR(IF('Base - DY '!S69="","",IF('Base - Part %'!S73="","",('Base - Part %'!S73/100)*'Base - DY '!S69)),"")</f>
        <v/>
      </c>
      <c r="Q71" s="117" t="str">
        <f>IFERROR(IF('Base - DY '!T69="","",IF('Base - Part %'!T73="","",('Base - Part %'!T73/100)*'Base - DY '!T69)),"")</f>
        <v/>
      </c>
      <c r="R71" s="117" t="str">
        <f>IFERROR(IF('Base - DY '!U69="","",IF('Base - Part %'!U73="","",('Base - Part %'!U73/100)*'Base - DY '!U69)),"")</f>
        <v/>
      </c>
      <c r="S71" s="117" t="str">
        <f>IFERROR(IF('Base - DY '!V69="","",IF('Base - Part %'!V73="","",('Base - Part %'!V73/100)*'Base - DY '!V69)),"")</f>
        <v/>
      </c>
      <c r="T71" s="117" t="str">
        <f>IFERROR(IF('Base - DY '!W69="","",IF('Base - Part %'!W73="","",('Base - Part %'!W73/100)*'Base - DY '!W69)),"")</f>
        <v/>
      </c>
      <c r="U71" s="117" t="str">
        <f>IFERROR(IF('Base - DY '!X69="","",IF('Base - Part %'!X73="","",('Base - Part %'!X73/100)*'Base - DY '!X69)),"")</f>
        <v/>
      </c>
      <c r="V71" s="117" t="str">
        <f>IFERROR(IF('Base - DY '!Y69="","",IF('Base - Part %'!Y73="","",('Base - Part %'!Y73/100)*'Base - DY '!Y69)),"")</f>
        <v/>
      </c>
      <c r="W71" s="117" t="str">
        <f>IFERROR(IF('Base - DY '!Z69="","",IF('Base - Part %'!Z73="","",('Base - Part %'!Z73/100)*'Base - DY '!Z69)),"")</f>
        <v/>
      </c>
      <c r="X71" s="117" t="str">
        <f>IFERROR(IF('Base - DY '!AA69="","",IF('Base - Part %'!AA73="","",('Base - Part %'!AA73/100)*'Base - DY '!AA69)),"")</f>
        <v/>
      </c>
      <c r="Y71" s="117" t="str">
        <f>IFERROR(IF('Base - DY '!AB69="","",IF('Base - Part %'!AB73="","",('Base - Part %'!AB73/100)*'Base - DY '!AB69)),"")</f>
        <v/>
      </c>
      <c r="Z71" s="117" t="str">
        <f>IFERROR(IF('Base - DY '!AC69="","",IF('Base - Part %'!AC73="","",('Base - Part %'!AC73/100)*'Base - DY '!AC69)),"")</f>
        <v/>
      </c>
      <c r="AA71" s="117" t="str">
        <f>IFERROR(IF('Base - DY '!AD69="","",IF('Base - Part %'!AD73="","",('Base - Part %'!AD73/100)*'Base - DY '!AD69)),"")</f>
        <v/>
      </c>
      <c r="AB71" s="117" t="str">
        <f>IFERROR(IF('Base - DY '!AE69="","",IF('Base - Part %'!AE73="","",('Base - Part %'!AE73/100)*'Base - DY '!AE69)),"")</f>
        <v/>
      </c>
      <c r="AC71" s="117" t="str">
        <f>IFERROR(IF('Base - DY '!AF69="","",IF('Base - Part %'!AF73="","",('Base - Part %'!AF73/100)*'Base - DY '!AF69)),"")</f>
        <v/>
      </c>
      <c r="AD71" s="117" t="str">
        <f>IFERROR(IF('Base - DY '!AG69="","",IF('Base - Part %'!AG73="","",('Base - Part %'!AG73/100)*'Base - DY '!AG69)),"")</f>
        <v/>
      </c>
      <c r="AE71" s="117" t="str">
        <f>IFERROR(IF('Base - DY '!AH69="","",IF('Base - Part %'!AH73="","",('Base - Part %'!AH73/100)*'Base - DY '!AH69)),"")</f>
        <v/>
      </c>
      <c r="AF71" s="117" t="str">
        <f>IFERROR(IF('Base - DY '!AI69="","",IF('Base - Part %'!AI73="","",('Base - Part %'!AI73/100)*'Base - DY '!AI69)),"")</f>
        <v/>
      </c>
      <c r="AG71" s="117" t="str">
        <f>IFERROR(IF('Base - DY '!AJ69="","",IF('Base - Part %'!AJ73="","",('Base - Part %'!AJ73/100)*'Base - DY '!AJ69)),"")</f>
        <v/>
      </c>
      <c r="AH71" s="117" t="str">
        <f>IFERROR(IF('Base - DY '!AK69="","",IF('Base - Part %'!AK73="","",('Base - Part %'!AK73/100)*'Base - DY '!AK69)),"")</f>
        <v/>
      </c>
      <c r="AI71" s="117" t="str">
        <f>IFERROR(IF('Base - DY '!AL69="","",IF('Base - Part %'!AL73="","",('Base - Part %'!AL73/100)*'Base - DY '!AL69)),"")</f>
        <v/>
      </c>
      <c r="AJ71" s="117" t="str">
        <f>IFERROR(IF('Base - DY '!AM69="","",IF('Base - Part %'!AM73="","",('Base - Part %'!AM73/100)*'Base - DY '!AM69)),"")</f>
        <v/>
      </c>
      <c r="AK71" s="117" t="str">
        <f>IFERROR(IF('Base - DY '!AN69="","",IF('Base - Part %'!AN73="","",('Base - Part %'!AN73/100)*'Base - DY '!AN69)),"")</f>
        <v/>
      </c>
      <c r="AL71" s="117" t="str">
        <f>IFERROR(IF('Base - DY '!AO69="","",IF('Base - Part %'!AO73="","",('Base - Part %'!AO73/100)*'Base - DY '!AO69)),"")</f>
        <v/>
      </c>
      <c r="AM71" s="117" t="str">
        <f>IFERROR(IF('Base - DY '!AP69="","",IF('Base - Part %'!AP73="","",('Base - Part %'!AP73/100)*'Base - DY '!AP69)),"")</f>
        <v/>
      </c>
      <c r="AN71" s="117" t="str">
        <f>IFERROR(IF('Base - DY '!AQ69="","",IF('Base - Part %'!AQ73="","",('Base - Part %'!AQ73/100)*'Base - DY '!AQ69)),"")</f>
        <v/>
      </c>
      <c r="AO71" s="117" t="str">
        <f>IFERROR(IF('Base - DY '!AR69="","",IF('Base - Part %'!AR73="","",('Base - Part %'!AR73/100)*'Base - DY '!AR69)),"")</f>
        <v/>
      </c>
      <c r="AP71" s="117" t="str">
        <f>IFERROR(IF('Base - DY '!AS69="","",IF('Base - Part %'!AS73="","",('Base - Part %'!AS73/100)*'Base - DY '!AS69)),"")</f>
        <v/>
      </c>
      <c r="AQ71" s="117" t="str">
        <f>IFERROR(IF('Base - DY '!AT69="","",IF('Base - Part %'!AT73="","",('Base - Part %'!AT73/100)*'Base - DY '!AT69)),"")</f>
        <v/>
      </c>
      <c r="AR71" s="117" t="str">
        <f>IFERROR(IF('Base - DY '!AU69="","",IF('Base - Part %'!AU73="","",('Base - Part %'!AU73/100)*'Base - DY '!AU69)),"")</f>
        <v/>
      </c>
      <c r="AS71" s="117" t="str">
        <f>IFERROR(IF('Base - DY '!AV69="","",IF('Base - Part %'!AV73="","",('Base - Part %'!AV73/100)*'Base - DY '!AV69)),"")</f>
        <v/>
      </c>
      <c r="AT71" s="117" t="str">
        <f>IFERROR(IF('Base - DY '!AW69="","",IF('Base - Part %'!AW73="","",('Base - Part %'!AW73/100)*'Base - DY '!AW69)),"")</f>
        <v/>
      </c>
      <c r="AU71" s="117" t="str">
        <f>IFERROR(IF('Base - DY '!AX69="","",IF('Base - Part %'!AX73="","",('Base - Part %'!AX73/100)*'Base - DY '!AX69)),"")</f>
        <v/>
      </c>
      <c r="AV71" s="117" t="str">
        <f>IFERROR(IF('Base - DY '!AY69="","",IF('Base - Part %'!AY73="","",('Base - Part %'!AY73/100)*'Base - DY '!AY69)),"")</f>
        <v/>
      </c>
      <c r="AW71" s="117" t="str">
        <f>IFERROR(IF('Base - DY '!AZ69="","",IF('Base - Part %'!AZ73="","",('Base - Part %'!AZ73/100)*'Base - DY '!AZ69)),"")</f>
        <v/>
      </c>
      <c r="AX71" s="117" t="str">
        <f>IFERROR(IF('Base - DY '!BA69="","",IF('Base - Part %'!BA73="","",('Base - Part %'!BA73/100)*'Base - DY '!BA69)),"")</f>
        <v/>
      </c>
      <c r="AY71" s="117" t="str">
        <f>IFERROR(IF('Base - DY '!BB69="","",IF('Base - Part %'!BB73="","",('Base - Part %'!BB73/100)*'Base - DY '!BB69)),"")</f>
        <v/>
      </c>
      <c r="AZ71" s="117" t="str">
        <f>IFERROR(IF('Base - DY '!BC69="","",IF('Base - Part %'!BC73="","",('Base - Part %'!BC73/100)*'Base - DY '!BC69)),"")</f>
        <v/>
      </c>
      <c r="BA71" s="117" t="str">
        <f>IFERROR(IF('Base - DY '!BD69="","",IF('Base - Part %'!BD73="","",('Base - Part %'!BD73/100)*'Base - DY '!BD69)),"")</f>
        <v/>
      </c>
      <c r="BB71" s="117" t="str">
        <f>IFERROR(IF('Base - DY '!BE69="","",IF('Base - Part %'!BE73="","",('Base - Part %'!BE73/100)*'Base - DY '!BE69)),"")</f>
        <v/>
      </c>
      <c r="BC71" s="117" t="str">
        <f>IFERROR(IF('Base - DY '!BF69="","",IF('Base - Part %'!BF73="","",('Base - Part %'!BF73/100)*'Base - DY '!BF69)),"")</f>
        <v/>
      </c>
      <c r="BD71" s="117" t="str">
        <f>IFERROR(IF('Base - DY '!BG69="","",IF('Base - Part %'!BG73="","",('Base - Part %'!BG73/100)*'Base - DY '!BG69)),"")</f>
        <v/>
      </c>
      <c r="BE71" s="117" t="str">
        <f>IFERROR(IF('Base - DY '!BH69="","",IF('Base - Part %'!BH73="","",('Base - Part %'!BH73/100)*'Base - DY '!BH69)),"")</f>
        <v/>
      </c>
      <c r="BF71" s="117" t="str">
        <f>IFERROR(IF('Base - DY '!BI69="","",IF('Base - Part %'!BI73="","",('Base - Part %'!BI73/100)*'Base - DY '!BI69)),"")</f>
        <v/>
      </c>
      <c r="BG71" s="117" t="str">
        <f>IFERROR(IF('Base - DY '!BJ69="","",IF('Base - Part %'!BJ73="","",('Base - Part %'!BJ73/100)*'Base - DY '!BJ69)),"")</f>
        <v/>
      </c>
      <c r="BH71" s="117" t="str">
        <f>IFERROR(IF('Base - DY '!BK69="","",IF('Base - Part %'!BK73="","",('Base - Part %'!BK73/100)*'Base - DY '!BK69)),"")</f>
        <v/>
      </c>
      <c r="BI71" s="117" t="str">
        <f>IFERROR(IF('Base - DY '!BL69="","",IF('Base - Part %'!BL73="","",('Base - Part %'!BL73/100)*'Base - DY '!BL69)),"")</f>
        <v/>
      </c>
      <c r="BJ71" s="117" t="str">
        <f>IFERROR(IF('Base - DY '!BM69="","",IF('Base - Part %'!BM73="","",('Base - Part %'!BM73/100)*'Base - DY '!BM69)),"")</f>
        <v/>
      </c>
      <c r="BK71" s="117" t="str">
        <f>IFERROR(IF('Base - DY '!BN69="","",IF('Base - Part %'!BN73="","",('Base - Part %'!BN73/100)*'Base - DY '!BN69)),"")</f>
        <v/>
      </c>
      <c r="BL71" s="117" t="str">
        <f>IFERROR(IF('Base - DY '!BO69="","",IF('Base - Part %'!BO73="","",('Base - Part %'!BO73/100)*'Base - DY '!BO69)),"")</f>
        <v/>
      </c>
      <c r="BM71" s="117" t="str">
        <f>IFERROR(IF('Base - DY '!BP69="","",IF('Base - Part %'!BP73="","",('Base - Part %'!BP73/100)*'Base - DY '!BP69)),"")</f>
        <v/>
      </c>
      <c r="BN71" s="117" t="str">
        <f>IFERROR(IF('Base - DY '!BQ69="","",IF('Base - Part %'!BQ73="","",('Base - Part %'!BQ73/100)*'Base - DY '!BQ69)),"")</f>
        <v/>
      </c>
      <c r="BO71" s="117" t="str">
        <f>IFERROR(IF('Base - DY '!BR69="","",IF('Base - Part %'!BR73="","",('Base - Part %'!BR73/100)*'Base - DY '!BR69)),"")</f>
        <v/>
      </c>
      <c r="BP71" s="117">
        <f>IFERROR(IF('Base - DY '!BS69="","",IF('Base - Part %'!BS73="","",('Base - Part %'!BS73/100)*'Base - DY '!BS69)),"")</f>
        <v>4.4922191606239998E-3</v>
      </c>
      <c r="BQ71" s="117">
        <f>IFERROR(IF('Base - DY '!BT69="","",IF('Base - Part %'!BT73="","",('Base - Part %'!BT73/100)*'Base - DY '!BT69)),"")</f>
        <v>4.3254976247639994E-3</v>
      </c>
      <c r="BR71" s="117">
        <f>IFERROR(IF('Base - DY '!BU69="","",IF('Base - Part %'!BU73="","",('Base - Part %'!BU73/100)*'Base - DY '!BU69)),"")</f>
        <v>4.3660069677599993E-3</v>
      </c>
      <c r="BS71" s="117" t="str">
        <f>IFERROR(IF('Base - DY '!BV69="","",IF('Base - Part %'!BV73="","",('Base - Part %'!BV73/100)*'Base - DY '!BV69)),"")</f>
        <v/>
      </c>
      <c r="BT71" s="117" t="str">
        <f>IFERROR(IF('Base - DY '!BW69="","",IF('Base - Part %'!BW73="","",('Base - Part %'!BW73/100)*'Base - DY '!BW69)),"")</f>
        <v/>
      </c>
      <c r="BU71" s="117" t="str">
        <f>IFERROR(IF('Base - DY '!BX69="","",IF('Base - Part %'!BX73="","",('Base - Part %'!BX73/100)*'Base - DY '!BX69)),"")</f>
        <v/>
      </c>
      <c r="BV71" s="117" t="str">
        <f>IFERROR(IF('Base - DY '!BY69="","",IF('Base - Part %'!BY73="","",('Base - Part %'!BY73/100)*'Base - DY '!BY69)),"")</f>
        <v/>
      </c>
      <c r="BW71" s="117" t="str">
        <f>IFERROR(IF('Base - DY '!BZ69="","",IF('Base - Part %'!BZ73="","",('Base - Part %'!BZ73/100)*'Base - DY '!BZ69)),"")</f>
        <v/>
      </c>
      <c r="BX71" s="117" t="str">
        <f>IFERROR(IF('Base - DY '!CA69="","",IF('Base - Part %'!CA73="","",('Base - Part %'!CA73/100)*'Base - DY '!CA69)),"")</f>
        <v/>
      </c>
      <c r="BY71" s="117" t="str">
        <f>IFERROR(IF('Base - DY '!CB69="","",IF('Base - Part %'!CB73="","",('Base - Part %'!CB73/100)*'Base - DY '!CB69)),"")</f>
        <v/>
      </c>
      <c r="BZ71" s="117" t="str">
        <f>IFERROR(IF('Base - DY '!CC69="","",IF('Base - Part %'!CC73="","",('Base - Part %'!CC73/100)*'Base - DY '!CC69)),"")</f>
        <v/>
      </c>
      <c r="CA71" s="117" t="str">
        <f>IFERROR(IF('Base - DY '!CD69="","",IF('Base - Part %'!CD73="","",('Base - Part %'!CD73/100)*'Base - DY '!CD69)),"")</f>
        <v/>
      </c>
      <c r="CB71" s="117" t="str">
        <f>IFERROR(IF('Base - DY '!CE69="","",IF('Base - Part %'!CE73="","",('Base - Part %'!CE73/100)*'Base - DY '!CE69)),"")</f>
        <v/>
      </c>
      <c r="CC71" s="117" t="str">
        <f>IFERROR(IF('Base - DY '!CF69="","",IF('Base - Part %'!CF73="","",('Base - Part %'!CF73/100)*'Base - DY '!CF69)),"")</f>
        <v/>
      </c>
      <c r="CD71" s="117" t="str">
        <f>IFERROR(IF('Base - DY '!CG69="","",IF('Base - Part %'!CG73="","",('Base - Part %'!CG73/100)*'Base - DY '!CG69)),"")</f>
        <v/>
      </c>
      <c r="CE71" s="117" t="str">
        <f>IFERROR(IF('Base - DY '!CH69="","",IF('Base - Part %'!CH73="","",('Base - Part %'!CH73/100)*'Base - DY '!CH69)),"")</f>
        <v/>
      </c>
      <c r="CF71" s="117" t="str">
        <f>IFERROR(IF('Base - DY '!CI69="","",IF('Base - Part %'!CI73="","",('Base - Part %'!CI73/100)*'Base - DY '!CI69)),"")</f>
        <v/>
      </c>
      <c r="CG71" s="117" t="str">
        <f>IFERROR(IF('Base - DY '!CJ69="","",IF('Base - Part %'!CJ73="","",('Base - Part %'!CJ73/100)*'Base - DY '!CJ69)),"")</f>
        <v/>
      </c>
      <c r="CH71" s="117" t="str">
        <f>IFERROR(IF('Base - DY '!CK69="","",IF('Base - Part %'!CK73="","",('Base - Part %'!CK73/100)*'Base - DY '!CK69)),"")</f>
        <v/>
      </c>
      <c r="CI71" s="117" t="str">
        <f>IFERROR(IF('Base - DY '!CL69="","",IF('Base - Part %'!CL73="","",('Base - Part %'!CL73/100)*'Base - DY '!CL69)),"")</f>
        <v/>
      </c>
      <c r="CJ71" s="117" t="str">
        <f>IFERROR(IF('Base - DY '!CM69="","",IF('Base - Part %'!CM73="","",('Base - Part %'!CM73/100)*'Base - DY '!CM69)),"")</f>
        <v/>
      </c>
      <c r="CK71" s="117" t="str">
        <f>IFERROR(IF('Base - DY '!CN69="","",IF('Base - Part %'!CN73="","",('Base - Part %'!CN73/100)*'Base - DY '!CN69)),"")</f>
        <v/>
      </c>
      <c r="CL71" s="117" t="str">
        <f>IFERROR(IF('Base - DY '!CO69="","",IF('Base - Part %'!CO73="","",('Base - Part %'!CO73/100)*'Base - DY '!CO69)),"")</f>
        <v/>
      </c>
      <c r="CM71" s="117" t="str">
        <f>IFERROR(IF('Base - DY '!CP69="","",IF('Base - Part %'!CP73="","",('Base - Part %'!CP73/100)*'Base - DY '!CP69)),"")</f>
        <v/>
      </c>
      <c r="CN71" s="117" t="str">
        <f>IFERROR(IF('Base - DY '!CQ69="","",IF('Base - Part %'!CQ73="","",('Base - Part %'!CQ73/100)*'Base - DY '!CQ69)),"")</f>
        <v/>
      </c>
      <c r="CO71" s="117" t="str">
        <f>IFERROR(IF('Base - DY '!CR69="","",IF('Base - Part %'!CR73="","",('Base - Part %'!CR73/100)*'Base - DY '!CR69)),"")</f>
        <v/>
      </c>
      <c r="CP71" s="117" t="str">
        <f>IFERROR(IF('Base - DY '!CS69="","",IF('Base - Part %'!CS73="","",('Base - Part %'!CS73/100)*'Base - DY '!CS69)),"")</f>
        <v/>
      </c>
      <c r="CQ71" s="117" t="str">
        <f>IFERROR(IF('Base - DY '!CT69="","",IF('Base - Part %'!CT73="","",('Base - Part %'!CT73/100)*'Base - DY '!CT69)),"")</f>
        <v/>
      </c>
      <c r="CR71" s="117" t="str">
        <f>IFERROR(IF('Base - DY '!CU69="","",IF('Base - Part %'!CU73="","",('Base - Part %'!CU73/100)*'Base - DY '!CU69)),"")</f>
        <v/>
      </c>
      <c r="CS71" s="117" t="str">
        <f>IFERROR(IF('Base - DY '!CV69="","",IF('Base - Part %'!CV73="","",('Base - Part %'!CV73/100)*'Base - DY '!CV69)),"")</f>
        <v/>
      </c>
      <c r="CT71" s="117" t="str">
        <f>IFERROR(IF('Base - DY '!CW69="","",IF('Base - Part %'!CW73="","",('Base - Part %'!CW73/100)*'Base - DY '!CW69)),"")</f>
        <v/>
      </c>
      <c r="CU71" s="117" t="str">
        <f>IFERROR(IF('Base - DY '!CX69="","",IF('Base - Part %'!CX73="","",('Base - Part %'!CX73/100)*'Base - DY '!CX69)),"")</f>
        <v/>
      </c>
      <c r="CV71" s="117" t="str">
        <f>IFERROR(IF('Base - DY '!CY69="","",IF('Base - Part %'!CY73="","",('Base - Part %'!CY73/100)*'Base - DY '!CY69)),"")</f>
        <v/>
      </c>
      <c r="CW71" s="117" t="str">
        <f>IFERROR(IF('Base - DY '!CZ69="","",IF('Base - Part %'!CZ73="","",('Base - Part %'!CZ73/100)*'Base - DY '!CZ69)),"")</f>
        <v/>
      </c>
      <c r="CX71" s="117" t="str">
        <f>IFERROR(IF('Base - DY '!DA69="","",IF('Base - Part %'!DA73="","",('Base - Part %'!DA73/100)*'Base - DY '!DA69)),"")</f>
        <v/>
      </c>
      <c r="CY71" s="117" t="str">
        <f>IFERROR(IF('Base - DY '!DB69="","",IF('Base - Part %'!DB73="","",('Base - Part %'!DB73/100)*'Base - DY '!DB69)),"")</f>
        <v/>
      </c>
      <c r="CZ71" s="117" t="str">
        <f>IFERROR(IF('Base - DY '!DC69="","",IF('Base - Part %'!DC73="","",('Base - Part %'!DC73/100)*'Base - DY '!DC69)),"")</f>
        <v/>
      </c>
      <c r="DA71" s="117" t="str">
        <f>IFERROR(IF('Base - DY '!DD69="","",IF('Base - Part %'!DD73="","",('Base - Part %'!DD73/100)*'Base - DY '!DD69)),"")</f>
        <v/>
      </c>
      <c r="DB71" s="117" t="str">
        <f>IFERROR(IF('Base - DY '!DE69="","",IF('Base - Part %'!DE73="","",('Base - Part %'!DE73/100)*'Base - DY '!DE69)),"")</f>
        <v/>
      </c>
      <c r="DC71" s="117" t="str">
        <f>IFERROR(IF('Base - DY '!DF69="","",IF('Base - Part %'!DF73="","",('Base - Part %'!DF73/100)*'Base - DY '!DF69)),"")</f>
        <v/>
      </c>
      <c r="DD71" s="117" t="str">
        <f>IFERROR(IF('Base - DY '!DG69="","",IF('Base - Part %'!DG73="","",('Base - Part %'!DG73/100)*'Base - DY '!DG69)),"")</f>
        <v/>
      </c>
      <c r="DE71" s="117" t="str">
        <f>IFERROR(IF('Base - DY '!DH69="","",IF('Base - Part %'!DH73="","",('Base - Part %'!DH73/100)*'Base - DY '!DH69)),"")</f>
        <v/>
      </c>
      <c r="DF71" s="117" t="str">
        <f>IFERROR(IF('Base - DY '!DI69="","",IF('Base - Part %'!DI73="","",('Base - Part %'!DI73/100)*'Base - DY '!DI69)),"")</f>
        <v/>
      </c>
      <c r="DG71" s="117" t="str">
        <f>IFERROR(IF('Base - DY '!DJ69="","",IF('Base - Part %'!DJ73="","",('Base - Part %'!DJ73/100)*'Base - DY '!DJ69)),"")</f>
        <v/>
      </c>
      <c r="DH71" s="117" t="str">
        <f>IFERROR(IF('Base - DY '!DK69="","",IF('Base - Part %'!DK73="","",('Base - Part %'!DK73/100)*'Base - DY '!DK69)),"")</f>
        <v/>
      </c>
      <c r="DI71" s="117" t="str">
        <f>IFERROR(IF('Base - DY '!DL69="","",IF('Base - Part %'!DL73="","",('Base - Part %'!DL73/100)*'Base - DY '!DL69)),"")</f>
        <v/>
      </c>
      <c r="DJ71" s="117" t="str">
        <f>IFERROR(IF('Base - DY '!DM69="","",IF('Base - Part %'!DM73="","",('Base - Part %'!DM73/100)*'Base - DY '!DM69)),"")</f>
        <v/>
      </c>
      <c r="DK71" s="117" t="str">
        <f>IFERROR(IF('Base - DY '!DN69="","",IF('Base - Part %'!DN73="","",('Base - Part %'!DN73/100)*'Base - DY '!DN69)),"")</f>
        <v/>
      </c>
      <c r="DL71" s="117" t="str">
        <f>IFERROR(IF('Base - DY '!DO69="","",IF('Base - Part %'!DO73="","",('Base - Part %'!DO73/100)*'Base - DY '!DO69)),"")</f>
        <v/>
      </c>
      <c r="DM71" s="117" t="str">
        <f>IFERROR(IF('Base - DY '!DP69="","",IF('Base - Part %'!DP73="","",('Base - Part %'!DP73/100)*'Base - DY '!DP69)),"")</f>
        <v/>
      </c>
      <c r="DN71" s="117" t="str">
        <f>IFERROR(IF('Base - DY '!DQ69="","",IF('Base - Part %'!DQ73="","",('Base - Part %'!DQ73/100)*'Base - DY '!DQ69)),"")</f>
        <v/>
      </c>
      <c r="DO71" s="117" t="str">
        <f>IFERROR(IF('Base - DY '!DR69="","",IF('Base - Part %'!DR73="","",('Base - Part %'!DR73/100)*'Base - DY '!DR69)),"")</f>
        <v/>
      </c>
      <c r="DP71" s="117" t="str">
        <f>IFERROR(IF('Base - DY '!DS69="","",IF('Base - Part %'!DS73="","",('Base - Part %'!DS73/100)*'Base - DY '!DS69)),"")</f>
        <v/>
      </c>
      <c r="DQ71" s="117" t="str">
        <f>IFERROR(IF('Base - DY '!DT69="","",IF('Base - Part %'!DT73="","",('Base - Part %'!DT73/100)*'Base - DY '!DT69)),"")</f>
        <v/>
      </c>
      <c r="DR71" s="117" t="str">
        <f>IFERROR(IF('Base - DY '!DU69="","",IF('Base - Part %'!DU73="","",('Base - Part %'!DU73/100)*'Base - DY '!DU69)),"")</f>
        <v/>
      </c>
      <c r="DS71" s="117" t="str">
        <f>IFERROR(IF('Base - DY '!DV69="","",IF('Base - Part %'!DV73="","",('Base - Part %'!DV73/100)*'Base - DY '!DV69)),"")</f>
        <v/>
      </c>
      <c r="DT71" s="117" t="str">
        <f>IFERROR(IF('Base - DY '!DW69="","",IF('Base - Part %'!DW73="","",('Base - Part %'!DW73/100)*'Base - DY '!DW69)),"")</f>
        <v/>
      </c>
      <c r="DU71" s="117" t="str">
        <f>IFERROR(IF('Base - DY '!DX69="","",IF('Base - Part %'!DX73="","",('Base - Part %'!DX73/100)*'Base - DY '!DX69)),"")</f>
        <v/>
      </c>
      <c r="DV71" s="117" t="str">
        <f>IFERROR(IF('Base - DY '!DY69="","",IF('Base - Part %'!DY73="","",('Base - Part %'!DY73/100)*'Base - DY '!DY69)),"")</f>
        <v/>
      </c>
      <c r="DW71" s="117" t="str">
        <f>IFERROR(IF('Base - DY '!DZ69="","",IF('Base - Part %'!DZ73="","",('Base - Part %'!DZ73/100)*'Base - DY '!DZ69)),"")</f>
        <v/>
      </c>
      <c r="DX71" s="117" t="str">
        <f>IFERROR(IF('Base - DY '!EA69="","",IF('Base - Part %'!EA73="","",('Base - Part %'!EA73/100)*'Base - DY '!EA69)),"")</f>
        <v/>
      </c>
      <c r="DY71" s="117" t="str">
        <f>IFERROR(IF('Base - DY '!EB69="","",IF('Base - Part %'!EB73="","",('Base - Part %'!EB73/100)*'Base - DY '!EB69)),"")</f>
        <v/>
      </c>
      <c r="DZ71" s="117" t="str">
        <f>IFERROR(IF('Base - DY '!EC69="","",IF('Base - Part %'!EC73="","",('Base - Part %'!EC73/100)*'Base - DY '!EC69)),"")</f>
        <v/>
      </c>
      <c r="EA71" s="117" t="str">
        <f>IFERROR(IF('Base - DY '!ED69="","",IF('Base - Part %'!ED73="","",('Base - Part %'!ED73/100)*'Base - DY '!ED69)),"")</f>
        <v/>
      </c>
      <c r="EB71" s="117" t="str">
        <f>IFERROR(IF('Base - DY '!EE69="","",IF('Base - Part %'!EE73="","",('Base - Part %'!EE73/100)*'Base - DY '!EE69)),"")</f>
        <v/>
      </c>
      <c r="EC71" s="117" t="str">
        <f>IFERROR(IF('Base - DY '!EF69="","",IF('Base - Part %'!EF73="","",('Base - Part %'!EF73/100)*'Base - DY '!EF69)),"")</f>
        <v/>
      </c>
      <c r="ED71" s="117" t="str">
        <f>IFERROR(IF('Base - DY '!EG69="","",IF('Base - Part %'!EG73="","",('Base - Part %'!EG73/100)*'Base - DY '!EG69)),"")</f>
        <v/>
      </c>
      <c r="EE71" s="117" t="str">
        <f>IFERROR(IF('Base - DY '!EH69="","",IF('Base - Part %'!EH73="","",('Base - Part %'!EH73/100)*'Base - DY '!EH69)),"")</f>
        <v/>
      </c>
      <c r="EF71" s="117" t="str">
        <f>IFERROR(IF('Base - DY '!EI69="","",IF('Base - Part %'!EI73="","",('Base - Part %'!EI73/100)*'Base - DY '!EI69)),"")</f>
        <v/>
      </c>
      <c r="EG71" s="117" t="str">
        <f>IFERROR(IF('Base - DY '!EJ69="","",IF('Base - Part %'!EJ73="","",('Base - Part %'!EJ73/100)*'Base - DY '!EJ69)),"")</f>
        <v/>
      </c>
      <c r="EH71" s="117" t="str">
        <f>IFERROR(IF('Base - DY '!EK69="","",IF('Base - Part %'!EK73="","",('Base - Part %'!EK73/100)*'Base - DY '!EK69)),"")</f>
        <v/>
      </c>
      <c r="EI71" s="117" t="str">
        <f>IFERROR(IF('Base - DY '!EL69="","",IF('Base - Part %'!EL73="","",('Base - Part %'!EL73/100)*'Base - DY '!EL69)),"")</f>
        <v/>
      </c>
      <c r="EJ71" s="117" t="str">
        <f>IFERROR(IF('Base - DY '!EM69="","",IF('Base - Part %'!EM73="","",('Base - Part %'!EM73/100)*'Base - DY '!EM69)),"")</f>
        <v/>
      </c>
      <c r="EK71" s="117" t="str">
        <f>IFERROR(IF('Base - DY '!EN69="","",IF('Base - Part %'!EN73="","",('Base - Part %'!EN73/100)*'Base - DY '!EN69)),"")</f>
        <v/>
      </c>
      <c r="EL71" s="118" t="str">
        <f>IFERROR(IF('Base - DY '!EO69="","",IF('Base - Part %'!EO73="","",('Base - Part %'!EO73/100)*'Base - DY '!EO69)),"")</f>
        <v/>
      </c>
    </row>
    <row r="72" spans="2:142" x14ac:dyDescent="0.3">
      <c r="B72" s="134" t="str">
        <f>IFERROR(IF('Base - DY '!E70="","",IF('Base - Part %'!E74="","",('Base - Part %'!E74/100)*'Base - DY '!E70)),"")</f>
        <v/>
      </c>
      <c r="C72" s="115" t="str">
        <f>IFERROR(IF('Base - DY '!F70="","",IF('Base - Part %'!F74="","",('Base - Part %'!F74/100)*'Base - DY '!F70)),"")</f>
        <v/>
      </c>
      <c r="D72" s="115" t="str">
        <f>IFERROR(IF('Base - DY '!G70="","",IF('Base - Part %'!G74="","",('Base - Part %'!G74/100)*'Base - DY '!G70)),"")</f>
        <v/>
      </c>
      <c r="E72" s="115" t="str">
        <f>IFERROR(IF('Base - DY '!H70="","",IF('Base - Part %'!H74="","",('Base - Part %'!H74/100)*'Base - DY '!H70)),"")</f>
        <v/>
      </c>
      <c r="F72" s="115" t="str">
        <f>IFERROR(IF('Base - DY '!I70="","",IF('Base - Part %'!I74="","",('Base - Part %'!I74/100)*'Base - DY '!I70)),"")</f>
        <v/>
      </c>
      <c r="G72" s="115" t="str">
        <f>IFERROR(IF('Base - DY '!J70="","",IF('Base - Part %'!J74="","",('Base - Part %'!J74/100)*'Base - DY '!J70)),"")</f>
        <v/>
      </c>
      <c r="H72" s="115" t="str">
        <f>IFERROR(IF('Base - DY '!K70="","",IF('Base - Part %'!K74="","",('Base - Part %'!K74/100)*'Base - DY '!K70)),"")</f>
        <v/>
      </c>
      <c r="I72" s="115" t="str">
        <f>IFERROR(IF('Base - DY '!L70="","",IF('Base - Part %'!L74="","",('Base - Part %'!L74/100)*'Base - DY '!L70)),"")</f>
        <v/>
      </c>
      <c r="J72" s="115" t="str">
        <f>IFERROR(IF('Base - DY '!M70="","",IF('Base - Part %'!M74="","",('Base - Part %'!M74/100)*'Base - DY '!M70)),"")</f>
        <v/>
      </c>
      <c r="K72" s="115" t="str">
        <f>IFERROR(IF('Base - DY '!N70="","",IF('Base - Part %'!N74="","",('Base - Part %'!N74/100)*'Base - DY '!N70)),"")</f>
        <v/>
      </c>
      <c r="L72" s="115" t="str">
        <f>IFERROR(IF('Base - DY '!O70="","",IF('Base - Part %'!O74="","",('Base - Part %'!O74/100)*'Base - DY '!O70)),"")</f>
        <v/>
      </c>
      <c r="M72" s="115" t="str">
        <f>IFERROR(IF('Base - DY '!P70="","",IF('Base - Part %'!P74="","",('Base - Part %'!P74/100)*'Base - DY '!P70)),"")</f>
        <v/>
      </c>
      <c r="N72" s="115" t="str">
        <f>IFERROR(IF('Base - DY '!Q70="","",IF('Base - Part %'!Q74="","",('Base - Part %'!Q74/100)*'Base - DY '!Q70)),"")</f>
        <v/>
      </c>
      <c r="O72" s="115" t="str">
        <f>IFERROR(IF('Base - DY '!R70="","",IF('Base - Part %'!R74="","",('Base - Part %'!R74/100)*'Base - DY '!R70)),"")</f>
        <v/>
      </c>
      <c r="P72" s="115" t="str">
        <f>IFERROR(IF('Base - DY '!S70="","",IF('Base - Part %'!S74="","",('Base - Part %'!S74/100)*'Base - DY '!S70)),"")</f>
        <v/>
      </c>
      <c r="Q72" s="115" t="str">
        <f>IFERROR(IF('Base - DY '!T70="","",IF('Base - Part %'!T74="","",('Base - Part %'!T74/100)*'Base - DY '!T70)),"")</f>
        <v/>
      </c>
      <c r="R72" s="115" t="str">
        <f>IFERROR(IF('Base - DY '!U70="","",IF('Base - Part %'!U74="","",('Base - Part %'!U74/100)*'Base - DY '!U70)),"")</f>
        <v/>
      </c>
      <c r="S72" s="115" t="str">
        <f>IFERROR(IF('Base - DY '!V70="","",IF('Base - Part %'!V74="","",('Base - Part %'!V74/100)*'Base - DY '!V70)),"")</f>
        <v/>
      </c>
      <c r="T72" s="115" t="str">
        <f>IFERROR(IF('Base - DY '!W70="","",IF('Base - Part %'!W74="","",('Base - Part %'!W74/100)*'Base - DY '!W70)),"")</f>
        <v/>
      </c>
      <c r="U72" s="115" t="str">
        <f>IFERROR(IF('Base - DY '!X70="","",IF('Base - Part %'!X74="","",('Base - Part %'!X74/100)*'Base - DY '!X70)),"")</f>
        <v/>
      </c>
      <c r="V72" s="115" t="str">
        <f>IFERROR(IF('Base - DY '!Y70="","",IF('Base - Part %'!Y74="","",('Base - Part %'!Y74/100)*'Base - DY '!Y70)),"")</f>
        <v/>
      </c>
      <c r="W72" s="115" t="str">
        <f>IFERROR(IF('Base - DY '!Z70="","",IF('Base - Part %'!Z74="","",('Base - Part %'!Z74/100)*'Base - DY '!Z70)),"")</f>
        <v/>
      </c>
      <c r="X72" s="115" t="str">
        <f>IFERROR(IF('Base - DY '!AA70="","",IF('Base - Part %'!AA74="","",('Base - Part %'!AA74/100)*'Base - DY '!AA70)),"")</f>
        <v/>
      </c>
      <c r="Y72" s="115" t="str">
        <f>IFERROR(IF('Base - DY '!AB70="","",IF('Base - Part %'!AB74="","",('Base - Part %'!AB74/100)*'Base - DY '!AB70)),"")</f>
        <v/>
      </c>
      <c r="Z72" s="115" t="str">
        <f>IFERROR(IF('Base - DY '!AC70="","",IF('Base - Part %'!AC74="","",('Base - Part %'!AC74/100)*'Base - DY '!AC70)),"")</f>
        <v/>
      </c>
      <c r="AA72" s="115" t="str">
        <f>IFERROR(IF('Base - DY '!AD70="","",IF('Base - Part %'!AD74="","",('Base - Part %'!AD74/100)*'Base - DY '!AD70)),"")</f>
        <v/>
      </c>
      <c r="AB72" s="115" t="str">
        <f>IFERROR(IF('Base - DY '!AE70="","",IF('Base - Part %'!AE74="","",('Base - Part %'!AE74/100)*'Base - DY '!AE70)),"")</f>
        <v/>
      </c>
      <c r="AC72" s="115" t="str">
        <f>IFERROR(IF('Base - DY '!AF70="","",IF('Base - Part %'!AF74="","",('Base - Part %'!AF74/100)*'Base - DY '!AF70)),"")</f>
        <v/>
      </c>
      <c r="AD72" s="115" t="str">
        <f>IFERROR(IF('Base - DY '!AG70="","",IF('Base - Part %'!AG74="","",('Base - Part %'!AG74/100)*'Base - DY '!AG70)),"")</f>
        <v/>
      </c>
      <c r="AE72" s="115" t="str">
        <f>IFERROR(IF('Base - DY '!AH70="","",IF('Base - Part %'!AH74="","",('Base - Part %'!AH74/100)*'Base - DY '!AH70)),"")</f>
        <v/>
      </c>
      <c r="AF72" s="115" t="str">
        <f>IFERROR(IF('Base - DY '!AI70="","",IF('Base - Part %'!AI74="","",('Base - Part %'!AI74/100)*'Base - DY '!AI70)),"")</f>
        <v/>
      </c>
      <c r="AG72" s="115" t="str">
        <f>IFERROR(IF('Base - DY '!AJ70="","",IF('Base - Part %'!AJ74="","",('Base - Part %'!AJ74/100)*'Base - DY '!AJ70)),"")</f>
        <v/>
      </c>
      <c r="AH72" s="115" t="str">
        <f>IFERROR(IF('Base - DY '!AK70="","",IF('Base - Part %'!AK74="","",('Base - Part %'!AK74/100)*'Base - DY '!AK70)),"")</f>
        <v/>
      </c>
      <c r="AI72" s="115" t="str">
        <f>IFERROR(IF('Base - DY '!AL70="","",IF('Base - Part %'!AL74="","",('Base - Part %'!AL74/100)*'Base - DY '!AL70)),"")</f>
        <v/>
      </c>
      <c r="AJ72" s="115" t="str">
        <f>IFERROR(IF('Base - DY '!AM70="","",IF('Base - Part %'!AM74="","",('Base - Part %'!AM74/100)*'Base - DY '!AM70)),"")</f>
        <v/>
      </c>
      <c r="AK72" s="115" t="str">
        <f>IFERROR(IF('Base - DY '!AN70="","",IF('Base - Part %'!AN74="","",('Base - Part %'!AN74/100)*'Base - DY '!AN70)),"")</f>
        <v/>
      </c>
      <c r="AL72" s="115" t="str">
        <f>IFERROR(IF('Base - DY '!AO70="","",IF('Base - Part %'!AO74="","",('Base - Part %'!AO74/100)*'Base - DY '!AO70)),"")</f>
        <v/>
      </c>
      <c r="AM72" s="115" t="str">
        <f>IFERROR(IF('Base - DY '!AP70="","",IF('Base - Part %'!AP74="","",('Base - Part %'!AP74/100)*'Base - DY '!AP70)),"")</f>
        <v/>
      </c>
      <c r="AN72" s="115" t="str">
        <f>IFERROR(IF('Base - DY '!AQ70="","",IF('Base - Part %'!AQ74="","",('Base - Part %'!AQ74/100)*'Base - DY '!AQ70)),"")</f>
        <v/>
      </c>
      <c r="AO72" s="115" t="str">
        <f>IFERROR(IF('Base - DY '!AR70="","",IF('Base - Part %'!AR74="","",('Base - Part %'!AR74/100)*'Base - DY '!AR70)),"")</f>
        <v/>
      </c>
      <c r="AP72" s="115" t="str">
        <f>IFERROR(IF('Base - DY '!AS70="","",IF('Base - Part %'!AS74="","",('Base - Part %'!AS74/100)*'Base - DY '!AS70)),"")</f>
        <v/>
      </c>
      <c r="AQ72" s="115" t="str">
        <f>IFERROR(IF('Base - DY '!AT70="","",IF('Base - Part %'!AT74="","",('Base - Part %'!AT74/100)*'Base - DY '!AT70)),"")</f>
        <v/>
      </c>
      <c r="AR72" s="115" t="str">
        <f>IFERROR(IF('Base - DY '!AU70="","",IF('Base - Part %'!AU74="","",('Base - Part %'!AU74/100)*'Base - DY '!AU70)),"")</f>
        <v/>
      </c>
      <c r="AS72" s="115" t="str">
        <f>IFERROR(IF('Base - DY '!AV70="","",IF('Base - Part %'!AV74="","",('Base - Part %'!AV74/100)*'Base - DY '!AV70)),"")</f>
        <v/>
      </c>
      <c r="AT72" s="115" t="str">
        <f>IFERROR(IF('Base - DY '!AW70="","",IF('Base - Part %'!AW74="","",('Base - Part %'!AW74/100)*'Base - DY '!AW70)),"")</f>
        <v/>
      </c>
      <c r="AU72" s="115" t="str">
        <f>IFERROR(IF('Base - DY '!AX70="","",IF('Base - Part %'!AX74="","",('Base - Part %'!AX74/100)*'Base - DY '!AX70)),"")</f>
        <v/>
      </c>
      <c r="AV72" s="115" t="str">
        <f>IFERROR(IF('Base - DY '!AY70="","",IF('Base - Part %'!AY74="","",('Base - Part %'!AY74/100)*'Base - DY '!AY70)),"")</f>
        <v/>
      </c>
      <c r="AW72" s="115" t="str">
        <f>IFERROR(IF('Base - DY '!AZ70="","",IF('Base - Part %'!AZ74="","",('Base - Part %'!AZ74/100)*'Base - DY '!AZ70)),"")</f>
        <v/>
      </c>
      <c r="AX72" s="115" t="str">
        <f>IFERROR(IF('Base - DY '!BA70="","",IF('Base - Part %'!BA74="","",('Base - Part %'!BA74/100)*'Base - DY '!BA70)),"")</f>
        <v/>
      </c>
      <c r="AY72" s="115">
        <f>IFERROR(IF('Base - DY '!BB70="","",IF('Base - Part %'!BB74="","",('Base - Part %'!BB74/100)*'Base - DY '!BB70)),"")</f>
        <v>1.8227687189663999E-2</v>
      </c>
      <c r="AZ72" s="115">
        <f>IFERROR(IF('Base - DY '!BC70="","",IF('Base - Part %'!BC74="","",('Base - Part %'!BC74/100)*'Base - DY '!BC70)),"")</f>
        <v>2.0217203816336002E-2</v>
      </c>
      <c r="BA72" s="115">
        <f>IFERROR(IF('Base - DY '!BD70="","",IF('Base - Part %'!BD74="","",('Base - Part %'!BD74/100)*'Base - DY '!BD70)),"")</f>
        <v>2.1331523285551997E-2</v>
      </c>
      <c r="BB72" s="115">
        <f>IFERROR(IF('Base - DY '!BE70="","",IF('Base - Part %'!BE74="","",('Base - Part %'!BE74/100)*'Base - DY '!BE70)),"")</f>
        <v>1.8446847065024002E-2</v>
      </c>
      <c r="BC72" s="115">
        <f>IFERROR(IF('Base - DY '!BF70="","",IF('Base - Part %'!BF74="","",('Base - Part %'!BF74/100)*'Base - DY '!BF70)),"")</f>
        <v>2.0588153009940002E-2</v>
      </c>
      <c r="BD72" s="115">
        <f>IFERROR(IF('Base - DY '!BG70="","",IF('Base - Part %'!BG74="","",('Base - Part %'!BG74/100)*'Base - DY '!BG70)),"")</f>
        <v>7.9053965071932006E-2</v>
      </c>
      <c r="BE72" s="115">
        <f>IFERROR(IF('Base - DY '!BH70="","",IF('Base - Part %'!BH74="","",('Base - Part %'!BH74/100)*'Base - DY '!BH70)),"")</f>
        <v>6.5178278717440002E-2</v>
      </c>
      <c r="BF72" s="115">
        <f>IFERROR(IF('Base - DY '!BI70="","",IF('Base - Part %'!BI74="","",('Base - Part %'!BI74/100)*'Base - DY '!BI70)),"")</f>
        <v>6.8464181588776013E-2</v>
      </c>
      <c r="BG72" s="115" t="str">
        <f>IFERROR(IF('Base - DY '!BJ70="","",IF('Base - Part %'!BJ74="","",('Base - Part %'!BJ74/100)*'Base - DY '!BJ70)),"")</f>
        <v/>
      </c>
      <c r="BH72" s="115" t="str">
        <f>IFERROR(IF('Base - DY '!BK70="","",IF('Base - Part %'!BK74="","",('Base - Part %'!BK74/100)*'Base - DY '!BK70)),"")</f>
        <v/>
      </c>
      <c r="BI72" s="115" t="str">
        <f>IFERROR(IF('Base - DY '!BL70="","",IF('Base - Part %'!BL74="","",('Base - Part %'!BL74/100)*'Base - DY '!BL70)),"")</f>
        <v/>
      </c>
      <c r="BJ72" s="115" t="str">
        <f>IFERROR(IF('Base - DY '!BM70="","",IF('Base - Part %'!BM74="","",('Base - Part %'!BM74/100)*'Base - DY '!BM70)),"")</f>
        <v/>
      </c>
      <c r="BK72" s="115" t="str">
        <f>IFERROR(IF('Base - DY '!BN70="","",IF('Base - Part %'!BN74="","",('Base - Part %'!BN74/100)*'Base - DY '!BN70)),"")</f>
        <v/>
      </c>
      <c r="BL72" s="115" t="str">
        <f>IFERROR(IF('Base - DY '!BO70="","",IF('Base - Part %'!BO74="","",('Base - Part %'!BO74/100)*'Base - DY '!BO70)),"")</f>
        <v/>
      </c>
      <c r="BM72" s="115" t="str">
        <f>IFERROR(IF('Base - DY '!BP70="","",IF('Base - Part %'!BP74="","",('Base - Part %'!BP74/100)*'Base - DY '!BP70)),"")</f>
        <v/>
      </c>
      <c r="BN72" s="115" t="str">
        <f>IFERROR(IF('Base - DY '!BQ70="","",IF('Base - Part %'!BQ74="","",('Base - Part %'!BQ74/100)*'Base - DY '!BQ70)),"")</f>
        <v/>
      </c>
      <c r="BO72" s="115" t="str">
        <f>IFERROR(IF('Base - DY '!BR70="","",IF('Base - Part %'!BR74="","",('Base - Part %'!BR74/100)*'Base - DY '!BR70)),"")</f>
        <v/>
      </c>
      <c r="BP72" s="115" t="str">
        <f>IFERROR(IF('Base - DY '!BS70="","",IF('Base - Part %'!BS74="","",('Base - Part %'!BS74/100)*'Base - DY '!BS70)),"")</f>
        <v/>
      </c>
      <c r="BQ72" s="115" t="str">
        <f>IFERROR(IF('Base - DY '!BT70="","",IF('Base - Part %'!BT74="","",('Base - Part %'!BT74/100)*'Base - DY '!BT70)),"")</f>
        <v/>
      </c>
      <c r="BR72" s="115" t="str">
        <f>IFERROR(IF('Base - DY '!BU70="","",IF('Base - Part %'!BU74="","",('Base - Part %'!BU74/100)*'Base - DY '!BU70)),"")</f>
        <v/>
      </c>
      <c r="BS72" s="115">
        <f>IFERROR(IF('Base - DY '!BV70="","",IF('Base - Part %'!BV74="","",('Base - Part %'!BV74/100)*'Base - DY '!BV70)),"")</f>
        <v>8.1120232818624988E-2</v>
      </c>
      <c r="BT72" s="115">
        <f>IFERROR(IF('Base - DY '!BW70="","",IF('Base - Part %'!BW74="","",('Base - Part %'!BW74/100)*'Base - DY '!BW70)),"")</f>
        <v>7.7041993422184013E-2</v>
      </c>
      <c r="BU72" s="115">
        <f>IFERROR(IF('Base - DY '!BX70="","",IF('Base - Part %'!BX74="","",('Base - Part %'!BX74/100)*'Base - DY '!BX70)),"")</f>
        <v>7.1597631356509997E-2</v>
      </c>
      <c r="BV72" s="115">
        <f>IFERROR(IF('Base - DY '!BY70="","",IF('Base - Part %'!BY74="","",('Base - Part %'!BY74/100)*'Base - DY '!BY70)),"")</f>
        <v>7.4255183359559995E-2</v>
      </c>
      <c r="BW72" s="115">
        <f>IFERROR(IF('Base - DY '!BZ70="","",IF('Base - Part %'!BZ74="","",('Base - Part %'!BZ74/100)*'Base - DY '!BZ70)),"")</f>
        <v>8.1933742973391996E-2</v>
      </c>
      <c r="BX72" s="115" t="str">
        <f>IFERROR(IF('Base - DY '!CA70="","",IF('Base - Part %'!CA74="","",('Base - Part %'!CA74/100)*'Base - DY '!CA70)),"")</f>
        <v/>
      </c>
      <c r="BY72" s="115" t="str">
        <f>IFERROR(IF('Base - DY '!CB70="","",IF('Base - Part %'!CB74="","",('Base - Part %'!CB74/100)*'Base - DY '!CB70)),"")</f>
        <v/>
      </c>
      <c r="BZ72" s="115" t="str">
        <f>IFERROR(IF('Base - DY '!CC70="","",IF('Base - Part %'!CC74="","",('Base - Part %'!CC74/100)*'Base - DY '!CC70)),"")</f>
        <v/>
      </c>
      <c r="CA72" s="115" t="str">
        <f>IFERROR(IF('Base - DY '!CD70="","",IF('Base - Part %'!CD74="","",('Base - Part %'!CD74/100)*'Base - DY '!CD70)),"")</f>
        <v/>
      </c>
      <c r="CB72" s="115" t="str">
        <f>IFERROR(IF('Base - DY '!CE70="","",IF('Base - Part %'!CE74="","",('Base - Part %'!CE74/100)*'Base - DY '!CE70)),"")</f>
        <v/>
      </c>
      <c r="CC72" s="115" t="str">
        <f>IFERROR(IF('Base - DY '!CF70="","",IF('Base - Part %'!CF74="","",('Base - Part %'!CF74/100)*'Base - DY '!CF70)),"")</f>
        <v/>
      </c>
      <c r="CD72" s="115" t="str">
        <f>IFERROR(IF('Base - DY '!CG70="","",IF('Base - Part %'!CG74="","",('Base - Part %'!CG74/100)*'Base - DY '!CG70)),"")</f>
        <v/>
      </c>
      <c r="CE72" s="115" t="str">
        <f>IFERROR(IF('Base - DY '!CH70="","",IF('Base - Part %'!CH74="","",('Base - Part %'!CH74/100)*'Base - DY '!CH70)),"")</f>
        <v/>
      </c>
      <c r="CF72" s="115" t="str">
        <f>IFERROR(IF('Base - DY '!CI70="","",IF('Base - Part %'!CI74="","",('Base - Part %'!CI74/100)*'Base - DY '!CI70)),"")</f>
        <v/>
      </c>
      <c r="CG72" s="115" t="str">
        <f>IFERROR(IF('Base - DY '!CJ70="","",IF('Base - Part %'!CJ74="","",('Base - Part %'!CJ74/100)*'Base - DY '!CJ70)),"")</f>
        <v/>
      </c>
      <c r="CH72" s="115" t="str">
        <f>IFERROR(IF('Base - DY '!CK70="","",IF('Base - Part %'!CK74="","",('Base - Part %'!CK74/100)*'Base - DY '!CK70)),"")</f>
        <v/>
      </c>
      <c r="CI72" s="115" t="str">
        <f>IFERROR(IF('Base - DY '!CL70="","",IF('Base - Part %'!CL74="","",('Base - Part %'!CL74/100)*'Base - DY '!CL70)),"")</f>
        <v/>
      </c>
      <c r="CJ72" s="115" t="str">
        <f>IFERROR(IF('Base - DY '!CM70="","",IF('Base - Part %'!CM74="","",('Base - Part %'!CM74/100)*'Base - DY '!CM70)),"")</f>
        <v/>
      </c>
      <c r="CK72" s="115" t="str">
        <f>IFERROR(IF('Base - DY '!CN70="","",IF('Base - Part %'!CN74="","",('Base - Part %'!CN74/100)*'Base - DY '!CN70)),"")</f>
        <v/>
      </c>
      <c r="CL72" s="115" t="str">
        <f>IFERROR(IF('Base - DY '!CO70="","",IF('Base - Part %'!CO74="","",('Base - Part %'!CO74/100)*'Base - DY '!CO70)),"")</f>
        <v/>
      </c>
      <c r="CM72" s="115" t="str">
        <f>IFERROR(IF('Base - DY '!CP70="","",IF('Base - Part %'!CP74="","",('Base - Part %'!CP74/100)*'Base - DY '!CP70)),"")</f>
        <v/>
      </c>
      <c r="CN72" s="115" t="str">
        <f>IFERROR(IF('Base - DY '!CQ70="","",IF('Base - Part %'!CQ74="","",('Base - Part %'!CQ74/100)*'Base - DY '!CQ70)),"")</f>
        <v/>
      </c>
      <c r="CO72" s="115" t="str">
        <f>IFERROR(IF('Base - DY '!CR70="","",IF('Base - Part %'!CR74="","",('Base - Part %'!CR74/100)*'Base - DY '!CR70)),"")</f>
        <v/>
      </c>
      <c r="CP72" s="115" t="str">
        <f>IFERROR(IF('Base - DY '!CS70="","",IF('Base - Part %'!CS74="","",('Base - Part %'!CS74/100)*'Base - DY '!CS70)),"")</f>
        <v/>
      </c>
      <c r="CQ72" s="115" t="str">
        <f>IFERROR(IF('Base - DY '!CT70="","",IF('Base - Part %'!CT74="","",('Base - Part %'!CT74/100)*'Base - DY '!CT70)),"")</f>
        <v/>
      </c>
      <c r="CR72" s="115" t="str">
        <f>IFERROR(IF('Base - DY '!CU70="","",IF('Base - Part %'!CU74="","",('Base - Part %'!CU74/100)*'Base - DY '!CU70)),"")</f>
        <v/>
      </c>
      <c r="CS72" s="115" t="str">
        <f>IFERROR(IF('Base - DY '!CV70="","",IF('Base - Part %'!CV74="","",('Base - Part %'!CV74/100)*'Base - DY '!CV70)),"")</f>
        <v/>
      </c>
      <c r="CT72" s="115" t="str">
        <f>IFERROR(IF('Base - DY '!CW70="","",IF('Base - Part %'!CW74="","",('Base - Part %'!CW74/100)*'Base - DY '!CW70)),"")</f>
        <v/>
      </c>
      <c r="CU72" s="115" t="str">
        <f>IFERROR(IF('Base - DY '!CX70="","",IF('Base - Part %'!CX74="","",('Base - Part %'!CX74/100)*'Base - DY '!CX70)),"")</f>
        <v/>
      </c>
      <c r="CV72" s="115" t="str">
        <f>IFERROR(IF('Base - DY '!CY70="","",IF('Base - Part %'!CY74="","",('Base - Part %'!CY74/100)*'Base - DY '!CY70)),"")</f>
        <v/>
      </c>
      <c r="CW72" s="115" t="str">
        <f>IFERROR(IF('Base - DY '!CZ70="","",IF('Base - Part %'!CZ74="","",('Base - Part %'!CZ74/100)*'Base - DY '!CZ70)),"")</f>
        <v/>
      </c>
      <c r="CX72" s="115" t="str">
        <f>IFERROR(IF('Base - DY '!DA70="","",IF('Base - Part %'!DA74="","",('Base - Part %'!DA74/100)*'Base - DY '!DA70)),"")</f>
        <v/>
      </c>
      <c r="CY72" s="115" t="str">
        <f>IFERROR(IF('Base - DY '!DB70="","",IF('Base - Part %'!DB74="","",('Base - Part %'!DB74/100)*'Base - DY '!DB70)),"")</f>
        <v/>
      </c>
      <c r="CZ72" s="115" t="str">
        <f>IFERROR(IF('Base - DY '!DC70="","",IF('Base - Part %'!DC74="","",('Base - Part %'!DC74/100)*'Base - DY '!DC70)),"")</f>
        <v/>
      </c>
      <c r="DA72" s="115" t="str">
        <f>IFERROR(IF('Base - DY '!DD70="","",IF('Base - Part %'!DD74="","",('Base - Part %'!DD74/100)*'Base - DY '!DD70)),"")</f>
        <v/>
      </c>
      <c r="DB72" s="115" t="str">
        <f>IFERROR(IF('Base - DY '!DE70="","",IF('Base - Part %'!DE74="","",('Base - Part %'!DE74/100)*'Base - DY '!DE70)),"")</f>
        <v/>
      </c>
      <c r="DC72" s="115" t="str">
        <f>IFERROR(IF('Base - DY '!DF70="","",IF('Base - Part %'!DF74="","",('Base - Part %'!DF74/100)*'Base - DY '!DF70)),"")</f>
        <v/>
      </c>
      <c r="DD72" s="115" t="str">
        <f>IFERROR(IF('Base - DY '!DG70="","",IF('Base - Part %'!DG74="","",('Base - Part %'!DG74/100)*'Base - DY '!DG70)),"")</f>
        <v/>
      </c>
      <c r="DE72" s="115" t="str">
        <f>IFERROR(IF('Base - DY '!DH70="","",IF('Base - Part %'!DH74="","",('Base - Part %'!DH74/100)*'Base - DY '!DH70)),"")</f>
        <v/>
      </c>
      <c r="DF72" s="115" t="str">
        <f>IFERROR(IF('Base - DY '!DI70="","",IF('Base - Part %'!DI74="","",('Base - Part %'!DI74/100)*'Base - DY '!DI70)),"")</f>
        <v/>
      </c>
      <c r="DG72" s="115" t="str">
        <f>IFERROR(IF('Base - DY '!DJ70="","",IF('Base - Part %'!DJ74="","",('Base - Part %'!DJ74/100)*'Base - DY '!DJ70)),"")</f>
        <v/>
      </c>
      <c r="DH72" s="115" t="str">
        <f>IFERROR(IF('Base - DY '!DK70="","",IF('Base - Part %'!DK74="","",('Base - Part %'!DK74/100)*'Base - DY '!DK70)),"")</f>
        <v/>
      </c>
      <c r="DI72" s="115" t="str">
        <f>IFERROR(IF('Base - DY '!DL70="","",IF('Base - Part %'!DL74="","",('Base - Part %'!DL74/100)*'Base - DY '!DL70)),"")</f>
        <v/>
      </c>
      <c r="DJ72" s="115" t="str">
        <f>IFERROR(IF('Base - DY '!DM70="","",IF('Base - Part %'!DM74="","",('Base - Part %'!DM74/100)*'Base - DY '!DM70)),"")</f>
        <v/>
      </c>
      <c r="DK72" s="115" t="str">
        <f>IFERROR(IF('Base - DY '!DN70="","",IF('Base - Part %'!DN74="","",('Base - Part %'!DN74/100)*'Base - DY '!DN70)),"")</f>
        <v/>
      </c>
      <c r="DL72" s="115" t="str">
        <f>IFERROR(IF('Base - DY '!DO70="","",IF('Base - Part %'!DO74="","",('Base - Part %'!DO74/100)*'Base - DY '!DO70)),"")</f>
        <v/>
      </c>
      <c r="DM72" s="115" t="str">
        <f>IFERROR(IF('Base - DY '!DP70="","",IF('Base - Part %'!DP74="","",('Base - Part %'!DP74/100)*'Base - DY '!DP70)),"")</f>
        <v/>
      </c>
      <c r="DN72" s="115" t="str">
        <f>IFERROR(IF('Base - DY '!DQ70="","",IF('Base - Part %'!DQ74="","",('Base - Part %'!DQ74/100)*'Base - DY '!DQ70)),"")</f>
        <v/>
      </c>
      <c r="DO72" s="115" t="str">
        <f>IFERROR(IF('Base - DY '!DR70="","",IF('Base - Part %'!DR74="","",('Base - Part %'!DR74/100)*'Base - DY '!DR70)),"")</f>
        <v/>
      </c>
      <c r="DP72" s="115" t="str">
        <f>IFERROR(IF('Base - DY '!DS70="","",IF('Base - Part %'!DS74="","",('Base - Part %'!DS74/100)*'Base - DY '!DS70)),"")</f>
        <v/>
      </c>
      <c r="DQ72" s="115" t="str">
        <f>IFERROR(IF('Base - DY '!DT70="","",IF('Base - Part %'!DT74="","",('Base - Part %'!DT74/100)*'Base - DY '!DT70)),"")</f>
        <v/>
      </c>
      <c r="DR72" s="115" t="str">
        <f>IFERROR(IF('Base - DY '!DU70="","",IF('Base - Part %'!DU74="","",('Base - Part %'!DU74/100)*'Base - DY '!DU70)),"")</f>
        <v/>
      </c>
      <c r="DS72" s="115" t="str">
        <f>IFERROR(IF('Base - DY '!DV70="","",IF('Base - Part %'!DV74="","",('Base - Part %'!DV74/100)*'Base - DY '!DV70)),"")</f>
        <v/>
      </c>
      <c r="DT72" s="115" t="str">
        <f>IFERROR(IF('Base - DY '!DW70="","",IF('Base - Part %'!DW74="","",('Base - Part %'!DW74/100)*'Base - DY '!DW70)),"")</f>
        <v/>
      </c>
      <c r="DU72" s="115" t="str">
        <f>IFERROR(IF('Base - DY '!DX70="","",IF('Base - Part %'!DX74="","",('Base - Part %'!DX74/100)*'Base - DY '!DX70)),"")</f>
        <v/>
      </c>
      <c r="DV72" s="115" t="str">
        <f>IFERROR(IF('Base - DY '!DY70="","",IF('Base - Part %'!DY74="","",('Base - Part %'!DY74/100)*'Base - DY '!DY70)),"")</f>
        <v/>
      </c>
      <c r="DW72" s="115" t="str">
        <f>IFERROR(IF('Base - DY '!DZ70="","",IF('Base - Part %'!DZ74="","",('Base - Part %'!DZ74/100)*'Base - DY '!DZ70)),"")</f>
        <v/>
      </c>
      <c r="DX72" s="115" t="str">
        <f>IFERROR(IF('Base - DY '!EA70="","",IF('Base - Part %'!EA74="","",('Base - Part %'!EA74/100)*'Base - DY '!EA70)),"")</f>
        <v/>
      </c>
      <c r="DY72" s="115" t="str">
        <f>IFERROR(IF('Base - DY '!EB70="","",IF('Base - Part %'!EB74="","",('Base - Part %'!EB74/100)*'Base - DY '!EB70)),"")</f>
        <v/>
      </c>
      <c r="DZ72" s="115" t="str">
        <f>IFERROR(IF('Base - DY '!EC70="","",IF('Base - Part %'!EC74="","",('Base - Part %'!EC74/100)*'Base - DY '!EC70)),"")</f>
        <v/>
      </c>
      <c r="EA72" s="115" t="str">
        <f>IFERROR(IF('Base - DY '!ED70="","",IF('Base - Part %'!ED74="","",('Base - Part %'!ED74/100)*'Base - DY '!ED70)),"")</f>
        <v/>
      </c>
      <c r="EB72" s="115" t="str">
        <f>IFERROR(IF('Base - DY '!EE70="","",IF('Base - Part %'!EE74="","",('Base - Part %'!EE74/100)*'Base - DY '!EE70)),"")</f>
        <v/>
      </c>
      <c r="EC72" s="115" t="str">
        <f>IFERROR(IF('Base - DY '!EF70="","",IF('Base - Part %'!EF74="","",('Base - Part %'!EF74/100)*'Base - DY '!EF70)),"")</f>
        <v/>
      </c>
      <c r="ED72" s="115" t="str">
        <f>IFERROR(IF('Base - DY '!EG70="","",IF('Base - Part %'!EG74="","",('Base - Part %'!EG74/100)*'Base - DY '!EG70)),"")</f>
        <v/>
      </c>
      <c r="EE72" s="115" t="str">
        <f>IFERROR(IF('Base - DY '!EH70="","",IF('Base - Part %'!EH74="","",('Base - Part %'!EH74/100)*'Base - DY '!EH70)),"")</f>
        <v/>
      </c>
      <c r="EF72" s="115" t="str">
        <f>IFERROR(IF('Base - DY '!EI70="","",IF('Base - Part %'!EI74="","",('Base - Part %'!EI74/100)*'Base - DY '!EI70)),"")</f>
        <v/>
      </c>
      <c r="EG72" s="115" t="str">
        <f>IFERROR(IF('Base - DY '!EJ70="","",IF('Base - Part %'!EJ74="","",('Base - Part %'!EJ74/100)*'Base - DY '!EJ70)),"")</f>
        <v/>
      </c>
      <c r="EH72" s="115" t="str">
        <f>IFERROR(IF('Base - DY '!EK70="","",IF('Base - Part %'!EK74="","",('Base - Part %'!EK74/100)*'Base - DY '!EK70)),"")</f>
        <v/>
      </c>
      <c r="EI72" s="115" t="str">
        <f>IFERROR(IF('Base - DY '!EL70="","",IF('Base - Part %'!EL74="","",('Base - Part %'!EL74/100)*'Base - DY '!EL70)),"")</f>
        <v/>
      </c>
      <c r="EJ72" s="115" t="str">
        <f>IFERROR(IF('Base - DY '!EM70="","",IF('Base - Part %'!EM74="","",('Base - Part %'!EM74/100)*'Base - DY '!EM70)),"")</f>
        <v/>
      </c>
      <c r="EK72" s="115" t="str">
        <f>IFERROR(IF('Base - DY '!EN70="","",IF('Base - Part %'!EN74="","",('Base - Part %'!EN74/100)*'Base - DY '!EN70)),"")</f>
        <v/>
      </c>
      <c r="EL72" s="116" t="str">
        <f>IFERROR(IF('Base - DY '!EO70="","",IF('Base - Part %'!EO74="","",('Base - Part %'!EO74/100)*'Base - DY '!EO70)),"")</f>
        <v/>
      </c>
    </row>
    <row r="73" spans="2:142" x14ac:dyDescent="0.3">
      <c r="B73" s="135" t="str">
        <f>IFERROR(IF('Base - DY '!E71="","",IF('Base - Part %'!E75="","",('Base - Part %'!E75/100)*'Base - DY '!E71)),"")</f>
        <v/>
      </c>
      <c r="C73" s="117" t="str">
        <f>IFERROR(IF('Base - DY '!F71="","",IF('Base - Part %'!F75="","",('Base - Part %'!F75/100)*'Base - DY '!F71)),"")</f>
        <v/>
      </c>
      <c r="D73" s="117" t="str">
        <f>IFERROR(IF('Base - DY '!G71="","",IF('Base - Part %'!G75="","",('Base - Part %'!G75/100)*'Base - DY '!G71)),"")</f>
        <v/>
      </c>
      <c r="E73" s="117" t="str">
        <f>IFERROR(IF('Base - DY '!H71="","",IF('Base - Part %'!H75="","",('Base - Part %'!H75/100)*'Base - DY '!H71)),"")</f>
        <v/>
      </c>
      <c r="F73" s="117" t="str">
        <f>IFERROR(IF('Base - DY '!I71="","",IF('Base - Part %'!I75="","",('Base - Part %'!I75/100)*'Base - DY '!I71)),"")</f>
        <v/>
      </c>
      <c r="G73" s="117" t="str">
        <f>IFERROR(IF('Base - DY '!J71="","",IF('Base - Part %'!J75="","",('Base - Part %'!J75/100)*'Base - DY '!J71)),"")</f>
        <v/>
      </c>
      <c r="H73" s="117" t="str">
        <f>IFERROR(IF('Base - DY '!K71="","",IF('Base - Part %'!K75="","",('Base - Part %'!K75/100)*'Base - DY '!K71)),"")</f>
        <v/>
      </c>
      <c r="I73" s="117" t="str">
        <f>IFERROR(IF('Base - DY '!L71="","",IF('Base - Part %'!L75="","",('Base - Part %'!L75/100)*'Base - DY '!L71)),"")</f>
        <v/>
      </c>
      <c r="J73" s="117" t="str">
        <f>IFERROR(IF('Base - DY '!M71="","",IF('Base - Part %'!M75="","",('Base - Part %'!M75/100)*'Base - DY '!M71)),"")</f>
        <v/>
      </c>
      <c r="K73" s="117" t="str">
        <f>IFERROR(IF('Base - DY '!N71="","",IF('Base - Part %'!N75="","",('Base - Part %'!N75/100)*'Base - DY '!N71)),"")</f>
        <v/>
      </c>
      <c r="L73" s="117" t="str">
        <f>IFERROR(IF('Base - DY '!O71="","",IF('Base - Part %'!O75="","",('Base - Part %'!O75/100)*'Base - DY '!O71)),"")</f>
        <v/>
      </c>
      <c r="M73" s="117" t="str">
        <f>IFERROR(IF('Base - DY '!P71="","",IF('Base - Part %'!P75="","",('Base - Part %'!P75/100)*'Base - DY '!P71)),"")</f>
        <v/>
      </c>
      <c r="N73" s="117" t="str">
        <f>IFERROR(IF('Base - DY '!Q71="","",IF('Base - Part %'!Q75="","",('Base - Part %'!Q75/100)*'Base - DY '!Q71)),"")</f>
        <v/>
      </c>
      <c r="O73" s="117" t="str">
        <f>IFERROR(IF('Base - DY '!R71="","",IF('Base - Part %'!R75="","",('Base - Part %'!R75/100)*'Base - DY '!R71)),"")</f>
        <v/>
      </c>
      <c r="P73" s="117" t="str">
        <f>IFERROR(IF('Base - DY '!S71="","",IF('Base - Part %'!S75="","",('Base - Part %'!S75/100)*'Base - DY '!S71)),"")</f>
        <v/>
      </c>
      <c r="Q73" s="117" t="str">
        <f>IFERROR(IF('Base - DY '!T71="","",IF('Base - Part %'!T75="","",('Base - Part %'!T75/100)*'Base - DY '!T71)),"")</f>
        <v/>
      </c>
      <c r="R73" s="117" t="str">
        <f>IFERROR(IF('Base - DY '!U71="","",IF('Base - Part %'!U75="","",('Base - Part %'!U75/100)*'Base - DY '!U71)),"")</f>
        <v/>
      </c>
      <c r="S73" s="117" t="str">
        <f>IFERROR(IF('Base - DY '!V71="","",IF('Base - Part %'!V75="","",('Base - Part %'!V75/100)*'Base - DY '!V71)),"")</f>
        <v/>
      </c>
      <c r="T73" s="117" t="str">
        <f>IFERROR(IF('Base - DY '!W71="","",IF('Base - Part %'!W75="","",('Base - Part %'!W75/100)*'Base - DY '!W71)),"")</f>
        <v/>
      </c>
      <c r="U73" s="117" t="str">
        <f>IFERROR(IF('Base - DY '!X71="","",IF('Base - Part %'!X75="","",('Base - Part %'!X75/100)*'Base - DY '!X71)),"")</f>
        <v/>
      </c>
      <c r="V73" s="117" t="str">
        <f>IFERROR(IF('Base - DY '!Y71="","",IF('Base - Part %'!Y75="","",('Base - Part %'!Y75/100)*'Base - DY '!Y71)),"")</f>
        <v/>
      </c>
      <c r="W73" s="117" t="str">
        <f>IFERROR(IF('Base - DY '!Z71="","",IF('Base - Part %'!Z75="","",('Base - Part %'!Z75/100)*'Base - DY '!Z71)),"")</f>
        <v/>
      </c>
      <c r="X73" s="117" t="str">
        <f>IFERROR(IF('Base - DY '!AA71="","",IF('Base - Part %'!AA75="","",('Base - Part %'!AA75/100)*'Base - DY '!AA71)),"")</f>
        <v/>
      </c>
      <c r="Y73" s="117" t="str">
        <f>IFERROR(IF('Base - DY '!AB71="","",IF('Base - Part %'!AB75="","",('Base - Part %'!AB75/100)*'Base - DY '!AB71)),"")</f>
        <v/>
      </c>
      <c r="Z73" s="117" t="str">
        <f>IFERROR(IF('Base - DY '!AC71="","",IF('Base - Part %'!AC75="","",('Base - Part %'!AC75/100)*'Base - DY '!AC71)),"")</f>
        <v/>
      </c>
      <c r="AA73" s="117" t="str">
        <f>IFERROR(IF('Base - DY '!AD71="","",IF('Base - Part %'!AD75="","",('Base - Part %'!AD75/100)*'Base - DY '!AD71)),"")</f>
        <v/>
      </c>
      <c r="AB73" s="117">
        <f>IFERROR(IF('Base - DY '!AE71="","",IF('Base - Part %'!AE75="","",('Base - Part %'!AE75/100)*'Base - DY '!AE71)),"")</f>
        <v>9.6607523503232012E-2</v>
      </c>
      <c r="AC73" s="117">
        <f>IFERROR(IF('Base - DY '!AF71="","",IF('Base - Part %'!AF75="","",('Base - Part %'!AF75/100)*'Base - DY '!AF71)),"")</f>
        <v>0.106219137039789</v>
      </c>
      <c r="AD73" s="117">
        <f>IFERROR(IF('Base - DY '!AG71="","",IF('Base - Part %'!AG75="","",('Base - Part %'!AG75/100)*'Base - DY '!AG71)),"")</f>
        <v>8.8810716559812E-2</v>
      </c>
      <c r="AE73" s="117">
        <f>IFERROR(IF('Base - DY '!AH71="","",IF('Base - Part %'!AH75="","",('Base - Part %'!AH75/100)*'Base - DY '!AH71)),"")</f>
        <v>9.2358264518975997E-2</v>
      </c>
      <c r="AF73" s="117">
        <f>IFERROR(IF('Base - DY '!AI71="","",IF('Base - Part %'!AI75="","",('Base - Part %'!AI75/100)*'Base - DY '!AI71)),"")</f>
        <v>8.8331010904229998E-2</v>
      </c>
      <c r="AG73" s="117">
        <f>IFERROR(IF('Base - DY '!AJ71="","",IF('Base - Part %'!AJ75="","",('Base - Part %'!AJ75/100)*'Base - DY '!AJ71)),"")</f>
        <v>8.7774072621522009E-2</v>
      </c>
      <c r="AH73" s="117">
        <f>IFERROR(IF('Base - DY '!AK71="","",IF('Base - Part %'!AK75="","",('Base - Part %'!AK75/100)*'Base - DY '!AK71)),"")</f>
        <v>0.11281813441617999</v>
      </c>
      <c r="AI73" s="117">
        <f>IFERROR(IF('Base - DY '!AL71="","",IF('Base - Part %'!AL75="","",('Base - Part %'!AL75/100)*'Base - DY '!AL71)),"")</f>
        <v>0.12671973421184402</v>
      </c>
      <c r="AJ73" s="117">
        <f>IFERROR(IF('Base - DY '!AM71="","",IF('Base - Part %'!AM75="","",('Base - Part %'!AM75/100)*'Base - DY '!AM71)),"")</f>
        <v>0.20038674459887998</v>
      </c>
      <c r="AK73" s="117">
        <f>IFERROR(IF('Base - DY '!AN71="","",IF('Base - Part %'!AN75="","",('Base - Part %'!AN75/100)*'Base - DY '!AN71)),"")</f>
        <v>0.19191287904701998</v>
      </c>
      <c r="AL73" s="117">
        <f>IFERROR(IF('Base - DY '!AO71="","",IF('Base - Part %'!AO75="","",('Base - Part %'!AO75/100)*'Base - DY '!AO71)),"")</f>
        <v>0.15020861458680002</v>
      </c>
      <c r="AM73" s="117">
        <f>IFERROR(IF('Base - DY '!AP71="","",IF('Base - Part %'!AP75="","",('Base - Part %'!AP75/100)*'Base - DY '!AP71)),"")</f>
        <v>5.3072517998760005E-2</v>
      </c>
      <c r="AN73" s="117">
        <f>IFERROR(IF('Base - DY '!AQ71="","",IF('Base - Part %'!AQ75="","",('Base - Part %'!AQ75/100)*'Base - DY '!AQ71)),"")</f>
        <v>7.684475290092399E-2</v>
      </c>
      <c r="AO73" s="117">
        <f>IFERROR(IF('Base - DY '!AR71="","",IF('Base - Part %'!AR75="","",('Base - Part %'!AR75/100)*'Base - DY '!AR71)),"")</f>
        <v>7.8640261119762009E-2</v>
      </c>
      <c r="AP73" s="117">
        <f>IFERROR(IF('Base - DY '!AS71="","",IF('Base - Part %'!AS75="","",('Base - Part %'!AS75/100)*'Base - DY '!AS71)),"")</f>
        <v>8.1098531324472006E-2</v>
      </c>
      <c r="AQ73" s="117">
        <f>IFERROR(IF('Base - DY '!AT71="","",IF('Base - Part %'!AT75="","",('Base - Part %'!AT75/100)*'Base - DY '!AT71)),"")</f>
        <v>8.557797792067201E-2</v>
      </c>
      <c r="AR73" s="117">
        <f>IFERROR(IF('Base - DY '!AU71="","",IF('Base - Part %'!AU75="","",('Base - Part %'!AU75/100)*'Base - DY '!AU71)),"")</f>
        <v>9.7860240528218012E-2</v>
      </c>
      <c r="AS73" s="117">
        <f>IFERROR(IF('Base - DY '!AV71="","",IF('Base - Part %'!AV75="","",('Base - Part %'!AV75/100)*'Base - DY '!AV71)),"")</f>
        <v>9.4120256688029993E-2</v>
      </c>
      <c r="AT73" s="117">
        <f>IFERROR(IF('Base - DY '!AW71="","",IF('Base - Part %'!AW75="","",('Base - Part %'!AW75/100)*'Base - DY '!AW71)),"")</f>
        <v>4.5706265709757998E-2</v>
      </c>
      <c r="AU73" s="117">
        <f>IFERROR(IF('Base - DY '!AX71="","",IF('Base - Part %'!AX75="","",('Base - Part %'!AX75/100)*'Base - DY '!AX71)),"")</f>
        <v>3.4120376861141999E-2</v>
      </c>
      <c r="AV73" s="117">
        <f>IFERROR(IF('Base - DY '!AY71="","",IF('Base - Part %'!AY75="","",('Base - Part %'!AY75/100)*'Base - DY '!AY71)),"")</f>
        <v>3.1558930727084003E-2</v>
      </c>
      <c r="AW73" s="117">
        <f>IFERROR(IF('Base - DY '!AZ71="","",IF('Base - Part %'!AZ75="","",('Base - Part %'!AZ75/100)*'Base - DY '!AZ71)),"")</f>
        <v>3.2457619148139001E-2</v>
      </c>
      <c r="AX73" s="117">
        <f>IFERROR(IF('Base - DY '!BA71="","",IF('Base - Part %'!BA75="","",('Base - Part %'!BA75/100)*'Base - DY '!BA71)),"")</f>
        <v>4.2250519579520009E-2</v>
      </c>
      <c r="AY73" s="117">
        <f>IFERROR(IF('Base - DY '!BB71="","",IF('Base - Part %'!BB75="","",('Base - Part %'!BB75/100)*'Base - DY '!BB71)),"")</f>
        <v>3.5223102306490998E-2</v>
      </c>
      <c r="AZ73" s="117">
        <f>IFERROR(IF('Base - DY '!BC71="","",IF('Base - Part %'!BC75="","",('Base - Part %'!BC75/100)*'Base - DY '!BC71)),"")</f>
        <v>0</v>
      </c>
      <c r="BA73" s="117">
        <f>IFERROR(IF('Base - DY '!BD71="","",IF('Base - Part %'!BD75="","",('Base - Part %'!BD75/100)*'Base - DY '!BD71)),"")</f>
        <v>0</v>
      </c>
      <c r="BB73" s="117">
        <f>IFERROR(IF('Base - DY '!BE71="","",IF('Base - Part %'!BE75="","",('Base - Part %'!BE75/100)*'Base - DY '!BE71)),"")</f>
        <v>0</v>
      </c>
      <c r="BC73" s="117">
        <f>IFERROR(IF('Base - DY '!BF71="","",IF('Base - Part %'!BF75="","",('Base - Part %'!BF75/100)*'Base - DY '!BF71)),"")</f>
        <v>0</v>
      </c>
      <c r="BD73" s="117">
        <f>IFERROR(IF('Base - DY '!BG71="","",IF('Base - Part %'!BG75="","",('Base - Part %'!BG75/100)*'Base - DY '!BG71)),"")</f>
        <v>0</v>
      </c>
      <c r="BE73" s="117">
        <f>IFERROR(IF('Base - DY '!BH71="","",IF('Base - Part %'!BH75="","",('Base - Part %'!BH75/100)*'Base - DY '!BH71)),"")</f>
        <v>0</v>
      </c>
      <c r="BF73" s="117">
        <f>IFERROR(IF('Base - DY '!BI71="","",IF('Base - Part %'!BI75="","",('Base - Part %'!BI75/100)*'Base - DY '!BI71)),"")</f>
        <v>3.2426253453915997E-2</v>
      </c>
      <c r="BG73" s="117" t="str">
        <f>IFERROR(IF('Base - DY '!BJ71="","",IF('Base - Part %'!BJ75="","",('Base - Part %'!BJ75/100)*'Base - DY '!BJ71)),"")</f>
        <v/>
      </c>
      <c r="BH73" s="117" t="str">
        <f>IFERROR(IF('Base - DY '!BK71="","",IF('Base - Part %'!BK75="","",('Base - Part %'!BK75/100)*'Base - DY '!BK71)),"")</f>
        <v/>
      </c>
      <c r="BI73" s="117" t="str">
        <f>IFERROR(IF('Base - DY '!BL71="","",IF('Base - Part %'!BL75="","",('Base - Part %'!BL75/100)*'Base - DY '!BL71)),"")</f>
        <v/>
      </c>
      <c r="BJ73" s="117" t="str">
        <f>IFERROR(IF('Base - DY '!BM71="","",IF('Base - Part %'!BM75="","",('Base - Part %'!BM75/100)*'Base - DY '!BM71)),"")</f>
        <v/>
      </c>
      <c r="BK73" s="117" t="str">
        <f>IFERROR(IF('Base - DY '!BN71="","",IF('Base - Part %'!BN75="","",('Base - Part %'!BN75/100)*'Base - DY '!BN71)),"")</f>
        <v/>
      </c>
      <c r="BL73" s="117" t="str">
        <f>IFERROR(IF('Base - DY '!BO71="","",IF('Base - Part %'!BO75="","",('Base - Part %'!BO75/100)*'Base - DY '!BO71)),"")</f>
        <v/>
      </c>
      <c r="BM73" s="117" t="str">
        <f>IFERROR(IF('Base - DY '!BP71="","",IF('Base - Part %'!BP75="","",('Base - Part %'!BP75/100)*'Base - DY '!BP71)),"")</f>
        <v/>
      </c>
      <c r="BN73" s="117" t="str">
        <f>IFERROR(IF('Base - DY '!BQ71="","",IF('Base - Part %'!BQ75="","",('Base - Part %'!BQ75/100)*'Base - DY '!BQ71)),"")</f>
        <v/>
      </c>
      <c r="BO73" s="117" t="str">
        <f>IFERROR(IF('Base - DY '!BR71="","",IF('Base - Part %'!BR75="","",('Base - Part %'!BR75/100)*'Base - DY '!BR71)),"")</f>
        <v/>
      </c>
      <c r="BP73" s="117" t="str">
        <f>IFERROR(IF('Base - DY '!BS71="","",IF('Base - Part %'!BS75="","",('Base - Part %'!BS75/100)*'Base - DY '!BS71)),"")</f>
        <v/>
      </c>
      <c r="BQ73" s="117" t="str">
        <f>IFERROR(IF('Base - DY '!BT71="","",IF('Base - Part %'!BT75="","",('Base - Part %'!BT75/100)*'Base - DY '!BT71)),"")</f>
        <v/>
      </c>
      <c r="BR73" s="117" t="str">
        <f>IFERROR(IF('Base - DY '!BU71="","",IF('Base - Part %'!BU75="","",('Base - Part %'!BU75/100)*'Base - DY '!BU71)),"")</f>
        <v/>
      </c>
      <c r="BS73" s="117" t="str">
        <f>IFERROR(IF('Base - DY '!BV71="","",IF('Base - Part %'!BV75="","",('Base - Part %'!BV75/100)*'Base - DY '!BV71)),"")</f>
        <v/>
      </c>
      <c r="BT73" s="117" t="str">
        <f>IFERROR(IF('Base - DY '!BW71="","",IF('Base - Part %'!BW75="","",('Base - Part %'!BW75/100)*'Base - DY '!BW71)),"")</f>
        <v/>
      </c>
      <c r="BU73" s="117" t="str">
        <f>IFERROR(IF('Base - DY '!BX71="","",IF('Base - Part %'!BX75="","",('Base - Part %'!BX75/100)*'Base - DY '!BX71)),"")</f>
        <v/>
      </c>
      <c r="BV73" s="117" t="str">
        <f>IFERROR(IF('Base - DY '!BY71="","",IF('Base - Part %'!BY75="","",('Base - Part %'!BY75/100)*'Base - DY '!BY71)),"")</f>
        <v/>
      </c>
      <c r="BW73" s="117" t="str">
        <f>IFERROR(IF('Base - DY '!BZ71="","",IF('Base - Part %'!BZ75="","",('Base - Part %'!BZ75/100)*'Base - DY '!BZ71)),"")</f>
        <v/>
      </c>
      <c r="BX73" s="117">
        <f>IFERROR(IF('Base - DY '!CA71="","",IF('Base - Part %'!CA75="","",('Base - Part %'!CA75/100)*'Base - DY '!CA71)),"")</f>
        <v>6.2288927114715002E-2</v>
      </c>
      <c r="BY73" s="117">
        <f>IFERROR(IF('Base - DY '!CB71="","",IF('Base - Part %'!CB75="","",('Base - Part %'!CB75/100)*'Base - DY '!CB71)),"")</f>
        <v>5.4020355837626009E-2</v>
      </c>
      <c r="BZ73" s="117">
        <f>IFERROR(IF('Base - DY '!CC71="","",IF('Base - Part %'!CC75="","",('Base - Part %'!CC75/100)*'Base - DY '!CC71)),"")</f>
        <v>5.2478068862978004E-2</v>
      </c>
      <c r="CA73" s="117" t="str">
        <f>IFERROR(IF('Base - DY '!CD71="","",IF('Base - Part %'!CD75="","",('Base - Part %'!CD75/100)*'Base - DY '!CD71)),"")</f>
        <v/>
      </c>
      <c r="CB73" s="117" t="str">
        <f>IFERROR(IF('Base - DY '!CE71="","",IF('Base - Part %'!CE75="","",('Base - Part %'!CE75/100)*'Base - DY '!CE71)),"")</f>
        <v/>
      </c>
      <c r="CC73" s="117" t="str">
        <f>IFERROR(IF('Base - DY '!CF71="","",IF('Base - Part %'!CF75="","",('Base - Part %'!CF75/100)*'Base - DY '!CF71)),"")</f>
        <v/>
      </c>
      <c r="CD73" s="117" t="str">
        <f>IFERROR(IF('Base - DY '!CG71="","",IF('Base - Part %'!CG75="","",('Base - Part %'!CG75/100)*'Base - DY '!CG71)),"")</f>
        <v/>
      </c>
      <c r="CE73" s="117" t="str">
        <f>IFERROR(IF('Base - DY '!CH71="","",IF('Base - Part %'!CH75="","",('Base - Part %'!CH75/100)*'Base - DY '!CH71)),"")</f>
        <v/>
      </c>
      <c r="CF73" s="117" t="str">
        <f>IFERROR(IF('Base - DY '!CI71="","",IF('Base - Part %'!CI75="","",('Base - Part %'!CI75/100)*'Base - DY '!CI71)),"")</f>
        <v/>
      </c>
      <c r="CG73" s="117" t="str">
        <f>IFERROR(IF('Base - DY '!CJ71="","",IF('Base - Part %'!CJ75="","",('Base - Part %'!CJ75/100)*'Base - DY '!CJ71)),"")</f>
        <v/>
      </c>
      <c r="CH73" s="117" t="str">
        <f>IFERROR(IF('Base - DY '!CK71="","",IF('Base - Part %'!CK75="","",('Base - Part %'!CK75/100)*'Base - DY '!CK71)),"")</f>
        <v/>
      </c>
      <c r="CI73" s="117" t="str">
        <f>IFERROR(IF('Base - DY '!CL71="","",IF('Base - Part %'!CL75="","",('Base - Part %'!CL75/100)*'Base - DY '!CL71)),"")</f>
        <v/>
      </c>
      <c r="CJ73" s="117">
        <f>IFERROR(IF('Base - DY '!CM71="","",IF('Base - Part %'!CM75="","",('Base - Part %'!CM75/100)*'Base - DY '!CM71)),"")</f>
        <v>5.4908162248059403E-2</v>
      </c>
      <c r="CK73" s="117">
        <f>IFERROR(IF('Base - DY '!CN71="","",IF('Base - Part %'!CN75="","",('Base - Part %'!CN75/100)*'Base - DY '!CN71)),"")</f>
        <v>6.4811364002284003E-2</v>
      </c>
      <c r="CL73" s="117">
        <f>IFERROR(IF('Base - DY '!CO71="","",IF('Base - Part %'!CO75="","",('Base - Part %'!CO75/100)*'Base - DY '!CO71)),"")</f>
        <v>6.5607783550000007E-2</v>
      </c>
      <c r="CM73" s="117">
        <f>IFERROR(IF('Base - DY '!CP71="","",IF('Base - Part %'!CP75="","",('Base - Part %'!CP75/100)*'Base - DY '!CP71)),"")</f>
        <v>6.9872052948137989E-2</v>
      </c>
      <c r="CN73" s="117">
        <f>IFERROR(IF('Base - DY '!CQ71="","",IF('Base - Part %'!CQ75="","",('Base - Part %'!CQ75/100)*'Base - DY '!CQ71)),"")</f>
        <v>7.7341177783739598E-2</v>
      </c>
      <c r="CO73" s="117">
        <f>IFERROR(IF('Base - DY '!CR71="","",IF('Base - Part %'!CR75="","",('Base - Part %'!CR75/100)*'Base - DY '!CR71)),"")</f>
        <v>5.6259411899296008E-2</v>
      </c>
      <c r="CP73" s="117">
        <f>IFERROR(IF('Base - DY '!CS71="","",IF('Base - Part %'!CS75="","",('Base - Part %'!CS75/100)*'Base - DY '!CS71)),"")</f>
        <v>0</v>
      </c>
      <c r="CQ73" s="117">
        <f>IFERROR(IF('Base - DY '!CT71="","",IF('Base - Part %'!CT75="","",('Base - Part %'!CT75/100)*'Base - DY '!CT71)),"")</f>
        <v>0</v>
      </c>
      <c r="CR73" s="117" t="str">
        <f>IFERROR(IF('Base - DY '!CU71="","",IF('Base - Part %'!CU75="","",('Base - Part %'!CU75/100)*'Base - DY '!CU71)),"")</f>
        <v/>
      </c>
      <c r="CS73" s="117" t="str">
        <f>IFERROR(IF('Base - DY '!CV71="","",IF('Base - Part %'!CV75="","",('Base - Part %'!CV75/100)*'Base - DY '!CV71)),"")</f>
        <v/>
      </c>
      <c r="CT73" s="117" t="str">
        <f>IFERROR(IF('Base - DY '!CW71="","",IF('Base - Part %'!CW75="","",('Base - Part %'!CW75/100)*'Base - DY '!CW71)),"")</f>
        <v/>
      </c>
      <c r="CU73" s="117" t="str">
        <f>IFERROR(IF('Base - DY '!CX71="","",IF('Base - Part %'!CX75="","",('Base - Part %'!CX75/100)*'Base - DY '!CX71)),"")</f>
        <v/>
      </c>
      <c r="CV73" s="117" t="str">
        <f>IFERROR(IF('Base - DY '!CY71="","",IF('Base - Part %'!CY75="","",('Base - Part %'!CY75/100)*'Base - DY '!CY71)),"")</f>
        <v/>
      </c>
      <c r="CW73" s="117" t="str">
        <f>IFERROR(IF('Base - DY '!CZ71="","",IF('Base - Part %'!CZ75="","",('Base - Part %'!CZ75/100)*'Base - DY '!CZ71)),"")</f>
        <v/>
      </c>
      <c r="CX73" s="117" t="str">
        <f>IFERROR(IF('Base - DY '!DA71="","",IF('Base - Part %'!DA75="","",('Base - Part %'!DA75/100)*'Base - DY '!DA71)),"")</f>
        <v/>
      </c>
      <c r="CY73" s="117" t="str">
        <f>IFERROR(IF('Base - DY '!DB71="","",IF('Base - Part %'!DB75="","",('Base - Part %'!DB75/100)*'Base - DY '!DB71)),"")</f>
        <v/>
      </c>
      <c r="CZ73" s="117" t="str">
        <f>IFERROR(IF('Base - DY '!DC71="","",IF('Base - Part %'!DC75="","",('Base - Part %'!DC75/100)*'Base - DY '!DC71)),"")</f>
        <v/>
      </c>
      <c r="DA73" s="117" t="str">
        <f>IFERROR(IF('Base - DY '!DD71="","",IF('Base - Part %'!DD75="","",('Base - Part %'!DD75/100)*'Base - DY '!DD71)),"")</f>
        <v/>
      </c>
      <c r="DB73" s="117" t="str">
        <f>IFERROR(IF('Base - DY '!DE71="","",IF('Base - Part %'!DE75="","",('Base - Part %'!DE75/100)*'Base - DY '!DE71)),"")</f>
        <v/>
      </c>
      <c r="DC73" s="117" t="str">
        <f>IFERROR(IF('Base - DY '!DF71="","",IF('Base - Part %'!DF75="","",('Base - Part %'!DF75/100)*'Base - DY '!DF71)),"")</f>
        <v/>
      </c>
      <c r="DD73" s="117" t="str">
        <f>IFERROR(IF('Base - DY '!DG71="","",IF('Base - Part %'!DG75="","",('Base - Part %'!DG75/100)*'Base - DY '!DG71)),"")</f>
        <v/>
      </c>
      <c r="DE73" s="117" t="str">
        <f>IFERROR(IF('Base - DY '!DH71="","",IF('Base - Part %'!DH75="","",('Base - Part %'!DH75/100)*'Base - DY '!DH71)),"")</f>
        <v/>
      </c>
      <c r="DF73" s="117" t="str">
        <f>IFERROR(IF('Base - DY '!DI71="","",IF('Base - Part %'!DI75="","",('Base - Part %'!DI75/100)*'Base - DY '!DI71)),"")</f>
        <v/>
      </c>
      <c r="DG73" s="117" t="str">
        <f>IFERROR(IF('Base - DY '!DJ71="","",IF('Base - Part %'!DJ75="","",('Base - Part %'!DJ75/100)*'Base - DY '!DJ71)),"")</f>
        <v/>
      </c>
      <c r="DH73" s="117" t="str">
        <f>IFERROR(IF('Base - DY '!DK71="","",IF('Base - Part %'!DK75="","",('Base - Part %'!DK75/100)*'Base - DY '!DK71)),"")</f>
        <v/>
      </c>
      <c r="DI73" s="117" t="str">
        <f>IFERROR(IF('Base - DY '!DL71="","",IF('Base - Part %'!DL75="","",('Base - Part %'!DL75/100)*'Base - DY '!DL71)),"")</f>
        <v/>
      </c>
      <c r="DJ73" s="117" t="str">
        <f>IFERROR(IF('Base - DY '!DM71="","",IF('Base - Part %'!DM75="","",('Base - Part %'!DM75/100)*'Base - DY '!DM71)),"")</f>
        <v/>
      </c>
      <c r="DK73" s="117" t="str">
        <f>IFERROR(IF('Base - DY '!DN71="","",IF('Base - Part %'!DN75="","",('Base - Part %'!DN75/100)*'Base - DY '!DN71)),"")</f>
        <v/>
      </c>
      <c r="DL73" s="117" t="str">
        <f>IFERROR(IF('Base - DY '!DO71="","",IF('Base - Part %'!DO75="","",('Base - Part %'!DO75/100)*'Base - DY '!DO71)),"")</f>
        <v/>
      </c>
      <c r="DM73" s="117" t="str">
        <f>IFERROR(IF('Base - DY '!DP71="","",IF('Base - Part %'!DP75="","",('Base - Part %'!DP75/100)*'Base - DY '!DP71)),"")</f>
        <v/>
      </c>
      <c r="DN73" s="117" t="str">
        <f>IFERROR(IF('Base - DY '!DQ71="","",IF('Base - Part %'!DQ75="","",('Base - Part %'!DQ75/100)*'Base - DY '!DQ71)),"")</f>
        <v/>
      </c>
      <c r="DO73" s="117" t="str">
        <f>IFERROR(IF('Base - DY '!DR71="","",IF('Base - Part %'!DR75="","",('Base - Part %'!DR75/100)*'Base - DY '!DR71)),"")</f>
        <v/>
      </c>
      <c r="DP73" s="117" t="str">
        <f>IFERROR(IF('Base - DY '!DS71="","",IF('Base - Part %'!DS75="","",('Base - Part %'!DS75/100)*'Base - DY '!DS71)),"")</f>
        <v/>
      </c>
      <c r="DQ73" s="117" t="str">
        <f>IFERROR(IF('Base - DY '!DT71="","",IF('Base - Part %'!DT75="","",('Base - Part %'!DT75/100)*'Base - DY '!DT71)),"")</f>
        <v/>
      </c>
      <c r="DR73" s="117" t="str">
        <f>IFERROR(IF('Base - DY '!DU71="","",IF('Base - Part %'!DU75="","",('Base - Part %'!DU75/100)*'Base - DY '!DU71)),"")</f>
        <v/>
      </c>
      <c r="DS73" s="117" t="str">
        <f>IFERROR(IF('Base - DY '!DV71="","",IF('Base - Part %'!DV75="","",('Base - Part %'!DV75/100)*'Base - DY '!DV71)),"")</f>
        <v/>
      </c>
      <c r="DT73" s="117" t="str">
        <f>IFERROR(IF('Base - DY '!DW71="","",IF('Base - Part %'!DW75="","",('Base - Part %'!DW75/100)*'Base - DY '!DW71)),"")</f>
        <v/>
      </c>
      <c r="DU73" s="117" t="str">
        <f>IFERROR(IF('Base - DY '!DX71="","",IF('Base - Part %'!DX75="","",('Base - Part %'!DX75/100)*'Base - DY '!DX71)),"")</f>
        <v/>
      </c>
      <c r="DV73" s="117" t="str">
        <f>IFERROR(IF('Base - DY '!DY71="","",IF('Base - Part %'!DY75="","",('Base - Part %'!DY75/100)*'Base - DY '!DY71)),"")</f>
        <v/>
      </c>
      <c r="DW73" s="117" t="str">
        <f>IFERROR(IF('Base - DY '!DZ71="","",IF('Base - Part %'!DZ75="","",('Base - Part %'!DZ75/100)*'Base - DY '!DZ71)),"")</f>
        <v/>
      </c>
      <c r="DX73" s="117" t="str">
        <f>IFERROR(IF('Base - DY '!EA71="","",IF('Base - Part %'!EA75="","",('Base - Part %'!EA75/100)*'Base - DY '!EA71)),"")</f>
        <v/>
      </c>
      <c r="DY73" s="117" t="str">
        <f>IFERROR(IF('Base - DY '!EB71="","",IF('Base - Part %'!EB75="","",('Base - Part %'!EB75/100)*'Base - DY '!EB71)),"")</f>
        <v/>
      </c>
      <c r="DZ73" s="117" t="str">
        <f>IFERROR(IF('Base - DY '!EC71="","",IF('Base - Part %'!EC75="","",('Base - Part %'!EC75/100)*'Base - DY '!EC71)),"")</f>
        <v/>
      </c>
      <c r="EA73" s="117" t="str">
        <f>IFERROR(IF('Base - DY '!ED71="","",IF('Base - Part %'!ED75="","",('Base - Part %'!ED75/100)*'Base - DY '!ED71)),"")</f>
        <v/>
      </c>
      <c r="EB73" s="117" t="str">
        <f>IFERROR(IF('Base - DY '!EE71="","",IF('Base - Part %'!EE75="","",('Base - Part %'!EE75/100)*'Base - DY '!EE71)),"")</f>
        <v/>
      </c>
      <c r="EC73" s="117" t="str">
        <f>IFERROR(IF('Base - DY '!EF71="","",IF('Base - Part %'!EF75="","",('Base - Part %'!EF75/100)*'Base - DY '!EF71)),"")</f>
        <v/>
      </c>
      <c r="ED73" s="117" t="str">
        <f>IFERROR(IF('Base - DY '!EG71="","",IF('Base - Part %'!EG75="","",('Base - Part %'!EG75/100)*'Base - DY '!EG71)),"")</f>
        <v/>
      </c>
      <c r="EE73" s="117" t="str">
        <f>IFERROR(IF('Base - DY '!EH71="","",IF('Base - Part %'!EH75="","",('Base - Part %'!EH75/100)*'Base - DY '!EH71)),"")</f>
        <v/>
      </c>
      <c r="EF73" s="117" t="str">
        <f>IFERROR(IF('Base - DY '!EI71="","",IF('Base - Part %'!EI75="","",('Base - Part %'!EI75/100)*'Base - DY '!EI71)),"")</f>
        <v/>
      </c>
      <c r="EG73" s="117" t="str">
        <f>IFERROR(IF('Base - DY '!EJ71="","",IF('Base - Part %'!EJ75="","",('Base - Part %'!EJ75/100)*'Base - DY '!EJ71)),"")</f>
        <v/>
      </c>
      <c r="EH73" s="117" t="str">
        <f>IFERROR(IF('Base - DY '!EK71="","",IF('Base - Part %'!EK75="","",('Base - Part %'!EK75/100)*'Base - DY '!EK71)),"")</f>
        <v/>
      </c>
      <c r="EI73" s="117" t="str">
        <f>IFERROR(IF('Base - DY '!EL71="","",IF('Base - Part %'!EL75="","",('Base - Part %'!EL75/100)*'Base - DY '!EL71)),"")</f>
        <v/>
      </c>
      <c r="EJ73" s="117" t="str">
        <f>IFERROR(IF('Base - DY '!EM71="","",IF('Base - Part %'!EM75="","",('Base - Part %'!EM75/100)*'Base - DY '!EM71)),"")</f>
        <v/>
      </c>
      <c r="EK73" s="117" t="str">
        <f>IFERROR(IF('Base - DY '!EN71="","",IF('Base - Part %'!EN75="","",('Base - Part %'!EN75/100)*'Base - DY '!EN71)),"")</f>
        <v/>
      </c>
      <c r="EL73" s="118" t="str">
        <f>IFERROR(IF('Base - DY '!EO71="","",IF('Base - Part %'!EO75="","",('Base - Part %'!EO75/100)*'Base - DY '!EO71)),"")</f>
        <v/>
      </c>
    </row>
    <row r="74" spans="2:142" x14ac:dyDescent="0.3">
      <c r="B74" s="134">
        <f>IFERROR(IF('Base - DY '!E72="","",IF('Base - Part %'!E76="","",('Base - Part %'!E76/100)*'Base - DY '!E72)),"")</f>
        <v>0.28352537422194002</v>
      </c>
      <c r="C74" s="115">
        <f>IFERROR(IF('Base - DY '!F72="","",IF('Base - Part %'!F76="","",('Base - Part %'!F76/100)*'Base - DY '!F72)),"")</f>
        <v>0.34970341666467997</v>
      </c>
      <c r="D74" s="115">
        <f>IFERROR(IF('Base - DY '!G72="","",IF('Base - Part %'!G76="","",('Base - Part %'!G76/100)*'Base - DY '!G72)),"")</f>
        <v>0.11960991180558</v>
      </c>
      <c r="E74" s="115">
        <f>IFERROR(IF('Base - DY '!H72="","",IF('Base - Part %'!H76="","",('Base - Part %'!H76/100)*'Base - DY '!H72)),"")</f>
        <v>0.12511877057250001</v>
      </c>
      <c r="F74" s="115">
        <f>IFERROR(IF('Base - DY '!I72="","",IF('Base - Part %'!I76="","",('Base - Part %'!I76/100)*'Base - DY '!I72)),"")</f>
        <v>8.7058746751210003E-2</v>
      </c>
      <c r="G74" s="115">
        <f>IFERROR(IF('Base - DY '!J72="","",IF('Base - Part %'!J76="","",('Base - Part %'!J76/100)*'Base - DY '!J72)),"")</f>
        <v>8.3916995298919994E-2</v>
      </c>
      <c r="H74" s="115">
        <f>IFERROR(IF('Base - DY '!K72="","",IF('Base - Part %'!K76="","",('Base - Part %'!K76/100)*'Base - DY '!K72)),"")</f>
        <v>9.2265022975710001E-2</v>
      </c>
      <c r="I74" s="115">
        <f>IFERROR(IF('Base - DY '!L72="","",IF('Base - Part %'!L76="","",('Base - Part %'!L76/100)*'Base - DY '!L72)),"")</f>
        <v>7.0525961805399995E-2</v>
      </c>
      <c r="J74" s="115">
        <f>IFERROR(IF('Base - DY '!M72="","",IF('Base - Part %'!M76="","",('Base - Part %'!M76/100)*'Base - DY '!M72)),"")</f>
        <v>5.4822250851370005E-2</v>
      </c>
      <c r="K74" s="115">
        <f>IFERROR(IF('Base - DY '!N72="","",IF('Base - Part %'!N76="","",('Base - Part %'!N76/100)*'Base - DY '!N72)),"")</f>
        <v>5.628548334893E-2</v>
      </c>
      <c r="L74" s="115">
        <f>IFERROR(IF('Base - DY '!O72="","",IF('Base - Part %'!O76="","",('Base - Part %'!O76/100)*'Base - DY '!O72)),"")</f>
        <v>5.2411540285520003E-2</v>
      </c>
      <c r="M74" s="115">
        <f>IFERROR(IF('Base - DY '!P72="","",IF('Base - Part %'!P76="","",('Base - Part %'!P76/100)*'Base - DY '!P72)),"")</f>
        <v>4.3568435165759999E-2</v>
      </c>
      <c r="N74" s="115">
        <f>IFERROR(IF('Base - DY '!Q72="","",IF('Base - Part %'!Q76="","",('Base - Part %'!Q76/100)*'Base - DY '!Q72)),"")</f>
        <v>3.6799816336291001E-2</v>
      </c>
      <c r="O74" s="115">
        <f>IFERROR(IF('Base - DY '!R72="","",IF('Base - Part %'!R76="","",('Base - Part %'!R76/100)*'Base - DY '!R72)),"")</f>
        <v>3.6740451157200003E-3</v>
      </c>
      <c r="P74" s="115">
        <f>IFERROR(IF('Base - DY '!S72="","",IF('Base - Part %'!S76="","",('Base - Part %'!S76/100)*'Base - DY '!S72)),"")</f>
        <v>4.1663671612500001E-3</v>
      </c>
      <c r="Q74" s="115">
        <f>IFERROR(IF('Base - DY '!T72="","",IF('Base - Part %'!T76="","",('Base - Part %'!T76/100)*'Base - DY '!T72)),"")</f>
        <v>3.4494349835420004E-3</v>
      </c>
      <c r="R74" s="115">
        <f>IFERROR(IF('Base - DY '!U72="","",IF('Base - Part %'!U76="","",('Base - Part %'!U76/100)*'Base - DY '!U72)),"")</f>
        <v>4.3993656959250005E-3</v>
      </c>
      <c r="S74" s="115">
        <f>IFERROR(IF('Base - DY '!V72="","",IF('Base - Part %'!V76="","",('Base - Part %'!V76/100)*'Base - DY '!V72)),"")</f>
        <v>5.9610958724860006E-3</v>
      </c>
      <c r="T74" s="115">
        <f>IFERROR(IF('Base - DY '!W72="","",IF('Base - Part %'!W76="","",('Base - Part %'!W76/100)*'Base - DY '!W72)),"")</f>
        <v>6.1807083547659996E-3</v>
      </c>
      <c r="U74" s="115">
        <f>IFERROR(IF('Base - DY '!X72="","",IF('Base - Part %'!X76="","",('Base - Part %'!X76/100)*'Base - DY '!X72)),"")</f>
        <v>8.0547199697220007E-3</v>
      </c>
      <c r="V74" s="115">
        <f>IFERROR(IF('Base - DY '!Y72="","",IF('Base - Part %'!Y76="","",('Base - Part %'!Y76/100)*'Base - DY '!Y72)),"")</f>
        <v>9.8604836181920008E-3</v>
      </c>
      <c r="W74" s="115">
        <f>IFERROR(IF('Base - DY '!Z72="","",IF('Base - Part %'!Z76="","",('Base - Part %'!Z76/100)*'Base - DY '!Z72)),"")</f>
        <v>7.1885830715319999E-5</v>
      </c>
      <c r="X74" s="115">
        <f>IFERROR(IF('Base - DY '!AA72="","",IF('Base - Part %'!AA76="","",('Base - Part %'!AA76/100)*'Base - DY '!AA72)),"")</f>
        <v>9.6540257144550005E-5</v>
      </c>
      <c r="Y74" s="115">
        <f>IFERROR(IF('Base - DY '!AB72="","",IF('Base - Part %'!AB76="","",('Base - Part %'!AB76/100)*'Base - DY '!AB72)),"")</f>
        <v>1.0273629991504E-4</v>
      </c>
      <c r="Z74" s="115">
        <f>IFERROR(IF('Base - DY '!AC72="","",IF('Base - Part %'!AC76="","",('Base - Part %'!AC76/100)*'Base - DY '!AC72)),"")</f>
        <v>1.2615931365070001E-4</v>
      </c>
      <c r="AA74" s="115">
        <f>IFERROR(IF('Base - DY '!AD72="","",IF('Base - Part %'!AD76="","",('Base - Part %'!AD76/100)*'Base - DY '!AD72)),"")</f>
        <v>2.1058253124407997E-2</v>
      </c>
      <c r="AB74" s="115" t="str">
        <f>IFERROR(IF('Base - DY '!AE72="","",IF('Base - Part %'!AE76="","",('Base - Part %'!AE76/100)*'Base - DY '!AE72)),"")</f>
        <v/>
      </c>
      <c r="AC74" s="115" t="str">
        <f>IFERROR(IF('Base - DY '!AF72="","",IF('Base - Part %'!AF76="","",('Base - Part %'!AF76/100)*'Base - DY '!AF72)),"")</f>
        <v/>
      </c>
      <c r="AD74" s="115" t="str">
        <f>IFERROR(IF('Base - DY '!AG72="","",IF('Base - Part %'!AG76="","",('Base - Part %'!AG76/100)*'Base - DY '!AG72)),"")</f>
        <v/>
      </c>
      <c r="AE74" s="115" t="str">
        <f>IFERROR(IF('Base - DY '!AH72="","",IF('Base - Part %'!AH76="","",('Base - Part %'!AH76/100)*'Base - DY '!AH72)),"")</f>
        <v/>
      </c>
      <c r="AF74" s="115" t="str">
        <f>IFERROR(IF('Base - DY '!AI72="","",IF('Base - Part %'!AI76="","",('Base - Part %'!AI76/100)*'Base - DY '!AI72)),"")</f>
        <v/>
      </c>
      <c r="AG74" s="115" t="str">
        <f>IFERROR(IF('Base - DY '!AJ72="","",IF('Base - Part %'!AJ76="","",('Base - Part %'!AJ76/100)*'Base - DY '!AJ72)),"")</f>
        <v/>
      </c>
      <c r="AH74" s="115" t="str">
        <f>IFERROR(IF('Base - DY '!AK72="","",IF('Base - Part %'!AK76="","",('Base - Part %'!AK76/100)*'Base - DY '!AK72)),"")</f>
        <v/>
      </c>
      <c r="AI74" s="115" t="str">
        <f>IFERROR(IF('Base - DY '!AL72="","",IF('Base - Part %'!AL76="","",('Base - Part %'!AL76/100)*'Base - DY '!AL72)),"")</f>
        <v/>
      </c>
      <c r="AJ74" s="115" t="str">
        <f>IFERROR(IF('Base - DY '!AM72="","",IF('Base - Part %'!AM76="","",('Base - Part %'!AM76/100)*'Base - DY '!AM72)),"")</f>
        <v/>
      </c>
      <c r="AK74" s="115" t="str">
        <f>IFERROR(IF('Base - DY '!AN72="","",IF('Base - Part %'!AN76="","",('Base - Part %'!AN76/100)*'Base - DY '!AN72)),"")</f>
        <v/>
      </c>
      <c r="AL74" s="115" t="str">
        <f>IFERROR(IF('Base - DY '!AO72="","",IF('Base - Part %'!AO76="","",('Base - Part %'!AO76/100)*'Base - DY '!AO72)),"")</f>
        <v/>
      </c>
      <c r="AM74" s="115" t="str">
        <f>IFERROR(IF('Base - DY '!AP72="","",IF('Base - Part %'!AP76="","",('Base - Part %'!AP76/100)*'Base - DY '!AP72)),"")</f>
        <v/>
      </c>
      <c r="AN74" s="115" t="str">
        <f>IFERROR(IF('Base - DY '!AQ72="","",IF('Base - Part %'!AQ76="","",('Base - Part %'!AQ76/100)*'Base - DY '!AQ72)),"")</f>
        <v/>
      </c>
      <c r="AO74" s="115" t="str">
        <f>IFERROR(IF('Base - DY '!AR72="","",IF('Base - Part %'!AR76="","",('Base - Part %'!AR76/100)*'Base - DY '!AR72)),"")</f>
        <v/>
      </c>
      <c r="AP74" s="115" t="str">
        <f>IFERROR(IF('Base - DY '!AS72="","",IF('Base - Part %'!AS76="","",('Base - Part %'!AS76/100)*'Base - DY '!AS72)),"")</f>
        <v/>
      </c>
      <c r="AQ74" s="115" t="str">
        <f>IFERROR(IF('Base - DY '!AT72="","",IF('Base - Part %'!AT76="","",('Base - Part %'!AT76/100)*'Base - DY '!AT72)),"")</f>
        <v/>
      </c>
      <c r="AR74" s="115" t="str">
        <f>IFERROR(IF('Base - DY '!AU72="","",IF('Base - Part %'!AU76="","",('Base - Part %'!AU76/100)*'Base - DY '!AU72)),"")</f>
        <v/>
      </c>
      <c r="AS74" s="115" t="str">
        <f>IFERROR(IF('Base - DY '!AV72="","",IF('Base - Part %'!AV76="","",('Base - Part %'!AV76/100)*'Base - DY '!AV72)),"")</f>
        <v/>
      </c>
      <c r="AT74" s="115" t="str">
        <f>IFERROR(IF('Base - DY '!AW72="","",IF('Base - Part %'!AW76="","",('Base - Part %'!AW76/100)*'Base - DY '!AW72)),"")</f>
        <v/>
      </c>
      <c r="AU74" s="115" t="str">
        <f>IFERROR(IF('Base - DY '!AX72="","",IF('Base - Part %'!AX76="","",('Base - Part %'!AX76/100)*'Base - DY '!AX72)),"")</f>
        <v/>
      </c>
      <c r="AV74" s="115" t="str">
        <f>IFERROR(IF('Base - DY '!AY72="","",IF('Base - Part %'!AY76="","",('Base - Part %'!AY76/100)*'Base - DY '!AY72)),"")</f>
        <v/>
      </c>
      <c r="AW74" s="115" t="str">
        <f>IFERROR(IF('Base - DY '!AZ72="","",IF('Base - Part %'!AZ76="","",('Base - Part %'!AZ76/100)*'Base - DY '!AZ72)),"")</f>
        <v/>
      </c>
      <c r="AX74" s="115" t="str">
        <f>IFERROR(IF('Base - DY '!BA72="","",IF('Base - Part %'!BA76="","",('Base - Part %'!BA76/100)*'Base - DY '!BA72)),"")</f>
        <v/>
      </c>
      <c r="AY74" s="115" t="str">
        <f>IFERROR(IF('Base - DY '!BB72="","",IF('Base - Part %'!BB76="","",('Base - Part %'!BB76/100)*'Base - DY '!BB72)),"")</f>
        <v/>
      </c>
      <c r="AZ74" s="115" t="str">
        <f>IFERROR(IF('Base - DY '!BC72="","",IF('Base - Part %'!BC76="","",('Base - Part %'!BC76/100)*'Base - DY '!BC72)),"")</f>
        <v/>
      </c>
      <c r="BA74" s="115" t="str">
        <f>IFERROR(IF('Base - DY '!BD72="","",IF('Base - Part %'!BD76="","",('Base - Part %'!BD76/100)*'Base - DY '!BD72)),"")</f>
        <v/>
      </c>
      <c r="BB74" s="115" t="str">
        <f>IFERROR(IF('Base - DY '!BE72="","",IF('Base - Part %'!BE76="","",('Base - Part %'!BE76/100)*'Base - DY '!BE72)),"")</f>
        <v/>
      </c>
      <c r="BC74" s="115" t="str">
        <f>IFERROR(IF('Base - DY '!BF72="","",IF('Base - Part %'!BF76="","",('Base - Part %'!BF76/100)*'Base - DY '!BF72)),"")</f>
        <v/>
      </c>
      <c r="BD74" s="115" t="str">
        <f>IFERROR(IF('Base - DY '!BG72="","",IF('Base - Part %'!BG76="","",('Base - Part %'!BG76/100)*'Base - DY '!BG72)),"")</f>
        <v/>
      </c>
      <c r="BE74" s="115" t="str">
        <f>IFERROR(IF('Base - DY '!BH72="","",IF('Base - Part %'!BH76="","",('Base - Part %'!BH76/100)*'Base - DY '!BH72)),"")</f>
        <v/>
      </c>
      <c r="BF74" s="115" t="str">
        <f>IFERROR(IF('Base - DY '!BI72="","",IF('Base - Part %'!BI76="","",('Base - Part %'!BI76/100)*'Base - DY '!BI72)),"")</f>
        <v/>
      </c>
      <c r="BG74" s="115" t="str">
        <f>IFERROR(IF('Base - DY '!BJ72="","",IF('Base - Part %'!BJ76="","",('Base - Part %'!BJ76/100)*'Base - DY '!BJ72)),"")</f>
        <v/>
      </c>
      <c r="BH74" s="115" t="str">
        <f>IFERROR(IF('Base - DY '!BK72="","",IF('Base - Part %'!BK76="","",('Base - Part %'!BK76/100)*'Base - DY '!BK72)),"")</f>
        <v/>
      </c>
      <c r="BI74" s="115" t="str">
        <f>IFERROR(IF('Base - DY '!BL72="","",IF('Base - Part %'!BL76="","",('Base - Part %'!BL76/100)*'Base - DY '!BL72)),"")</f>
        <v/>
      </c>
      <c r="BJ74" s="115" t="str">
        <f>IFERROR(IF('Base - DY '!BM72="","",IF('Base - Part %'!BM76="","",('Base - Part %'!BM76/100)*'Base - DY '!BM72)),"")</f>
        <v/>
      </c>
      <c r="BK74" s="115" t="str">
        <f>IFERROR(IF('Base - DY '!BN72="","",IF('Base - Part %'!BN76="","",('Base - Part %'!BN76/100)*'Base - DY '!BN72)),"")</f>
        <v/>
      </c>
      <c r="BL74" s="115" t="str">
        <f>IFERROR(IF('Base - DY '!BO72="","",IF('Base - Part %'!BO76="","",('Base - Part %'!BO76/100)*'Base - DY '!BO72)),"")</f>
        <v/>
      </c>
      <c r="BM74" s="115" t="str">
        <f>IFERROR(IF('Base - DY '!BP72="","",IF('Base - Part %'!BP76="","",('Base - Part %'!BP76/100)*'Base - DY '!BP72)),"")</f>
        <v/>
      </c>
      <c r="BN74" s="115" t="str">
        <f>IFERROR(IF('Base - DY '!BQ72="","",IF('Base - Part %'!BQ76="","",('Base - Part %'!BQ76/100)*'Base - DY '!BQ72)),"")</f>
        <v/>
      </c>
      <c r="BO74" s="115" t="str">
        <f>IFERROR(IF('Base - DY '!BR72="","",IF('Base - Part %'!BR76="","",('Base - Part %'!BR76/100)*'Base - DY '!BR72)),"")</f>
        <v/>
      </c>
      <c r="BP74" s="115" t="str">
        <f>IFERROR(IF('Base - DY '!BS72="","",IF('Base - Part %'!BS76="","",('Base - Part %'!BS76/100)*'Base - DY '!BS72)),"")</f>
        <v/>
      </c>
      <c r="BQ74" s="115" t="str">
        <f>IFERROR(IF('Base - DY '!BT72="","",IF('Base - Part %'!BT76="","",('Base - Part %'!BT76/100)*'Base - DY '!BT72)),"")</f>
        <v/>
      </c>
      <c r="BR74" s="115" t="str">
        <f>IFERROR(IF('Base - DY '!BU72="","",IF('Base - Part %'!BU76="","",('Base - Part %'!BU76/100)*'Base - DY '!BU72)),"")</f>
        <v/>
      </c>
      <c r="BS74" s="115" t="str">
        <f>IFERROR(IF('Base - DY '!BV72="","",IF('Base - Part %'!BV76="","",('Base - Part %'!BV76/100)*'Base - DY '!BV72)),"")</f>
        <v/>
      </c>
      <c r="BT74" s="115" t="str">
        <f>IFERROR(IF('Base - DY '!BW72="","",IF('Base - Part %'!BW76="","",('Base - Part %'!BW76/100)*'Base - DY '!BW72)),"")</f>
        <v/>
      </c>
      <c r="BU74" s="115" t="str">
        <f>IFERROR(IF('Base - DY '!BX72="","",IF('Base - Part %'!BX76="","",('Base - Part %'!BX76/100)*'Base - DY '!BX72)),"")</f>
        <v/>
      </c>
      <c r="BV74" s="115" t="str">
        <f>IFERROR(IF('Base - DY '!BY72="","",IF('Base - Part %'!BY76="","",('Base - Part %'!BY76/100)*'Base - DY '!BY72)),"")</f>
        <v/>
      </c>
      <c r="BW74" s="115" t="str">
        <f>IFERROR(IF('Base - DY '!BZ72="","",IF('Base - Part %'!BZ76="","",('Base - Part %'!BZ76/100)*'Base - DY '!BZ72)),"")</f>
        <v/>
      </c>
      <c r="BX74" s="115" t="str">
        <f>IFERROR(IF('Base - DY '!CA72="","",IF('Base - Part %'!CA76="","",('Base - Part %'!CA76/100)*'Base - DY '!CA72)),"")</f>
        <v/>
      </c>
      <c r="BY74" s="115" t="str">
        <f>IFERROR(IF('Base - DY '!CB72="","",IF('Base - Part %'!CB76="","",('Base - Part %'!CB76/100)*'Base - DY '!CB72)),"")</f>
        <v/>
      </c>
      <c r="BZ74" s="115" t="str">
        <f>IFERROR(IF('Base - DY '!CC72="","",IF('Base - Part %'!CC76="","",('Base - Part %'!CC76/100)*'Base - DY '!CC72)),"")</f>
        <v/>
      </c>
      <c r="CA74" s="115" t="str">
        <f>IFERROR(IF('Base - DY '!CD72="","",IF('Base - Part %'!CD76="","",('Base - Part %'!CD76/100)*'Base - DY '!CD72)),"")</f>
        <v/>
      </c>
      <c r="CB74" s="115" t="str">
        <f>IFERROR(IF('Base - DY '!CE72="","",IF('Base - Part %'!CE76="","",('Base - Part %'!CE76/100)*'Base - DY '!CE72)),"")</f>
        <v/>
      </c>
      <c r="CC74" s="115" t="str">
        <f>IFERROR(IF('Base - DY '!CF72="","",IF('Base - Part %'!CF76="","",('Base - Part %'!CF76/100)*'Base - DY '!CF72)),"")</f>
        <v/>
      </c>
      <c r="CD74" s="115" t="str">
        <f>IFERROR(IF('Base - DY '!CG72="","",IF('Base - Part %'!CG76="","",('Base - Part %'!CG76/100)*'Base - DY '!CG72)),"")</f>
        <v/>
      </c>
      <c r="CE74" s="115" t="str">
        <f>IFERROR(IF('Base - DY '!CH72="","",IF('Base - Part %'!CH76="","",('Base - Part %'!CH76/100)*'Base - DY '!CH72)),"")</f>
        <v/>
      </c>
      <c r="CF74" s="115" t="str">
        <f>IFERROR(IF('Base - DY '!CI72="","",IF('Base - Part %'!CI76="","",('Base - Part %'!CI76/100)*'Base - DY '!CI72)),"")</f>
        <v/>
      </c>
      <c r="CG74" s="115" t="str">
        <f>IFERROR(IF('Base - DY '!CJ72="","",IF('Base - Part %'!CJ76="","",('Base - Part %'!CJ76/100)*'Base - DY '!CJ72)),"")</f>
        <v/>
      </c>
      <c r="CH74" s="115" t="str">
        <f>IFERROR(IF('Base - DY '!CK72="","",IF('Base - Part %'!CK76="","",('Base - Part %'!CK76/100)*'Base - DY '!CK72)),"")</f>
        <v/>
      </c>
      <c r="CI74" s="115" t="str">
        <f>IFERROR(IF('Base - DY '!CL72="","",IF('Base - Part %'!CL76="","",('Base - Part %'!CL76/100)*'Base - DY '!CL72)),"")</f>
        <v/>
      </c>
      <c r="CJ74" s="115" t="str">
        <f>IFERROR(IF('Base - DY '!CM72="","",IF('Base - Part %'!CM76="","",('Base - Part %'!CM76/100)*'Base - DY '!CM72)),"")</f>
        <v/>
      </c>
      <c r="CK74" s="115" t="str">
        <f>IFERROR(IF('Base - DY '!CN72="","",IF('Base - Part %'!CN76="","",('Base - Part %'!CN76/100)*'Base - DY '!CN72)),"")</f>
        <v/>
      </c>
      <c r="CL74" s="115" t="str">
        <f>IFERROR(IF('Base - DY '!CO72="","",IF('Base - Part %'!CO76="","",('Base - Part %'!CO76/100)*'Base - DY '!CO72)),"")</f>
        <v/>
      </c>
      <c r="CM74" s="115" t="str">
        <f>IFERROR(IF('Base - DY '!CP72="","",IF('Base - Part %'!CP76="","",('Base - Part %'!CP76/100)*'Base - DY '!CP72)),"")</f>
        <v/>
      </c>
      <c r="CN74" s="115" t="str">
        <f>IFERROR(IF('Base - DY '!CQ72="","",IF('Base - Part %'!CQ76="","",('Base - Part %'!CQ76/100)*'Base - DY '!CQ72)),"")</f>
        <v/>
      </c>
      <c r="CO74" s="115" t="str">
        <f>IFERROR(IF('Base - DY '!CR72="","",IF('Base - Part %'!CR76="","",('Base - Part %'!CR76/100)*'Base - DY '!CR72)),"")</f>
        <v/>
      </c>
      <c r="CP74" s="115" t="str">
        <f>IFERROR(IF('Base - DY '!CS72="","",IF('Base - Part %'!CS76="","",('Base - Part %'!CS76/100)*'Base - DY '!CS72)),"")</f>
        <v/>
      </c>
      <c r="CQ74" s="115" t="str">
        <f>IFERROR(IF('Base - DY '!CT72="","",IF('Base - Part %'!CT76="","",('Base - Part %'!CT76/100)*'Base - DY '!CT72)),"")</f>
        <v/>
      </c>
      <c r="CR74" s="115" t="str">
        <f>IFERROR(IF('Base - DY '!CU72="","",IF('Base - Part %'!CU76="","",('Base - Part %'!CU76/100)*'Base - DY '!CU72)),"")</f>
        <v/>
      </c>
      <c r="CS74" s="115" t="str">
        <f>IFERROR(IF('Base - DY '!CV72="","",IF('Base - Part %'!CV76="","",('Base - Part %'!CV76/100)*'Base - DY '!CV72)),"")</f>
        <v/>
      </c>
      <c r="CT74" s="115" t="str">
        <f>IFERROR(IF('Base - DY '!CW72="","",IF('Base - Part %'!CW76="","",('Base - Part %'!CW76/100)*'Base - DY '!CW72)),"")</f>
        <v/>
      </c>
      <c r="CU74" s="115" t="str">
        <f>IFERROR(IF('Base - DY '!CX72="","",IF('Base - Part %'!CX76="","",('Base - Part %'!CX76/100)*'Base - DY '!CX72)),"")</f>
        <v/>
      </c>
      <c r="CV74" s="115" t="str">
        <f>IFERROR(IF('Base - DY '!CY72="","",IF('Base - Part %'!CY76="","",('Base - Part %'!CY76/100)*'Base - DY '!CY72)),"")</f>
        <v/>
      </c>
      <c r="CW74" s="115" t="str">
        <f>IFERROR(IF('Base - DY '!CZ72="","",IF('Base - Part %'!CZ76="","",('Base - Part %'!CZ76/100)*'Base - DY '!CZ72)),"")</f>
        <v/>
      </c>
      <c r="CX74" s="115" t="str">
        <f>IFERROR(IF('Base - DY '!DA72="","",IF('Base - Part %'!DA76="","",('Base - Part %'!DA76/100)*'Base - DY '!DA72)),"")</f>
        <v/>
      </c>
      <c r="CY74" s="115" t="str">
        <f>IFERROR(IF('Base - DY '!DB72="","",IF('Base - Part %'!DB76="","",('Base - Part %'!DB76/100)*'Base - DY '!DB72)),"")</f>
        <v/>
      </c>
      <c r="CZ74" s="115" t="str">
        <f>IFERROR(IF('Base - DY '!DC72="","",IF('Base - Part %'!DC76="","",('Base - Part %'!DC76/100)*'Base - DY '!DC72)),"")</f>
        <v/>
      </c>
      <c r="DA74" s="115" t="str">
        <f>IFERROR(IF('Base - DY '!DD72="","",IF('Base - Part %'!DD76="","",('Base - Part %'!DD76/100)*'Base - DY '!DD72)),"")</f>
        <v/>
      </c>
      <c r="DB74" s="115" t="str">
        <f>IFERROR(IF('Base - DY '!DE72="","",IF('Base - Part %'!DE76="","",('Base - Part %'!DE76/100)*'Base - DY '!DE72)),"")</f>
        <v/>
      </c>
      <c r="DC74" s="115" t="str">
        <f>IFERROR(IF('Base - DY '!DF72="","",IF('Base - Part %'!DF76="","",('Base - Part %'!DF76/100)*'Base - DY '!DF72)),"")</f>
        <v/>
      </c>
      <c r="DD74" s="115" t="str">
        <f>IFERROR(IF('Base - DY '!DG72="","",IF('Base - Part %'!DG76="","",('Base - Part %'!DG76/100)*'Base - DY '!DG72)),"")</f>
        <v/>
      </c>
      <c r="DE74" s="115" t="str">
        <f>IFERROR(IF('Base - DY '!DH72="","",IF('Base - Part %'!DH76="","",('Base - Part %'!DH76/100)*'Base - DY '!DH72)),"")</f>
        <v/>
      </c>
      <c r="DF74" s="115" t="str">
        <f>IFERROR(IF('Base - DY '!DI72="","",IF('Base - Part %'!DI76="","",('Base - Part %'!DI76/100)*'Base - DY '!DI72)),"")</f>
        <v/>
      </c>
      <c r="DG74" s="115" t="str">
        <f>IFERROR(IF('Base - DY '!DJ72="","",IF('Base - Part %'!DJ76="","",('Base - Part %'!DJ76/100)*'Base - DY '!DJ72)),"")</f>
        <v/>
      </c>
      <c r="DH74" s="115" t="str">
        <f>IFERROR(IF('Base - DY '!DK72="","",IF('Base - Part %'!DK76="","",('Base - Part %'!DK76/100)*'Base - DY '!DK72)),"")</f>
        <v/>
      </c>
      <c r="DI74" s="115" t="str">
        <f>IFERROR(IF('Base - DY '!DL72="","",IF('Base - Part %'!DL76="","",('Base - Part %'!DL76/100)*'Base - DY '!DL72)),"")</f>
        <v/>
      </c>
      <c r="DJ74" s="115" t="str">
        <f>IFERROR(IF('Base - DY '!DM72="","",IF('Base - Part %'!DM76="","",('Base - Part %'!DM76/100)*'Base - DY '!DM72)),"")</f>
        <v/>
      </c>
      <c r="DK74" s="115" t="str">
        <f>IFERROR(IF('Base - DY '!DN72="","",IF('Base - Part %'!DN76="","",('Base - Part %'!DN76/100)*'Base - DY '!DN72)),"")</f>
        <v/>
      </c>
      <c r="DL74" s="115" t="str">
        <f>IFERROR(IF('Base - DY '!DO72="","",IF('Base - Part %'!DO76="","",('Base - Part %'!DO76/100)*'Base - DY '!DO72)),"")</f>
        <v/>
      </c>
      <c r="DM74" s="115" t="str">
        <f>IFERROR(IF('Base - DY '!DP72="","",IF('Base - Part %'!DP76="","",('Base - Part %'!DP76/100)*'Base - DY '!DP72)),"")</f>
        <v/>
      </c>
      <c r="DN74" s="115" t="str">
        <f>IFERROR(IF('Base - DY '!DQ72="","",IF('Base - Part %'!DQ76="","",('Base - Part %'!DQ76/100)*'Base - DY '!DQ72)),"")</f>
        <v/>
      </c>
      <c r="DO74" s="115" t="str">
        <f>IFERROR(IF('Base - DY '!DR72="","",IF('Base - Part %'!DR76="","",('Base - Part %'!DR76/100)*'Base - DY '!DR72)),"")</f>
        <v/>
      </c>
      <c r="DP74" s="115" t="str">
        <f>IFERROR(IF('Base - DY '!DS72="","",IF('Base - Part %'!DS76="","",('Base - Part %'!DS76/100)*'Base - DY '!DS72)),"")</f>
        <v/>
      </c>
      <c r="DQ74" s="115" t="str">
        <f>IFERROR(IF('Base - DY '!DT72="","",IF('Base - Part %'!DT76="","",('Base - Part %'!DT76/100)*'Base - DY '!DT72)),"")</f>
        <v/>
      </c>
      <c r="DR74" s="115" t="str">
        <f>IFERROR(IF('Base - DY '!DU72="","",IF('Base - Part %'!DU76="","",('Base - Part %'!DU76/100)*'Base - DY '!DU72)),"")</f>
        <v/>
      </c>
      <c r="DS74" s="115" t="str">
        <f>IFERROR(IF('Base - DY '!DV72="","",IF('Base - Part %'!DV76="","",('Base - Part %'!DV76/100)*'Base - DY '!DV72)),"")</f>
        <v/>
      </c>
      <c r="DT74" s="115" t="str">
        <f>IFERROR(IF('Base - DY '!DW72="","",IF('Base - Part %'!DW76="","",('Base - Part %'!DW76/100)*'Base - DY '!DW72)),"")</f>
        <v/>
      </c>
      <c r="DU74" s="115" t="str">
        <f>IFERROR(IF('Base - DY '!DX72="","",IF('Base - Part %'!DX76="","",('Base - Part %'!DX76/100)*'Base - DY '!DX72)),"")</f>
        <v/>
      </c>
      <c r="DV74" s="115" t="str">
        <f>IFERROR(IF('Base - DY '!DY72="","",IF('Base - Part %'!DY76="","",('Base - Part %'!DY76/100)*'Base - DY '!DY72)),"")</f>
        <v/>
      </c>
      <c r="DW74" s="115" t="str">
        <f>IFERROR(IF('Base - DY '!DZ72="","",IF('Base - Part %'!DZ76="","",('Base - Part %'!DZ76/100)*'Base - DY '!DZ72)),"")</f>
        <v/>
      </c>
      <c r="DX74" s="115" t="str">
        <f>IFERROR(IF('Base - DY '!EA72="","",IF('Base - Part %'!EA76="","",('Base - Part %'!EA76/100)*'Base - DY '!EA72)),"")</f>
        <v/>
      </c>
      <c r="DY74" s="115" t="str">
        <f>IFERROR(IF('Base - DY '!EB72="","",IF('Base - Part %'!EB76="","",('Base - Part %'!EB76/100)*'Base - DY '!EB72)),"")</f>
        <v/>
      </c>
      <c r="DZ74" s="115" t="str">
        <f>IFERROR(IF('Base - DY '!EC72="","",IF('Base - Part %'!EC76="","",('Base - Part %'!EC76/100)*'Base - DY '!EC72)),"")</f>
        <v/>
      </c>
      <c r="EA74" s="115" t="str">
        <f>IFERROR(IF('Base - DY '!ED72="","",IF('Base - Part %'!ED76="","",('Base - Part %'!ED76/100)*'Base - DY '!ED72)),"")</f>
        <v/>
      </c>
      <c r="EB74" s="115" t="str">
        <f>IFERROR(IF('Base - DY '!EE72="","",IF('Base - Part %'!EE76="","",('Base - Part %'!EE76/100)*'Base - DY '!EE72)),"")</f>
        <v/>
      </c>
      <c r="EC74" s="115" t="str">
        <f>IFERROR(IF('Base - DY '!EF72="","",IF('Base - Part %'!EF76="","",('Base - Part %'!EF76/100)*'Base - DY '!EF72)),"")</f>
        <v/>
      </c>
      <c r="ED74" s="115" t="str">
        <f>IFERROR(IF('Base - DY '!EG72="","",IF('Base - Part %'!EG76="","",('Base - Part %'!EG76/100)*'Base - DY '!EG72)),"")</f>
        <v/>
      </c>
      <c r="EE74" s="115" t="str">
        <f>IFERROR(IF('Base - DY '!EH72="","",IF('Base - Part %'!EH76="","",('Base - Part %'!EH76/100)*'Base - DY '!EH72)),"")</f>
        <v/>
      </c>
      <c r="EF74" s="115" t="str">
        <f>IFERROR(IF('Base - DY '!EI72="","",IF('Base - Part %'!EI76="","",('Base - Part %'!EI76/100)*'Base - DY '!EI72)),"")</f>
        <v/>
      </c>
      <c r="EG74" s="115" t="str">
        <f>IFERROR(IF('Base - DY '!EJ72="","",IF('Base - Part %'!EJ76="","",('Base - Part %'!EJ76/100)*'Base - DY '!EJ72)),"")</f>
        <v/>
      </c>
      <c r="EH74" s="115" t="str">
        <f>IFERROR(IF('Base - DY '!EK72="","",IF('Base - Part %'!EK76="","",('Base - Part %'!EK76/100)*'Base - DY '!EK72)),"")</f>
        <v/>
      </c>
      <c r="EI74" s="115" t="str">
        <f>IFERROR(IF('Base - DY '!EL72="","",IF('Base - Part %'!EL76="","",('Base - Part %'!EL76/100)*'Base - DY '!EL72)),"")</f>
        <v/>
      </c>
      <c r="EJ74" s="115" t="str">
        <f>IFERROR(IF('Base - DY '!EM72="","",IF('Base - Part %'!EM76="","",('Base - Part %'!EM76/100)*'Base - DY '!EM72)),"")</f>
        <v/>
      </c>
      <c r="EK74" s="115" t="str">
        <f>IFERROR(IF('Base - DY '!EN72="","",IF('Base - Part %'!EN76="","",('Base - Part %'!EN76/100)*'Base - DY '!EN72)),"")</f>
        <v/>
      </c>
      <c r="EL74" s="116" t="str">
        <f>IFERROR(IF('Base - DY '!EO72="","",IF('Base - Part %'!EO76="","",('Base - Part %'!EO76/100)*'Base - DY '!EO72)),"")</f>
        <v/>
      </c>
    </row>
    <row r="75" spans="2:142" x14ac:dyDescent="0.3">
      <c r="B75" s="135">
        <f>IFERROR(IF('Base - DY '!E73="","",IF('Base - Part %'!E77="","",('Base - Part %'!E77/100)*'Base - DY '!E73)),"")</f>
        <v>4.6409126672069992E-2</v>
      </c>
      <c r="C75" s="117">
        <f>IFERROR(IF('Base - DY '!F73="","",IF('Base - Part %'!F77="","",('Base - Part %'!F77/100)*'Base - DY '!F73)),"")</f>
        <v>5.4746551725010001E-2</v>
      </c>
      <c r="D75" s="117">
        <f>IFERROR(IF('Base - DY '!G73="","",IF('Base - Part %'!G77="","",('Base - Part %'!G77/100)*'Base - DY '!G73)),"")</f>
        <v>1.0340170940107999E-2</v>
      </c>
      <c r="E75" s="117">
        <f>IFERROR(IF('Base - DY '!H73="","",IF('Base - Part %'!H77="","",('Base - Part %'!H77/100)*'Base - DY '!H73)),"")</f>
        <v>9.1613445378449995E-3</v>
      </c>
      <c r="F75" s="117">
        <f>IFERROR(IF('Base - DY '!I73="","",IF('Base - Part %'!I77="","",('Base - Part %'!I77/100)*'Base - DY '!I73)),"")</f>
        <v>9.7599999999999996E-3</v>
      </c>
      <c r="G75" s="117">
        <f>IFERROR(IF('Base - DY '!J73="","",IF('Base - Part %'!J77="","",('Base - Part %'!J77/100)*'Base - DY '!J73)),"")</f>
        <v>1.1839662447304998E-2</v>
      </c>
      <c r="H75" s="117">
        <f>IFERROR(IF('Base - DY '!K73="","",IF('Base - Part %'!K77="","",('Base - Part %'!K77/100)*'Base - DY '!K73)),"")</f>
        <v>1.3244827586276001E-2</v>
      </c>
      <c r="I75" s="117">
        <f>IFERROR(IF('Base - DY '!L73="","",IF('Base - Part %'!L77="","",('Base - Part %'!L77/100)*'Base - DY '!L73)),"")</f>
        <v>1.4325832583243997E-2</v>
      </c>
      <c r="J75" s="117">
        <f>IFERROR(IF('Base - DY '!M73="","",IF('Base - Part %'!M77="","",('Base - Part %'!M77/100)*'Base - DY '!M73)),"")</f>
        <v>1.2880000000000001E-2</v>
      </c>
      <c r="K75" s="117">
        <f>IFERROR(IF('Base - DY '!N73="","",IF('Base - Part %'!N77="","",('Base - Part %'!N77/100)*'Base - DY '!N73)),"")</f>
        <v>2.9698500394417997E-2</v>
      </c>
      <c r="L75" s="117">
        <f>IFERROR(IF('Base - DY '!O73="","",IF('Base - Part %'!O77="","",('Base - Part %'!O77/100)*'Base - DY '!O73)),"")</f>
        <v>3.8071544715712002E-2</v>
      </c>
      <c r="M75" s="117">
        <f>IFERROR(IF('Base - DY '!P73="","",IF('Base - Part %'!P77="","",('Base - Part %'!P77/100)*'Base - DY '!P73)),"")</f>
        <v>4.0938152610820004E-2</v>
      </c>
      <c r="N75" s="117">
        <f>IFERROR(IF('Base - DY '!Q73="","",IF('Base - Part %'!Q77="","",('Base - Part %'!Q77/100)*'Base - DY '!Q73)),"")</f>
        <v>0</v>
      </c>
      <c r="O75" s="117">
        <f>IFERROR(IF('Base - DY '!R73="","",IF('Base - Part %'!R77="","",('Base - Part %'!R77/100)*'Base - DY '!R73)),"")</f>
        <v>0</v>
      </c>
      <c r="P75" s="117">
        <f>IFERROR(IF('Base - DY '!S73="","",IF('Base - Part %'!S77="","",('Base - Part %'!S77/100)*'Base - DY '!S73)),"")</f>
        <v>1.5068707482550001E-2</v>
      </c>
      <c r="Q75" s="117">
        <f>IFERROR(IF('Base - DY '!T73="","",IF('Base - Part %'!T77="","",('Base - Part %'!T77/100)*'Base - DY '!T73)),"")</f>
        <v>1.3815333332927001E-2</v>
      </c>
      <c r="R75" s="117">
        <f>IFERROR(IF('Base - DY '!U73="","",IF('Base - Part %'!U77="","",('Base - Part %'!U77/100)*'Base - DY '!U73)),"")</f>
        <v>1.4039577836884001E-2</v>
      </c>
      <c r="S75" s="117" t="str">
        <f>IFERROR(IF('Base - DY '!V73="","",IF('Base - Part %'!V77="","",('Base - Part %'!V77/100)*'Base - DY '!V73)),"")</f>
        <v/>
      </c>
      <c r="T75" s="117" t="str">
        <f>IFERROR(IF('Base - DY '!W73="","",IF('Base - Part %'!W77="","",('Base - Part %'!W77/100)*'Base - DY '!W73)),"")</f>
        <v/>
      </c>
      <c r="U75" s="117" t="str">
        <f>IFERROR(IF('Base - DY '!X73="","",IF('Base - Part %'!X77="","",('Base - Part %'!X77/100)*'Base - DY '!X73)),"")</f>
        <v/>
      </c>
      <c r="V75" s="117" t="str">
        <f>IFERROR(IF('Base - DY '!Y73="","",IF('Base - Part %'!Y77="","",('Base - Part %'!Y77/100)*'Base - DY '!Y73)),"")</f>
        <v/>
      </c>
      <c r="W75" s="117" t="str">
        <f>IFERROR(IF('Base - DY '!Z73="","",IF('Base - Part %'!Z77="","",('Base - Part %'!Z77/100)*'Base - DY '!Z73)),"")</f>
        <v/>
      </c>
      <c r="X75" s="117" t="str">
        <f>IFERROR(IF('Base - DY '!AA73="","",IF('Base - Part %'!AA77="","",('Base - Part %'!AA77/100)*'Base - DY '!AA73)),"")</f>
        <v/>
      </c>
      <c r="Y75" s="117" t="str">
        <f>IFERROR(IF('Base - DY '!AB73="","",IF('Base - Part %'!AB77="","",('Base - Part %'!AB77/100)*'Base - DY '!AB73)),"")</f>
        <v/>
      </c>
      <c r="Z75" s="117" t="str">
        <f>IFERROR(IF('Base - DY '!AC73="","",IF('Base - Part %'!AC77="","",('Base - Part %'!AC77/100)*'Base - DY '!AC73)),"")</f>
        <v/>
      </c>
      <c r="AA75" s="117" t="str">
        <f>IFERROR(IF('Base - DY '!AD73="","",IF('Base - Part %'!AD77="","",('Base - Part %'!AD77/100)*'Base - DY '!AD73)),"")</f>
        <v/>
      </c>
      <c r="AB75" s="117" t="str">
        <f>IFERROR(IF('Base - DY '!AE73="","",IF('Base - Part %'!AE77="","",('Base - Part %'!AE77/100)*'Base - DY '!AE73)),"")</f>
        <v/>
      </c>
      <c r="AC75" s="117" t="str">
        <f>IFERROR(IF('Base - DY '!AF73="","",IF('Base - Part %'!AF77="","",('Base - Part %'!AF77/100)*'Base - DY '!AF73)),"")</f>
        <v/>
      </c>
      <c r="AD75" s="117" t="str">
        <f>IFERROR(IF('Base - DY '!AG73="","",IF('Base - Part %'!AG77="","",('Base - Part %'!AG77/100)*'Base - DY '!AG73)),"")</f>
        <v/>
      </c>
      <c r="AE75" s="117" t="str">
        <f>IFERROR(IF('Base - DY '!AH73="","",IF('Base - Part %'!AH77="","",('Base - Part %'!AH77/100)*'Base - DY '!AH73)),"")</f>
        <v/>
      </c>
      <c r="AF75" s="117" t="str">
        <f>IFERROR(IF('Base - DY '!AI73="","",IF('Base - Part %'!AI77="","",('Base - Part %'!AI77/100)*'Base - DY '!AI73)),"")</f>
        <v/>
      </c>
      <c r="AG75" s="117" t="str">
        <f>IFERROR(IF('Base - DY '!AJ73="","",IF('Base - Part %'!AJ77="","",('Base - Part %'!AJ77/100)*'Base - DY '!AJ73)),"")</f>
        <v/>
      </c>
      <c r="AH75" s="117" t="str">
        <f>IFERROR(IF('Base - DY '!AK73="","",IF('Base - Part %'!AK77="","",('Base - Part %'!AK77/100)*'Base - DY '!AK73)),"")</f>
        <v/>
      </c>
      <c r="AI75" s="117" t="str">
        <f>IFERROR(IF('Base - DY '!AL73="","",IF('Base - Part %'!AL77="","",('Base - Part %'!AL77/100)*'Base - DY '!AL73)),"")</f>
        <v/>
      </c>
      <c r="AJ75" s="117" t="str">
        <f>IFERROR(IF('Base - DY '!AM73="","",IF('Base - Part %'!AM77="","",('Base - Part %'!AM77/100)*'Base - DY '!AM73)),"")</f>
        <v/>
      </c>
      <c r="AK75" s="117" t="str">
        <f>IFERROR(IF('Base - DY '!AN73="","",IF('Base - Part %'!AN77="","",('Base - Part %'!AN77/100)*'Base - DY '!AN73)),"")</f>
        <v/>
      </c>
      <c r="AL75" s="117" t="str">
        <f>IFERROR(IF('Base - DY '!AO73="","",IF('Base - Part %'!AO77="","",('Base - Part %'!AO77/100)*'Base - DY '!AO73)),"")</f>
        <v/>
      </c>
      <c r="AM75" s="117" t="str">
        <f>IFERROR(IF('Base - DY '!AP73="","",IF('Base - Part %'!AP77="","",('Base - Part %'!AP77/100)*'Base - DY '!AP73)),"")</f>
        <v/>
      </c>
      <c r="AN75" s="117" t="str">
        <f>IFERROR(IF('Base - DY '!AQ73="","",IF('Base - Part %'!AQ77="","",('Base - Part %'!AQ77/100)*'Base - DY '!AQ73)),"")</f>
        <v/>
      </c>
      <c r="AO75" s="117" t="str">
        <f>IFERROR(IF('Base - DY '!AR73="","",IF('Base - Part %'!AR77="","",('Base - Part %'!AR77/100)*'Base - DY '!AR73)),"")</f>
        <v/>
      </c>
      <c r="AP75" s="117" t="str">
        <f>IFERROR(IF('Base - DY '!AS73="","",IF('Base - Part %'!AS77="","",('Base - Part %'!AS77/100)*'Base - DY '!AS73)),"")</f>
        <v/>
      </c>
      <c r="AQ75" s="117" t="str">
        <f>IFERROR(IF('Base - DY '!AT73="","",IF('Base - Part %'!AT77="","",('Base - Part %'!AT77/100)*'Base - DY '!AT73)),"")</f>
        <v/>
      </c>
      <c r="AR75" s="117" t="str">
        <f>IFERROR(IF('Base - DY '!AU73="","",IF('Base - Part %'!AU77="","",('Base - Part %'!AU77/100)*'Base - DY '!AU73)),"")</f>
        <v/>
      </c>
      <c r="AS75" s="117" t="str">
        <f>IFERROR(IF('Base - DY '!AV73="","",IF('Base - Part %'!AV77="","",('Base - Part %'!AV77/100)*'Base - DY '!AV73)),"")</f>
        <v/>
      </c>
      <c r="AT75" s="117" t="str">
        <f>IFERROR(IF('Base - DY '!AW73="","",IF('Base - Part %'!AW77="","",('Base - Part %'!AW77/100)*'Base - DY '!AW73)),"")</f>
        <v/>
      </c>
      <c r="AU75" s="117" t="str">
        <f>IFERROR(IF('Base - DY '!AX73="","",IF('Base - Part %'!AX77="","",('Base - Part %'!AX77/100)*'Base - DY '!AX73)),"")</f>
        <v/>
      </c>
      <c r="AV75" s="117" t="str">
        <f>IFERROR(IF('Base - DY '!AY73="","",IF('Base - Part %'!AY77="","",('Base - Part %'!AY77/100)*'Base - DY '!AY73)),"")</f>
        <v/>
      </c>
      <c r="AW75" s="117" t="str">
        <f>IFERROR(IF('Base - DY '!AZ73="","",IF('Base - Part %'!AZ77="","",('Base - Part %'!AZ77/100)*'Base - DY '!AZ73)),"")</f>
        <v/>
      </c>
      <c r="AX75" s="117" t="str">
        <f>IFERROR(IF('Base - DY '!BA73="","",IF('Base - Part %'!BA77="","",('Base - Part %'!BA77/100)*'Base - DY '!BA73)),"")</f>
        <v/>
      </c>
      <c r="AY75" s="117" t="str">
        <f>IFERROR(IF('Base - DY '!BB73="","",IF('Base - Part %'!BB77="","",('Base - Part %'!BB77/100)*'Base - DY '!BB73)),"")</f>
        <v/>
      </c>
      <c r="AZ75" s="117" t="str">
        <f>IFERROR(IF('Base - DY '!BC73="","",IF('Base - Part %'!BC77="","",('Base - Part %'!BC77/100)*'Base - DY '!BC73)),"")</f>
        <v/>
      </c>
      <c r="BA75" s="117" t="str">
        <f>IFERROR(IF('Base - DY '!BD73="","",IF('Base - Part %'!BD77="","",('Base - Part %'!BD77/100)*'Base - DY '!BD73)),"")</f>
        <v/>
      </c>
      <c r="BB75" s="117" t="str">
        <f>IFERROR(IF('Base - DY '!BE73="","",IF('Base - Part %'!BE77="","",('Base - Part %'!BE77/100)*'Base - DY '!BE73)),"")</f>
        <v/>
      </c>
      <c r="BC75" s="117" t="str">
        <f>IFERROR(IF('Base - DY '!BF73="","",IF('Base - Part %'!BF77="","",('Base - Part %'!BF77/100)*'Base - DY '!BF73)),"")</f>
        <v/>
      </c>
      <c r="BD75" s="117" t="str">
        <f>IFERROR(IF('Base - DY '!BG73="","",IF('Base - Part %'!BG77="","",('Base - Part %'!BG77/100)*'Base - DY '!BG73)),"")</f>
        <v/>
      </c>
      <c r="BE75" s="117" t="str">
        <f>IFERROR(IF('Base - DY '!BH73="","",IF('Base - Part %'!BH77="","",('Base - Part %'!BH77/100)*'Base - DY '!BH73)),"")</f>
        <v/>
      </c>
      <c r="BF75" s="117" t="str">
        <f>IFERROR(IF('Base - DY '!BI73="","",IF('Base - Part %'!BI77="","",('Base - Part %'!BI77/100)*'Base - DY '!BI73)),"")</f>
        <v/>
      </c>
      <c r="BG75" s="117" t="str">
        <f>IFERROR(IF('Base - DY '!BJ73="","",IF('Base - Part %'!BJ77="","",('Base - Part %'!BJ77/100)*'Base - DY '!BJ73)),"")</f>
        <v/>
      </c>
      <c r="BH75" s="117" t="str">
        <f>IFERROR(IF('Base - DY '!BK73="","",IF('Base - Part %'!BK77="","",('Base - Part %'!BK77/100)*'Base - DY '!BK73)),"")</f>
        <v/>
      </c>
      <c r="BI75" s="117" t="str">
        <f>IFERROR(IF('Base - DY '!BL73="","",IF('Base - Part %'!BL77="","",('Base - Part %'!BL77/100)*'Base - DY '!BL73)),"")</f>
        <v/>
      </c>
      <c r="BJ75" s="117" t="str">
        <f>IFERROR(IF('Base - DY '!BM73="","",IF('Base - Part %'!BM77="","",('Base - Part %'!BM77/100)*'Base - DY '!BM73)),"")</f>
        <v/>
      </c>
      <c r="BK75" s="117" t="str">
        <f>IFERROR(IF('Base - DY '!BN73="","",IF('Base - Part %'!BN77="","",('Base - Part %'!BN77/100)*'Base - DY '!BN73)),"")</f>
        <v/>
      </c>
      <c r="BL75" s="117" t="str">
        <f>IFERROR(IF('Base - DY '!BO73="","",IF('Base - Part %'!BO77="","",('Base - Part %'!BO77/100)*'Base - DY '!BO73)),"")</f>
        <v/>
      </c>
      <c r="BM75" s="117" t="str">
        <f>IFERROR(IF('Base - DY '!BP73="","",IF('Base - Part %'!BP77="","",('Base - Part %'!BP77/100)*'Base - DY '!BP73)),"")</f>
        <v/>
      </c>
      <c r="BN75" s="117" t="str">
        <f>IFERROR(IF('Base - DY '!BQ73="","",IF('Base - Part %'!BQ77="","",('Base - Part %'!BQ77/100)*'Base - DY '!BQ73)),"")</f>
        <v/>
      </c>
      <c r="BO75" s="117" t="str">
        <f>IFERROR(IF('Base - DY '!BR73="","",IF('Base - Part %'!BR77="","",('Base - Part %'!BR77/100)*'Base - DY '!BR73)),"")</f>
        <v/>
      </c>
      <c r="BP75" s="117" t="str">
        <f>IFERROR(IF('Base - DY '!BS73="","",IF('Base - Part %'!BS77="","",('Base - Part %'!BS77/100)*'Base - DY '!BS73)),"")</f>
        <v/>
      </c>
      <c r="BQ75" s="117" t="str">
        <f>IFERROR(IF('Base - DY '!BT73="","",IF('Base - Part %'!BT77="","",('Base - Part %'!BT77/100)*'Base - DY '!BT73)),"")</f>
        <v/>
      </c>
      <c r="BR75" s="117" t="str">
        <f>IFERROR(IF('Base - DY '!BU73="","",IF('Base - Part %'!BU77="","",('Base - Part %'!BU77/100)*'Base - DY '!BU73)),"")</f>
        <v/>
      </c>
      <c r="BS75" s="117" t="str">
        <f>IFERROR(IF('Base - DY '!BV73="","",IF('Base - Part %'!BV77="","",('Base - Part %'!BV77/100)*'Base - DY '!BV73)),"")</f>
        <v/>
      </c>
      <c r="BT75" s="117" t="str">
        <f>IFERROR(IF('Base - DY '!BW73="","",IF('Base - Part %'!BW77="","",('Base - Part %'!BW77/100)*'Base - DY '!BW73)),"")</f>
        <v/>
      </c>
      <c r="BU75" s="117" t="str">
        <f>IFERROR(IF('Base - DY '!BX73="","",IF('Base - Part %'!BX77="","",('Base - Part %'!BX77/100)*'Base - DY '!BX73)),"")</f>
        <v/>
      </c>
      <c r="BV75" s="117" t="str">
        <f>IFERROR(IF('Base - DY '!BY73="","",IF('Base - Part %'!BY77="","",('Base - Part %'!BY77/100)*'Base - DY '!BY73)),"")</f>
        <v/>
      </c>
      <c r="BW75" s="117" t="str">
        <f>IFERROR(IF('Base - DY '!BZ73="","",IF('Base - Part %'!BZ77="","",('Base - Part %'!BZ77/100)*'Base - DY '!BZ73)),"")</f>
        <v/>
      </c>
      <c r="BX75" s="117" t="str">
        <f>IFERROR(IF('Base - DY '!CA73="","",IF('Base - Part %'!CA77="","",('Base - Part %'!CA77/100)*'Base - DY '!CA73)),"")</f>
        <v/>
      </c>
      <c r="BY75" s="117" t="str">
        <f>IFERROR(IF('Base - DY '!CB73="","",IF('Base - Part %'!CB77="","",('Base - Part %'!CB77/100)*'Base - DY '!CB73)),"")</f>
        <v/>
      </c>
      <c r="BZ75" s="117" t="str">
        <f>IFERROR(IF('Base - DY '!CC73="","",IF('Base - Part %'!CC77="","",('Base - Part %'!CC77/100)*'Base - DY '!CC73)),"")</f>
        <v/>
      </c>
      <c r="CA75" s="117" t="str">
        <f>IFERROR(IF('Base - DY '!CD73="","",IF('Base - Part %'!CD77="","",('Base - Part %'!CD77/100)*'Base - DY '!CD73)),"")</f>
        <v/>
      </c>
      <c r="CB75" s="117" t="str">
        <f>IFERROR(IF('Base - DY '!CE73="","",IF('Base - Part %'!CE77="","",('Base - Part %'!CE77/100)*'Base - DY '!CE73)),"")</f>
        <v/>
      </c>
      <c r="CC75" s="117" t="str">
        <f>IFERROR(IF('Base - DY '!CF73="","",IF('Base - Part %'!CF77="","",('Base - Part %'!CF77/100)*'Base - DY '!CF73)),"")</f>
        <v/>
      </c>
      <c r="CD75" s="117" t="str">
        <f>IFERROR(IF('Base - DY '!CG73="","",IF('Base - Part %'!CG77="","",('Base - Part %'!CG77/100)*'Base - DY '!CG73)),"")</f>
        <v/>
      </c>
      <c r="CE75" s="117" t="str">
        <f>IFERROR(IF('Base - DY '!CH73="","",IF('Base - Part %'!CH77="","",('Base - Part %'!CH77/100)*'Base - DY '!CH73)),"")</f>
        <v/>
      </c>
      <c r="CF75" s="117" t="str">
        <f>IFERROR(IF('Base - DY '!CI73="","",IF('Base - Part %'!CI77="","",('Base - Part %'!CI77/100)*'Base - DY '!CI73)),"")</f>
        <v/>
      </c>
      <c r="CG75" s="117" t="str">
        <f>IFERROR(IF('Base - DY '!CJ73="","",IF('Base - Part %'!CJ77="","",('Base - Part %'!CJ77/100)*'Base - DY '!CJ73)),"")</f>
        <v/>
      </c>
      <c r="CH75" s="117" t="str">
        <f>IFERROR(IF('Base - DY '!CK73="","",IF('Base - Part %'!CK77="","",('Base - Part %'!CK77/100)*'Base - DY '!CK73)),"")</f>
        <v/>
      </c>
      <c r="CI75" s="117" t="str">
        <f>IFERROR(IF('Base - DY '!CL73="","",IF('Base - Part %'!CL77="","",('Base - Part %'!CL77/100)*'Base - DY '!CL73)),"")</f>
        <v/>
      </c>
      <c r="CJ75" s="117" t="str">
        <f>IFERROR(IF('Base - DY '!CM73="","",IF('Base - Part %'!CM77="","",('Base - Part %'!CM77/100)*'Base - DY '!CM73)),"")</f>
        <v/>
      </c>
      <c r="CK75" s="117" t="str">
        <f>IFERROR(IF('Base - DY '!CN73="","",IF('Base - Part %'!CN77="","",('Base - Part %'!CN77/100)*'Base - DY '!CN73)),"")</f>
        <v/>
      </c>
      <c r="CL75" s="117" t="str">
        <f>IFERROR(IF('Base - DY '!CO73="","",IF('Base - Part %'!CO77="","",('Base - Part %'!CO77/100)*'Base - DY '!CO73)),"")</f>
        <v/>
      </c>
      <c r="CM75" s="117" t="str">
        <f>IFERROR(IF('Base - DY '!CP73="","",IF('Base - Part %'!CP77="","",('Base - Part %'!CP77/100)*'Base - DY '!CP73)),"")</f>
        <v/>
      </c>
      <c r="CN75" s="117" t="str">
        <f>IFERROR(IF('Base - DY '!CQ73="","",IF('Base - Part %'!CQ77="","",('Base - Part %'!CQ77/100)*'Base - DY '!CQ73)),"")</f>
        <v/>
      </c>
      <c r="CO75" s="117" t="str">
        <f>IFERROR(IF('Base - DY '!CR73="","",IF('Base - Part %'!CR77="","",('Base - Part %'!CR77/100)*'Base - DY '!CR73)),"")</f>
        <v/>
      </c>
      <c r="CP75" s="117" t="str">
        <f>IFERROR(IF('Base - DY '!CS73="","",IF('Base - Part %'!CS77="","",('Base - Part %'!CS77/100)*'Base - DY '!CS73)),"")</f>
        <v/>
      </c>
      <c r="CQ75" s="117" t="str">
        <f>IFERROR(IF('Base - DY '!CT73="","",IF('Base - Part %'!CT77="","",('Base - Part %'!CT77/100)*'Base - DY '!CT73)),"")</f>
        <v/>
      </c>
      <c r="CR75" s="117" t="str">
        <f>IFERROR(IF('Base - DY '!CU73="","",IF('Base - Part %'!CU77="","",('Base - Part %'!CU77/100)*'Base - DY '!CU73)),"")</f>
        <v/>
      </c>
      <c r="CS75" s="117" t="str">
        <f>IFERROR(IF('Base - DY '!CV73="","",IF('Base - Part %'!CV77="","",('Base - Part %'!CV77/100)*'Base - DY '!CV73)),"")</f>
        <v/>
      </c>
      <c r="CT75" s="117" t="str">
        <f>IFERROR(IF('Base - DY '!CW73="","",IF('Base - Part %'!CW77="","",('Base - Part %'!CW77/100)*'Base - DY '!CW73)),"")</f>
        <v/>
      </c>
      <c r="CU75" s="117" t="str">
        <f>IFERROR(IF('Base - DY '!CX73="","",IF('Base - Part %'!CX77="","",('Base - Part %'!CX77/100)*'Base - DY '!CX73)),"")</f>
        <v/>
      </c>
      <c r="CV75" s="117" t="str">
        <f>IFERROR(IF('Base - DY '!CY73="","",IF('Base - Part %'!CY77="","",('Base - Part %'!CY77/100)*'Base - DY '!CY73)),"")</f>
        <v/>
      </c>
      <c r="CW75" s="117" t="str">
        <f>IFERROR(IF('Base - DY '!CZ73="","",IF('Base - Part %'!CZ77="","",('Base - Part %'!CZ77/100)*'Base - DY '!CZ73)),"")</f>
        <v/>
      </c>
      <c r="CX75" s="117" t="str">
        <f>IFERROR(IF('Base - DY '!DA73="","",IF('Base - Part %'!DA77="","",('Base - Part %'!DA77/100)*'Base - DY '!DA73)),"")</f>
        <v/>
      </c>
      <c r="CY75" s="117" t="str">
        <f>IFERROR(IF('Base - DY '!DB73="","",IF('Base - Part %'!DB77="","",('Base - Part %'!DB77/100)*'Base - DY '!DB73)),"")</f>
        <v/>
      </c>
      <c r="CZ75" s="117" t="str">
        <f>IFERROR(IF('Base - DY '!DC73="","",IF('Base - Part %'!DC77="","",('Base - Part %'!DC77/100)*'Base - DY '!DC73)),"")</f>
        <v/>
      </c>
      <c r="DA75" s="117" t="str">
        <f>IFERROR(IF('Base - DY '!DD73="","",IF('Base - Part %'!DD77="","",('Base - Part %'!DD77/100)*'Base - DY '!DD73)),"")</f>
        <v/>
      </c>
      <c r="DB75" s="117" t="str">
        <f>IFERROR(IF('Base - DY '!DE73="","",IF('Base - Part %'!DE77="","",('Base - Part %'!DE77/100)*'Base - DY '!DE73)),"")</f>
        <v/>
      </c>
      <c r="DC75" s="117" t="str">
        <f>IFERROR(IF('Base - DY '!DF73="","",IF('Base - Part %'!DF77="","",('Base - Part %'!DF77/100)*'Base - DY '!DF73)),"")</f>
        <v/>
      </c>
      <c r="DD75" s="117" t="str">
        <f>IFERROR(IF('Base - DY '!DG73="","",IF('Base - Part %'!DG77="","",('Base - Part %'!DG77/100)*'Base - DY '!DG73)),"")</f>
        <v/>
      </c>
      <c r="DE75" s="117" t="str">
        <f>IFERROR(IF('Base - DY '!DH73="","",IF('Base - Part %'!DH77="","",('Base - Part %'!DH77/100)*'Base - DY '!DH73)),"")</f>
        <v/>
      </c>
      <c r="DF75" s="117" t="str">
        <f>IFERROR(IF('Base - DY '!DI73="","",IF('Base - Part %'!DI77="","",('Base - Part %'!DI77/100)*'Base - DY '!DI73)),"")</f>
        <v/>
      </c>
      <c r="DG75" s="117" t="str">
        <f>IFERROR(IF('Base - DY '!DJ73="","",IF('Base - Part %'!DJ77="","",('Base - Part %'!DJ77/100)*'Base - DY '!DJ73)),"")</f>
        <v/>
      </c>
      <c r="DH75" s="117" t="str">
        <f>IFERROR(IF('Base - DY '!DK73="","",IF('Base - Part %'!DK77="","",('Base - Part %'!DK77/100)*'Base - DY '!DK73)),"")</f>
        <v/>
      </c>
      <c r="DI75" s="117" t="str">
        <f>IFERROR(IF('Base - DY '!DL73="","",IF('Base - Part %'!DL77="","",('Base - Part %'!DL77/100)*'Base - DY '!DL73)),"")</f>
        <v/>
      </c>
      <c r="DJ75" s="117" t="str">
        <f>IFERROR(IF('Base - DY '!DM73="","",IF('Base - Part %'!DM77="","",('Base - Part %'!DM77/100)*'Base - DY '!DM73)),"")</f>
        <v/>
      </c>
      <c r="DK75" s="117" t="str">
        <f>IFERROR(IF('Base - DY '!DN73="","",IF('Base - Part %'!DN77="","",('Base - Part %'!DN77/100)*'Base - DY '!DN73)),"")</f>
        <v/>
      </c>
      <c r="DL75" s="117" t="str">
        <f>IFERROR(IF('Base - DY '!DO73="","",IF('Base - Part %'!DO77="","",('Base - Part %'!DO77/100)*'Base - DY '!DO73)),"")</f>
        <v/>
      </c>
      <c r="DM75" s="117" t="str">
        <f>IFERROR(IF('Base - DY '!DP73="","",IF('Base - Part %'!DP77="","",('Base - Part %'!DP77/100)*'Base - DY '!DP73)),"")</f>
        <v/>
      </c>
      <c r="DN75" s="117" t="str">
        <f>IFERROR(IF('Base - DY '!DQ73="","",IF('Base - Part %'!DQ77="","",('Base - Part %'!DQ77/100)*'Base - DY '!DQ73)),"")</f>
        <v/>
      </c>
      <c r="DO75" s="117" t="str">
        <f>IFERROR(IF('Base - DY '!DR73="","",IF('Base - Part %'!DR77="","",('Base - Part %'!DR77/100)*'Base - DY '!DR73)),"")</f>
        <v/>
      </c>
      <c r="DP75" s="117" t="str">
        <f>IFERROR(IF('Base - DY '!DS73="","",IF('Base - Part %'!DS77="","",('Base - Part %'!DS77/100)*'Base - DY '!DS73)),"")</f>
        <v/>
      </c>
      <c r="DQ75" s="117" t="str">
        <f>IFERROR(IF('Base - DY '!DT73="","",IF('Base - Part %'!DT77="","",('Base - Part %'!DT77/100)*'Base - DY '!DT73)),"")</f>
        <v/>
      </c>
      <c r="DR75" s="117" t="str">
        <f>IFERROR(IF('Base - DY '!DU73="","",IF('Base - Part %'!DU77="","",('Base - Part %'!DU77/100)*'Base - DY '!DU73)),"")</f>
        <v/>
      </c>
      <c r="DS75" s="117" t="str">
        <f>IFERROR(IF('Base - DY '!DV73="","",IF('Base - Part %'!DV77="","",('Base - Part %'!DV77/100)*'Base - DY '!DV73)),"")</f>
        <v/>
      </c>
      <c r="DT75" s="117" t="str">
        <f>IFERROR(IF('Base - DY '!DW73="","",IF('Base - Part %'!DW77="","",('Base - Part %'!DW77/100)*'Base - DY '!DW73)),"")</f>
        <v/>
      </c>
      <c r="DU75" s="117" t="str">
        <f>IFERROR(IF('Base - DY '!DX73="","",IF('Base - Part %'!DX77="","",('Base - Part %'!DX77/100)*'Base - DY '!DX73)),"")</f>
        <v/>
      </c>
      <c r="DV75" s="117" t="str">
        <f>IFERROR(IF('Base - DY '!DY73="","",IF('Base - Part %'!DY77="","",('Base - Part %'!DY77/100)*'Base - DY '!DY73)),"")</f>
        <v/>
      </c>
      <c r="DW75" s="117" t="str">
        <f>IFERROR(IF('Base - DY '!DZ73="","",IF('Base - Part %'!DZ77="","",('Base - Part %'!DZ77/100)*'Base - DY '!DZ73)),"")</f>
        <v/>
      </c>
      <c r="DX75" s="117" t="str">
        <f>IFERROR(IF('Base - DY '!EA73="","",IF('Base - Part %'!EA77="","",('Base - Part %'!EA77/100)*'Base - DY '!EA73)),"")</f>
        <v/>
      </c>
      <c r="DY75" s="117" t="str">
        <f>IFERROR(IF('Base - DY '!EB73="","",IF('Base - Part %'!EB77="","",('Base - Part %'!EB77/100)*'Base - DY '!EB73)),"")</f>
        <v/>
      </c>
      <c r="DZ75" s="117" t="str">
        <f>IFERROR(IF('Base - DY '!EC73="","",IF('Base - Part %'!EC77="","",('Base - Part %'!EC77/100)*'Base - DY '!EC73)),"")</f>
        <v/>
      </c>
      <c r="EA75" s="117" t="str">
        <f>IFERROR(IF('Base - DY '!ED73="","",IF('Base - Part %'!ED77="","",('Base - Part %'!ED77/100)*'Base - DY '!ED73)),"")</f>
        <v/>
      </c>
      <c r="EB75" s="117" t="str">
        <f>IFERROR(IF('Base - DY '!EE73="","",IF('Base - Part %'!EE77="","",('Base - Part %'!EE77/100)*'Base - DY '!EE73)),"")</f>
        <v/>
      </c>
      <c r="EC75" s="117" t="str">
        <f>IFERROR(IF('Base - DY '!EF73="","",IF('Base - Part %'!EF77="","",('Base - Part %'!EF77/100)*'Base - DY '!EF73)),"")</f>
        <v/>
      </c>
      <c r="ED75" s="117" t="str">
        <f>IFERROR(IF('Base - DY '!EG73="","",IF('Base - Part %'!EG77="","",('Base - Part %'!EG77/100)*'Base - DY '!EG73)),"")</f>
        <v/>
      </c>
      <c r="EE75" s="117" t="str">
        <f>IFERROR(IF('Base - DY '!EH73="","",IF('Base - Part %'!EH77="","",('Base - Part %'!EH77/100)*'Base - DY '!EH73)),"")</f>
        <v/>
      </c>
      <c r="EF75" s="117" t="str">
        <f>IFERROR(IF('Base - DY '!EI73="","",IF('Base - Part %'!EI77="","",('Base - Part %'!EI77/100)*'Base - DY '!EI73)),"")</f>
        <v/>
      </c>
      <c r="EG75" s="117" t="str">
        <f>IFERROR(IF('Base - DY '!EJ73="","",IF('Base - Part %'!EJ77="","",('Base - Part %'!EJ77/100)*'Base - DY '!EJ73)),"")</f>
        <v/>
      </c>
      <c r="EH75" s="117" t="str">
        <f>IFERROR(IF('Base - DY '!EK73="","",IF('Base - Part %'!EK77="","",('Base - Part %'!EK77/100)*'Base - DY '!EK73)),"")</f>
        <v/>
      </c>
      <c r="EI75" s="117" t="str">
        <f>IFERROR(IF('Base - DY '!EL73="","",IF('Base - Part %'!EL77="","",('Base - Part %'!EL77/100)*'Base - DY '!EL73)),"")</f>
        <v/>
      </c>
      <c r="EJ75" s="117" t="str">
        <f>IFERROR(IF('Base - DY '!EM73="","",IF('Base - Part %'!EM77="","",('Base - Part %'!EM77/100)*'Base - DY '!EM73)),"")</f>
        <v/>
      </c>
      <c r="EK75" s="117" t="str">
        <f>IFERROR(IF('Base - DY '!EN73="","",IF('Base - Part %'!EN77="","",('Base - Part %'!EN77/100)*'Base - DY '!EN73)),"")</f>
        <v/>
      </c>
      <c r="EL75" s="118" t="str">
        <f>IFERROR(IF('Base - DY '!EO73="","",IF('Base - Part %'!EO77="","",('Base - Part %'!EO77/100)*'Base - DY '!EO73)),"")</f>
        <v/>
      </c>
    </row>
    <row r="76" spans="2:142" x14ac:dyDescent="0.3">
      <c r="B76" s="134" t="str">
        <f>IFERROR(IF('Base - DY '!E74="","",IF('Base - Part %'!E78="","",('Base - Part %'!E78/100)*'Base - DY '!E74)),"")</f>
        <v/>
      </c>
      <c r="C76" s="115" t="str">
        <f>IFERROR(IF('Base - DY '!F74="","",IF('Base - Part %'!F78="","",('Base - Part %'!F78/100)*'Base - DY '!F74)),"")</f>
        <v/>
      </c>
      <c r="D76" s="115" t="str">
        <f>IFERROR(IF('Base - DY '!G74="","",IF('Base - Part %'!G78="","",('Base - Part %'!G78/100)*'Base - DY '!G74)),"")</f>
        <v/>
      </c>
      <c r="E76" s="115" t="str">
        <f>IFERROR(IF('Base - DY '!H74="","",IF('Base - Part %'!H78="","",('Base - Part %'!H78/100)*'Base - DY '!H74)),"")</f>
        <v/>
      </c>
      <c r="F76" s="115" t="str">
        <f>IFERROR(IF('Base - DY '!I74="","",IF('Base - Part %'!I78="","",('Base - Part %'!I78/100)*'Base - DY '!I74)),"")</f>
        <v/>
      </c>
      <c r="G76" s="115" t="str">
        <f>IFERROR(IF('Base - DY '!J74="","",IF('Base - Part %'!J78="","",('Base - Part %'!J78/100)*'Base - DY '!J74)),"")</f>
        <v/>
      </c>
      <c r="H76" s="115" t="str">
        <f>IFERROR(IF('Base - DY '!K74="","",IF('Base - Part %'!K78="","",('Base - Part %'!K78/100)*'Base - DY '!K74)),"")</f>
        <v/>
      </c>
      <c r="I76" s="115" t="str">
        <f>IFERROR(IF('Base - DY '!L74="","",IF('Base - Part %'!L78="","",('Base - Part %'!L78/100)*'Base - DY '!L74)),"")</f>
        <v/>
      </c>
      <c r="J76" s="115" t="str">
        <f>IFERROR(IF('Base - DY '!M74="","",IF('Base - Part %'!M78="","",('Base - Part %'!M78/100)*'Base - DY '!M74)),"")</f>
        <v/>
      </c>
      <c r="K76" s="115" t="str">
        <f>IFERROR(IF('Base - DY '!N74="","",IF('Base - Part %'!N78="","",('Base - Part %'!N78/100)*'Base - DY '!N74)),"")</f>
        <v/>
      </c>
      <c r="L76" s="115" t="str">
        <f>IFERROR(IF('Base - DY '!O74="","",IF('Base - Part %'!O78="","",('Base - Part %'!O78/100)*'Base - DY '!O74)),"")</f>
        <v/>
      </c>
      <c r="M76" s="115" t="str">
        <f>IFERROR(IF('Base - DY '!P74="","",IF('Base - Part %'!P78="","",('Base - Part %'!P78/100)*'Base - DY '!P74)),"")</f>
        <v/>
      </c>
      <c r="N76" s="115" t="str">
        <f>IFERROR(IF('Base - DY '!Q74="","",IF('Base - Part %'!Q78="","",('Base - Part %'!Q78/100)*'Base - DY '!Q74)),"")</f>
        <v/>
      </c>
      <c r="O76" s="115" t="str">
        <f>IFERROR(IF('Base - DY '!R74="","",IF('Base - Part %'!R78="","",('Base - Part %'!R78/100)*'Base - DY '!R74)),"")</f>
        <v/>
      </c>
      <c r="P76" s="115" t="str">
        <f>IFERROR(IF('Base - DY '!S74="","",IF('Base - Part %'!S78="","",('Base - Part %'!S78/100)*'Base - DY '!S74)),"")</f>
        <v/>
      </c>
      <c r="Q76" s="115" t="str">
        <f>IFERROR(IF('Base - DY '!T74="","",IF('Base - Part %'!T78="","",('Base - Part %'!T78/100)*'Base - DY '!T74)),"")</f>
        <v/>
      </c>
      <c r="R76" s="115" t="str">
        <f>IFERROR(IF('Base - DY '!U74="","",IF('Base - Part %'!U78="","",('Base - Part %'!U78/100)*'Base - DY '!U74)),"")</f>
        <v/>
      </c>
      <c r="S76" s="115" t="str">
        <f>IFERROR(IF('Base - DY '!V74="","",IF('Base - Part %'!V78="","",('Base - Part %'!V78/100)*'Base - DY '!V74)),"")</f>
        <v/>
      </c>
      <c r="T76" s="115" t="str">
        <f>IFERROR(IF('Base - DY '!W74="","",IF('Base - Part %'!W78="","",('Base - Part %'!W78/100)*'Base - DY '!W74)),"")</f>
        <v/>
      </c>
      <c r="U76" s="115" t="str">
        <f>IFERROR(IF('Base - DY '!X74="","",IF('Base - Part %'!X78="","",('Base - Part %'!X78/100)*'Base - DY '!X74)),"")</f>
        <v/>
      </c>
      <c r="V76" s="115" t="str">
        <f>IFERROR(IF('Base - DY '!Y74="","",IF('Base - Part %'!Y78="","",('Base - Part %'!Y78/100)*'Base - DY '!Y74)),"")</f>
        <v/>
      </c>
      <c r="W76" s="115" t="str">
        <f>IFERROR(IF('Base - DY '!Z74="","",IF('Base - Part %'!Z78="","",('Base - Part %'!Z78/100)*'Base - DY '!Z74)),"")</f>
        <v/>
      </c>
      <c r="X76" s="115" t="str">
        <f>IFERROR(IF('Base - DY '!AA74="","",IF('Base - Part %'!AA78="","",('Base - Part %'!AA78/100)*'Base - DY '!AA74)),"")</f>
        <v/>
      </c>
      <c r="Y76" s="115" t="str">
        <f>IFERROR(IF('Base - DY '!AB74="","",IF('Base - Part %'!AB78="","",('Base - Part %'!AB78/100)*'Base - DY '!AB74)),"")</f>
        <v/>
      </c>
      <c r="Z76" s="115" t="str">
        <f>IFERROR(IF('Base - DY '!AC74="","",IF('Base - Part %'!AC78="","",('Base - Part %'!AC78/100)*'Base - DY '!AC74)),"")</f>
        <v/>
      </c>
      <c r="AA76" s="115" t="str">
        <f>IFERROR(IF('Base - DY '!AD74="","",IF('Base - Part %'!AD78="","",('Base - Part %'!AD78/100)*'Base - DY '!AD74)),"")</f>
        <v/>
      </c>
      <c r="AB76" s="115" t="str">
        <f>IFERROR(IF('Base - DY '!AE74="","",IF('Base - Part %'!AE78="","",('Base - Part %'!AE78/100)*'Base - DY '!AE74)),"")</f>
        <v/>
      </c>
      <c r="AC76" s="115" t="str">
        <f>IFERROR(IF('Base - DY '!AF74="","",IF('Base - Part %'!AF78="","",('Base - Part %'!AF78/100)*'Base - DY '!AF74)),"")</f>
        <v/>
      </c>
      <c r="AD76" s="115" t="str">
        <f>IFERROR(IF('Base - DY '!AG74="","",IF('Base - Part %'!AG78="","",('Base - Part %'!AG78/100)*'Base - DY '!AG74)),"")</f>
        <v/>
      </c>
      <c r="AE76" s="115" t="str">
        <f>IFERROR(IF('Base - DY '!AH74="","",IF('Base - Part %'!AH78="","",('Base - Part %'!AH78/100)*'Base - DY '!AH74)),"")</f>
        <v/>
      </c>
      <c r="AF76" s="115" t="str">
        <f>IFERROR(IF('Base - DY '!AI74="","",IF('Base - Part %'!AI78="","",('Base - Part %'!AI78/100)*'Base - DY '!AI74)),"")</f>
        <v/>
      </c>
      <c r="AG76" s="115" t="str">
        <f>IFERROR(IF('Base - DY '!AJ74="","",IF('Base - Part %'!AJ78="","",('Base - Part %'!AJ78/100)*'Base - DY '!AJ74)),"")</f>
        <v/>
      </c>
      <c r="AH76" s="115" t="str">
        <f>IFERROR(IF('Base - DY '!AK74="","",IF('Base - Part %'!AK78="","",('Base - Part %'!AK78/100)*'Base - DY '!AK74)),"")</f>
        <v/>
      </c>
      <c r="AI76" s="115" t="str">
        <f>IFERROR(IF('Base - DY '!AL74="","",IF('Base - Part %'!AL78="","",('Base - Part %'!AL78/100)*'Base - DY '!AL74)),"")</f>
        <v/>
      </c>
      <c r="AJ76" s="115" t="str">
        <f>IFERROR(IF('Base - DY '!AM74="","",IF('Base - Part %'!AM78="","",('Base - Part %'!AM78/100)*'Base - DY '!AM74)),"")</f>
        <v/>
      </c>
      <c r="AK76" s="115" t="str">
        <f>IFERROR(IF('Base - DY '!AN74="","",IF('Base - Part %'!AN78="","",('Base - Part %'!AN78/100)*'Base - DY '!AN74)),"")</f>
        <v/>
      </c>
      <c r="AL76" s="115" t="str">
        <f>IFERROR(IF('Base - DY '!AO74="","",IF('Base - Part %'!AO78="","",('Base - Part %'!AO78/100)*'Base - DY '!AO74)),"")</f>
        <v/>
      </c>
      <c r="AM76" s="115" t="str">
        <f>IFERROR(IF('Base - DY '!AP74="","",IF('Base - Part %'!AP78="","",('Base - Part %'!AP78/100)*'Base - DY '!AP74)),"")</f>
        <v/>
      </c>
      <c r="AN76" s="115" t="str">
        <f>IFERROR(IF('Base - DY '!AQ74="","",IF('Base - Part %'!AQ78="","",('Base - Part %'!AQ78/100)*'Base - DY '!AQ74)),"")</f>
        <v/>
      </c>
      <c r="AO76" s="115" t="str">
        <f>IFERROR(IF('Base - DY '!AR74="","",IF('Base - Part %'!AR78="","",('Base - Part %'!AR78/100)*'Base - DY '!AR74)),"")</f>
        <v/>
      </c>
      <c r="AP76" s="115" t="str">
        <f>IFERROR(IF('Base - DY '!AS74="","",IF('Base - Part %'!AS78="","",('Base - Part %'!AS78/100)*'Base - DY '!AS74)),"")</f>
        <v/>
      </c>
      <c r="AQ76" s="115" t="str">
        <f>IFERROR(IF('Base - DY '!AT74="","",IF('Base - Part %'!AT78="","",('Base - Part %'!AT78/100)*'Base - DY '!AT74)),"")</f>
        <v/>
      </c>
      <c r="AR76" s="115" t="str">
        <f>IFERROR(IF('Base - DY '!AU74="","",IF('Base - Part %'!AU78="","",('Base - Part %'!AU78/100)*'Base - DY '!AU74)),"")</f>
        <v/>
      </c>
      <c r="AS76" s="115" t="str">
        <f>IFERROR(IF('Base - DY '!AV74="","",IF('Base - Part %'!AV78="","",('Base - Part %'!AV78/100)*'Base - DY '!AV74)),"")</f>
        <v/>
      </c>
      <c r="AT76" s="115" t="str">
        <f>IFERROR(IF('Base - DY '!AW74="","",IF('Base - Part %'!AW78="","",('Base - Part %'!AW78/100)*'Base - DY '!AW74)),"")</f>
        <v/>
      </c>
      <c r="AU76" s="115" t="str">
        <f>IFERROR(IF('Base - DY '!AX74="","",IF('Base - Part %'!AX78="","",('Base - Part %'!AX78/100)*'Base - DY '!AX74)),"")</f>
        <v/>
      </c>
      <c r="AV76" s="115" t="str">
        <f>IFERROR(IF('Base - DY '!AY74="","",IF('Base - Part %'!AY78="","",('Base - Part %'!AY78/100)*'Base - DY '!AY74)),"")</f>
        <v/>
      </c>
      <c r="AW76" s="115" t="str">
        <f>IFERROR(IF('Base - DY '!AZ74="","",IF('Base - Part %'!AZ78="","",('Base - Part %'!AZ78/100)*'Base - DY '!AZ74)),"")</f>
        <v/>
      </c>
      <c r="AX76" s="115" t="str">
        <f>IFERROR(IF('Base - DY '!BA74="","",IF('Base - Part %'!BA78="","",('Base - Part %'!BA78/100)*'Base - DY '!BA74)),"")</f>
        <v/>
      </c>
      <c r="AY76" s="115">
        <f>IFERROR(IF('Base - DY '!BB74="","",IF('Base - Part %'!BB78="","",('Base - Part %'!BB78/100)*'Base - DY '!BB74)),"")</f>
        <v>3.2093694946755E-2</v>
      </c>
      <c r="AZ76" s="115">
        <f>IFERROR(IF('Base - DY '!BC74="","",IF('Base - Part %'!BC78="","",('Base - Part %'!BC78/100)*'Base - DY '!BC74)),"")</f>
        <v>2.1709847105021999E-2</v>
      </c>
      <c r="BA76" s="115">
        <f>IFERROR(IF('Base - DY '!BD74="","",IF('Base - Part %'!BD78="","",('Base - Part %'!BD78/100)*'Base - DY '!BD74)),"")</f>
        <v>2.1488037760430002E-2</v>
      </c>
      <c r="BB76" s="115">
        <f>IFERROR(IF('Base - DY '!BE74="","",IF('Base - Part %'!BE78="","",('Base - Part %'!BE78/100)*'Base - DY '!BE74)),"")</f>
        <v>2.6391027066426001E-2</v>
      </c>
      <c r="BC76" s="115">
        <f>IFERROR(IF('Base - DY '!BF74="","",IF('Base - Part %'!BF78="","",('Base - Part %'!BF78/100)*'Base - DY '!BF74)),"")</f>
        <v>1.9485890009127999E-2</v>
      </c>
      <c r="BD76" s="115">
        <f>IFERROR(IF('Base - DY '!BG74="","",IF('Base - Part %'!BG78="","",('Base - Part %'!BG78/100)*'Base - DY '!BG74)),"")</f>
        <v>1.8974376857110002E-2</v>
      </c>
      <c r="BE76" s="115">
        <f>IFERROR(IF('Base - DY '!BH74="","",IF('Base - Part %'!BH78="","",('Base - Part %'!BH78/100)*'Base - DY '!BH74)),"")</f>
        <v>1.6104378179500001E-2</v>
      </c>
      <c r="BF76" s="115">
        <f>IFERROR(IF('Base - DY '!BI74="","",IF('Base - Part %'!BI78="","",('Base - Part %'!BI78/100)*'Base - DY '!BI74)),"")</f>
        <v>1.4490338716781997E-2</v>
      </c>
      <c r="BG76" s="115">
        <f>IFERROR(IF('Base - DY '!BJ74="","",IF('Base - Part %'!BJ78="","",('Base - Part %'!BJ78/100)*'Base - DY '!BJ74)),"")</f>
        <v>1.6215940532399001E-2</v>
      </c>
      <c r="BH76" s="115">
        <f>IFERROR(IF('Base - DY '!BK74="","",IF('Base - Part %'!BK78="","",('Base - Part %'!BK78/100)*'Base - DY '!BK74)),"")</f>
        <v>1.8783148967371998E-2</v>
      </c>
      <c r="BI76" s="115">
        <f>IFERROR(IF('Base - DY '!BL74="","",IF('Base - Part %'!BL78="","",('Base - Part %'!BL78/100)*'Base - DY '!BL74)),"")</f>
        <v>1.6409420269591999E-2</v>
      </c>
      <c r="BJ76" s="115">
        <f>IFERROR(IF('Base - DY '!BM74="","",IF('Base - Part %'!BM78="","",('Base - Part %'!BM78/100)*'Base - DY '!BM74)),"")</f>
        <v>1.7127947614968001E-2</v>
      </c>
      <c r="BK76" s="115">
        <f>IFERROR(IF('Base - DY '!BN74="","",IF('Base - Part %'!BN78="","",('Base - Part %'!BN78/100)*'Base - DY '!BN74)),"")</f>
        <v>1.1845700557536001E-3</v>
      </c>
      <c r="BL76" s="115">
        <f>IFERROR(IF('Base - DY '!BO74="","",IF('Base - Part %'!BO78="","",('Base - Part %'!BO78/100)*'Base - DY '!BO74)),"")</f>
        <v>0</v>
      </c>
      <c r="BM76" s="115">
        <f>IFERROR(IF('Base - DY '!BP74="","",IF('Base - Part %'!BP78="","",('Base - Part %'!BP78/100)*'Base - DY '!BP74)),"")</f>
        <v>0</v>
      </c>
      <c r="BN76" s="115">
        <f>IFERROR(IF('Base - DY '!BQ74="","",IF('Base - Part %'!BQ78="","",('Base - Part %'!BQ78/100)*'Base - DY '!BQ74)),"")</f>
        <v>0</v>
      </c>
      <c r="BO76" s="115">
        <f>IFERROR(IF('Base - DY '!BR74="","",IF('Base - Part %'!BR78="","",('Base - Part %'!BR78/100)*'Base - DY '!BR74)),"")</f>
        <v>0</v>
      </c>
      <c r="BP76" s="115" t="str">
        <f>IFERROR(IF('Base - DY '!BS74="","",IF('Base - Part %'!BS78="","",('Base - Part %'!BS78/100)*'Base - DY '!BS74)),"")</f>
        <v/>
      </c>
      <c r="BQ76" s="115" t="str">
        <f>IFERROR(IF('Base - DY '!BT74="","",IF('Base - Part %'!BT78="","",('Base - Part %'!BT78/100)*'Base - DY '!BT74)),"")</f>
        <v/>
      </c>
      <c r="BR76" s="115" t="str">
        <f>IFERROR(IF('Base - DY '!BU74="","",IF('Base - Part %'!BU78="","",('Base - Part %'!BU78/100)*'Base - DY '!BU74)),"")</f>
        <v/>
      </c>
      <c r="BS76" s="115" t="str">
        <f>IFERROR(IF('Base - DY '!BV74="","",IF('Base - Part %'!BV78="","",('Base - Part %'!BV78/100)*'Base - DY '!BV74)),"")</f>
        <v/>
      </c>
      <c r="BT76" s="115" t="str">
        <f>IFERROR(IF('Base - DY '!BW74="","",IF('Base - Part %'!BW78="","",('Base - Part %'!BW78/100)*'Base - DY '!BW74)),"")</f>
        <v/>
      </c>
      <c r="BU76" s="115" t="str">
        <f>IFERROR(IF('Base - DY '!BX74="","",IF('Base - Part %'!BX78="","",('Base - Part %'!BX78/100)*'Base - DY '!BX74)),"")</f>
        <v/>
      </c>
      <c r="BV76" s="115" t="str">
        <f>IFERROR(IF('Base - DY '!BY74="","",IF('Base - Part %'!BY78="","",('Base - Part %'!BY78/100)*'Base - DY '!BY74)),"")</f>
        <v/>
      </c>
      <c r="BW76" s="115" t="str">
        <f>IFERROR(IF('Base - DY '!BZ74="","",IF('Base - Part %'!BZ78="","",('Base - Part %'!BZ78/100)*'Base - DY '!BZ74)),"")</f>
        <v/>
      </c>
      <c r="BX76" s="115" t="str">
        <f>IFERROR(IF('Base - DY '!CA74="","",IF('Base - Part %'!CA78="","",('Base - Part %'!CA78/100)*'Base - DY '!CA74)),"")</f>
        <v/>
      </c>
      <c r="BY76" s="115" t="str">
        <f>IFERROR(IF('Base - DY '!CB74="","",IF('Base - Part %'!CB78="","",('Base - Part %'!CB78/100)*'Base - DY '!CB74)),"")</f>
        <v/>
      </c>
      <c r="BZ76" s="115" t="str">
        <f>IFERROR(IF('Base - DY '!CC74="","",IF('Base - Part %'!CC78="","",('Base - Part %'!CC78/100)*'Base - DY '!CC74)),"")</f>
        <v/>
      </c>
      <c r="CA76" s="115" t="str">
        <f>IFERROR(IF('Base - DY '!CD74="","",IF('Base - Part %'!CD78="","",('Base - Part %'!CD78/100)*'Base - DY '!CD74)),"")</f>
        <v/>
      </c>
      <c r="CB76" s="115" t="str">
        <f>IFERROR(IF('Base - DY '!CE74="","",IF('Base - Part %'!CE78="","",('Base - Part %'!CE78/100)*'Base - DY '!CE74)),"")</f>
        <v/>
      </c>
      <c r="CC76" s="115" t="str">
        <f>IFERROR(IF('Base - DY '!CF74="","",IF('Base - Part %'!CF78="","",('Base - Part %'!CF78/100)*'Base - DY '!CF74)),"")</f>
        <v/>
      </c>
      <c r="CD76" s="115" t="str">
        <f>IFERROR(IF('Base - DY '!CG74="","",IF('Base - Part %'!CG78="","",('Base - Part %'!CG78/100)*'Base - DY '!CG74)),"")</f>
        <v/>
      </c>
      <c r="CE76" s="115" t="str">
        <f>IFERROR(IF('Base - DY '!CH74="","",IF('Base - Part %'!CH78="","",('Base - Part %'!CH78/100)*'Base - DY '!CH74)),"")</f>
        <v/>
      </c>
      <c r="CF76" s="115" t="str">
        <f>IFERROR(IF('Base - DY '!CI74="","",IF('Base - Part %'!CI78="","",('Base - Part %'!CI78/100)*'Base - DY '!CI74)),"")</f>
        <v/>
      </c>
      <c r="CG76" s="115" t="str">
        <f>IFERROR(IF('Base - DY '!CJ74="","",IF('Base - Part %'!CJ78="","",('Base - Part %'!CJ78/100)*'Base - DY '!CJ74)),"")</f>
        <v/>
      </c>
      <c r="CH76" s="115" t="str">
        <f>IFERROR(IF('Base - DY '!CK74="","",IF('Base - Part %'!CK78="","",('Base - Part %'!CK78/100)*'Base - DY '!CK74)),"")</f>
        <v/>
      </c>
      <c r="CI76" s="115" t="str">
        <f>IFERROR(IF('Base - DY '!CL74="","",IF('Base - Part %'!CL78="","",('Base - Part %'!CL78/100)*'Base - DY '!CL74)),"")</f>
        <v/>
      </c>
      <c r="CJ76" s="115" t="str">
        <f>IFERROR(IF('Base - DY '!CM74="","",IF('Base - Part %'!CM78="","",('Base - Part %'!CM78/100)*'Base - DY '!CM74)),"")</f>
        <v/>
      </c>
      <c r="CK76" s="115" t="str">
        <f>IFERROR(IF('Base - DY '!CN74="","",IF('Base - Part %'!CN78="","",('Base - Part %'!CN78/100)*'Base - DY '!CN74)),"")</f>
        <v/>
      </c>
      <c r="CL76" s="115" t="str">
        <f>IFERROR(IF('Base - DY '!CO74="","",IF('Base - Part %'!CO78="","",('Base - Part %'!CO78/100)*'Base - DY '!CO74)),"")</f>
        <v/>
      </c>
      <c r="CM76" s="115" t="str">
        <f>IFERROR(IF('Base - DY '!CP74="","",IF('Base - Part %'!CP78="","",('Base - Part %'!CP78/100)*'Base - DY '!CP74)),"")</f>
        <v/>
      </c>
      <c r="CN76" s="115" t="str">
        <f>IFERROR(IF('Base - DY '!CQ74="","",IF('Base - Part %'!CQ78="","",('Base - Part %'!CQ78/100)*'Base - DY '!CQ74)),"")</f>
        <v/>
      </c>
      <c r="CO76" s="115" t="str">
        <f>IFERROR(IF('Base - DY '!CR74="","",IF('Base - Part %'!CR78="","",('Base - Part %'!CR78/100)*'Base - DY '!CR74)),"")</f>
        <v/>
      </c>
      <c r="CP76" s="115" t="str">
        <f>IFERROR(IF('Base - DY '!CS74="","",IF('Base - Part %'!CS78="","",('Base - Part %'!CS78/100)*'Base - DY '!CS74)),"")</f>
        <v/>
      </c>
      <c r="CQ76" s="115" t="str">
        <f>IFERROR(IF('Base - DY '!CT74="","",IF('Base - Part %'!CT78="","",('Base - Part %'!CT78/100)*'Base - DY '!CT74)),"")</f>
        <v/>
      </c>
      <c r="CR76" s="115" t="str">
        <f>IFERROR(IF('Base - DY '!CU74="","",IF('Base - Part %'!CU78="","",('Base - Part %'!CU78/100)*'Base - DY '!CU74)),"")</f>
        <v/>
      </c>
      <c r="CS76" s="115" t="str">
        <f>IFERROR(IF('Base - DY '!CV74="","",IF('Base - Part %'!CV78="","",('Base - Part %'!CV78/100)*'Base - DY '!CV74)),"")</f>
        <v/>
      </c>
      <c r="CT76" s="115" t="str">
        <f>IFERROR(IF('Base - DY '!CW74="","",IF('Base - Part %'!CW78="","",('Base - Part %'!CW78/100)*'Base - DY '!CW74)),"")</f>
        <v/>
      </c>
      <c r="CU76" s="115" t="str">
        <f>IFERROR(IF('Base - DY '!CX74="","",IF('Base - Part %'!CX78="","",('Base - Part %'!CX78/100)*'Base - DY '!CX74)),"")</f>
        <v/>
      </c>
      <c r="CV76" s="115" t="str">
        <f>IFERROR(IF('Base - DY '!CY74="","",IF('Base - Part %'!CY78="","",('Base - Part %'!CY78/100)*'Base - DY '!CY74)),"")</f>
        <v/>
      </c>
      <c r="CW76" s="115" t="str">
        <f>IFERROR(IF('Base - DY '!CZ74="","",IF('Base - Part %'!CZ78="","",('Base - Part %'!CZ78/100)*'Base - DY '!CZ74)),"")</f>
        <v/>
      </c>
      <c r="CX76" s="115" t="str">
        <f>IFERROR(IF('Base - DY '!DA74="","",IF('Base - Part %'!DA78="","",('Base - Part %'!DA78/100)*'Base - DY '!DA74)),"")</f>
        <v/>
      </c>
      <c r="CY76" s="115" t="str">
        <f>IFERROR(IF('Base - DY '!DB74="","",IF('Base - Part %'!DB78="","",('Base - Part %'!DB78/100)*'Base - DY '!DB74)),"")</f>
        <v/>
      </c>
      <c r="CZ76" s="115" t="str">
        <f>IFERROR(IF('Base - DY '!DC74="","",IF('Base - Part %'!DC78="","",('Base - Part %'!DC78/100)*'Base - DY '!DC74)),"")</f>
        <v/>
      </c>
      <c r="DA76" s="115" t="str">
        <f>IFERROR(IF('Base - DY '!DD74="","",IF('Base - Part %'!DD78="","",('Base - Part %'!DD78/100)*'Base - DY '!DD74)),"")</f>
        <v/>
      </c>
      <c r="DB76" s="115" t="str">
        <f>IFERROR(IF('Base - DY '!DE74="","",IF('Base - Part %'!DE78="","",('Base - Part %'!DE78/100)*'Base - DY '!DE74)),"")</f>
        <v/>
      </c>
      <c r="DC76" s="115" t="str">
        <f>IFERROR(IF('Base - DY '!DF74="","",IF('Base - Part %'!DF78="","",('Base - Part %'!DF78/100)*'Base - DY '!DF74)),"")</f>
        <v/>
      </c>
      <c r="DD76" s="115" t="str">
        <f>IFERROR(IF('Base - DY '!DG74="","",IF('Base - Part %'!DG78="","",('Base - Part %'!DG78/100)*'Base - DY '!DG74)),"")</f>
        <v/>
      </c>
      <c r="DE76" s="115" t="str">
        <f>IFERROR(IF('Base - DY '!DH74="","",IF('Base - Part %'!DH78="","",('Base - Part %'!DH78/100)*'Base - DY '!DH74)),"")</f>
        <v/>
      </c>
      <c r="DF76" s="115" t="str">
        <f>IFERROR(IF('Base - DY '!DI74="","",IF('Base - Part %'!DI78="","",('Base - Part %'!DI78/100)*'Base - DY '!DI74)),"")</f>
        <v/>
      </c>
      <c r="DG76" s="115" t="str">
        <f>IFERROR(IF('Base - DY '!DJ74="","",IF('Base - Part %'!DJ78="","",('Base - Part %'!DJ78/100)*'Base - DY '!DJ74)),"")</f>
        <v/>
      </c>
      <c r="DH76" s="115" t="str">
        <f>IFERROR(IF('Base - DY '!DK74="","",IF('Base - Part %'!DK78="","",('Base - Part %'!DK78/100)*'Base - DY '!DK74)),"")</f>
        <v/>
      </c>
      <c r="DI76" s="115" t="str">
        <f>IFERROR(IF('Base - DY '!DL74="","",IF('Base - Part %'!DL78="","",('Base - Part %'!DL78/100)*'Base - DY '!DL74)),"")</f>
        <v/>
      </c>
      <c r="DJ76" s="115" t="str">
        <f>IFERROR(IF('Base - DY '!DM74="","",IF('Base - Part %'!DM78="","",('Base - Part %'!DM78/100)*'Base - DY '!DM74)),"")</f>
        <v/>
      </c>
      <c r="DK76" s="115" t="str">
        <f>IFERROR(IF('Base - DY '!DN74="","",IF('Base - Part %'!DN78="","",('Base - Part %'!DN78/100)*'Base - DY '!DN74)),"")</f>
        <v/>
      </c>
      <c r="DL76" s="115" t="str">
        <f>IFERROR(IF('Base - DY '!DO74="","",IF('Base - Part %'!DO78="","",('Base - Part %'!DO78/100)*'Base - DY '!DO74)),"")</f>
        <v/>
      </c>
      <c r="DM76" s="115" t="str">
        <f>IFERROR(IF('Base - DY '!DP74="","",IF('Base - Part %'!DP78="","",('Base - Part %'!DP78/100)*'Base - DY '!DP74)),"")</f>
        <v/>
      </c>
      <c r="DN76" s="115" t="str">
        <f>IFERROR(IF('Base - DY '!DQ74="","",IF('Base - Part %'!DQ78="","",('Base - Part %'!DQ78/100)*'Base - DY '!DQ74)),"")</f>
        <v/>
      </c>
      <c r="DO76" s="115" t="str">
        <f>IFERROR(IF('Base - DY '!DR74="","",IF('Base - Part %'!DR78="","",('Base - Part %'!DR78/100)*'Base - DY '!DR74)),"")</f>
        <v/>
      </c>
      <c r="DP76" s="115" t="str">
        <f>IFERROR(IF('Base - DY '!DS74="","",IF('Base - Part %'!DS78="","",('Base - Part %'!DS78/100)*'Base - DY '!DS74)),"")</f>
        <v/>
      </c>
      <c r="DQ76" s="115" t="str">
        <f>IFERROR(IF('Base - DY '!DT74="","",IF('Base - Part %'!DT78="","",('Base - Part %'!DT78/100)*'Base - DY '!DT74)),"")</f>
        <v/>
      </c>
      <c r="DR76" s="115" t="str">
        <f>IFERROR(IF('Base - DY '!DU74="","",IF('Base - Part %'!DU78="","",('Base - Part %'!DU78/100)*'Base - DY '!DU74)),"")</f>
        <v/>
      </c>
      <c r="DS76" s="115" t="str">
        <f>IFERROR(IF('Base - DY '!DV74="","",IF('Base - Part %'!DV78="","",('Base - Part %'!DV78/100)*'Base - DY '!DV74)),"")</f>
        <v/>
      </c>
      <c r="DT76" s="115" t="str">
        <f>IFERROR(IF('Base - DY '!DW74="","",IF('Base - Part %'!DW78="","",('Base - Part %'!DW78/100)*'Base - DY '!DW74)),"")</f>
        <v/>
      </c>
      <c r="DU76" s="115" t="str">
        <f>IFERROR(IF('Base - DY '!DX74="","",IF('Base - Part %'!DX78="","",('Base - Part %'!DX78/100)*'Base - DY '!DX74)),"")</f>
        <v/>
      </c>
      <c r="DV76" s="115" t="str">
        <f>IFERROR(IF('Base - DY '!DY74="","",IF('Base - Part %'!DY78="","",('Base - Part %'!DY78/100)*'Base - DY '!DY74)),"")</f>
        <v/>
      </c>
      <c r="DW76" s="115" t="str">
        <f>IFERROR(IF('Base - DY '!DZ74="","",IF('Base - Part %'!DZ78="","",('Base - Part %'!DZ78/100)*'Base - DY '!DZ74)),"")</f>
        <v/>
      </c>
      <c r="DX76" s="115" t="str">
        <f>IFERROR(IF('Base - DY '!EA74="","",IF('Base - Part %'!EA78="","",('Base - Part %'!EA78/100)*'Base - DY '!EA74)),"")</f>
        <v/>
      </c>
      <c r="DY76" s="115" t="str">
        <f>IFERROR(IF('Base - DY '!EB74="","",IF('Base - Part %'!EB78="","",('Base - Part %'!EB78/100)*'Base - DY '!EB74)),"")</f>
        <v/>
      </c>
      <c r="DZ76" s="115" t="str">
        <f>IFERROR(IF('Base - DY '!EC74="","",IF('Base - Part %'!EC78="","",('Base - Part %'!EC78/100)*'Base - DY '!EC74)),"")</f>
        <v/>
      </c>
      <c r="EA76" s="115" t="str">
        <f>IFERROR(IF('Base - DY '!ED74="","",IF('Base - Part %'!ED78="","",('Base - Part %'!ED78/100)*'Base - DY '!ED74)),"")</f>
        <v/>
      </c>
      <c r="EB76" s="115" t="str">
        <f>IFERROR(IF('Base - DY '!EE74="","",IF('Base - Part %'!EE78="","",('Base - Part %'!EE78/100)*'Base - DY '!EE74)),"")</f>
        <v/>
      </c>
      <c r="EC76" s="115" t="str">
        <f>IFERROR(IF('Base - DY '!EF74="","",IF('Base - Part %'!EF78="","",('Base - Part %'!EF78/100)*'Base - DY '!EF74)),"")</f>
        <v/>
      </c>
      <c r="ED76" s="115" t="str">
        <f>IFERROR(IF('Base - DY '!EG74="","",IF('Base - Part %'!EG78="","",('Base - Part %'!EG78/100)*'Base - DY '!EG74)),"")</f>
        <v/>
      </c>
      <c r="EE76" s="115" t="str">
        <f>IFERROR(IF('Base - DY '!EH74="","",IF('Base - Part %'!EH78="","",('Base - Part %'!EH78/100)*'Base - DY '!EH74)),"")</f>
        <v/>
      </c>
      <c r="EF76" s="115" t="str">
        <f>IFERROR(IF('Base - DY '!EI74="","",IF('Base - Part %'!EI78="","",('Base - Part %'!EI78/100)*'Base - DY '!EI74)),"")</f>
        <v/>
      </c>
      <c r="EG76" s="115" t="str">
        <f>IFERROR(IF('Base - DY '!EJ74="","",IF('Base - Part %'!EJ78="","",('Base - Part %'!EJ78/100)*'Base - DY '!EJ74)),"")</f>
        <v/>
      </c>
      <c r="EH76" s="115" t="str">
        <f>IFERROR(IF('Base - DY '!EK74="","",IF('Base - Part %'!EK78="","",('Base - Part %'!EK78/100)*'Base - DY '!EK74)),"")</f>
        <v/>
      </c>
      <c r="EI76" s="115" t="str">
        <f>IFERROR(IF('Base - DY '!EL74="","",IF('Base - Part %'!EL78="","",('Base - Part %'!EL78/100)*'Base - DY '!EL74)),"")</f>
        <v/>
      </c>
      <c r="EJ76" s="115" t="str">
        <f>IFERROR(IF('Base - DY '!EM74="","",IF('Base - Part %'!EM78="","",('Base - Part %'!EM78/100)*'Base - DY '!EM74)),"")</f>
        <v/>
      </c>
      <c r="EK76" s="115" t="str">
        <f>IFERROR(IF('Base - DY '!EN74="","",IF('Base - Part %'!EN78="","",('Base - Part %'!EN78/100)*'Base - DY '!EN74)),"")</f>
        <v/>
      </c>
      <c r="EL76" s="116" t="str">
        <f>IFERROR(IF('Base - DY '!EO74="","",IF('Base - Part %'!EO78="","",('Base - Part %'!EO78/100)*'Base - DY '!EO74)),"")</f>
        <v/>
      </c>
    </row>
    <row r="77" spans="2:142" x14ac:dyDescent="0.3">
      <c r="B77" s="135" t="str">
        <f>IFERROR(IF('Base - DY '!E75="","",IF('Base - Part %'!E79="","",('Base - Part %'!E79/100)*'Base - DY '!E75)),"")</f>
        <v/>
      </c>
      <c r="C77" s="117" t="str">
        <f>IFERROR(IF('Base - DY '!F75="","",IF('Base - Part %'!F79="","",('Base - Part %'!F79/100)*'Base - DY '!F75)),"")</f>
        <v/>
      </c>
      <c r="D77" s="117" t="str">
        <f>IFERROR(IF('Base - DY '!G75="","",IF('Base - Part %'!G79="","",('Base - Part %'!G79/100)*'Base - DY '!G75)),"")</f>
        <v/>
      </c>
      <c r="E77" s="117" t="str">
        <f>IFERROR(IF('Base - DY '!H75="","",IF('Base - Part %'!H79="","",('Base - Part %'!H79/100)*'Base - DY '!H75)),"")</f>
        <v/>
      </c>
      <c r="F77" s="117" t="str">
        <f>IFERROR(IF('Base - DY '!I75="","",IF('Base - Part %'!I79="","",('Base - Part %'!I79/100)*'Base - DY '!I75)),"")</f>
        <v/>
      </c>
      <c r="G77" s="117" t="str">
        <f>IFERROR(IF('Base - DY '!J75="","",IF('Base - Part %'!J79="","",('Base - Part %'!J79/100)*'Base - DY '!J75)),"")</f>
        <v/>
      </c>
      <c r="H77" s="117" t="str">
        <f>IFERROR(IF('Base - DY '!K75="","",IF('Base - Part %'!K79="","",('Base - Part %'!K79/100)*'Base - DY '!K75)),"")</f>
        <v/>
      </c>
      <c r="I77" s="117" t="str">
        <f>IFERROR(IF('Base - DY '!L75="","",IF('Base - Part %'!L79="","",('Base - Part %'!L79/100)*'Base - DY '!L75)),"")</f>
        <v/>
      </c>
      <c r="J77" s="117" t="str">
        <f>IFERROR(IF('Base - DY '!M75="","",IF('Base - Part %'!M79="","",('Base - Part %'!M79/100)*'Base - DY '!M75)),"")</f>
        <v/>
      </c>
      <c r="K77" s="117" t="str">
        <f>IFERROR(IF('Base - DY '!N75="","",IF('Base - Part %'!N79="","",('Base - Part %'!N79/100)*'Base - DY '!N75)),"")</f>
        <v/>
      </c>
      <c r="L77" s="117" t="str">
        <f>IFERROR(IF('Base - DY '!O75="","",IF('Base - Part %'!O79="","",('Base - Part %'!O79/100)*'Base - DY '!O75)),"")</f>
        <v/>
      </c>
      <c r="M77" s="117" t="str">
        <f>IFERROR(IF('Base - DY '!P75="","",IF('Base - Part %'!P79="","",('Base - Part %'!P79/100)*'Base - DY '!P75)),"")</f>
        <v/>
      </c>
      <c r="N77" s="117" t="str">
        <f>IFERROR(IF('Base - DY '!Q75="","",IF('Base - Part %'!Q79="","",('Base - Part %'!Q79/100)*'Base - DY '!Q75)),"")</f>
        <v/>
      </c>
      <c r="O77" s="117" t="str">
        <f>IFERROR(IF('Base - DY '!R75="","",IF('Base - Part %'!R79="","",('Base - Part %'!R79/100)*'Base - DY '!R75)),"")</f>
        <v/>
      </c>
      <c r="P77" s="117" t="str">
        <f>IFERROR(IF('Base - DY '!S75="","",IF('Base - Part %'!S79="","",('Base - Part %'!S79/100)*'Base - DY '!S75)),"")</f>
        <v/>
      </c>
      <c r="Q77" s="117" t="str">
        <f>IFERROR(IF('Base - DY '!T75="","",IF('Base - Part %'!T79="","",('Base - Part %'!T79/100)*'Base - DY '!T75)),"")</f>
        <v/>
      </c>
      <c r="R77" s="117" t="str">
        <f>IFERROR(IF('Base - DY '!U75="","",IF('Base - Part %'!U79="","",('Base - Part %'!U79/100)*'Base - DY '!U75)),"")</f>
        <v/>
      </c>
      <c r="S77" s="117" t="str">
        <f>IFERROR(IF('Base - DY '!V75="","",IF('Base - Part %'!V79="","",('Base - Part %'!V79/100)*'Base - DY '!V75)),"")</f>
        <v/>
      </c>
      <c r="T77" s="117" t="str">
        <f>IFERROR(IF('Base - DY '!W75="","",IF('Base - Part %'!W79="","",('Base - Part %'!W79/100)*'Base - DY '!W75)),"")</f>
        <v/>
      </c>
      <c r="U77" s="117" t="str">
        <f>IFERROR(IF('Base - DY '!X75="","",IF('Base - Part %'!X79="","",('Base - Part %'!X79/100)*'Base - DY '!X75)),"")</f>
        <v/>
      </c>
      <c r="V77" s="117" t="str">
        <f>IFERROR(IF('Base - DY '!Y75="","",IF('Base - Part %'!Y79="","",('Base - Part %'!Y79/100)*'Base - DY '!Y75)),"")</f>
        <v/>
      </c>
      <c r="W77" s="117" t="str">
        <f>IFERROR(IF('Base - DY '!Z75="","",IF('Base - Part %'!Z79="","",('Base - Part %'!Z79/100)*'Base - DY '!Z75)),"")</f>
        <v/>
      </c>
      <c r="X77" s="117" t="str">
        <f>IFERROR(IF('Base - DY '!AA75="","",IF('Base - Part %'!AA79="","",('Base - Part %'!AA79/100)*'Base - DY '!AA75)),"")</f>
        <v/>
      </c>
      <c r="Y77" s="117" t="str">
        <f>IFERROR(IF('Base - DY '!AB75="","",IF('Base - Part %'!AB79="","",('Base - Part %'!AB79/100)*'Base - DY '!AB75)),"")</f>
        <v/>
      </c>
      <c r="Z77" s="117" t="str">
        <f>IFERROR(IF('Base - DY '!AC75="","",IF('Base - Part %'!AC79="","",('Base - Part %'!AC79/100)*'Base - DY '!AC75)),"")</f>
        <v/>
      </c>
      <c r="AA77" s="117" t="str">
        <f>IFERROR(IF('Base - DY '!AD75="","",IF('Base - Part %'!AD79="","",('Base - Part %'!AD79/100)*'Base - DY '!AD75)),"")</f>
        <v/>
      </c>
      <c r="AB77" s="117" t="str">
        <f>IFERROR(IF('Base - DY '!AE75="","",IF('Base - Part %'!AE79="","",('Base - Part %'!AE79/100)*'Base - DY '!AE75)),"")</f>
        <v/>
      </c>
      <c r="AC77" s="117" t="str">
        <f>IFERROR(IF('Base - DY '!AF75="","",IF('Base - Part %'!AF79="","",('Base - Part %'!AF79/100)*'Base - DY '!AF75)),"")</f>
        <v/>
      </c>
      <c r="AD77" s="117" t="str">
        <f>IFERROR(IF('Base - DY '!AG75="","",IF('Base - Part %'!AG79="","",('Base - Part %'!AG79/100)*'Base - DY '!AG75)),"")</f>
        <v/>
      </c>
      <c r="AE77" s="117" t="str">
        <f>IFERROR(IF('Base - DY '!AH75="","",IF('Base - Part %'!AH79="","",('Base - Part %'!AH79/100)*'Base - DY '!AH75)),"")</f>
        <v/>
      </c>
      <c r="AF77" s="117" t="str">
        <f>IFERROR(IF('Base - DY '!AI75="","",IF('Base - Part %'!AI79="","",('Base - Part %'!AI79/100)*'Base - DY '!AI75)),"")</f>
        <v/>
      </c>
      <c r="AG77" s="117" t="str">
        <f>IFERROR(IF('Base - DY '!AJ75="","",IF('Base - Part %'!AJ79="","",('Base - Part %'!AJ79/100)*'Base - DY '!AJ75)),"")</f>
        <v/>
      </c>
      <c r="AH77" s="117" t="str">
        <f>IFERROR(IF('Base - DY '!AK75="","",IF('Base - Part %'!AK79="","",('Base - Part %'!AK79/100)*'Base - DY '!AK75)),"")</f>
        <v/>
      </c>
      <c r="AI77" s="117" t="str">
        <f>IFERROR(IF('Base - DY '!AL75="","",IF('Base - Part %'!AL79="","",('Base - Part %'!AL79/100)*'Base - DY '!AL75)),"")</f>
        <v/>
      </c>
      <c r="AJ77" s="117" t="str">
        <f>IFERROR(IF('Base - DY '!AM75="","",IF('Base - Part %'!AM79="","",('Base - Part %'!AM79/100)*'Base - DY '!AM75)),"")</f>
        <v/>
      </c>
      <c r="AK77" s="117" t="str">
        <f>IFERROR(IF('Base - DY '!AN75="","",IF('Base - Part %'!AN79="","",('Base - Part %'!AN79/100)*'Base - DY '!AN75)),"")</f>
        <v/>
      </c>
      <c r="AL77" s="117" t="str">
        <f>IFERROR(IF('Base - DY '!AO75="","",IF('Base - Part %'!AO79="","",('Base - Part %'!AO79/100)*'Base - DY '!AO75)),"")</f>
        <v/>
      </c>
      <c r="AM77" s="117" t="str">
        <f>IFERROR(IF('Base - DY '!AP75="","",IF('Base - Part %'!AP79="","",('Base - Part %'!AP79/100)*'Base - DY '!AP75)),"")</f>
        <v/>
      </c>
      <c r="AN77" s="117" t="str">
        <f>IFERROR(IF('Base - DY '!AQ75="","",IF('Base - Part %'!AQ79="","",('Base - Part %'!AQ79/100)*'Base - DY '!AQ75)),"")</f>
        <v/>
      </c>
      <c r="AO77" s="117" t="str">
        <f>IFERROR(IF('Base - DY '!AR75="","",IF('Base - Part %'!AR79="","",('Base - Part %'!AR79/100)*'Base - DY '!AR75)),"")</f>
        <v/>
      </c>
      <c r="AP77" s="117" t="str">
        <f>IFERROR(IF('Base - DY '!AS75="","",IF('Base - Part %'!AS79="","",('Base - Part %'!AS79/100)*'Base - DY '!AS75)),"")</f>
        <v/>
      </c>
      <c r="AQ77" s="117" t="str">
        <f>IFERROR(IF('Base - DY '!AT75="","",IF('Base - Part %'!AT79="","",('Base - Part %'!AT79/100)*'Base - DY '!AT75)),"")</f>
        <v/>
      </c>
      <c r="AR77" s="117" t="str">
        <f>IFERROR(IF('Base - DY '!AU75="","",IF('Base - Part %'!AU79="","",('Base - Part %'!AU79/100)*'Base - DY '!AU75)),"")</f>
        <v/>
      </c>
      <c r="AS77" s="117" t="str">
        <f>IFERROR(IF('Base - DY '!AV75="","",IF('Base - Part %'!AV79="","",('Base - Part %'!AV79/100)*'Base - DY '!AV75)),"")</f>
        <v/>
      </c>
      <c r="AT77" s="117" t="str">
        <f>IFERROR(IF('Base - DY '!AW75="","",IF('Base - Part %'!AW79="","",('Base - Part %'!AW79/100)*'Base - DY '!AW75)),"")</f>
        <v/>
      </c>
      <c r="AU77" s="117" t="str">
        <f>IFERROR(IF('Base - DY '!AX75="","",IF('Base - Part %'!AX79="","",('Base - Part %'!AX79/100)*'Base - DY '!AX75)),"")</f>
        <v/>
      </c>
      <c r="AV77" s="117" t="str">
        <f>IFERROR(IF('Base - DY '!AY75="","",IF('Base - Part %'!AY79="","",('Base - Part %'!AY79/100)*'Base - DY '!AY75)),"")</f>
        <v/>
      </c>
      <c r="AW77" s="117" t="str">
        <f>IFERROR(IF('Base - DY '!AZ75="","",IF('Base - Part %'!AZ79="","",('Base - Part %'!AZ79/100)*'Base - DY '!AZ75)),"")</f>
        <v/>
      </c>
      <c r="AX77" s="117" t="str">
        <f>IFERROR(IF('Base - DY '!BA75="","",IF('Base - Part %'!BA79="","",('Base - Part %'!BA79/100)*'Base - DY '!BA75)),"")</f>
        <v/>
      </c>
      <c r="AY77" s="117" t="str">
        <f>IFERROR(IF('Base - DY '!BB75="","",IF('Base - Part %'!BB79="","",('Base - Part %'!BB79/100)*'Base - DY '!BB75)),"")</f>
        <v/>
      </c>
      <c r="AZ77" s="117" t="str">
        <f>IFERROR(IF('Base - DY '!BC75="","",IF('Base - Part %'!BC79="","",('Base - Part %'!BC79/100)*'Base - DY '!BC75)),"")</f>
        <v/>
      </c>
      <c r="BA77" s="117" t="str">
        <f>IFERROR(IF('Base - DY '!BD75="","",IF('Base - Part %'!BD79="","",('Base - Part %'!BD79/100)*'Base - DY '!BD75)),"")</f>
        <v/>
      </c>
      <c r="BB77" s="117" t="str">
        <f>IFERROR(IF('Base - DY '!BE75="","",IF('Base - Part %'!BE79="","",('Base - Part %'!BE79/100)*'Base - DY '!BE75)),"")</f>
        <v/>
      </c>
      <c r="BC77" s="117" t="str">
        <f>IFERROR(IF('Base - DY '!BF75="","",IF('Base - Part %'!BF79="","",('Base - Part %'!BF79/100)*'Base - DY '!BF75)),"")</f>
        <v/>
      </c>
      <c r="BD77" s="117">
        <f>IFERROR(IF('Base - DY '!BG75="","",IF('Base - Part %'!BG79="","",('Base - Part %'!BG79/100)*'Base - DY '!BG75)),"")</f>
        <v>3.5532563718804998E-2</v>
      </c>
      <c r="BE77" s="117">
        <f>IFERROR(IF('Base - DY '!BH75="","",IF('Base - Part %'!BH79="","",('Base - Part %'!BH79/100)*'Base - DY '!BH75)),"")</f>
        <v>3.0550521419823999E-2</v>
      </c>
      <c r="BF77" s="117">
        <f>IFERROR(IF('Base - DY '!BI75="","",IF('Base - Part %'!BI79="","",('Base - Part %'!BI79/100)*'Base - DY '!BI75)),"")</f>
        <v>2.7879908967494999E-2</v>
      </c>
      <c r="BG77" s="117">
        <f>IFERROR(IF('Base - DY '!BJ75="","",IF('Base - Part %'!BJ79="","",('Base - Part %'!BJ79/100)*'Base - DY '!BJ75)),"")</f>
        <v>3.606937021092E-2</v>
      </c>
      <c r="BH77" s="117">
        <f>IFERROR(IF('Base - DY '!BK75="","",IF('Base - Part %'!BK79="","",('Base - Part %'!BK79/100)*'Base - DY '!BK75)),"")</f>
        <v>3.9190263400214996E-2</v>
      </c>
      <c r="BI77" s="117">
        <f>IFERROR(IF('Base - DY '!BL75="","",IF('Base - Part %'!BL79="","",('Base - Part %'!BL79/100)*'Base - DY '!BL75)),"")</f>
        <v>3.4863700426479995E-2</v>
      </c>
      <c r="BJ77" s="117">
        <f>IFERROR(IF('Base - DY '!BM75="","",IF('Base - Part %'!BM79="","",('Base - Part %'!BM79/100)*'Base - DY '!BM75)),"")</f>
        <v>3.0416863371248E-2</v>
      </c>
      <c r="BK77" s="117">
        <f>IFERROR(IF('Base - DY '!BN75="","",IF('Base - Part %'!BN79="","",('Base - Part %'!BN79/100)*'Base - DY '!BN75)),"")</f>
        <v>3.2256988866048004E-2</v>
      </c>
      <c r="BL77" s="117">
        <f>IFERROR(IF('Base - DY '!BO75="","",IF('Base - Part %'!BO79="","",('Base - Part %'!BO79/100)*'Base - DY '!BO75)),"")</f>
        <v>3.3126134318417995E-2</v>
      </c>
      <c r="BM77" s="117">
        <f>IFERROR(IF('Base - DY '!BP75="","",IF('Base - Part %'!BP79="","",('Base - Part %'!BP79/100)*'Base - DY '!BP75)),"")</f>
        <v>3.3584910488004001E-2</v>
      </c>
      <c r="BN77" s="117">
        <f>IFERROR(IF('Base - DY '!BQ75="","",IF('Base - Part %'!BQ79="","",('Base - Part %'!BQ79/100)*'Base - DY '!BQ75)),"")</f>
        <v>3.0986352053889998E-2</v>
      </c>
      <c r="BO77" s="117">
        <f>IFERROR(IF('Base - DY '!BR75="","",IF('Base - Part %'!BR79="","",('Base - Part %'!BR79/100)*'Base - DY '!BR75)),"")</f>
        <v>3.5155553989043999E-2</v>
      </c>
      <c r="BP77" s="117">
        <f>IFERROR(IF('Base - DY '!BS75="","",IF('Base - Part %'!BS79="","",('Base - Part %'!BS79/100)*'Base - DY '!BS75)),"")</f>
        <v>3.4803759680430001E-2</v>
      </c>
      <c r="BQ77" s="117">
        <f>IFERROR(IF('Base - DY '!BT75="","",IF('Base - Part %'!BT79="","",('Base - Part %'!BT79/100)*'Base - DY '!BT75)),"")</f>
        <v>3.1384833649524997E-2</v>
      </c>
      <c r="BR77" s="117">
        <f>IFERROR(IF('Base - DY '!BU75="","",IF('Base - Part %'!BU79="","",('Base - Part %'!BU79/100)*'Base - DY '!BU75)),"")</f>
        <v>3.5542526188319996E-2</v>
      </c>
      <c r="BS77" s="117">
        <f>IFERROR(IF('Base - DY '!BV75="","",IF('Base - Part %'!BV79="","",('Base - Part %'!BV79/100)*'Base - DY '!BV75)),"")</f>
        <v>0.18798941271226</v>
      </c>
      <c r="BT77" s="117">
        <f>IFERROR(IF('Base - DY '!BW75="","",IF('Base - Part %'!BW79="","",('Base - Part %'!BW79/100)*'Base - DY '!BW75)),"")</f>
        <v>0.15143544770655001</v>
      </c>
      <c r="BU77" s="117">
        <f>IFERROR(IF('Base - DY '!BX75="","",IF('Base - Part %'!BX79="","",('Base - Part %'!BX79/100)*'Base - DY '!BX75)),"")</f>
        <v>0.15913955606006999</v>
      </c>
      <c r="BV77" s="117">
        <f>IFERROR(IF('Base - DY '!BY75="","",IF('Base - Part %'!BY79="","",('Base - Part %'!BY79/100)*'Base - DY '!BY75)),"")</f>
        <v>0.14521084742005999</v>
      </c>
      <c r="BW77" s="117">
        <f>IFERROR(IF('Base - DY '!BZ75="","",IF('Base - Part %'!BZ79="","",('Base - Part %'!BZ79/100)*'Base - DY '!BZ75)),"")</f>
        <v>0.15510042258829998</v>
      </c>
      <c r="BX77" s="117">
        <f>IFERROR(IF('Base - DY '!CA75="","",IF('Base - Part %'!CA79="","",('Base - Part %'!CA79/100)*'Base - DY '!CA75)),"")</f>
        <v>0.11875449698268001</v>
      </c>
      <c r="BY77" s="117">
        <f>IFERROR(IF('Base - DY '!CB75="","",IF('Base - Part %'!CB79="","",('Base - Part %'!CB79/100)*'Base - DY '!CB75)),"")</f>
        <v>0.1130979351978</v>
      </c>
      <c r="BZ77" s="117">
        <f>IFERROR(IF('Base - DY '!CC75="","",IF('Base - Part %'!CC79="","",('Base - Part %'!CC79/100)*'Base - DY '!CC75)),"")</f>
        <v>0.101437123105888</v>
      </c>
      <c r="CA77" s="117">
        <f>IFERROR(IF('Base - DY '!CD75="","",IF('Base - Part %'!CD79="","",('Base - Part %'!CD79/100)*'Base - DY '!CD75)),"")</f>
        <v>9.0517467194237006E-2</v>
      </c>
      <c r="CB77" s="117">
        <f>IFERROR(IF('Base - DY '!CE75="","",IF('Base - Part %'!CE79="","",('Base - Part %'!CE79/100)*'Base - DY '!CE75)),"")</f>
        <v>9.3838573577555998E-2</v>
      </c>
      <c r="CC77" s="117">
        <f>IFERROR(IF('Base - DY '!CF75="","",IF('Base - Part %'!CF79="","",('Base - Part %'!CF79/100)*'Base - DY '!CF75)),"")</f>
        <v>0.126110877569206</v>
      </c>
      <c r="CD77" s="117">
        <f>IFERROR(IF('Base - DY '!CG75="","",IF('Base - Part %'!CG79="","",('Base - Part %'!CG79/100)*'Base - DY '!CG75)),"")</f>
        <v>0.11209117579552899</v>
      </c>
      <c r="CE77" s="117">
        <f>IFERROR(IF('Base - DY '!CH75="","",IF('Base - Part %'!CH79="","",('Base - Part %'!CH79/100)*'Base - DY '!CH75)),"")</f>
        <v>2.0015456975362E-2</v>
      </c>
      <c r="CF77" s="117">
        <f>IFERROR(IF('Base - DY '!CI75="","",IF('Base - Part %'!CI79="","",('Base - Part %'!CI79/100)*'Base - DY '!CI75)),"")</f>
        <v>2.3452978927360806E-2</v>
      </c>
      <c r="CG77" s="117">
        <f>IFERROR(IF('Base - DY '!CJ75="","",IF('Base - Part %'!CJ79="","",('Base - Part %'!CJ79/100)*'Base - DY '!CJ75)),"")</f>
        <v>2.1318202719875601E-2</v>
      </c>
      <c r="CH77" s="117">
        <f>IFERROR(IF('Base - DY '!CK75="","",IF('Base - Part %'!CK79="","",('Base - Part %'!CK79/100)*'Base - DY '!CK75)),"")</f>
        <v>2.3011529257999101E-2</v>
      </c>
      <c r="CI77" s="117">
        <f>IFERROR(IF('Base - DY '!CL75="","",IF('Base - Part %'!CL79="","",('Base - Part %'!CL79/100)*'Base - DY '!CL75)),"")</f>
        <v>6.9116277657229001E-3</v>
      </c>
      <c r="CJ77" s="117">
        <f>IFERROR(IF('Base - DY '!CM75="","",IF('Base - Part %'!CM79="","",('Base - Part %'!CM79/100)*'Base - DY '!CM75)),"")</f>
        <v>6.5196443756622806E-3</v>
      </c>
      <c r="CK77" s="117">
        <f>IFERROR(IF('Base - DY '!CN75="","",IF('Base - Part %'!CN79="","",('Base - Part %'!CN79/100)*'Base - DY '!CN75)),"")</f>
        <v>8.2576245465458414E-3</v>
      </c>
      <c r="CL77" s="117">
        <f>IFERROR(IF('Base - DY '!CO75="","",IF('Base - Part %'!CO79="","",('Base - Part %'!CO79/100)*'Base - DY '!CO75)),"")</f>
        <v>9.5798056289620407E-3</v>
      </c>
      <c r="CM77" s="117">
        <f>IFERROR(IF('Base - DY '!CP75="","",IF('Base - Part %'!CP79="","",('Base - Part %'!CP79/100)*'Base - DY '!CP75)),"")</f>
        <v>1.5698321754690062E-2</v>
      </c>
      <c r="CN77" s="117">
        <f>IFERROR(IF('Base - DY '!CQ75="","",IF('Base - Part %'!CQ79="","",('Base - Part %'!CQ79/100)*'Base - DY '!CQ75)),"")</f>
        <v>1.3644502666541301E-2</v>
      </c>
      <c r="CO77" s="117">
        <f>IFERROR(IF('Base - DY '!CR75="","",IF('Base - Part %'!CR79="","",('Base - Part %'!CR79/100)*'Base - DY '!CR75)),"")</f>
        <v>1.4925034048494119E-2</v>
      </c>
      <c r="CP77" s="117">
        <f>IFERROR(IF('Base - DY '!CS75="","",IF('Base - Part %'!CS79="","",('Base - Part %'!CS79/100)*'Base - DY '!CS75)),"")</f>
        <v>1.6065181856140042E-2</v>
      </c>
      <c r="CQ77" s="117">
        <f>IFERROR(IF('Base - DY '!CT75="","",IF('Base - Part %'!CT79="","",('Base - Part %'!CT79/100)*'Base - DY '!CT75)),"")</f>
        <v>1.6197383165508901E-2</v>
      </c>
      <c r="CR77" s="117" t="str">
        <f>IFERROR(IF('Base - DY '!CU75="","",IF('Base - Part %'!CU79="","",('Base - Part %'!CU79/100)*'Base - DY '!CU75)),"")</f>
        <v/>
      </c>
      <c r="CS77" s="117" t="str">
        <f>IFERROR(IF('Base - DY '!CV75="","",IF('Base - Part %'!CV79="","",('Base - Part %'!CV79/100)*'Base - DY '!CV75)),"")</f>
        <v/>
      </c>
      <c r="CT77" s="117" t="str">
        <f>IFERROR(IF('Base - DY '!CW75="","",IF('Base - Part %'!CW79="","",('Base - Part %'!CW79/100)*'Base - DY '!CW75)),"")</f>
        <v/>
      </c>
      <c r="CU77" s="117" t="str">
        <f>IFERROR(IF('Base - DY '!CX75="","",IF('Base - Part %'!CX79="","",('Base - Part %'!CX79/100)*'Base - DY '!CX75)),"")</f>
        <v/>
      </c>
      <c r="CV77" s="117" t="str">
        <f>IFERROR(IF('Base - DY '!CY75="","",IF('Base - Part %'!CY79="","",('Base - Part %'!CY79/100)*'Base - DY '!CY75)),"")</f>
        <v/>
      </c>
      <c r="CW77" s="117" t="str">
        <f>IFERROR(IF('Base - DY '!CZ75="","",IF('Base - Part %'!CZ79="","",('Base - Part %'!CZ79/100)*'Base - DY '!CZ75)),"")</f>
        <v/>
      </c>
      <c r="CX77" s="117" t="str">
        <f>IFERROR(IF('Base - DY '!DA75="","",IF('Base - Part %'!DA79="","",('Base - Part %'!DA79/100)*'Base - DY '!DA75)),"")</f>
        <v/>
      </c>
      <c r="CY77" s="117" t="str">
        <f>IFERROR(IF('Base - DY '!DB75="","",IF('Base - Part %'!DB79="","",('Base - Part %'!DB79/100)*'Base - DY '!DB75)),"")</f>
        <v/>
      </c>
      <c r="CZ77" s="117" t="str">
        <f>IFERROR(IF('Base - DY '!DC75="","",IF('Base - Part %'!DC79="","",('Base - Part %'!DC79/100)*'Base - DY '!DC75)),"")</f>
        <v/>
      </c>
      <c r="DA77" s="117" t="str">
        <f>IFERROR(IF('Base - DY '!DD75="","",IF('Base - Part %'!DD79="","",('Base - Part %'!DD79/100)*'Base - DY '!DD75)),"")</f>
        <v/>
      </c>
      <c r="DB77" s="117" t="str">
        <f>IFERROR(IF('Base - DY '!DE75="","",IF('Base - Part %'!DE79="","",('Base - Part %'!DE79/100)*'Base - DY '!DE75)),"")</f>
        <v/>
      </c>
      <c r="DC77" s="117" t="str">
        <f>IFERROR(IF('Base - DY '!DF75="","",IF('Base - Part %'!DF79="","",('Base - Part %'!DF79/100)*'Base - DY '!DF75)),"")</f>
        <v/>
      </c>
      <c r="DD77" s="117" t="str">
        <f>IFERROR(IF('Base - DY '!DG75="","",IF('Base - Part %'!DG79="","",('Base - Part %'!DG79/100)*'Base - DY '!DG75)),"")</f>
        <v/>
      </c>
      <c r="DE77" s="117" t="str">
        <f>IFERROR(IF('Base - DY '!DH75="","",IF('Base - Part %'!DH79="","",('Base - Part %'!DH79/100)*'Base - DY '!DH75)),"")</f>
        <v/>
      </c>
      <c r="DF77" s="117" t="str">
        <f>IFERROR(IF('Base - DY '!DI75="","",IF('Base - Part %'!DI79="","",('Base - Part %'!DI79/100)*'Base - DY '!DI75)),"")</f>
        <v/>
      </c>
      <c r="DG77" s="117" t="str">
        <f>IFERROR(IF('Base - DY '!DJ75="","",IF('Base - Part %'!DJ79="","",('Base - Part %'!DJ79/100)*'Base - DY '!DJ75)),"")</f>
        <v/>
      </c>
      <c r="DH77" s="117" t="str">
        <f>IFERROR(IF('Base - DY '!DK75="","",IF('Base - Part %'!DK79="","",('Base - Part %'!DK79/100)*'Base - DY '!DK75)),"")</f>
        <v/>
      </c>
      <c r="DI77" s="117" t="str">
        <f>IFERROR(IF('Base - DY '!DL75="","",IF('Base - Part %'!DL79="","",('Base - Part %'!DL79/100)*'Base - DY '!DL75)),"")</f>
        <v/>
      </c>
      <c r="DJ77" s="117" t="str">
        <f>IFERROR(IF('Base - DY '!DM75="","",IF('Base - Part %'!DM79="","",('Base - Part %'!DM79/100)*'Base - DY '!DM75)),"")</f>
        <v/>
      </c>
      <c r="DK77" s="117" t="str">
        <f>IFERROR(IF('Base - DY '!DN75="","",IF('Base - Part %'!DN79="","",('Base - Part %'!DN79/100)*'Base - DY '!DN75)),"")</f>
        <v/>
      </c>
      <c r="DL77" s="117" t="str">
        <f>IFERROR(IF('Base - DY '!DO75="","",IF('Base - Part %'!DO79="","",('Base - Part %'!DO79/100)*'Base - DY '!DO75)),"")</f>
        <v/>
      </c>
      <c r="DM77" s="117" t="str">
        <f>IFERROR(IF('Base - DY '!DP75="","",IF('Base - Part %'!DP79="","",('Base - Part %'!DP79/100)*'Base - DY '!DP75)),"")</f>
        <v/>
      </c>
      <c r="DN77" s="117" t="str">
        <f>IFERROR(IF('Base - DY '!DQ75="","",IF('Base - Part %'!DQ79="","",('Base - Part %'!DQ79/100)*'Base - DY '!DQ75)),"")</f>
        <v/>
      </c>
      <c r="DO77" s="117" t="str">
        <f>IFERROR(IF('Base - DY '!DR75="","",IF('Base - Part %'!DR79="","",('Base - Part %'!DR79/100)*'Base - DY '!DR75)),"")</f>
        <v/>
      </c>
      <c r="DP77" s="117" t="str">
        <f>IFERROR(IF('Base - DY '!DS75="","",IF('Base - Part %'!DS79="","",('Base - Part %'!DS79/100)*'Base - DY '!DS75)),"")</f>
        <v/>
      </c>
      <c r="DQ77" s="117" t="str">
        <f>IFERROR(IF('Base - DY '!DT75="","",IF('Base - Part %'!DT79="","",('Base - Part %'!DT79/100)*'Base - DY '!DT75)),"")</f>
        <v/>
      </c>
      <c r="DR77" s="117" t="str">
        <f>IFERROR(IF('Base - DY '!DU75="","",IF('Base - Part %'!DU79="","",('Base - Part %'!DU79/100)*'Base - DY '!DU75)),"")</f>
        <v/>
      </c>
      <c r="DS77" s="117" t="str">
        <f>IFERROR(IF('Base - DY '!DV75="","",IF('Base - Part %'!DV79="","",('Base - Part %'!DV79/100)*'Base - DY '!DV75)),"")</f>
        <v/>
      </c>
      <c r="DT77" s="117" t="str">
        <f>IFERROR(IF('Base - DY '!DW75="","",IF('Base - Part %'!DW79="","",('Base - Part %'!DW79/100)*'Base - DY '!DW75)),"")</f>
        <v/>
      </c>
      <c r="DU77" s="117" t="str">
        <f>IFERROR(IF('Base - DY '!DX75="","",IF('Base - Part %'!DX79="","",('Base - Part %'!DX79/100)*'Base - DY '!DX75)),"")</f>
        <v/>
      </c>
      <c r="DV77" s="117" t="str">
        <f>IFERROR(IF('Base - DY '!DY75="","",IF('Base - Part %'!DY79="","",('Base - Part %'!DY79/100)*'Base - DY '!DY75)),"")</f>
        <v/>
      </c>
      <c r="DW77" s="117" t="str">
        <f>IFERROR(IF('Base - DY '!DZ75="","",IF('Base - Part %'!DZ79="","",('Base - Part %'!DZ79/100)*'Base - DY '!DZ75)),"")</f>
        <v/>
      </c>
      <c r="DX77" s="117" t="str">
        <f>IFERROR(IF('Base - DY '!EA75="","",IF('Base - Part %'!EA79="","",('Base - Part %'!EA79/100)*'Base - DY '!EA75)),"")</f>
        <v/>
      </c>
      <c r="DY77" s="117" t="str">
        <f>IFERROR(IF('Base - DY '!EB75="","",IF('Base - Part %'!EB79="","",('Base - Part %'!EB79/100)*'Base - DY '!EB75)),"")</f>
        <v/>
      </c>
      <c r="DZ77" s="117" t="str">
        <f>IFERROR(IF('Base - DY '!EC75="","",IF('Base - Part %'!EC79="","",('Base - Part %'!EC79/100)*'Base - DY '!EC75)),"")</f>
        <v/>
      </c>
      <c r="EA77" s="117" t="str">
        <f>IFERROR(IF('Base - DY '!ED75="","",IF('Base - Part %'!ED79="","",('Base - Part %'!ED79/100)*'Base - DY '!ED75)),"")</f>
        <v/>
      </c>
      <c r="EB77" s="117" t="str">
        <f>IFERROR(IF('Base - DY '!EE75="","",IF('Base - Part %'!EE79="","",('Base - Part %'!EE79/100)*'Base - DY '!EE75)),"")</f>
        <v/>
      </c>
      <c r="EC77" s="117" t="str">
        <f>IFERROR(IF('Base - DY '!EF75="","",IF('Base - Part %'!EF79="","",('Base - Part %'!EF79/100)*'Base - DY '!EF75)),"")</f>
        <v/>
      </c>
      <c r="ED77" s="117" t="str">
        <f>IFERROR(IF('Base - DY '!EG75="","",IF('Base - Part %'!EG79="","",('Base - Part %'!EG79/100)*'Base - DY '!EG75)),"")</f>
        <v/>
      </c>
      <c r="EE77" s="117" t="str">
        <f>IFERROR(IF('Base - DY '!EH75="","",IF('Base - Part %'!EH79="","",('Base - Part %'!EH79/100)*'Base - DY '!EH75)),"")</f>
        <v/>
      </c>
      <c r="EF77" s="117" t="str">
        <f>IFERROR(IF('Base - DY '!EI75="","",IF('Base - Part %'!EI79="","",('Base - Part %'!EI79/100)*'Base - DY '!EI75)),"")</f>
        <v/>
      </c>
      <c r="EG77" s="117" t="str">
        <f>IFERROR(IF('Base - DY '!EJ75="","",IF('Base - Part %'!EJ79="","",('Base - Part %'!EJ79/100)*'Base - DY '!EJ75)),"")</f>
        <v/>
      </c>
      <c r="EH77" s="117" t="str">
        <f>IFERROR(IF('Base - DY '!EK75="","",IF('Base - Part %'!EK79="","",('Base - Part %'!EK79/100)*'Base - DY '!EK75)),"")</f>
        <v/>
      </c>
      <c r="EI77" s="117" t="str">
        <f>IFERROR(IF('Base - DY '!EL75="","",IF('Base - Part %'!EL79="","",('Base - Part %'!EL79/100)*'Base - DY '!EL75)),"")</f>
        <v/>
      </c>
      <c r="EJ77" s="117" t="str">
        <f>IFERROR(IF('Base - DY '!EM75="","",IF('Base - Part %'!EM79="","",('Base - Part %'!EM79/100)*'Base - DY '!EM75)),"")</f>
        <v/>
      </c>
      <c r="EK77" s="117" t="str">
        <f>IFERROR(IF('Base - DY '!EN75="","",IF('Base - Part %'!EN79="","",('Base - Part %'!EN79/100)*'Base - DY '!EN75)),"")</f>
        <v/>
      </c>
      <c r="EL77" s="118" t="str">
        <f>IFERROR(IF('Base - DY '!EO75="","",IF('Base - Part %'!EO79="","",('Base - Part %'!EO79/100)*'Base - DY '!EO75)),"")</f>
        <v/>
      </c>
    </row>
    <row r="78" spans="2:142" x14ac:dyDescent="0.3">
      <c r="B78" s="134" t="str">
        <f>IFERROR(IF('Base - DY '!E76="","",IF('Base - Part %'!E80="","",('Base - Part %'!E80/100)*'Base - DY '!E76)),"")</f>
        <v/>
      </c>
      <c r="C78" s="115" t="str">
        <f>IFERROR(IF('Base - DY '!F76="","",IF('Base - Part %'!F80="","",('Base - Part %'!F80/100)*'Base - DY '!F76)),"")</f>
        <v/>
      </c>
      <c r="D78" s="115" t="str">
        <f>IFERROR(IF('Base - DY '!G76="","",IF('Base - Part %'!G80="","",('Base - Part %'!G80/100)*'Base - DY '!G76)),"")</f>
        <v/>
      </c>
      <c r="E78" s="115" t="str">
        <f>IFERROR(IF('Base - DY '!H76="","",IF('Base - Part %'!H80="","",('Base - Part %'!H80/100)*'Base - DY '!H76)),"")</f>
        <v/>
      </c>
      <c r="F78" s="115" t="str">
        <f>IFERROR(IF('Base - DY '!I76="","",IF('Base - Part %'!I80="","",('Base - Part %'!I80/100)*'Base - DY '!I76)),"")</f>
        <v/>
      </c>
      <c r="G78" s="115" t="str">
        <f>IFERROR(IF('Base - DY '!J76="","",IF('Base - Part %'!J80="","",('Base - Part %'!J80/100)*'Base - DY '!J76)),"")</f>
        <v/>
      </c>
      <c r="H78" s="115" t="str">
        <f>IFERROR(IF('Base - DY '!K76="","",IF('Base - Part %'!K80="","",('Base - Part %'!K80/100)*'Base - DY '!K76)),"")</f>
        <v/>
      </c>
      <c r="I78" s="115" t="str">
        <f>IFERROR(IF('Base - DY '!L76="","",IF('Base - Part %'!L80="","",('Base - Part %'!L80/100)*'Base - DY '!L76)),"")</f>
        <v/>
      </c>
      <c r="J78" s="115" t="str">
        <f>IFERROR(IF('Base - DY '!M76="","",IF('Base - Part %'!M80="","",('Base - Part %'!M80/100)*'Base - DY '!M76)),"")</f>
        <v/>
      </c>
      <c r="K78" s="115" t="str">
        <f>IFERROR(IF('Base - DY '!N76="","",IF('Base - Part %'!N80="","",('Base - Part %'!N80/100)*'Base - DY '!N76)),"")</f>
        <v/>
      </c>
      <c r="L78" s="115" t="str">
        <f>IFERROR(IF('Base - DY '!O76="","",IF('Base - Part %'!O80="","",('Base - Part %'!O80/100)*'Base - DY '!O76)),"")</f>
        <v/>
      </c>
      <c r="M78" s="115" t="str">
        <f>IFERROR(IF('Base - DY '!P76="","",IF('Base - Part %'!P80="","",('Base - Part %'!P80/100)*'Base - DY '!P76)),"")</f>
        <v/>
      </c>
      <c r="N78" s="115" t="str">
        <f>IFERROR(IF('Base - DY '!Q76="","",IF('Base - Part %'!Q80="","",('Base - Part %'!Q80/100)*'Base - DY '!Q76)),"")</f>
        <v/>
      </c>
      <c r="O78" s="115" t="str">
        <f>IFERROR(IF('Base - DY '!R76="","",IF('Base - Part %'!R80="","",('Base - Part %'!R80/100)*'Base - DY '!R76)),"")</f>
        <v/>
      </c>
      <c r="P78" s="115" t="str">
        <f>IFERROR(IF('Base - DY '!S76="","",IF('Base - Part %'!S80="","",('Base - Part %'!S80/100)*'Base - DY '!S76)),"")</f>
        <v/>
      </c>
      <c r="Q78" s="115" t="str">
        <f>IFERROR(IF('Base - DY '!T76="","",IF('Base - Part %'!T80="","",('Base - Part %'!T80/100)*'Base - DY '!T76)),"")</f>
        <v/>
      </c>
      <c r="R78" s="115" t="str">
        <f>IFERROR(IF('Base - DY '!U76="","",IF('Base - Part %'!U80="","",('Base - Part %'!U80/100)*'Base - DY '!U76)),"")</f>
        <v/>
      </c>
      <c r="S78" s="115" t="str">
        <f>IFERROR(IF('Base - DY '!V76="","",IF('Base - Part %'!V80="","",('Base - Part %'!V80/100)*'Base - DY '!V76)),"")</f>
        <v/>
      </c>
      <c r="T78" s="115" t="str">
        <f>IFERROR(IF('Base - DY '!W76="","",IF('Base - Part %'!W80="","",('Base - Part %'!W80/100)*'Base - DY '!W76)),"")</f>
        <v/>
      </c>
      <c r="U78" s="115" t="str">
        <f>IFERROR(IF('Base - DY '!X76="","",IF('Base - Part %'!X80="","",('Base - Part %'!X80/100)*'Base - DY '!X76)),"")</f>
        <v/>
      </c>
      <c r="V78" s="115" t="str">
        <f>IFERROR(IF('Base - DY '!Y76="","",IF('Base - Part %'!Y80="","",('Base - Part %'!Y80/100)*'Base - DY '!Y76)),"")</f>
        <v/>
      </c>
      <c r="W78" s="115" t="str">
        <f>IFERROR(IF('Base - DY '!Z76="","",IF('Base - Part %'!Z80="","",('Base - Part %'!Z80/100)*'Base - DY '!Z76)),"")</f>
        <v/>
      </c>
      <c r="X78" s="115" t="str">
        <f>IFERROR(IF('Base - DY '!AA76="","",IF('Base - Part %'!AA80="","",('Base - Part %'!AA80/100)*'Base - DY '!AA76)),"")</f>
        <v/>
      </c>
      <c r="Y78" s="115" t="str">
        <f>IFERROR(IF('Base - DY '!AB76="","",IF('Base - Part %'!AB80="","",('Base - Part %'!AB80/100)*'Base - DY '!AB76)),"")</f>
        <v/>
      </c>
      <c r="Z78" s="115" t="str">
        <f>IFERROR(IF('Base - DY '!AC76="","",IF('Base - Part %'!AC80="","",('Base - Part %'!AC80/100)*'Base - DY '!AC76)),"")</f>
        <v/>
      </c>
      <c r="AA78" s="115" t="str">
        <f>IFERROR(IF('Base - DY '!AD76="","",IF('Base - Part %'!AD80="","",('Base - Part %'!AD80/100)*'Base - DY '!AD76)),"")</f>
        <v/>
      </c>
      <c r="AB78" s="115" t="str">
        <f>IFERROR(IF('Base - DY '!AE76="","",IF('Base - Part %'!AE80="","",('Base - Part %'!AE80/100)*'Base - DY '!AE76)),"")</f>
        <v/>
      </c>
      <c r="AC78" s="115" t="str">
        <f>IFERROR(IF('Base - DY '!AF76="","",IF('Base - Part %'!AF80="","",('Base - Part %'!AF80/100)*'Base - DY '!AF76)),"")</f>
        <v/>
      </c>
      <c r="AD78" s="115" t="str">
        <f>IFERROR(IF('Base - DY '!AG76="","",IF('Base - Part %'!AG80="","",('Base - Part %'!AG80/100)*'Base - DY '!AG76)),"")</f>
        <v/>
      </c>
      <c r="AE78" s="115" t="str">
        <f>IFERROR(IF('Base - DY '!AH76="","",IF('Base - Part %'!AH80="","",('Base - Part %'!AH80/100)*'Base - DY '!AH76)),"")</f>
        <v/>
      </c>
      <c r="AF78" s="115" t="str">
        <f>IFERROR(IF('Base - DY '!AI76="","",IF('Base - Part %'!AI80="","",('Base - Part %'!AI80/100)*'Base - DY '!AI76)),"")</f>
        <v/>
      </c>
      <c r="AG78" s="115" t="str">
        <f>IFERROR(IF('Base - DY '!AJ76="","",IF('Base - Part %'!AJ80="","",('Base - Part %'!AJ80/100)*'Base - DY '!AJ76)),"")</f>
        <v/>
      </c>
      <c r="AH78" s="115" t="str">
        <f>IFERROR(IF('Base - DY '!AK76="","",IF('Base - Part %'!AK80="","",('Base - Part %'!AK80/100)*'Base - DY '!AK76)),"")</f>
        <v/>
      </c>
      <c r="AI78" s="115" t="str">
        <f>IFERROR(IF('Base - DY '!AL76="","",IF('Base - Part %'!AL80="","",('Base - Part %'!AL80/100)*'Base - DY '!AL76)),"")</f>
        <v/>
      </c>
      <c r="AJ78" s="115" t="str">
        <f>IFERROR(IF('Base - DY '!AM76="","",IF('Base - Part %'!AM80="","",('Base - Part %'!AM80/100)*'Base - DY '!AM76)),"")</f>
        <v/>
      </c>
      <c r="AK78" s="115" t="str">
        <f>IFERROR(IF('Base - DY '!AN76="","",IF('Base - Part %'!AN80="","",('Base - Part %'!AN80/100)*'Base - DY '!AN76)),"")</f>
        <v/>
      </c>
      <c r="AL78" s="115" t="str">
        <f>IFERROR(IF('Base - DY '!AO76="","",IF('Base - Part %'!AO80="","",('Base - Part %'!AO80/100)*'Base - DY '!AO76)),"")</f>
        <v/>
      </c>
      <c r="AM78" s="115" t="str">
        <f>IFERROR(IF('Base - DY '!AP76="","",IF('Base - Part %'!AP80="","",('Base - Part %'!AP80/100)*'Base - DY '!AP76)),"")</f>
        <v/>
      </c>
      <c r="AN78" s="115" t="str">
        <f>IFERROR(IF('Base - DY '!AQ76="","",IF('Base - Part %'!AQ80="","",('Base - Part %'!AQ80/100)*'Base - DY '!AQ76)),"")</f>
        <v/>
      </c>
      <c r="AO78" s="115" t="str">
        <f>IFERROR(IF('Base - DY '!AR76="","",IF('Base - Part %'!AR80="","",('Base - Part %'!AR80/100)*'Base - DY '!AR76)),"")</f>
        <v/>
      </c>
      <c r="AP78" s="115" t="str">
        <f>IFERROR(IF('Base - DY '!AS76="","",IF('Base - Part %'!AS80="","",('Base - Part %'!AS80/100)*'Base - DY '!AS76)),"")</f>
        <v/>
      </c>
      <c r="AQ78" s="115" t="str">
        <f>IFERROR(IF('Base - DY '!AT76="","",IF('Base - Part %'!AT80="","",('Base - Part %'!AT80/100)*'Base - DY '!AT76)),"")</f>
        <v/>
      </c>
      <c r="AR78" s="115" t="str">
        <f>IFERROR(IF('Base - DY '!AU76="","",IF('Base - Part %'!AU80="","",('Base - Part %'!AU80/100)*'Base - DY '!AU76)),"")</f>
        <v/>
      </c>
      <c r="AS78" s="115" t="str">
        <f>IFERROR(IF('Base - DY '!AV76="","",IF('Base - Part %'!AV80="","",('Base - Part %'!AV80/100)*'Base - DY '!AV76)),"")</f>
        <v/>
      </c>
      <c r="AT78" s="115" t="str">
        <f>IFERROR(IF('Base - DY '!AW76="","",IF('Base - Part %'!AW80="","",('Base - Part %'!AW80/100)*'Base - DY '!AW76)),"")</f>
        <v/>
      </c>
      <c r="AU78" s="115" t="str">
        <f>IFERROR(IF('Base - DY '!AX76="","",IF('Base - Part %'!AX80="","",('Base - Part %'!AX80/100)*'Base - DY '!AX76)),"")</f>
        <v/>
      </c>
      <c r="AV78" s="115" t="str">
        <f>IFERROR(IF('Base - DY '!AY76="","",IF('Base - Part %'!AY80="","",('Base - Part %'!AY80/100)*'Base - DY '!AY76)),"")</f>
        <v/>
      </c>
      <c r="AW78" s="115" t="str">
        <f>IFERROR(IF('Base - DY '!AZ76="","",IF('Base - Part %'!AZ80="","",('Base - Part %'!AZ80/100)*'Base - DY '!AZ76)),"")</f>
        <v/>
      </c>
      <c r="AX78" s="115" t="str">
        <f>IFERROR(IF('Base - DY '!BA76="","",IF('Base - Part %'!BA80="","",('Base - Part %'!BA80/100)*'Base - DY '!BA76)),"")</f>
        <v/>
      </c>
      <c r="AY78" s="115" t="str">
        <f>IFERROR(IF('Base - DY '!BB76="","",IF('Base - Part %'!BB80="","",('Base - Part %'!BB80/100)*'Base - DY '!BB76)),"")</f>
        <v/>
      </c>
      <c r="AZ78" s="115" t="str">
        <f>IFERROR(IF('Base - DY '!BC76="","",IF('Base - Part %'!BC80="","",('Base - Part %'!BC80/100)*'Base - DY '!BC76)),"")</f>
        <v/>
      </c>
      <c r="BA78" s="115" t="str">
        <f>IFERROR(IF('Base - DY '!BD76="","",IF('Base - Part %'!BD80="","",('Base - Part %'!BD80/100)*'Base - DY '!BD76)),"")</f>
        <v/>
      </c>
      <c r="BB78" s="115" t="str">
        <f>IFERROR(IF('Base - DY '!BE76="","",IF('Base - Part %'!BE80="","",('Base - Part %'!BE80/100)*'Base - DY '!BE76)),"")</f>
        <v/>
      </c>
      <c r="BC78" s="115" t="str">
        <f>IFERROR(IF('Base - DY '!BF76="","",IF('Base - Part %'!BF80="","",('Base - Part %'!BF80/100)*'Base - DY '!BF76)),"")</f>
        <v/>
      </c>
      <c r="BD78" s="115" t="str">
        <f>IFERROR(IF('Base - DY '!BG76="","",IF('Base - Part %'!BG80="","",('Base - Part %'!BG80/100)*'Base - DY '!BG76)),"")</f>
        <v/>
      </c>
      <c r="BE78" s="115" t="str">
        <f>IFERROR(IF('Base - DY '!BH76="","",IF('Base - Part %'!BH80="","",('Base - Part %'!BH80/100)*'Base - DY '!BH76)),"")</f>
        <v/>
      </c>
      <c r="BF78" s="115" t="str">
        <f>IFERROR(IF('Base - DY '!BI76="","",IF('Base - Part %'!BI80="","",('Base - Part %'!BI80/100)*'Base - DY '!BI76)),"")</f>
        <v/>
      </c>
      <c r="BG78" s="115" t="str">
        <f>IFERROR(IF('Base - DY '!BJ76="","",IF('Base - Part %'!BJ80="","",('Base - Part %'!BJ80/100)*'Base - DY '!BJ76)),"")</f>
        <v/>
      </c>
      <c r="BH78" s="115" t="str">
        <f>IFERROR(IF('Base - DY '!BK76="","",IF('Base - Part %'!BK80="","",('Base - Part %'!BK80/100)*'Base - DY '!BK76)),"")</f>
        <v/>
      </c>
      <c r="BI78" s="115" t="str">
        <f>IFERROR(IF('Base - DY '!BL76="","",IF('Base - Part %'!BL80="","",('Base - Part %'!BL80/100)*'Base - DY '!BL76)),"")</f>
        <v/>
      </c>
      <c r="BJ78" s="115" t="str">
        <f>IFERROR(IF('Base - DY '!BM76="","",IF('Base - Part %'!BM80="","",('Base - Part %'!BM80/100)*'Base - DY '!BM76)),"")</f>
        <v/>
      </c>
      <c r="BK78" s="115">
        <f>IFERROR(IF('Base - DY '!BN76="","",IF('Base - Part %'!BN80="","",('Base - Part %'!BN80/100)*'Base - DY '!BN76)),"")</f>
        <v>1.6537804129392E-2</v>
      </c>
      <c r="BL78" s="115">
        <f>IFERROR(IF('Base - DY '!BO76="","",IF('Base - Part %'!BO80="","",('Base - Part %'!BO80/100)*'Base - DY '!BO76)),"")</f>
        <v>2.392332126163E-2</v>
      </c>
      <c r="BM78" s="115">
        <f>IFERROR(IF('Base - DY '!BP76="","",IF('Base - Part %'!BP80="","",('Base - Part %'!BP80/100)*'Base - DY '!BP76)),"")</f>
        <v>2.4462169728750004E-2</v>
      </c>
      <c r="BN78" s="115">
        <f>IFERROR(IF('Base - DY '!BQ76="","",IF('Base - Part %'!BQ80="","",('Base - Part %'!BQ80/100)*'Base - DY '!BQ76)),"")</f>
        <v>3.0426253051079995E-2</v>
      </c>
      <c r="BO78" s="115">
        <f>IFERROR(IF('Base - DY '!BR76="","",IF('Base - Part %'!BR80="","",('Base - Part %'!BR80/100)*'Base - DY '!BR76)),"")</f>
        <v>3.8436913703560005E-2</v>
      </c>
      <c r="BP78" s="115" t="str">
        <f>IFERROR(IF('Base - DY '!BS76="","",IF('Base - Part %'!BS80="","",('Base - Part %'!BS80/100)*'Base - DY '!BS76)),"")</f>
        <v/>
      </c>
      <c r="BQ78" s="115" t="str">
        <f>IFERROR(IF('Base - DY '!BT76="","",IF('Base - Part %'!BT80="","",('Base - Part %'!BT80/100)*'Base - DY '!BT76)),"")</f>
        <v/>
      </c>
      <c r="BR78" s="115" t="str">
        <f>IFERROR(IF('Base - DY '!BU76="","",IF('Base - Part %'!BU80="","",('Base - Part %'!BU80/100)*'Base - DY '!BU76)),"")</f>
        <v/>
      </c>
      <c r="BS78" s="115">
        <f>IFERROR(IF('Base - DY '!BV76="","",IF('Base - Part %'!BV80="","",('Base - Part %'!BV80/100)*'Base - DY '!BV76)),"")</f>
        <v>6.6800477196240007E-2</v>
      </c>
      <c r="BT78" s="115">
        <f>IFERROR(IF('Base - DY '!BW76="","",IF('Base - Part %'!BW80="","",('Base - Part %'!BW80/100)*'Base - DY '!BW76)),"")</f>
        <v>7.5406256126920007E-2</v>
      </c>
      <c r="BU78" s="115">
        <f>IFERROR(IF('Base - DY '!BX76="","",IF('Base - Part %'!BX80="","",('Base - Part %'!BX80/100)*'Base - DY '!BX76)),"")</f>
        <v>7.1450223983910002E-2</v>
      </c>
      <c r="BV78" s="115">
        <f>IFERROR(IF('Base - DY '!BY76="","",IF('Base - Part %'!BY80="","",('Base - Part %'!BY80/100)*'Base - DY '!BY76)),"")</f>
        <v>5.6093159403539997E-2</v>
      </c>
      <c r="BW78" s="115">
        <f>IFERROR(IF('Base - DY '!BZ76="","",IF('Base - Part %'!BZ80="","",('Base - Part %'!BZ80/100)*'Base - DY '!BZ76)),"")</f>
        <v>5.5493083365029998E-2</v>
      </c>
      <c r="BX78" s="115">
        <f>IFERROR(IF('Base - DY '!CA76="","",IF('Base - Part %'!CA80="","",('Base - Part %'!CA80/100)*'Base - DY '!CA76)),"")</f>
        <v>4.6033954685639998E-2</v>
      </c>
      <c r="BY78" s="115">
        <f>IFERROR(IF('Base - DY '!CB76="","",IF('Base - Part %'!CB80="","",('Base - Part %'!CB80/100)*'Base - DY '!CB76)),"")</f>
        <v>6.0599365407690002E-2</v>
      </c>
      <c r="BZ78" s="115">
        <f>IFERROR(IF('Base - DY '!CC76="","",IF('Base - Part %'!CC80="","",('Base - Part %'!CC80/100)*'Base - DY '!CC76)),"")</f>
        <v>4.1031395419832105E-2</v>
      </c>
      <c r="CA78" s="115">
        <f>IFERROR(IF('Base - DY '!CD76="","",IF('Base - Part %'!CD80="","",('Base - Part %'!CD80/100)*'Base - DY '!CD76)),"")</f>
        <v>4.2454555626997896E-2</v>
      </c>
      <c r="CB78" s="115">
        <f>IFERROR(IF('Base - DY '!CE76="","",IF('Base - Part %'!CE80="","",('Base - Part %'!CE80/100)*'Base - DY '!CE76)),"")</f>
        <v>4.1491519871076007E-2</v>
      </c>
      <c r="CC78" s="115">
        <f>IFERROR(IF('Base - DY '!CF76="","",IF('Base - Part %'!CF80="","",('Base - Part %'!CF80/100)*'Base - DY '!CF76)),"")</f>
        <v>3.2657576851746001E-2</v>
      </c>
      <c r="CD78" s="115">
        <f>IFERROR(IF('Base - DY '!CG76="","",IF('Base - Part %'!CG80="","",('Base - Part %'!CG80/100)*'Base - DY '!CG76)),"")</f>
        <v>3.7236867656078601E-2</v>
      </c>
      <c r="CE78" s="115">
        <f>IFERROR(IF('Base - DY '!CH76="","",IF('Base - Part %'!CH80="","",('Base - Part %'!CH80/100)*'Base - DY '!CH76)),"")</f>
        <v>3.30686106474984E-2</v>
      </c>
      <c r="CF78" s="115">
        <f>IFERROR(IF('Base - DY '!CI76="","",IF('Base - Part %'!CI80="","",('Base - Part %'!CI80/100)*'Base - DY '!CI76)),"")</f>
        <v>2.8928175639803998E-2</v>
      </c>
      <c r="CG78" s="115">
        <f>IFERROR(IF('Base - DY '!CJ76="","",IF('Base - Part %'!CJ80="","",('Base - Part %'!CJ80/100)*'Base - DY '!CJ76)),"")</f>
        <v>3.5301426852575091E-2</v>
      </c>
      <c r="CH78" s="115">
        <f>IFERROR(IF('Base - DY '!CK76="","",IF('Base - Part %'!CK80="","",('Base - Part %'!CK80/100)*'Base - DY '!CK76)),"")</f>
        <v>3.1673031965208001E-2</v>
      </c>
      <c r="CI78" s="115">
        <f>IFERROR(IF('Base - DY '!CL76="","",IF('Base - Part %'!CL80="","",('Base - Part %'!CL80/100)*'Base - DY '!CL76)),"")</f>
        <v>3.0991689363879204E-2</v>
      </c>
      <c r="CJ78" s="115">
        <f>IFERROR(IF('Base - DY '!CM76="","",IF('Base - Part %'!CM80="","",('Base - Part %'!CM80/100)*'Base - DY '!CM76)),"")</f>
        <v>4.4611234900058E-2</v>
      </c>
      <c r="CK78" s="115">
        <f>IFERROR(IF('Base - DY '!CN76="","",IF('Base - Part %'!CN80="","",('Base - Part %'!CN80/100)*'Base - DY '!CN76)),"")</f>
        <v>4.4618047852717606E-2</v>
      </c>
      <c r="CL78" s="115">
        <f>IFERROR(IF('Base - DY '!CO76="","",IF('Base - Part %'!CO80="","",('Base - Part %'!CO80/100)*'Base - DY '!CO76)),"")</f>
        <v>4.2978329681715402E-2</v>
      </c>
      <c r="CM78" s="115" t="str">
        <f>IFERROR(IF('Base - DY '!CP76="","",IF('Base - Part %'!CP80="","",('Base - Part %'!CP80/100)*'Base - DY '!CP76)),"")</f>
        <v/>
      </c>
      <c r="CN78" s="115" t="str">
        <f>IFERROR(IF('Base - DY '!CQ76="","",IF('Base - Part %'!CQ80="","",('Base - Part %'!CQ80/100)*'Base - DY '!CQ76)),"")</f>
        <v/>
      </c>
      <c r="CO78" s="115" t="str">
        <f>IFERROR(IF('Base - DY '!CR76="","",IF('Base - Part %'!CR80="","",('Base - Part %'!CR80/100)*'Base - DY '!CR76)),"")</f>
        <v/>
      </c>
      <c r="CP78" s="115" t="str">
        <f>IFERROR(IF('Base - DY '!CS76="","",IF('Base - Part %'!CS80="","",('Base - Part %'!CS80/100)*'Base - DY '!CS76)),"")</f>
        <v/>
      </c>
      <c r="CQ78" s="115" t="str">
        <f>IFERROR(IF('Base - DY '!CT76="","",IF('Base - Part %'!CT80="","",('Base - Part %'!CT80/100)*'Base - DY '!CT76)),"")</f>
        <v/>
      </c>
      <c r="CR78" s="115" t="str">
        <f>IFERROR(IF('Base - DY '!CU76="","",IF('Base - Part %'!CU80="","",('Base - Part %'!CU80/100)*'Base - DY '!CU76)),"")</f>
        <v/>
      </c>
      <c r="CS78" s="115" t="str">
        <f>IFERROR(IF('Base - DY '!CV76="","",IF('Base - Part %'!CV80="","",('Base - Part %'!CV80/100)*'Base - DY '!CV76)),"")</f>
        <v/>
      </c>
      <c r="CT78" s="115" t="str">
        <f>IFERROR(IF('Base - DY '!CW76="","",IF('Base - Part %'!CW80="","",('Base - Part %'!CW80/100)*'Base - DY '!CW76)),"")</f>
        <v/>
      </c>
      <c r="CU78" s="115" t="str">
        <f>IFERROR(IF('Base - DY '!CX76="","",IF('Base - Part %'!CX80="","",('Base - Part %'!CX80/100)*'Base - DY '!CX76)),"")</f>
        <v/>
      </c>
      <c r="CV78" s="115" t="str">
        <f>IFERROR(IF('Base - DY '!CY76="","",IF('Base - Part %'!CY80="","",('Base - Part %'!CY80/100)*'Base - DY '!CY76)),"")</f>
        <v/>
      </c>
      <c r="CW78" s="115" t="str">
        <f>IFERROR(IF('Base - DY '!CZ76="","",IF('Base - Part %'!CZ80="","",('Base - Part %'!CZ80/100)*'Base - DY '!CZ76)),"")</f>
        <v/>
      </c>
      <c r="CX78" s="115" t="str">
        <f>IFERROR(IF('Base - DY '!DA76="","",IF('Base - Part %'!DA80="","",('Base - Part %'!DA80/100)*'Base - DY '!DA76)),"")</f>
        <v/>
      </c>
      <c r="CY78" s="115" t="str">
        <f>IFERROR(IF('Base - DY '!DB76="","",IF('Base - Part %'!DB80="","",('Base - Part %'!DB80/100)*'Base - DY '!DB76)),"")</f>
        <v/>
      </c>
      <c r="CZ78" s="115" t="str">
        <f>IFERROR(IF('Base - DY '!DC76="","",IF('Base - Part %'!DC80="","",('Base - Part %'!DC80/100)*'Base - DY '!DC76)),"")</f>
        <v/>
      </c>
      <c r="DA78" s="115" t="str">
        <f>IFERROR(IF('Base - DY '!DD76="","",IF('Base - Part %'!DD80="","",('Base - Part %'!DD80/100)*'Base - DY '!DD76)),"")</f>
        <v/>
      </c>
      <c r="DB78" s="115" t="str">
        <f>IFERROR(IF('Base - DY '!DE76="","",IF('Base - Part %'!DE80="","",('Base - Part %'!DE80/100)*'Base - DY '!DE76)),"")</f>
        <v/>
      </c>
      <c r="DC78" s="115" t="str">
        <f>IFERROR(IF('Base - DY '!DF76="","",IF('Base - Part %'!DF80="","",('Base - Part %'!DF80/100)*'Base - DY '!DF76)),"")</f>
        <v/>
      </c>
      <c r="DD78" s="115" t="str">
        <f>IFERROR(IF('Base - DY '!DG76="","",IF('Base - Part %'!DG80="","",('Base - Part %'!DG80/100)*'Base - DY '!DG76)),"")</f>
        <v/>
      </c>
      <c r="DE78" s="115" t="str">
        <f>IFERROR(IF('Base - DY '!DH76="","",IF('Base - Part %'!DH80="","",('Base - Part %'!DH80/100)*'Base - DY '!DH76)),"")</f>
        <v/>
      </c>
      <c r="DF78" s="115" t="str">
        <f>IFERROR(IF('Base - DY '!DI76="","",IF('Base - Part %'!DI80="","",('Base - Part %'!DI80/100)*'Base - DY '!DI76)),"")</f>
        <v/>
      </c>
      <c r="DG78" s="115">
        <f>IFERROR(IF('Base - DY '!DJ76="","",IF('Base - Part %'!DJ80="","",('Base - Part %'!DJ80/100)*'Base - DY '!DJ76)),"")</f>
        <v>6.2420712274074003E-2</v>
      </c>
      <c r="DH78" s="115">
        <f>IFERROR(IF('Base - DY '!DK76="","",IF('Base - Part %'!DK80="","",('Base - Part %'!DK80/100)*'Base - DY '!DK76)),"")</f>
        <v>4.3726318453967995E-2</v>
      </c>
      <c r="DI78" s="115">
        <f>IFERROR(IF('Base - DY '!DL76="","",IF('Base - Part %'!DL80="","",('Base - Part %'!DL80/100)*'Base - DY '!DL76)),"")</f>
        <v>6.5560654925117992E-2</v>
      </c>
      <c r="DJ78" s="115">
        <f>IFERROR(IF('Base - DY '!DM76="","",IF('Base - Part %'!DM80="","",('Base - Part %'!DM80/100)*'Base - DY '!DM76)),"")</f>
        <v>8.2964512778412006E-2</v>
      </c>
      <c r="DK78" s="115">
        <f>IFERROR(IF('Base - DY '!DN76="","",IF('Base - Part %'!DN80="","",('Base - Part %'!DN80/100)*'Base - DY '!DN76)),"")</f>
        <v>9.0776609787792006E-2</v>
      </c>
      <c r="DL78" s="115">
        <f>IFERROR(IF('Base - DY '!DO76="","",IF('Base - Part %'!DO80="","",('Base - Part %'!DO80/100)*'Base - DY '!DO76)),"")</f>
        <v>7.0669705256150003E-2</v>
      </c>
      <c r="DM78" s="115">
        <f>IFERROR(IF('Base - DY '!DP76="","",IF('Base - Part %'!DP80="","",('Base - Part %'!DP80/100)*'Base - DY '!DP76)),"")</f>
        <v>6.0566856666027E-2</v>
      </c>
      <c r="DN78" s="115">
        <f>IFERROR(IF('Base - DY '!DQ76="","",IF('Base - Part %'!DQ80="","",('Base - Part %'!DQ80/100)*'Base - DY '!DQ76)),"")</f>
        <v>5.2991012455053998E-2</v>
      </c>
      <c r="DO78" s="115" t="str">
        <f>IFERROR(IF('Base - DY '!DR76="","",IF('Base - Part %'!DR80="","",('Base - Part %'!DR80/100)*'Base - DY '!DR76)),"")</f>
        <v/>
      </c>
      <c r="DP78" s="115" t="str">
        <f>IFERROR(IF('Base - DY '!DS76="","",IF('Base - Part %'!DS80="","",('Base - Part %'!DS80/100)*'Base - DY '!DS76)),"")</f>
        <v/>
      </c>
      <c r="DQ78" s="115" t="str">
        <f>IFERROR(IF('Base - DY '!DT76="","",IF('Base - Part %'!DT80="","",('Base - Part %'!DT80/100)*'Base - DY '!DT76)),"")</f>
        <v/>
      </c>
      <c r="DR78" s="115" t="str">
        <f>IFERROR(IF('Base - DY '!DU76="","",IF('Base - Part %'!DU80="","",('Base - Part %'!DU80/100)*'Base - DY '!DU76)),"")</f>
        <v/>
      </c>
      <c r="DS78" s="115" t="str">
        <f>IFERROR(IF('Base - DY '!DV76="","",IF('Base - Part %'!DV80="","",('Base - Part %'!DV80/100)*'Base - DY '!DV76)),"")</f>
        <v/>
      </c>
      <c r="DT78" s="115" t="str">
        <f>IFERROR(IF('Base - DY '!DW76="","",IF('Base - Part %'!DW80="","",('Base - Part %'!DW80/100)*'Base - DY '!DW76)),"")</f>
        <v/>
      </c>
      <c r="DU78" s="115" t="str">
        <f>IFERROR(IF('Base - DY '!DX76="","",IF('Base - Part %'!DX80="","",('Base - Part %'!DX80/100)*'Base - DY '!DX76)),"")</f>
        <v/>
      </c>
      <c r="DV78" s="115" t="str">
        <f>IFERROR(IF('Base - DY '!DY76="","",IF('Base - Part %'!DY80="","",('Base - Part %'!DY80/100)*'Base - DY '!DY76)),"")</f>
        <v/>
      </c>
      <c r="DW78" s="115" t="str">
        <f>IFERROR(IF('Base - DY '!DZ76="","",IF('Base - Part %'!DZ80="","",('Base - Part %'!DZ80/100)*'Base - DY '!DZ76)),"")</f>
        <v/>
      </c>
      <c r="DX78" s="115" t="str">
        <f>IFERROR(IF('Base - DY '!EA76="","",IF('Base - Part %'!EA80="","",('Base - Part %'!EA80/100)*'Base - DY '!EA76)),"")</f>
        <v/>
      </c>
      <c r="DY78" s="115" t="str">
        <f>IFERROR(IF('Base - DY '!EB76="","",IF('Base - Part %'!EB80="","",('Base - Part %'!EB80/100)*'Base - DY '!EB76)),"")</f>
        <v/>
      </c>
      <c r="DZ78" s="115" t="str">
        <f>IFERROR(IF('Base - DY '!EC76="","",IF('Base - Part %'!EC80="","",('Base - Part %'!EC80/100)*'Base - DY '!EC76)),"")</f>
        <v/>
      </c>
      <c r="EA78" s="115" t="str">
        <f>IFERROR(IF('Base - DY '!ED76="","",IF('Base - Part %'!ED80="","",('Base - Part %'!ED80/100)*'Base - DY '!ED76)),"")</f>
        <v/>
      </c>
      <c r="EB78" s="115" t="str">
        <f>IFERROR(IF('Base - DY '!EE76="","",IF('Base - Part %'!EE80="","",('Base - Part %'!EE80/100)*'Base - DY '!EE76)),"")</f>
        <v/>
      </c>
      <c r="EC78" s="115" t="str">
        <f>IFERROR(IF('Base - DY '!EF76="","",IF('Base - Part %'!EF80="","",('Base - Part %'!EF80/100)*'Base - DY '!EF76)),"")</f>
        <v/>
      </c>
      <c r="ED78" s="115" t="str">
        <f>IFERROR(IF('Base - DY '!EG76="","",IF('Base - Part %'!EG80="","",('Base - Part %'!EG80/100)*'Base - DY '!EG76)),"")</f>
        <v/>
      </c>
      <c r="EE78" s="115" t="str">
        <f>IFERROR(IF('Base - DY '!EH76="","",IF('Base - Part %'!EH80="","",('Base - Part %'!EH80/100)*'Base - DY '!EH76)),"")</f>
        <v/>
      </c>
      <c r="EF78" s="115" t="str">
        <f>IFERROR(IF('Base - DY '!EI76="","",IF('Base - Part %'!EI80="","",('Base - Part %'!EI80/100)*'Base - DY '!EI76)),"")</f>
        <v/>
      </c>
      <c r="EG78" s="115" t="str">
        <f>IFERROR(IF('Base - DY '!EJ76="","",IF('Base - Part %'!EJ80="","",('Base - Part %'!EJ80/100)*'Base - DY '!EJ76)),"")</f>
        <v/>
      </c>
      <c r="EH78" s="115" t="str">
        <f>IFERROR(IF('Base - DY '!EK76="","",IF('Base - Part %'!EK80="","",('Base - Part %'!EK80/100)*'Base - DY '!EK76)),"")</f>
        <v/>
      </c>
      <c r="EI78" s="115" t="str">
        <f>IFERROR(IF('Base - DY '!EL76="","",IF('Base - Part %'!EL80="","",('Base - Part %'!EL80/100)*'Base - DY '!EL76)),"")</f>
        <v/>
      </c>
      <c r="EJ78" s="115" t="str">
        <f>IFERROR(IF('Base - DY '!EM76="","",IF('Base - Part %'!EM80="","",('Base - Part %'!EM80/100)*'Base - DY '!EM76)),"")</f>
        <v/>
      </c>
      <c r="EK78" s="115" t="str">
        <f>IFERROR(IF('Base - DY '!EN76="","",IF('Base - Part %'!EN80="","",('Base - Part %'!EN80/100)*'Base - DY '!EN76)),"")</f>
        <v/>
      </c>
      <c r="EL78" s="116" t="str">
        <f>IFERROR(IF('Base - DY '!EO76="","",IF('Base - Part %'!EO80="","",('Base - Part %'!EO80/100)*'Base - DY '!EO76)),"")</f>
        <v/>
      </c>
    </row>
    <row r="79" spans="2:142" x14ac:dyDescent="0.3">
      <c r="B79" s="135" t="str">
        <f>IFERROR(IF('Base - DY '!E77="","",IF('Base - Part %'!E81="","",('Base - Part %'!E81/100)*'Base - DY '!E77)),"")</f>
        <v/>
      </c>
      <c r="C79" s="117" t="str">
        <f>IFERROR(IF('Base - DY '!F77="","",IF('Base - Part %'!F81="","",('Base - Part %'!F81/100)*'Base - DY '!F77)),"")</f>
        <v/>
      </c>
      <c r="D79" s="117" t="str">
        <f>IFERROR(IF('Base - DY '!G77="","",IF('Base - Part %'!G81="","",('Base - Part %'!G81/100)*'Base - DY '!G77)),"")</f>
        <v/>
      </c>
      <c r="E79" s="117" t="str">
        <f>IFERROR(IF('Base - DY '!H77="","",IF('Base - Part %'!H81="","",('Base - Part %'!H81/100)*'Base - DY '!H77)),"")</f>
        <v/>
      </c>
      <c r="F79" s="117" t="str">
        <f>IFERROR(IF('Base - DY '!I77="","",IF('Base - Part %'!I81="","",('Base - Part %'!I81/100)*'Base - DY '!I77)),"")</f>
        <v/>
      </c>
      <c r="G79" s="117" t="str">
        <f>IFERROR(IF('Base - DY '!J77="","",IF('Base - Part %'!J81="","",('Base - Part %'!J81/100)*'Base - DY '!J77)),"")</f>
        <v/>
      </c>
      <c r="H79" s="117" t="str">
        <f>IFERROR(IF('Base - DY '!K77="","",IF('Base - Part %'!K81="","",('Base - Part %'!K81/100)*'Base - DY '!K77)),"")</f>
        <v/>
      </c>
      <c r="I79" s="117" t="str">
        <f>IFERROR(IF('Base - DY '!L77="","",IF('Base - Part %'!L81="","",('Base - Part %'!L81/100)*'Base - DY '!L77)),"")</f>
        <v/>
      </c>
      <c r="J79" s="117" t="str">
        <f>IFERROR(IF('Base - DY '!M77="","",IF('Base - Part %'!M81="","",('Base - Part %'!M81/100)*'Base - DY '!M77)),"")</f>
        <v/>
      </c>
      <c r="K79" s="117" t="str">
        <f>IFERROR(IF('Base - DY '!N77="","",IF('Base - Part %'!N81="","",('Base - Part %'!N81/100)*'Base - DY '!N77)),"")</f>
        <v/>
      </c>
      <c r="L79" s="117" t="str">
        <f>IFERROR(IF('Base - DY '!O77="","",IF('Base - Part %'!O81="","",('Base - Part %'!O81/100)*'Base - DY '!O77)),"")</f>
        <v/>
      </c>
      <c r="M79" s="117" t="str">
        <f>IFERROR(IF('Base - DY '!P77="","",IF('Base - Part %'!P81="","",('Base - Part %'!P81/100)*'Base - DY '!P77)),"")</f>
        <v/>
      </c>
      <c r="N79" s="117" t="str">
        <f>IFERROR(IF('Base - DY '!Q77="","",IF('Base - Part %'!Q81="","",('Base - Part %'!Q81/100)*'Base - DY '!Q77)),"")</f>
        <v/>
      </c>
      <c r="O79" s="117" t="str">
        <f>IFERROR(IF('Base - DY '!R77="","",IF('Base - Part %'!R81="","",('Base - Part %'!R81/100)*'Base - DY '!R77)),"")</f>
        <v/>
      </c>
      <c r="P79" s="117" t="str">
        <f>IFERROR(IF('Base - DY '!S77="","",IF('Base - Part %'!S81="","",('Base - Part %'!S81/100)*'Base - DY '!S77)),"")</f>
        <v/>
      </c>
      <c r="Q79" s="117" t="str">
        <f>IFERROR(IF('Base - DY '!T77="","",IF('Base - Part %'!T81="","",('Base - Part %'!T81/100)*'Base - DY '!T77)),"")</f>
        <v/>
      </c>
      <c r="R79" s="117" t="str">
        <f>IFERROR(IF('Base - DY '!U77="","",IF('Base - Part %'!U81="","",('Base - Part %'!U81/100)*'Base - DY '!U77)),"")</f>
        <v/>
      </c>
      <c r="S79" s="117" t="str">
        <f>IFERROR(IF('Base - DY '!V77="","",IF('Base - Part %'!V81="","",('Base - Part %'!V81/100)*'Base - DY '!V77)),"")</f>
        <v/>
      </c>
      <c r="T79" s="117" t="str">
        <f>IFERROR(IF('Base - DY '!W77="","",IF('Base - Part %'!W81="","",('Base - Part %'!W81/100)*'Base - DY '!W77)),"")</f>
        <v/>
      </c>
      <c r="U79" s="117" t="str">
        <f>IFERROR(IF('Base - DY '!X77="","",IF('Base - Part %'!X81="","",('Base - Part %'!X81/100)*'Base - DY '!X77)),"")</f>
        <v/>
      </c>
      <c r="V79" s="117" t="str">
        <f>IFERROR(IF('Base - DY '!Y77="","",IF('Base - Part %'!Y81="","",('Base - Part %'!Y81/100)*'Base - DY '!Y77)),"")</f>
        <v/>
      </c>
      <c r="W79" s="117" t="str">
        <f>IFERROR(IF('Base - DY '!Z77="","",IF('Base - Part %'!Z81="","",('Base - Part %'!Z81/100)*'Base - DY '!Z77)),"")</f>
        <v/>
      </c>
      <c r="X79" s="117" t="str">
        <f>IFERROR(IF('Base - DY '!AA77="","",IF('Base - Part %'!AA81="","",('Base - Part %'!AA81/100)*'Base - DY '!AA77)),"")</f>
        <v/>
      </c>
      <c r="Y79" s="117" t="str">
        <f>IFERROR(IF('Base - DY '!AB77="","",IF('Base - Part %'!AB81="","",('Base - Part %'!AB81/100)*'Base - DY '!AB77)),"")</f>
        <v/>
      </c>
      <c r="Z79" s="117" t="str">
        <f>IFERROR(IF('Base - DY '!AC77="","",IF('Base - Part %'!AC81="","",('Base - Part %'!AC81/100)*'Base - DY '!AC77)),"")</f>
        <v/>
      </c>
      <c r="AA79" s="117" t="str">
        <f>IFERROR(IF('Base - DY '!AD77="","",IF('Base - Part %'!AD81="","",('Base - Part %'!AD81/100)*'Base - DY '!AD77)),"")</f>
        <v/>
      </c>
      <c r="AB79" s="117" t="str">
        <f>IFERROR(IF('Base - DY '!AE77="","",IF('Base - Part %'!AE81="","",('Base - Part %'!AE81/100)*'Base - DY '!AE77)),"")</f>
        <v/>
      </c>
      <c r="AC79" s="117" t="str">
        <f>IFERROR(IF('Base - DY '!AF77="","",IF('Base - Part %'!AF81="","",('Base - Part %'!AF81/100)*'Base - DY '!AF77)),"")</f>
        <v/>
      </c>
      <c r="AD79" s="117" t="str">
        <f>IFERROR(IF('Base - DY '!AG77="","",IF('Base - Part %'!AG81="","",('Base - Part %'!AG81/100)*'Base - DY '!AG77)),"")</f>
        <v/>
      </c>
      <c r="AE79" s="117" t="str">
        <f>IFERROR(IF('Base - DY '!AH77="","",IF('Base - Part %'!AH81="","",('Base - Part %'!AH81/100)*'Base - DY '!AH77)),"")</f>
        <v/>
      </c>
      <c r="AF79" s="117" t="str">
        <f>IFERROR(IF('Base - DY '!AI77="","",IF('Base - Part %'!AI81="","",('Base - Part %'!AI81/100)*'Base - DY '!AI77)),"")</f>
        <v/>
      </c>
      <c r="AG79" s="117" t="str">
        <f>IFERROR(IF('Base - DY '!AJ77="","",IF('Base - Part %'!AJ81="","",('Base - Part %'!AJ81/100)*'Base - DY '!AJ77)),"")</f>
        <v/>
      </c>
      <c r="AH79" s="117" t="str">
        <f>IFERROR(IF('Base - DY '!AK77="","",IF('Base - Part %'!AK81="","",('Base - Part %'!AK81/100)*'Base - DY '!AK77)),"")</f>
        <v/>
      </c>
      <c r="AI79" s="117" t="str">
        <f>IFERROR(IF('Base - DY '!AL77="","",IF('Base - Part %'!AL81="","",('Base - Part %'!AL81/100)*'Base - DY '!AL77)),"")</f>
        <v/>
      </c>
      <c r="AJ79" s="117" t="str">
        <f>IFERROR(IF('Base - DY '!AM77="","",IF('Base - Part %'!AM81="","",('Base - Part %'!AM81/100)*'Base - DY '!AM77)),"")</f>
        <v/>
      </c>
      <c r="AK79" s="117" t="str">
        <f>IFERROR(IF('Base - DY '!AN77="","",IF('Base - Part %'!AN81="","",('Base - Part %'!AN81/100)*'Base - DY '!AN77)),"")</f>
        <v/>
      </c>
      <c r="AL79" s="117" t="str">
        <f>IFERROR(IF('Base - DY '!AO77="","",IF('Base - Part %'!AO81="","",('Base - Part %'!AO81/100)*'Base - DY '!AO77)),"")</f>
        <v/>
      </c>
      <c r="AM79" s="117" t="str">
        <f>IFERROR(IF('Base - DY '!AP77="","",IF('Base - Part %'!AP81="","",('Base - Part %'!AP81/100)*'Base - DY '!AP77)),"")</f>
        <v/>
      </c>
      <c r="AN79" s="117" t="str">
        <f>IFERROR(IF('Base - DY '!AQ77="","",IF('Base - Part %'!AQ81="","",('Base - Part %'!AQ81/100)*'Base - DY '!AQ77)),"")</f>
        <v/>
      </c>
      <c r="AO79" s="117" t="str">
        <f>IFERROR(IF('Base - DY '!AR77="","",IF('Base - Part %'!AR81="","",('Base - Part %'!AR81/100)*'Base - DY '!AR77)),"")</f>
        <v/>
      </c>
      <c r="AP79" s="117" t="str">
        <f>IFERROR(IF('Base - DY '!AS77="","",IF('Base - Part %'!AS81="","",('Base - Part %'!AS81/100)*'Base - DY '!AS77)),"")</f>
        <v/>
      </c>
      <c r="AQ79" s="117" t="str">
        <f>IFERROR(IF('Base - DY '!AT77="","",IF('Base - Part %'!AT81="","",('Base - Part %'!AT81/100)*'Base - DY '!AT77)),"")</f>
        <v/>
      </c>
      <c r="AR79" s="117" t="str">
        <f>IFERROR(IF('Base - DY '!AU77="","",IF('Base - Part %'!AU81="","",('Base - Part %'!AU81/100)*'Base - DY '!AU77)),"")</f>
        <v/>
      </c>
      <c r="AS79" s="117" t="str">
        <f>IFERROR(IF('Base - DY '!AV77="","",IF('Base - Part %'!AV81="","",('Base - Part %'!AV81/100)*'Base - DY '!AV77)),"")</f>
        <v/>
      </c>
      <c r="AT79" s="117" t="str">
        <f>IFERROR(IF('Base - DY '!AW77="","",IF('Base - Part %'!AW81="","",('Base - Part %'!AW81/100)*'Base - DY '!AW77)),"")</f>
        <v/>
      </c>
      <c r="AU79" s="117" t="str">
        <f>IFERROR(IF('Base - DY '!AX77="","",IF('Base - Part %'!AX81="","",('Base - Part %'!AX81/100)*'Base - DY '!AX77)),"")</f>
        <v/>
      </c>
      <c r="AV79" s="117" t="str">
        <f>IFERROR(IF('Base - DY '!AY77="","",IF('Base - Part %'!AY81="","",('Base - Part %'!AY81/100)*'Base - DY '!AY77)),"")</f>
        <v/>
      </c>
      <c r="AW79" s="117" t="str">
        <f>IFERROR(IF('Base - DY '!AZ77="","",IF('Base - Part %'!AZ81="","",('Base - Part %'!AZ81/100)*'Base - DY '!AZ77)),"")</f>
        <v/>
      </c>
      <c r="AX79" s="117" t="str">
        <f>IFERROR(IF('Base - DY '!BA77="","",IF('Base - Part %'!BA81="","",('Base - Part %'!BA81/100)*'Base - DY '!BA77)),"")</f>
        <v/>
      </c>
      <c r="AY79" s="117" t="str">
        <f>IFERROR(IF('Base - DY '!BB77="","",IF('Base - Part %'!BB81="","",('Base - Part %'!BB81/100)*'Base - DY '!BB77)),"")</f>
        <v/>
      </c>
      <c r="AZ79" s="117" t="str">
        <f>IFERROR(IF('Base - DY '!BC77="","",IF('Base - Part %'!BC81="","",('Base - Part %'!BC81/100)*'Base - DY '!BC77)),"")</f>
        <v/>
      </c>
      <c r="BA79" s="117" t="str">
        <f>IFERROR(IF('Base - DY '!BD77="","",IF('Base - Part %'!BD81="","",('Base - Part %'!BD81/100)*'Base - DY '!BD77)),"")</f>
        <v/>
      </c>
      <c r="BB79" s="117" t="str">
        <f>IFERROR(IF('Base - DY '!BE77="","",IF('Base - Part %'!BE81="","",('Base - Part %'!BE81/100)*'Base - DY '!BE77)),"")</f>
        <v/>
      </c>
      <c r="BC79" s="117" t="str">
        <f>IFERROR(IF('Base - DY '!BF77="","",IF('Base - Part %'!BF81="","",('Base - Part %'!BF81/100)*'Base - DY '!BF77)),"")</f>
        <v/>
      </c>
      <c r="BD79" s="117" t="str">
        <f>IFERROR(IF('Base - DY '!BG77="","",IF('Base - Part %'!BG81="","",('Base - Part %'!BG81/100)*'Base - DY '!BG77)),"")</f>
        <v/>
      </c>
      <c r="BE79" s="117" t="str">
        <f>IFERROR(IF('Base - DY '!BH77="","",IF('Base - Part %'!BH81="","",('Base - Part %'!BH81/100)*'Base - DY '!BH77)),"")</f>
        <v/>
      </c>
      <c r="BF79" s="117" t="str">
        <f>IFERROR(IF('Base - DY '!BI77="","",IF('Base - Part %'!BI81="","",('Base - Part %'!BI81/100)*'Base - DY '!BI77)),"")</f>
        <v/>
      </c>
      <c r="BG79" s="117" t="str">
        <f>IFERROR(IF('Base - DY '!BJ77="","",IF('Base - Part %'!BJ81="","",('Base - Part %'!BJ81/100)*'Base - DY '!BJ77)),"")</f>
        <v/>
      </c>
      <c r="BH79" s="117" t="str">
        <f>IFERROR(IF('Base - DY '!BK77="","",IF('Base - Part %'!BK81="","",('Base - Part %'!BK81/100)*'Base - DY '!BK77)),"")</f>
        <v/>
      </c>
      <c r="BI79" s="117" t="str">
        <f>IFERROR(IF('Base - DY '!BL77="","",IF('Base - Part %'!BL81="","",('Base - Part %'!BL81/100)*'Base - DY '!BL77)),"")</f>
        <v/>
      </c>
      <c r="BJ79" s="117" t="str">
        <f>IFERROR(IF('Base - DY '!BM77="","",IF('Base - Part %'!BM81="","",('Base - Part %'!BM81/100)*'Base - DY '!BM77)),"")</f>
        <v/>
      </c>
      <c r="BK79" s="117" t="str">
        <f>IFERROR(IF('Base - DY '!BN77="","",IF('Base - Part %'!BN81="","",('Base - Part %'!BN81/100)*'Base - DY '!BN77)),"")</f>
        <v/>
      </c>
      <c r="BL79" s="117" t="str">
        <f>IFERROR(IF('Base - DY '!BO77="","",IF('Base - Part %'!BO81="","",('Base - Part %'!BO81/100)*'Base - DY '!BO77)),"")</f>
        <v/>
      </c>
      <c r="BM79" s="117" t="str">
        <f>IFERROR(IF('Base - DY '!BP77="","",IF('Base - Part %'!BP81="","",('Base - Part %'!BP81/100)*'Base - DY '!BP77)),"")</f>
        <v/>
      </c>
      <c r="BN79" s="117" t="str">
        <f>IFERROR(IF('Base - DY '!BQ77="","",IF('Base - Part %'!BQ81="","",('Base - Part %'!BQ81/100)*'Base - DY '!BQ77)),"")</f>
        <v/>
      </c>
      <c r="BO79" s="117" t="str">
        <f>IFERROR(IF('Base - DY '!BR77="","",IF('Base - Part %'!BR81="","",('Base - Part %'!BR81/100)*'Base - DY '!BR77)),"")</f>
        <v/>
      </c>
      <c r="BP79" s="117">
        <f>IFERROR(IF('Base - DY '!BS77="","",IF('Base - Part %'!BS81="","",('Base - Part %'!BS81/100)*'Base - DY '!BS77)),"")</f>
        <v>0.11418978161089799</v>
      </c>
      <c r="BQ79" s="117">
        <f>IFERROR(IF('Base - DY '!BT77="","",IF('Base - Part %'!BT81="","",('Base - Part %'!BT81/100)*'Base - DY '!BT77)),"")</f>
        <v>0.12740865426418499</v>
      </c>
      <c r="BR79" s="117">
        <f>IFERROR(IF('Base - DY '!BU77="","",IF('Base - Part %'!BU81="","",('Base - Part %'!BU81/100)*'Base - DY '!BU77)),"")</f>
        <v>9.3504123568907985E-2</v>
      </c>
      <c r="BS79" s="117" t="str">
        <f>IFERROR(IF('Base - DY '!BV77="","",IF('Base - Part %'!BV81="","",('Base - Part %'!BV81/100)*'Base - DY '!BV77)),"")</f>
        <v/>
      </c>
      <c r="BT79" s="117" t="str">
        <f>IFERROR(IF('Base - DY '!BW77="","",IF('Base - Part %'!BW81="","",('Base - Part %'!BW81/100)*'Base - DY '!BW77)),"")</f>
        <v/>
      </c>
      <c r="BU79" s="117" t="str">
        <f>IFERROR(IF('Base - DY '!BX77="","",IF('Base - Part %'!BX81="","",('Base - Part %'!BX81/100)*'Base - DY '!BX77)),"")</f>
        <v/>
      </c>
      <c r="BV79" s="117" t="str">
        <f>IFERROR(IF('Base - DY '!BY77="","",IF('Base - Part %'!BY81="","",('Base - Part %'!BY81/100)*'Base - DY '!BY77)),"")</f>
        <v/>
      </c>
      <c r="BW79" s="117" t="str">
        <f>IFERROR(IF('Base - DY '!BZ77="","",IF('Base - Part %'!BZ81="","",('Base - Part %'!BZ81/100)*'Base - DY '!BZ77)),"")</f>
        <v/>
      </c>
      <c r="BX79" s="117" t="str">
        <f>IFERROR(IF('Base - DY '!CA77="","",IF('Base - Part %'!CA81="","",('Base - Part %'!CA81/100)*'Base - DY '!CA77)),"")</f>
        <v/>
      </c>
      <c r="BY79" s="117" t="str">
        <f>IFERROR(IF('Base - DY '!CB77="","",IF('Base - Part %'!CB81="","",('Base - Part %'!CB81/100)*'Base - DY '!CB77)),"")</f>
        <v/>
      </c>
      <c r="BZ79" s="117" t="str">
        <f>IFERROR(IF('Base - DY '!CC77="","",IF('Base - Part %'!CC81="","",('Base - Part %'!CC81/100)*'Base - DY '!CC77)),"")</f>
        <v/>
      </c>
      <c r="CA79" s="117" t="str">
        <f>IFERROR(IF('Base - DY '!CD77="","",IF('Base - Part %'!CD81="","",('Base - Part %'!CD81/100)*'Base - DY '!CD77)),"")</f>
        <v/>
      </c>
      <c r="CB79" s="117" t="str">
        <f>IFERROR(IF('Base - DY '!CE77="","",IF('Base - Part %'!CE81="","",('Base - Part %'!CE81/100)*'Base - DY '!CE77)),"")</f>
        <v/>
      </c>
      <c r="CC79" s="117" t="str">
        <f>IFERROR(IF('Base - DY '!CF77="","",IF('Base - Part %'!CF81="","",('Base - Part %'!CF81/100)*'Base - DY '!CF77)),"")</f>
        <v/>
      </c>
      <c r="CD79" s="117" t="str">
        <f>IFERROR(IF('Base - DY '!CG77="","",IF('Base - Part %'!CG81="","",('Base - Part %'!CG81/100)*'Base - DY '!CG77)),"")</f>
        <v/>
      </c>
      <c r="CE79" s="117" t="str">
        <f>IFERROR(IF('Base - DY '!CH77="","",IF('Base - Part %'!CH81="","",('Base - Part %'!CH81/100)*'Base - DY '!CH77)),"")</f>
        <v/>
      </c>
      <c r="CF79" s="117" t="str">
        <f>IFERROR(IF('Base - DY '!CI77="","",IF('Base - Part %'!CI81="","",('Base - Part %'!CI81/100)*'Base - DY '!CI77)),"")</f>
        <v/>
      </c>
      <c r="CG79" s="117" t="str">
        <f>IFERROR(IF('Base - DY '!CJ77="","",IF('Base - Part %'!CJ81="","",('Base - Part %'!CJ81/100)*'Base - DY '!CJ77)),"")</f>
        <v/>
      </c>
      <c r="CH79" s="117" t="str">
        <f>IFERROR(IF('Base - DY '!CK77="","",IF('Base - Part %'!CK81="","",('Base - Part %'!CK81/100)*'Base - DY '!CK77)),"")</f>
        <v/>
      </c>
      <c r="CI79" s="117" t="str">
        <f>IFERROR(IF('Base - DY '!CL77="","",IF('Base - Part %'!CL81="","",('Base - Part %'!CL81/100)*'Base - DY '!CL77)),"")</f>
        <v/>
      </c>
      <c r="CJ79" s="117" t="str">
        <f>IFERROR(IF('Base - DY '!CM77="","",IF('Base - Part %'!CM81="","",('Base - Part %'!CM81/100)*'Base - DY '!CM77)),"")</f>
        <v/>
      </c>
      <c r="CK79" s="117" t="str">
        <f>IFERROR(IF('Base - DY '!CN77="","",IF('Base - Part %'!CN81="","",('Base - Part %'!CN81/100)*'Base - DY '!CN77)),"")</f>
        <v/>
      </c>
      <c r="CL79" s="117" t="str">
        <f>IFERROR(IF('Base - DY '!CO77="","",IF('Base - Part %'!CO81="","",('Base - Part %'!CO81/100)*'Base - DY '!CO77)),"")</f>
        <v/>
      </c>
      <c r="CM79" s="117" t="str">
        <f>IFERROR(IF('Base - DY '!CP77="","",IF('Base - Part %'!CP81="","",('Base - Part %'!CP81/100)*'Base - DY '!CP77)),"")</f>
        <v/>
      </c>
      <c r="CN79" s="117" t="str">
        <f>IFERROR(IF('Base - DY '!CQ77="","",IF('Base - Part %'!CQ81="","",('Base - Part %'!CQ81/100)*'Base - DY '!CQ77)),"")</f>
        <v/>
      </c>
      <c r="CO79" s="117" t="str">
        <f>IFERROR(IF('Base - DY '!CR77="","",IF('Base - Part %'!CR81="","",('Base - Part %'!CR81/100)*'Base - DY '!CR77)),"")</f>
        <v/>
      </c>
      <c r="CP79" s="117" t="str">
        <f>IFERROR(IF('Base - DY '!CS77="","",IF('Base - Part %'!CS81="","",('Base - Part %'!CS81/100)*'Base - DY '!CS77)),"")</f>
        <v/>
      </c>
      <c r="CQ79" s="117" t="str">
        <f>IFERROR(IF('Base - DY '!CT77="","",IF('Base - Part %'!CT81="","",('Base - Part %'!CT81/100)*'Base - DY '!CT77)),"")</f>
        <v/>
      </c>
      <c r="CR79" s="117" t="str">
        <f>IFERROR(IF('Base - DY '!CU77="","",IF('Base - Part %'!CU81="","",('Base - Part %'!CU81/100)*'Base - DY '!CU77)),"")</f>
        <v/>
      </c>
      <c r="CS79" s="117" t="str">
        <f>IFERROR(IF('Base - DY '!CV77="","",IF('Base - Part %'!CV81="","",('Base - Part %'!CV81/100)*'Base - DY '!CV77)),"")</f>
        <v/>
      </c>
      <c r="CT79" s="117" t="str">
        <f>IFERROR(IF('Base - DY '!CW77="","",IF('Base - Part %'!CW81="","",('Base - Part %'!CW81/100)*'Base - DY '!CW77)),"")</f>
        <v/>
      </c>
      <c r="CU79" s="117" t="str">
        <f>IFERROR(IF('Base - DY '!CX77="","",IF('Base - Part %'!CX81="","",('Base - Part %'!CX81/100)*'Base - DY '!CX77)),"")</f>
        <v/>
      </c>
      <c r="CV79" s="117" t="str">
        <f>IFERROR(IF('Base - DY '!CY77="","",IF('Base - Part %'!CY81="","",('Base - Part %'!CY81/100)*'Base - DY '!CY77)),"")</f>
        <v/>
      </c>
      <c r="CW79" s="117" t="str">
        <f>IFERROR(IF('Base - DY '!CZ77="","",IF('Base - Part %'!CZ81="","",('Base - Part %'!CZ81/100)*'Base - DY '!CZ77)),"")</f>
        <v/>
      </c>
      <c r="CX79" s="117" t="str">
        <f>IFERROR(IF('Base - DY '!DA77="","",IF('Base - Part %'!DA81="","",('Base - Part %'!DA81/100)*'Base - DY '!DA77)),"")</f>
        <v/>
      </c>
      <c r="CY79" s="117" t="str">
        <f>IFERROR(IF('Base - DY '!DB77="","",IF('Base - Part %'!DB81="","",('Base - Part %'!DB81/100)*'Base - DY '!DB77)),"")</f>
        <v/>
      </c>
      <c r="CZ79" s="117" t="str">
        <f>IFERROR(IF('Base - DY '!DC77="","",IF('Base - Part %'!DC81="","",('Base - Part %'!DC81/100)*'Base - DY '!DC77)),"")</f>
        <v/>
      </c>
      <c r="DA79" s="117" t="str">
        <f>IFERROR(IF('Base - DY '!DD77="","",IF('Base - Part %'!DD81="","",('Base - Part %'!DD81/100)*'Base - DY '!DD77)),"")</f>
        <v/>
      </c>
      <c r="DB79" s="117" t="str">
        <f>IFERROR(IF('Base - DY '!DE77="","",IF('Base - Part %'!DE81="","",('Base - Part %'!DE81/100)*'Base - DY '!DE77)),"")</f>
        <v/>
      </c>
      <c r="DC79" s="117" t="str">
        <f>IFERROR(IF('Base - DY '!DF77="","",IF('Base - Part %'!DF81="","",('Base - Part %'!DF81/100)*'Base - DY '!DF77)),"")</f>
        <v/>
      </c>
      <c r="DD79" s="117" t="str">
        <f>IFERROR(IF('Base - DY '!DG77="","",IF('Base - Part %'!DG81="","",('Base - Part %'!DG81/100)*'Base - DY '!DG77)),"")</f>
        <v/>
      </c>
      <c r="DE79" s="117" t="str">
        <f>IFERROR(IF('Base - DY '!DH77="","",IF('Base - Part %'!DH81="","",('Base - Part %'!DH81/100)*'Base - DY '!DH77)),"")</f>
        <v/>
      </c>
      <c r="DF79" s="117" t="str">
        <f>IFERROR(IF('Base - DY '!DI77="","",IF('Base - Part %'!DI81="","",('Base - Part %'!DI81/100)*'Base - DY '!DI77)),"")</f>
        <v/>
      </c>
      <c r="DG79" s="117" t="str">
        <f>IFERROR(IF('Base - DY '!DJ77="","",IF('Base - Part %'!DJ81="","",('Base - Part %'!DJ81/100)*'Base - DY '!DJ77)),"")</f>
        <v/>
      </c>
      <c r="DH79" s="117" t="str">
        <f>IFERROR(IF('Base - DY '!DK77="","",IF('Base - Part %'!DK81="","",('Base - Part %'!DK81/100)*'Base - DY '!DK77)),"")</f>
        <v/>
      </c>
      <c r="DI79" s="117" t="str">
        <f>IFERROR(IF('Base - DY '!DL77="","",IF('Base - Part %'!DL81="","",('Base - Part %'!DL81/100)*'Base - DY '!DL77)),"")</f>
        <v/>
      </c>
      <c r="DJ79" s="117" t="str">
        <f>IFERROR(IF('Base - DY '!DM77="","",IF('Base - Part %'!DM81="","",('Base - Part %'!DM81/100)*'Base - DY '!DM77)),"")</f>
        <v/>
      </c>
      <c r="DK79" s="117" t="str">
        <f>IFERROR(IF('Base - DY '!DN77="","",IF('Base - Part %'!DN81="","",('Base - Part %'!DN81/100)*'Base - DY '!DN77)),"")</f>
        <v/>
      </c>
      <c r="DL79" s="117" t="str">
        <f>IFERROR(IF('Base - DY '!DO77="","",IF('Base - Part %'!DO81="","",('Base - Part %'!DO81/100)*'Base - DY '!DO77)),"")</f>
        <v/>
      </c>
      <c r="DM79" s="117" t="str">
        <f>IFERROR(IF('Base - DY '!DP77="","",IF('Base - Part %'!DP81="","",('Base - Part %'!DP81/100)*'Base - DY '!DP77)),"")</f>
        <v/>
      </c>
      <c r="DN79" s="117" t="str">
        <f>IFERROR(IF('Base - DY '!DQ77="","",IF('Base - Part %'!DQ81="","",('Base - Part %'!DQ81/100)*'Base - DY '!DQ77)),"")</f>
        <v/>
      </c>
      <c r="DO79" s="117" t="str">
        <f>IFERROR(IF('Base - DY '!DR77="","",IF('Base - Part %'!DR81="","",('Base - Part %'!DR81/100)*'Base - DY '!DR77)),"")</f>
        <v/>
      </c>
      <c r="DP79" s="117" t="str">
        <f>IFERROR(IF('Base - DY '!DS77="","",IF('Base - Part %'!DS81="","",('Base - Part %'!DS81/100)*'Base - DY '!DS77)),"")</f>
        <v/>
      </c>
      <c r="DQ79" s="117" t="str">
        <f>IFERROR(IF('Base - DY '!DT77="","",IF('Base - Part %'!DT81="","",('Base - Part %'!DT81/100)*'Base - DY '!DT77)),"")</f>
        <v/>
      </c>
      <c r="DR79" s="117" t="str">
        <f>IFERROR(IF('Base - DY '!DU77="","",IF('Base - Part %'!DU81="","",('Base - Part %'!DU81/100)*'Base - DY '!DU77)),"")</f>
        <v/>
      </c>
      <c r="DS79" s="117" t="str">
        <f>IFERROR(IF('Base - DY '!DV77="","",IF('Base - Part %'!DV81="","",('Base - Part %'!DV81/100)*'Base - DY '!DV77)),"")</f>
        <v/>
      </c>
      <c r="DT79" s="117" t="str">
        <f>IFERROR(IF('Base - DY '!DW77="","",IF('Base - Part %'!DW81="","",('Base - Part %'!DW81/100)*'Base - DY '!DW77)),"")</f>
        <v/>
      </c>
      <c r="DU79" s="117" t="str">
        <f>IFERROR(IF('Base - DY '!DX77="","",IF('Base - Part %'!DX81="","",('Base - Part %'!DX81/100)*'Base - DY '!DX77)),"")</f>
        <v/>
      </c>
      <c r="DV79" s="117" t="str">
        <f>IFERROR(IF('Base - DY '!DY77="","",IF('Base - Part %'!DY81="","",('Base - Part %'!DY81/100)*'Base - DY '!DY77)),"")</f>
        <v/>
      </c>
      <c r="DW79" s="117" t="str">
        <f>IFERROR(IF('Base - DY '!DZ77="","",IF('Base - Part %'!DZ81="","",('Base - Part %'!DZ81/100)*'Base - DY '!DZ77)),"")</f>
        <v/>
      </c>
      <c r="DX79" s="117" t="str">
        <f>IFERROR(IF('Base - DY '!EA77="","",IF('Base - Part %'!EA81="","",('Base - Part %'!EA81/100)*'Base - DY '!EA77)),"")</f>
        <v/>
      </c>
      <c r="DY79" s="117" t="str">
        <f>IFERROR(IF('Base - DY '!EB77="","",IF('Base - Part %'!EB81="","",('Base - Part %'!EB81/100)*'Base - DY '!EB77)),"")</f>
        <v/>
      </c>
      <c r="DZ79" s="117" t="str">
        <f>IFERROR(IF('Base - DY '!EC77="","",IF('Base - Part %'!EC81="","",('Base - Part %'!EC81/100)*'Base - DY '!EC77)),"")</f>
        <v/>
      </c>
      <c r="EA79" s="117" t="str">
        <f>IFERROR(IF('Base - DY '!ED77="","",IF('Base - Part %'!ED81="","",('Base - Part %'!ED81/100)*'Base - DY '!ED77)),"")</f>
        <v/>
      </c>
      <c r="EB79" s="117" t="str">
        <f>IFERROR(IF('Base - DY '!EE77="","",IF('Base - Part %'!EE81="","",('Base - Part %'!EE81/100)*'Base - DY '!EE77)),"")</f>
        <v/>
      </c>
      <c r="EC79" s="117" t="str">
        <f>IFERROR(IF('Base - DY '!EF77="","",IF('Base - Part %'!EF81="","",('Base - Part %'!EF81/100)*'Base - DY '!EF77)),"")</f>
        <v/>
      </c>
      <c r="ED79" s="117" t="str">
        <f>IFERROR(IF('Base - DY '!EG77="","",IF('Base - Part %'!EG81="","",('Base - Part %'!EG81/100)*'Base - DY '!EG77)),"")</f>
        <v/>
      </c>
      <c r="EE79" s="117" t="str">
        <f>IFERROR(IF('Base - DY '!EH77="","",IF('Base - Part %'!EH81="","",('Base - Part %'!EH81/100)*'Base - DY '!EH77)),"")</f>
        <v/>
      </c>
      <c r="EF79" s="117" t="str">
        <f>IFERROR(IF('Base - DY '!EI77="","",IF('Base - Part %'!EI81="","",('Base - Part %'!EI81/100)*'Base - DY '!EI77)),"")</f>
        <v/>
      </c>
      <c r="EG79" s="117" t="str">
        <f>IFERROR(IF('Base - DY '!EJ77="","",IF('Base - Part %'!EJ81="","",('Base - Part %'!EJ81/100)*'Base - DY '!EJ77)),"")</f>
        <v/>
      </c>
      <c r="EH79" s="117" t="str">
        <f>IFERROR(IF('Base - DY '!EK77="","",IF('Base - Part %'!EK81="","",('Base - Part %'!EK81/100)*'Base - DY '!EK77)),"")</f>
        <v/>
      </c>
      <c r="EI79" s="117" t="str">
        <f>IFERROR(IF('Base - DY '!EL77="","",IF('Base - Part %'!EL81="","",('Base - Part %'!EL81/100)*'Base - DY '!EL77)),"")</f>
        <v/>
      </c>
      <c r="EJ79" s="117" t="str">
        <f>IFERROR(IF('Base - DY '!EM77="","",IF('Base - Part %'!EM81="","",('Base - Part %'!EM81/100)*'Base - DY '!EM77)),"")</f>
        <v/>
      </c>
      <c r="EK79" s="117" t="str">
        <f>IFERROR(IF('Base - DY '!EN77="","",IF('Base - Part %'!EN81="","",('Base - Part %'!EN81/100)*'Base - DY '!EN77)),"")</f>
        <v/>
      </c>
      <c r="EL79" s="118" t="str">
        <f>IFERROR(IF('Base - DY '!EO77="","",IF('Base - Part %'!EO81="","",('Base - Part %'!EO81/100)*'Base - DY '!EO77)),"")</f>
        <v/>
      </c>
    </row>
    <row r="80" spans="2:142" x14ac:dyDescent="0.3">
      <c r="B80" s="134" t="str">
        <f>IFERROR(IF('Base - DY '!E78="","",IF('Base - Part %'!E82="","",('Base - Part %'!E82/100)*'Base - DY '!E78)),"")</f>
        <v/>
      </c>
      <c r="C80" s="115" t="str">
        <f>IFERROR(IF('Base - DY '!F78="","",IF('Base - Part %'!F82="","",('Base - Part %'!F82/100)*'Base - DY '!F78)),"")</f>
        <v/>
      </c>
      <c r="D80" s="115" t="str">
        <f>IFERROR(IF('Base - DY '!G78="","",IF('Base - Part %'!G82="","",('Base - Part %'!G82/100)*'Base - DY '!G78)),"")</f>
        <v/>
      </c>
      <c r="E80" s="115" t="str">
        <f>IFERROR(IF('Base - DY '!H78="","",IF('Base - Part %'!H82="","",('Base - Part %'!H82/100)*'Base - DY '!H78)),"")</f>
        <v/>
      </c>
      <c r="F80" s="115" t="str">
        <f>IFERROR(IF('Base - DY '!I78="","",IF('Base - Part %'!I82="","",('Base - Part %'!I82/100)*'Base - DY '!I78)),"")</f>
        <v/>
      </c>
      <c r="G80" s="115" t="str">
        <f>IFERROR(IF('Base - DY '!J78="","",IF('Base - Part %'!J82="","",('Base - Part %'!J82/100)*'Base - DY '!J78)),"")</f>
        <v/>
      </c>
      <c r="H80" s="115" t="str">
        <f>IFERROR(IF('Base - DY '!K78="","",IF('Base - Part %'!K82="","",('Base - Part %'!K82/100)*'Base - DY '!K78)),"")</f>
        <v/>
      </c>
      <c r="I80" s="115" t="str">
        <f>IFERROR(IF('Base - DY '!L78="","",IF('Base - Part %'!L82="","",('Base - Part %'!L82/100)*'Base - DY '!L78)),"")</f>
        <v/>
      </c>
      <c r="J80" s="115" t="str">
        <f>IFERROR(IF('Base - DY '!M78="","",IF('Base - Part %'!M82="","",('Base - Part %'!M82/100)*'Base - DY '!M78)),"")</f>
        <v/>
      </c>
      <c r="K80" s="115" t="str">
        <f>IFERROR(IF('Base - DY '!N78="","",IF('Base - Part %'!N82="","",('Base - Part %'!N82/100)*'Base - DY '!N78)),"")</f>
        <v/>
      </c>
      <c r="L80" s="115" t="str">
        <f>IFERROR(IF('Base - DY '!O78="","",IF('Base - Part %'!O82="","",('Base - Part %'!O82/100)*'Base - DY '!O78)),"")</f>
        <v/>
      </c>
      <c r="M80" s="115" t="str">
        <f>IFERROR(IF('Base - DY '!P78="","",IF('Base - Part %'!P82="","",('Base - Part %'!P82/100)*'Base - DY '!P78)),"")</f>
        <v/>
      </c>
      <c r="N80" s="115" t="str">
        <f>IFERROR(IF('Base - DY '!Q78="","",IF('Base - Part %'!Q82="","",('Base - Part %'!Q82/100)*'Base - DY '!Q78)),"")</f>
        <v/>
      </c>
      <c r="O80" s="115" t="str">
        <f>IFERROR(IF('Base - DY '!R78="","",IF('Base - Part %'!R82="","",('Base - Part %'!R82/100)*'Base - DY '!R78)),"")</f>
        <v/>
      </c>
      <c r="P80" s="115" t="str">
        <f>IFERROR(IF('Base - DY '!S78="","",IF('Base - Part %'!S82="","",('Base - Part %'!S82/100)*'Base - DY '!S78)),"")</f>
        <v/>
      </c>
      <c r="Q80" s="115" t="str">
        <f>IFERROR(IF('Base - DY '!T78="","",IF('Base - Part %'!T82="","",('Base - Part %'!T82/100)*'Base - DY '!T78)),"")</f>
        <v/>
      </c>
      <c r="R80" s="115" t="str">
        <f>IFERROR(IF('Base - DY '!U78="","",IF('Base - Part %'!U82="","",('Base - Part %'!U82/100)*'Base - DY '!U78)),"")</f>
        <v/>
      </c>
      <c r="S80" s="115" t="str">
        <f>IFERROR(IF('Base - DY '!V78="","",IF('Base - Part %'!V82="","",('Base - Part %'!V82/100)*'Base - DY '!V78)),"")</f>
        <v/>
      </c>
      <c r="T80" s="115" t="str">
        <f>IFERROR(IF('Base - DY '!W78="","",IF('Base - Part %'!W82="","",('Base - Part %'!W82/100)*'Base - DY '!W78)),"")</f>
        <v/>
      </c>
      <c r="U80" s="115" t="str">
        <f>IFERROR(IF('Base - DY '!X78="","",IF('Base - Part %'!X82="","",('Base - Part %'!X82/100)*'Base - DY '!X78)),"")</f>
        <v/>
      </c>
      <c r="V80" s="115" t="str">
        <f>IFERROR(IF('Base - DY '!Y78="","",IF('Base - Part %'!Y82="","",('Base - Part %'!Y82/100)*'Base - DY '!Y78)),"")</f>
        <v/>
      </c>
      <c r="W80" s="115" t="str">
        <f>IFERROR(IF('Base - DY '!Z78="","",IF('Base - Part %'!Z82="","",('Base - Part %'!Z82/100)*'Base - DY '!Z78)),"")</f>
        <v/>
      </c>
      <c r="X80" s="115" t="str">
        <f>IFERROR(IF('Base - DY '!AA78="","",IF('Base - Part %'!AA82="","",('Base - Part %'!AA82/100)*'Base - DY '!AA78)),"")</f>
        <v/>
      </c>
      <c r="Y80" s="115" t="str">
        <f>IFERROR(IF('Base - DY '!AB78="","",IF('Base - Part %'!AB82="","",('Base - Part %'!AB82/100)*'Base - DY '!AB78)),"")</f>
        <v/>
      </c>
      <c r="Z80" s="115" t="str">
        <f>IFERROR(IF('Base - DY '!AC78="","",IF('Base - Part %'!AC82="","",('Base - Part %'!AC82/100)*'Base - DY '!AC78)),"")</f>
        <v/>
      </c>
      <c r="AA80" s="115" t="str">
        <f>IFERROR(IF('Base - DY '!AD78="","",IF('Base - Part %'!AD82="","",('Base - Part %'!AD82/100)*'Base - DY '!AD78)),"")</f>
        <v/>
      </c>
      <c r="AB80" s="115" t="str">
        <f>IFERROR(IF('Base - DY '!AE78="","",IF('Base - Part %'!AE82="","",('Base - Part %'!AE82/100)*'Base - DY '!AE78)),"")</f>
        <v/>
      </c>
      <c r="AC80" s="115" t="str">
        <f>IFERROR(IF('Base - DY '!AF78="","",IF('Base - Part %'!AF82="","",('Base - Part %'!AF82/100)*'Base - DY '!AF78)),"")</f>
        <v/>
      </c>
      <c r="AD80" s="115" t="str">
        <f>IFERROR(IF('Base - DY '!AG78="","",IF('Base - Part %'!AG82="","",('Base - Part %'!AG82/100)*'Base - DY '!AG78)),"")</f>
        <v/>
      </c>
      <c r="AE80" s="115" t="str">
        <f>IFERROR(IF('Base - DY '!AH78="","",IF('Base - Part %'!AH82="","",('Base - Part %'!AH82/100)*'Base - DY '!AH78)),"")</f>
        <v/>
      </c>
      <c r="AF80" s="115" t="str">
        <f>IFERROR(IF('Base - DY '!AI78="","",IF('Base - Part %'!AI82="","",('Base - Part %'!AI82/100)*'Base - DY '!AI78)),"")</f>
        <v/>
      </c>
      <c r="AG80" s="115" t="str">
        <f>IFERROR(IF('Base - DY '!AJ78="","",IF('Base - Part %'!AJ82="","",('Base - Part %'!AJ82/100)*'Base - DY '!AJ78)),"")</f>
        <v/>
      </c>
      <c r="AH80" s="115" t="str">
        <f>IFERROR(IF('Base - DY '!AK78="","",IF('Base - Part %'!AK82="","",('Base - Part %'!AK82/100)*'Base - DY '!AK78)),"")</f>
        <v/>
      </c>
      <c r="AI80" s="115" t="str">
        <f>IFERROR(IF('Base - DY '!AL78="","",IF('Base - Part %'!AL82="","",('Base - Part %'!AL82/100)*'Base - DY '!AL78)),"")</f>
        <v/>
      </c>
      <c r="AJ80" s="115">
        <f>IFERROR(IF('Base - DY '!AM78="","",IF('Base - Part %'!AM82="","",('Base - Part %'!AM82/100)*'Base - DY '!AM78)),"")</f>
        <v>5.1948728974436004E-2</v>
      </c>
      <c r="AK80" s="115">
        <f>IFERROR(IF('Base - DY '!AN78="","",IF('Base - Part %'!AN82="","",('Base - Part %'!AN82/100)*'Base - DY '!AN78)),"")</f>
        <v>4.35719097303E-2</v>
      </c>
      <c r="AL80" s="115">
        <f>IFERROR(IF('Base - DY '!AO78="","",IF('Base - Part %'!AO82="","",('Base - Part %'!AO82/100)*'Base - DY '!AO78)),"")</f>
        <v>5.2035353837711996E-2</v>
      </c>
      <c r="AM80" s="115">
        <f>IFERROR(IF('Base - DY '!AP78="","",IF('Base - Part %'!AP82="","",('Base - Part %'!AP82/100)*'Base - DY '!AP78)),"")</f>
        <v>3.3701878398996001E-2</v>
      </c>
      <c r="AN80" s="115">
        <f>IFERROR(IF('Base - DY '!AQ78="","",IF('Base - Part %'!AQ82="","",('Base - Part %'!AQ82/100)*'Base - DY '!AQ78)),"")</f>
        <v>3.2514342453659993E-2</v>
      </c>
      <c r="AO80" s="115">
        <f>IFERROR(IF('Base - DY '!AR78="","",IF('Base - Part %'!AR82="","",('Base - Part %'!AR82/100)*'Base - DY '!AR78)),"")</f>
        <v>3.8369924592648E-2</v>
      </c>
      <c r="AP80" s="115">
        <f>IFERROR(IF('Base - DY '!AS78="","",IF('Base - Part %'!AS82="","",('Base - Part %'!AS82/100)*'Base - DY '!AS78)),"")</f>
        <v>4.4209502242488E-2</v>
      </c>
      <c r="AQ80" s="115">
        <f>IFERROR(IF('Base - DY '!AT78="","",IF('Base - Part %'!AT82="","",('Base - Part %'!AT82/100)*'Base - DY '!AT78)),"")</f>
        <v>4.6639242381455989E-2</v>
      </c>
      <c r="AR80" s="115" t="str">
        <f>IFERROR(IF('Base - DY '!AU78="","",IF('Base - Part %'!AU82="","",('Base - Part %'!AU82/100)*'Base - DY '!AU78)),"")</f>
        <v/>
      </c>
      <c r="AS80" s="115" t="str">
        <f>IFERROR(IF('Base - DY '!AV78="","",IF('Base - Part %'!AV82="","",('Base - Part %'!AV82/100)*'Base - DY '!AV78)),"")</f>
        <v/>
      </c>
      <c r="AT80" s="115" t="str">
        <f>IFERROR(IF('Base - DY '!AW78="","",IF('Base - Part %'!AW82="","",('Base - Part %'!AW82/100)*'Base - DY '!AW78)),"")</f>
        <v/>
      </c>
      <c r="AU80" s="115" t="str">
        <f>IFERROR(IF('Base - DY '!AX78="","",IF('Base - Part %'!AX82="","",('Base - Part %'!AX82/100)*'Base - DY '!AX78)),"")</f>
        <v/>
      </c>
      <c r="AV80" s="115" t="str">
        <f>IFERROR(IF('Base - DY '!AY78="","",IF('Base - Part %'!AY82="","",('Base - Part %'!AY82/100)*'Base - DY '!AY78)),"")</f>
        <v/>
      </c>
      <c r="AW80" s="115" t="str">
        <f>IFERROR(IF('Base - DY '!AZ78="","",IF('Base - Part %'!AZ82="","",('Base - Part %'!AZ82/100)*'Base - DY '!AZ78)),"")</f>
        <v/>
      </c>
      <c r="AX80" s="115" t="str">
        <f>IFERROR(IF('Base - DY '!BA78="","",IF('Base - Part %'!BA82="","",('Base - Part %'!BA82/100)*'Base - DY '!BA78)),"")</f>
        <v/>
      </c>
      <c r="AY80" s="115" t="str">
        <f>IFERROR(IF('Base - DY '!BB78="","",IF('Base - Part %'!BB82="","",('Base - Part %'!BB82/100)*'Base - DY '!BB78)),"")</f>
        <v/>
      </c>
      <c r="AZ80" s="115" t="str">
        <f>IFERROR(IF('Base - DY '!BC78="","",IF('Base - Part %'!BC82="","",('Base - Part %'!BC82/100)*'Base - DY '!BC78)),"")</f>
        <v/>
      </c>
      <c r="BA80" s="115" t="str">
        <f>IFERROR(IF('Base - DY '!BD78="","",IF('Base - Part %'!BD82="","",('Base - Part %'!BD82/100)*'Base - DY '!BD78)),"")</f>
        <v/>
      </c>
      <c r="BB80" s="115" t="str">
        <f>IFERROR(IF('Base - DY '!BE78="","",IF('Base - Part %'!BE82="","",('Base - Part %'!BE82/100)*'Base - DY '!BE78)),"")</f>
        <v/>
      </c>
      <c r="BC80" s="115" t="str">
        <f>IFERROR(IF('Base - DY '!BF78="","",IF('Base - Part %'!BF82="","",('Base - Part %'!BF82/100)*'Base - DY '!BF78)),"")</f>
        <v/>
      </c>
      <c r="BD80" s="115" t="str">
        <f>IFERROR(IF('Base - DY '!BG78="","",IF('Base - Part %'!BG82="","",('Base - Part %'!BG82/100)*'Base - DY '!BG78)),"")</f>
        <v/>
      </c>
      <c r="BE80" s="115" t="str">
        <f>IFERROR(IF('Base - DY '!BH78="","",IF('Base - Part %'!BH82="","",('Base - Part %'!BH82/100)*'Base - DY '!BH78)),"")</f>
        <v/>
      </c>
      <c r="BF80" s="115" t="str">
        <f>IFERROR(IF('Base - DY '!BI78="","",IF('Base - Part %'!BI82="","",('Base - Part %'!BI82/100)*'Base - DY '!BI78)),"")</f>
        <v/>
      </c>
      <c r="BG80" s="115" t="str">
        <f>IFERROR(IF('Base - DY '!BJ78="","",IF('Base - Part %'!BJ82="","",('Base - Part %'!BJ82/100)*'Base - DY '!BJ78)),"")</f>
        <v/>
      </c>
      <c r="BH80" s="115" t="str">
        <f>IFERROR(IF('Base - DY '!BK78="","",IF('Base - Part %'!BK82="","",('Base - Part %'!BK82/100)*'Base - DY '!BK78)),"")</f>
        <v/>
      </c>
      <c r="BI80" s="115" t="str">
        <f>IFERROR(IF('Base - DY '!BL78="","",IF('Base - Part %'!BL82="","",('Base - Part %'!BL82/100)*'Base - DY '!BL78)),"")</f>
        <v/>
      </c>
      <c r="BJ80" s="115" t="str">
        <f>IFERROR(IF('Base - DY '!BM78="","",IF('Base - Part %'!BM82="","",('Base - Part %'!BM82/100)*'Base - DY '!BM78)),"")</f>
        <v/>
      </c>
      <c r="BK80" s="115" t="str">
        <f>IFERROR(IF('Base - DY '!BN78="","",IF('Base - Part %'!BN82="","",('Base - Part %'!BN82/100)*'Base - DY '!BN78)),"")</f>
        <v/>
      </c>
      <c r="BL80" s="115" t="str">
        <f>IFERROR(IF('Base - DY '!BO78="","",IF('Base - Part %'!BO82="","",('Base - Part %'!BO82/100)*'Base - DY '!BO78)),"")</f>
        <v/>
      </c>
      <c r="BM80" s="115" t="str">
        <f>IFERROR(IF('Base - DY '!BP78="","",IF('Base - Part %'!BP82="","",('Base - Part %'!BP82/100)*'Base - DY '!BP78)),"")</f>
        <v/>
      </c>
      <c r="BN80" s="115" t="str">
        <f>IFERROR(IF('Base - DY '!BQ78="","",IF('Base - Part %'!BQ82="","",('Base - Part %'!BQ82/100)*'Base - DY '!BQ78)),"")</f>
        <v/>
      </c>
      <c r="BO80" s="115" t="str">
        <f>IFERROR(IF('Base - DY '!BR78="","",IF('Base - Part %'!BR82="","",('Base - Part %'!BR82/100)*'Base - DY '!BR78)),"")</f>
        <v/>
      </c>
      <c r="BP80" s="115" t="str">
        <f>IFERROR(IF('Base - DY '!BS78="","",IF('Base - Part %'!BS82="","",('Base - Part %'!BS82/100)*'Base - DY '!BS78)),"")</f>
        <v/>
      </c>
      <c r="BQ80" s="115" t="str">
        <f>IFERROR(IF('Base - DY '!BT78="","",IF('Base - Part %'!BT82="","",('Base - Part %'!BT82/100)*'Base - DY '!BT78)),"")</f>
        <v/>
      </c>
      <c r="BR80" s="115" t="str">
        <f>IFERROR(IF('Base - DY '!BU78="","",IF('Base - Part %'!BU82="","",('Base - Part %'!BU82/100)*'Base - DY '!BU78)),"")</f>
        <v/>
      </c>
      <c r="BS80" s="115" t="str">
        <f>IFERROR(IF('Base - DY '!BV78="","",IF('Base - Part %'!BV82="","",('Base - Part %'!BV82/100)*'Base - DY '!BV78)),"")</f>
        <v/>
      </c>
      <c r="BT80" s="115" t="str">
        <f>IFERROR(IF('Base - DY '!BW78="","",IF('Base - Part %'!BW82="","",('Base - Part %'!BW82/100)*'Base - DY '!BW78)),"")</f>
        <v/>
      </c>
      <c r="BU80" s="115" t="str">
        <f>IFERROR(IF('Base - DY '!BX78="","",IF('Base - Part %'!BX82="","",('Base - Part %'!BX82/100)*'Base - DY '!BX78)),"")</f>
        <v/>
      </c>
      <c r="BV80" s="115" t="str">
        <f>IFERROR(IF('Base - DY '!BY78="","",IF('Base - Part %'!BY82="","",('Base - Part %'!BY82/100)*'Base - DY '!BY78)),"")</f>
        <v/>
      </c>
      <c r="BW80" s="115" t="str">
        <f>IFERROR(IF('Base - DY '!BZ78="","",IF('Base - Part %'!BZ82="","",('Base - Part %'!BZ82/100)*'Base - DY '!BZ78)),"")</f>
        <v/>
      </c>
      <c r="BX80" s="115" t="str">
        <f>IFERROR(IF('Base - DY '!CA78="","",IF('Base - Part %'!CA82="","",('Base - Part %'!CA82/100)*'Base - DY '!CA78)),"")</f>
        <v/>
      </c>
      <c r="BY80" s="115" t="str">
        <f>IFERROR(IF('Base - DY '!CB78="","",IF('Base - Part %'!CB82="","",('Base - Part %'!CB82/100)*'Base - DY '!CB78)),"")</f>
        <v/>
      </c>
      <c r="BZ80" s="115" t="str">
        <f>IFERROR(IF('Base - DY '!CC78="","",IF('Base - Part %'!CC82="","",('Base - Part %'!CC82/100)*'Base - DY '!CC78)),"")</f>
        <v/>
      </c>
      <c r="CA80" s="115" t="str">
        <f>IFERROR(IF('Base - DY '!CD78="","",IF('Base - Part %'!CD82="","",('Base - Part %'!CD82/100)*'Base - DY '!CD78)),"")</f>
        <v/>
      </c>
      <c r="CB80" s="115" t="str">
        <f>IFERROR(IF('Base - DY '!CE78="","",IF('Base - Part %'!CE82="","",('Base - Part %'!CE82/100)*'Base - DY '!CE78)),"")</f>
        <v/>
      </c>
      <c r="CC80" s="115" t="str">
        <f>IFERROR(IF('Base - DY '!CF78="","",IF('Base - Part %'!CF82="","",('Base - Part %'!CF82/100)*'Base - DY '!CF78)),"")</f>
        <v/>
      </c>
      <c r="CD80" s="115" t="str">
        <f>IFERROR(IF('Base - DY '!CG78="","",IF('Base - Part %'!CG82="","",('Base - Part %'!CG82/100)*'Base - DY '!CG78)),"")</f>
        <v/>
      </c>
      <c r="CE80" s="115" t="str">
        <f>IFERROR(IF('Base - DY '!CH78="","",IF('Base - Part %'!CH82="","",('Base - Part %'!CH82/100)*'Base - DY '!CH78)),"")</f>
        <v/>
      </c>
      <c r="CF80" s="115" t="str">
        <f>IFERROR(IF('Base - DY '!CI78="","",IF('Base - Part %'!CI82="","",('Base - Part %'!CI82/100)*'Base - DY '!CI78)),"")</f>
        <v/>
      </c>
      <c r="CG80" s="115" t="str">
        <f>IFERROR(IF('Base - DY '!CJ78="","",IF('Base - Part %'!CJ82="","",('Base - Part %'!CJ82/100)*'Base - DY '!CJ78)),"")</f>
        <v/>
      </c>
      <c r="CH80" s="115" t="str">
        <f>IFERROR(IF('Base - DY '!CK78="","",IF('Base - Part %'!CK82="","",('Base - Part %'!CK82/100)*'Base - DY '!CK78)),"")</f>
        <v/>
      </c>
      <c r="CI80" s="115" t="str">
        <f>IFERROR(IF('Base - DY '!CL78="","",IF('Base - Part %'!CL82="","",('Base - Part %'!CL82/100)*'Base - DY '!CL78)),"")</f>
        <v/>
      </c>
      <c r="CJ80" s="115">
        <f>IFERROR(IF('Base - DY '!CM78="","",IF('Base - Part %'!CM82="","",('Base - Part %'!CM82/100)*'Base - DY '!CM78)),"")</f>
        <v>0.1111826264014928</v>
      </c>
      <c r="CK80" s="115">
        <f>IFERROR(IF('Base - DY '!CN78="","",IF('Base - Part %'!CN82="","",('Base - Part %'!CN82/100)*'Base - DY '!CN78)),"")</f>
        <v>0.1082974587207348</v>
      </c>
      <c r="CL80" s="115">
        <f>IFERROR(IF('Base - DY '!CO78="","",IF('Base - Part %'!CO82="","",('Base - Part %'!CO82/100)*'Base - DY '!CO78)),"")</f>
        <v>0.1338074233797367</v>
      </c>
      <c r="CM80" s="115">
        <f>IFERROR(IF('Base - DY '!CP78="","",IF('Base - Part %'!CP82="","",('Base - Part %'!CP82/100)*'Base - DY '!CP78)),"")</f>
        <v>0.12582993245599911</v>
      </c>
      <c r="CN80" s="115">
        <f>IFERROR(IF('Base - DY '!CQ78="","",IF('Base - Part %'!CQ82="","",('Base - Part %'!CQ82/100)*'Base - DY '!CQ78)),"")</f>
        <v>0.16407036923254659</v>
      </c>
      <c r="CO80" s="115">
        <f>IFERROR(IF('Base - DY '!CR78="","",IF('Base - Part %'!CR82="","",('Base - Part %'!CR82/100)*'Base - DY '!CR78)),"")</f>
        <v>0.15895884704261759</v>
      </c>
      <c r="CP80" s="115">
        <f>IFERROR(IF('Base - DY '!CS78="","",IF('Base - Part %'!CS82="","",('Base - Part %'!CS82/100)*'Base - DY '!CS78)),"")</f>
        <v>0.16863588510423499</v>
      </c>
      <c r="CQ80" s="115">
        <f>IFERROR(IF('Base - DY '!CT78="","",IF('Base - Part %'!CT82="","",('Base - Part %'!CT82/100)*'Base - DY '!CT78)),"")</f>
        <v>0.18067447090628241</v>
      </c>
      <c r="CR80" s="115" t="str">
        <f>IFERROR(IF('Base - DY '!CU78="","",IF('Base - Part %'!CU82="","",('Base - Part %'!CU82/100)*'Base - DY '!CU78)),"")</f>
        <v/>
      </c>
      <c r="CS80" s="115" t="str">
        <f>IFERROR(IF('Base - DY '!CV78="","",IF('Base - Part %'!CV82="","",('Base - Part %'!CV82/100)*'Base - DY '!CV78)),"")</f>
        <v/>
      </c>
      <c r="CT80" s="115" t="str">
        <f>IFERROR(IF('Base - DY '!CW78="","",IF('Base - Part %'!CW82="","",('Base - Part %'!CW82/100)*'Base - DY '!CW78)),"")</f>
        <v/>
      </c>
      <c r="CU80" s="115" t="str">
        <f>IFERROR(IF('Base - DY '!CX78="","",IF('Base - Part %'!CX82="","",('Base - Part %'!CX82/100)*'Base - DY '!CX78)),"")</f>
        <v/>
      </c>
      <c r="CV80" s="115" t="str">
        <f>IFERROR(IF('Base - DY '!CY78="","",IF('Base - Part %'!CY82="","",('Base - Part %'!CY82/100)*'Base - DY '!CY78)),"")</f>
        <v/>
      </c>
      <c r="CW80" s="115" t="str">
        <f>IFERROR(IF('Base - DY '!CZ78="","",IF('Base - Part %'!CZ82="","",('Base - Part %'!CZ82/100)*'Base - DY '!CZ78)),"")</f>
        <v/>
      </c>
      <c r="CX80" s="115" t="str">
        <f>IFERROR(IF('Base - DY '!DA78="","",IF('Base - Part %'!DA82="","",('Base - Part %'!DA82/100)*'Base - DY '!DA78)),"")</f>
        <v/>
      </c>
      <c r="CY80" s="115" t="str">
        <f>IFERROR(IF('Base - DY '!DB78="","",IF('Base - Part %'!DB82="","",('Base - Part %'!DB82/100)*'Base - DY '!DB78)),"")</f>
        <v/>
      </c>
      <c r="CZ80" s="115" t="str">
        <f>IFERROR(IF('Base - DY '!DC78="","",IF('Base - Part %'!DC82="","",('Base - Part %'!DC82/100)*'Base - DY '!DC78)),"")</f>
        <v/>
      </c>
      <c r="DA80" s="115" t="str">
        <f>IFERROR(IF('Base - DY '!DD78="","",IF('Base - Part %'!DD82="","",('Base - Part %'!DD82/100)*'Base - DY '!DD78)),"")</f>
        <v/>
      </c>
      <c r="DB80" s="115" t="str">
        <f>IFERROR(IF('Base - DY '!DE78="","",IF('Base - Part %'!DE82="","",('Base - Part %'!DE82/100)*'Base - DY '!DE78)),"")</f>
        <v/>
      </c>
      <c r="DC80" s="115" t="str">
        <f>IFERROR(IF('Base - DY '!DF78="","",IF('Base - Part %'!DF82="","",('Base - Part %'!DF82/100)*'Base - DY '!DF78)),"")</f>
        <v/>
      </c>
      <c r="DD80" s="115" t="str">
        <f>IFERROR(IF('Base - DY '!DG78="","",IF('Base - Part %'!DG82="","",('Base - Part %'!DG82/100)*'Base - DY '!DG78)),"")</f>
        <v/>
      </c>
      <c r="DE80" s="115" t="str">
        <f>IFERROR(IF('Base - DY '!DH78="","",IF('Base - Part %'!DH82="","",('Base - Part %'!DH82/100)*'Base - DY '!DH78)),"")</f>
        <v/>
      </c>
      <c r="DF80" s="115" t="str">
        <f>IFERROR(IF('Base - DY '!DI78="","",IF('Base - Part %'!DI82="","",('Base - Part %'!DI82/100)*'Base - DY '!DI78)),"")</f>
        <v/>
      </c>
      <c r="DG80" s="115" t="str">
        <f>IFERROR(IF('Base - DY '!DJ78="","",IF('Base - Part %'!DJ82="","",('Base - Part %'!DJ82/100)*'Base - DY '!DJ78)),"")</f>
        <v/>
      </c>
      <c r="DH80" s="115" t="str">
        <f>IFERROR(IF('Base - DY '!DK78="","",IF('Base - Part %'!DK82="","",('Base - Part %'!DK82/100)*'Base - DY '!DK78)),"")</f>
        <v/>
      </c>
      <c r="DI80" s="115" t="str">
        <f>IFERROR(IF('Base - DY '!DL78="","",IF('Base - Part %'!DL82="","",('Base - Part %'!DL82/100)*'Base - DY '!DL78)),"")</f>
        <v/>
      </c>
      <c r="DJ80" s="115" t="str">
        <f>IFERROR(IF('Base - DY '!DM78="","",IF('Base - Part %'!DM82="","",('Base - Part %'!DM82/100)*'Base - DY '!DM78)),"")</f>
        <v/>
      </c>
      <c r="DK80" s="115" t="str">
        <f>IFERROR(IF('Base - DY '!DN78="","",IF('Base - Part %'!DN82="","",('Base - Part %'!DN82/100)*'Base - DY '!DN78)),"")</f>
        <v/>
      </c>
      <c r="DL80" s="115" t="str">
        <f>IFERROR(IF('Base - DY '!DO78="","",IF('Base - Part %'!DO82="","",('Base - Part %'!DO82/100)*'Base - DY '!DO78)),"")</f>
        <v/>
      </c>
      <c r="DM80" s="115" t="str">
        <f>IFERROR(IF('Base - DY '!DP78="","",IF('Base - Part %'!DP82="","",('Base - Part %'!DP82/100)*'Base - DY '!DP78)),"")</f>
        <v/>
      </c>
      <c r="DN80" s="115" t="str">
        <f>IFERROR(IF('Base - DY '!DQ78="","",IF('Base - Part %'!DQ82="","",('Base - Part %'!DQ82/100)*'Base - DY '!DQ78)),"")</f>
        <v/>
      </c>
      <c r="DO80" s="115" t="str">
        <f>IFERROR(IF('Base - DY '!DR78="","",IF('Base - Part %'!DR82="","",('Base - Part %'!DR82/100)*'Base - DY '!DR78)),"")</f>
        <v/>
      </c>
      <c r="DP80" s="115" t="str">
        <f>IFERROR(IF('Base - DY '!DS78="","",IF('Base - Part %'!DS82="","",('Base - Part %'!DS82/100)*'Base - DY '!DS78)),"")</f>
        <v/>
      </c>
      <c r="DQ80" s="115" t="str">
        <f>IFERROR(IF('Base - DY '!DT78="","",IF('Base - Part %'!DT82="","",('Base - Part %'!DT82/100)*'Base - DY '!DT78)),"")</f>
        <v/>
      </c>
      <c r="DR80" s="115" t="str">
        <f>IFERROR(IF('Base - DY '!DU78="","",IF('Base - Part %'!DU82="","",('Base - Part %'!DU82/100)*'Base - DY '!DU78)),"")</f>
        <v/>
      </c>
      <c r="DS80" s="115" t="str">
        <f>IFERROR(IF('Base - DY '!DV78="","",IF('Base - Part %'!DV82="","",('Base - Part %'!DV82/100)*'Base - DY '!DV78)),"")</f>
        <v/>
      </c>
      <c r="DT80" s="115" t="str">
        <f>IFERROR(IF('Base - DY '!DW78="","",IF('Base - Part %'!DW82="","",('Base - Part %'!DW82/100)*'Base - DY '!DW78)),"")</f>
        <v/>
      </c>
      <c r="DU80" s="115" t="str">
        <f>IFERROR(IF('Base - DY '!DX78="","",IF('Base - Part %'!DX82="","",('Base - Part %'!DX82/100)*'Base - DY '!DX78)),"")</f>
        <v/>
      </c>
      <c r="DV80" s="115" t="str">
        <f>IFERROR(IF('Base - DY '!DY78="","",IF('Base - Part %'!DY82="","",('Base - Part %'!DY82/100)*'Base - DY '!DY78)),"")</f>
        <v/>
      </c>
      <c r="DW80" s="115" t="str">
        <f>IFERROR(IF('Base - DY '!DZ78="","",IF('Base - Part %'!DZ82="","",('Base - Part %'!DZ82/100)*'Base - DY '!DZ78)),"")</f>
        <v/>
      </c>
      <c r="DX80" s="115" t="str">
        <f>IFERROR(IF('Base - DY '!EA78="","",IF('Base - Part %'!EA82="","",('Base - Part %'!EA82/100)*'Base - DY '!EA78)),"")</f>
        <v/>
      </c>
      <c r="DY80" s="115" t="str">
        <f>IFERROR(IF('Base - DY '!EB78="","",IF('Base - Part %'!EB82="","",('Base - Part %'!EB82/100)*'Base - DY '!EB78)),"")</f>
        <v/>
      </c>
      <c r="DZ80" s="115" t="str">
        <f>IFERROR(IF('Base - DY '!EC78="","",IF('Base - Part %'!EC82="","",('Base - Part %'!EC82/100)*'Base - DY '!EC78)),"")</f>
        <v/>
      </c>
      <c r="EA80" s="115" t="str">
        <f>IFERROR(IF('Base - DY '!ED78="","",IF('Base - Part %'!ED82="","",('Base - Part %'!ED82/100)*'Base - DY '!ED78)),"")</f>
        <v/>
      </c>
      <c r="EB80" s="115" t="str">
        <f>IFERROR(IF('Base - DY '!EE78="","",IF('Base - Part %'!EE82="","",('Base - Part %'!EE82/100)*'Base - DY '!EE78)),"")</f>
        <v/>
      </c>
      <c r="EC80" s="115" t="str">
        <f>IFERROR(IF('Base - DY '!EF78="","",IF('Base - Part %'!EF82="","",('Base - Part %'!EF82/100)*'Base - DY '!EF78)),"")</f>
        <v/>
      </c>
      <c r="ED80" s="115" t="str">
        <f>IFERROR(IF('Base - DY '!EG78="","",IF('Base - Part %'!EG82="","",('Base - Part %'!EG82/100)*'Base - DY '!EG78)),"")</f>
        <v/>
      </c>
      <c r="EE80" s="115" t="str">
        <f>IFERROR(IF('Base - DY '!EH78="","",IF('Base - Part %'!EH82="","",('Base - Part %'!EH82/100)*'Base - DY '!EH78)),"")</f>
        <v/>
      </c>
      <c r="EF80" s="115" t="str">
        <f>IFERROR(IF('Base - DY '!EI78="","",IF('Base - Part %'!EI82="","",('Base - Part %'!EI82/100)*'Base - DY '!EI78)),"")</f>
        <v/>
      </c>
      <c r="EG80" s="115" t="str">
        <f>IFERROR(IF('Base - DY '!EJ78="","",IF('Base - Part %'!EJ82="","",('Base - Part %'!EJ82/100)*'Base - DY '!EJ78)),"")</f>
        <v/>
      </c>
      <c r="EH80" s="115" t="str">
        <f>IFERROR(IF('Base - DY '!EK78="","",IF('Base - Part %'!EK82="","",('Base - Part %'!EK82/100)*'Base - DY '!EK78)),"")</f>
        <v/>
      </c>
      <c r="EI80" s="115" t="str">
        <f>IFERROR(IF('Base - DY '!EL78="","",IF('Base - Part %'!EL82="","",('Base - Part %'!EL82/100)*'Base - DY '!EL78)),"")</f>
        <v/>
      </c>
      <c r="EJ80" s="115" t="str">
        <f>IFERROR(IF('Base - DY '!EM78="","",IF('Base - Part %'!EM82="","",('Base - Part %'!EM82/100)*'Base - DY '!EM78)),"")</f>
        <v/>
      </c>
      <c r="EK80" s="115" t="str">
        <f>IFERROR(IF('Base - DY '!EN78="","",IF('Base - Part %'!EN82="","",('Base - Part %'!EN82/100)*'Base - DY '!EN78)),"")</f>
        <v/>
      </c>
      <c r="EL80" s="116" t="str">
        <f>IFERROR(IF('Base - DY '!EO78="","",IF('Base - Part %'!EO82="","",('Base - Part %'!EO82/100)*'Base - DY '!EO78)),"")</f>
        <v/>
      </c>
    </row>
    <row r="81" spans="2:142" x14ac:dyDescent="0.3">
      <c r="B81" s="135" t="str">
        <f>IFERROR(IF('Base - DY '!E79="","",IF('Base - Part %'!E83="","",('Base - Part %'!E83/100)*'Base - DY '!E79)),"")</f>
        <v/>
      </c>
      <c r="C81" s="117" t="str">
        <f>IFERROR(IF('Base - DY '!F79="","",IF('Base - Part %'!F83="","",('Base - Part %'!F83/100)*'Base - DY '!F79)),"")</f>
        <v/>
      </c>
      <c r="D81" s="117" t="str">
        <f>IFERROR(IF('Base - DY '!G79="","",IF('Base - Part %'!G83="","",('Base - Part %'!G83/100)*'Base - DY '!G79)),"")</f>
        <v/>
      </c>
      <c r="E81" s="117" t="str">
        <f>IFERROR(IF('Base - DY '!H79="","",IF('Base - Part %'!H83="","",('Base - Part %'!H83/100)*'Base - DY '!H79)),"")</f>
        <v/>
      </c>
      <c r="F81" s="117" t="str">
        <f>IFERROR(IF('Base - DY '!I79="","",IF('Base - Part %'!I83="","",('Base - Part %'!I83/100)*'Base - DY '!I79)),"")</f>
        <v/>
      </c>
      <c r="G81" s="117" t="str">
        <f>IFERROR(IF('Base - DY '!J79="","",IF('Base - Part %'!J83="","",('Base - Part %'!J83/100)*'Base - DY '!J79)),"")</f>
        <v/>
      </c>
      <c r="H81" s="117" t="str">
        <f>IFERROR(IF('Base - DY '!K79="","",IF('Base - Part %'!K83="","",('Base - Part %'!K83/100)*'Base - DY '!K79)),"")</f>
        <v/>
      </c>
      <c r="I81" s="117" t="str">
        <f>IFERROR(IF('Base - DY '!L79="","",IF('Base - Part %'!L83="","",('Base - Part %'!L83/100)*'Base - DY '!L79)),"")</f>
        <v/>
      </c>
      <c r="J81" s="117" t="str">
        <f>IFERROR(IF('Base - DY '!M79="","",IF('Base - Part %'!M83="","",('Base - Part %'!M83/100)*'Base - DY '!M79)),"")</f>
        <v/>
      </c>
      <c r="K81" s="117" t="str">
        <f>IFERROR(IF('Base - DY '!N79="","",IF('Base - Part %'!N83="","",('Base - Part %'!N83/100)*'Base - DY '!N79)),"")</f>
        <v/>
      </c>
      <c r="L81" s="117" t="str">
        <f>IFERROR(IF('Base - DY '!O79="","",IF('Base - Part %'!O83="","",('Base - Part %'!O83/100)*'Base - DY '!O79)),"")</f>
        <v/>
      </c>
      <c r="M81" s="117" t="str">
        <f>IFERROR(IF('Base - DY '!P79="","",IF('Base - Part %'!P83="","",('Base - Part %'!P83/100)*'Base - DY '!P79)),"")</f>
        <v/>
      </c>
      <c r="N81" s="117" t="str">
        <f>IFERROR(IF('Base - DY '!Q79="","",IF('Base - Part %'!Q83="","",('Base - Part %'!Q83/100)*'Base - DY '!Q79)),"")</f>
        <v/>
      </c>
      <c r="O81" s="117" t="str">
        <f>IFERROR(IF('Base - DY '!R79="","",IF('Base - Part %'!R83="","",('Base - Part %'!R83/100)*'Base - DY '!R79)),"")</f>
        <v/>
      </c>
      <c r="P81" s="117" t="str">
        <f>IFERROR(IF('Base - DY '!S79="","",IF('Base - Part %'!S83="","",('Base - Part %'!S83/100)*'Base - DY '!S79)),"")</f>
        <v/>
      </c>
      <c r="Q81" s="117" t="str">
        <f>IFERROR(IF('Base - DY '!T79="","",IF('Base - Part %'!T83="","",('Base - Part %'!T83/100)*'Base - DY '!T79)),"")</f>
        <v/>
      </c>
      <c r="R81" s="117" t="str">
        <f>IFERROR(IF('Base - DY '!U79="","",IF('Base - Part %'!U83="","",('Base - Part %'!U83/100)*'Base - DY '!U79)),"")</f>
        <v/>
      </c>
      <c r="S81" s="117" t="str">
        <f>IFERROR(IF('Base - DY '!V79="","",IF('Base - Part %'!V83="","",('Base - Part %'!V83/100)*'Base - DY '!V79)),"")</f>
        <v/>
      </c>
      <c r="T81" s="117" t="str">
        <f>IFERROR(IF('Base - DY '!W79="","",IF('Base - Part %'!W83="","",('Base - Part %'!W83/100)*'Base - DY '!W79)),"")</f>
        <v/>
      </c>
      <c r="U81" s="117" t="str">
        <f>IFERROR(IF('Base - DY '!X79="","",IF('Base - Part %'!X83="","",('Base - Part %'!X83/100)*'Base - DY '!X79)),"")</f>
        <v/>
      </c>
      <c r="V81" s="117" t="str">
        <f>IFERROR(IF('Base - DY '!Y79="","",IF('Base - Part %'!Y83="","",('Base - Part %'!Y83/100)*'Base - DY '!Y79)),"")</f>
        <v/>
      </c>
      <c r="W81" s="117" t="str">
        <f>IFERROR(IF('Base - DY '!Z79="","",IF('Base - Part %'!Z83="","",('Base - Part %'!Z83/100)*'Base - DY '!Z79)),"")</f>
        <v/>
      </c>
      <c r="X81" s="117" t="str">
        <f>IFERROR(IF('Base - DY '!AA79="","",IF('Base - Part %'!AA83="","",('Base - Part %'!AA83/100)*'Base - DY '!AA79)),"")</f>
        <v/>
      </c>
      <c r="Y81" s="117" t="str">
        <f>IFERROR(IF('Base - DY '!AB79="","",IF('Base - Part %'!AB83="","",('Base - Part %'!AB83/100)*'Base - DY '!AB79)),"")</f>
        <v/>
      </c>
      <c r="Z81" s="117" t="str">
        <f>IFERROR(IF('Base - DY '!AC79="","",IF('Base - Part %'!AC83="","",('Base - Part %'!AC83/100)*'Base - DY '!AC79)),"")</f>
        <v/>
      </c>
      <c r="AA81" s="117" t="str">
        <f>IFERROR(IF('Base - DY '!AD79="","",IF('Base - Part %'!AD83="","",('Base - Part %'!AD83/100)*'Base - DY '!AD79)),"")</f>
        <v/>
      </c>
      <c r="AB81" s="117">
        <f>IFERROR(IF('Base - DY '!AE79="","",IF('Base - Part %'!AE83="","",('Base - Part %'!AE83/100)*'Base - DY '!AE79)),"")</f>
        <v>4.6902490713139997E-2</v>
      </c>
      <c r="AC81" s="117">
        <f>IFERROR(IF('Base - DY '!AF79="","",IF('Base - Part %'!AF83="","",('Base - Part %'!AF83/100)*'Base - DY '!AF79)),"")</f>
        <v>6.2184756470200005E-2</v>
      </c>
      <c r="AD81" s="117">
        <f>IFERROR(IF('Base - DY '!AG79="","",IF('Base - Part %'!AG83="","",('Base - Part %'!AG83/100)*'Base - DY '!AG79)),"")</f>
        <v>6.2891874099809994E-2</v>
      </c>
      <c r="AE81" s="117">
        <f>IFERROR(IF('Base - DY '!AH79="","",IF('Base - Part %'!AH83="","",('Base - Part %'!AH83/100)*'Base - DY '!AH79)),"")</f>
        <v>7.3942263643460002E-2</v>
      </c>
      <c r="AF81" s="117">
        <f>IFERROR(IF('Base - DY '!AI79="","",IF('Base - Part %'!AI83="","",('Base - Part %'!AI83/100)*'Base - DY '!AI79)),"")</f>
        <v>5.8161777992830004E-2</v>
      </c>
      <c r="AG81" s="117">
        <f>IFERROR(IF('Base - DY '!AJ79="","",IF('Base - Part %'!AJ83="","",('Base - Part %'!AJ83/100)*'Base - DY '!AJ79)),"")</f>
        <v>6.8329484553780004E-2</v>
      </c>
      <c r="AH81" s="117">
        <f>IFERROR(IF('Base - DY '!AK79="","",IF('Base - Part %'!AK83="","",('Base - Part %'!AK83/100)*'Base - DY '!AK79)),"")</f>
        <v>6.6414263292519995E-2</v>
      </c>
      <c r="AI81" s="117">
        <f>IFERROR(IF('Base - DY '!AL79="","",IF('Base - Part %'!AL83="","",('Base - Part %'!AL83/100)*'Base - DY '!AL79)),"")</f>
        <v>1.1893994198215E-2</v>
      </c>
      <c r="AJ81" s="117">
        <f>IFERROR(IF('Base - DY '!AM79="","",IF('Base - Part %'!AM83="","",('Base - Part %'!AM83/100)*'Base - DY '!AM79)),"")</f>
        <v>1.6981003369775999E-2</v>
      </c>
      <c r="AK81" s="117">
        <f>IFERROR(IF('Base - DY '!AN79="","",IF('Base - Part %'!AN83="","",('Base - Part %'!AN83/100)*'Base - DY '!AN79)),"")</f>
        <v>1.5347550696284001E-2</v>
      </c>
      <c r="AL81" s="117">
        <f>IFERROR(IF('Base - DY '!AO79="","",IF('Base - Part %'!AO83="","",('Base - Part %'!AO83/100)*'Base - DY '!AO79)),"")</f>
        <v>1.5550039389900003E-2</v>
      </c>
      <c r="AM81" s="117">
        <f>IFERROR(IF('Base - DY '!AP79="","",IF('Base - Part %'!AP83="","",('Base - Part %'!AP83/100)*'Base - DY '!AP79)),"")</f>
        <v>0</v>
      </c>
      <c r="AN81" s="117">
        <f>IFERROR(IF('Base - DY '!AQ79="","",IF('Base - Part %'!AQ83="","",('Base - Part %'!AQ83/100)*'Base - DY '!AQ79)),"")</f>
        <v>0</v>
      </c>
      <c r="AO81" s="117">
        <f>IFERROR(IF('Base - DY '!AR79="","",IF('Base - Part %'!AR83="","",('Base - Part %'!AR83/100)*'Base - DY '!AR79)),"")</f>
        <v>0</v>
      </c>
      <c r="AP81" s="117">
        <f>IFERROR(IF('Base - DY '!AS79="","",IF('Base - Part %'!AS83="","",('Base - Part %'!AS83/100)*'Base - DY '!AS79)),"")</f>
        <v>0</v>
      </c>
      <c r="AQ81" s="117">
        <f>IFERROR(IF('Base - DY '!AT79="","",IF('Base - Part %'!AT83="","",('Base - Part %'!AT83/100)*'Base - DY '!AT79)),"")</f>
        <v>0</v>
      </c>
      <c r="AR81" s="117">
        <f>IFERROR(IF('Base - DY '!AU79="","",IF('Base - Part %'!AU83="","",('Base - Part %'!AU83/100)*'Base - DY '!AU79)),"")</f>
        <v>0</v>
      </c>
      <c r="AS81" s="117">
        <f>IFERROR(IF('Base - DY '!AV79="","",IF('Base - Part %'!AV83="","",('Base - Part %'!AV83/100)*'Base - DY '!AV79)),"")</f>
        <v>0</v>
      </c>
      <c r="AT81" s="117">
        <f>IFERROR(IF('Base - DY '!AW79="","",IF('Base - Part %'!AW83="","",('Base - Part %'!AW83/100)*'Base - DY '!AW79)),"")</f>
        <v>0</v>
      </c>
      <c r="AU81" s="117">
        <f>IFERROR(IF('Base - DY '!AX79="","",IF('Base - Part %'!AX83="","",('Base - Part %'!AX83/100)*'Base - DY '!AX79)),"")</f>
        <v>0</v>
      </c>
      <c r="AV81" s="117">
        <f>IFERROR(IF('Base - DY '!AY79="","",IF('Base - Part %'!AY83="","",('Base - Part %'!AY83/100)*'Base - DY '!AY79)),"")</f>
        <v>0</v>
      </c>
      <c r="AW81" s="117">
        <f>IFERROR(IF('Base - DY '!AZ79="","",IF('Base - Part %'!AZ83="","",('Base - Part %'!AZ83/100)*'Base - DY '!AZ79)),"")</f>
        <v>0</v>
      </c>
      <c r="AX81" s="117">
        <f>IFERROR(IF('Base - DY '!BA79="","",IF('Base - Part %'!BA83="","",('Base - Part %'!BA83/100)*'Base - DY '!BA79)),"")</f>
        <v>0</v>
      </c>
      <c r="AY81" s="117" t="str">
        <f>IFERROR(IF('Base - DY '!BB79="","",IF('Base - Part %'!BB83="","",('Base - Part %'!BB83/100)*'Base - DY '!BB79)),"")</f>
        <v/>
      </c>
      <c r="AZ81" s="117" t="str">
        <f>IFERROR(IF('Base - DY '!BC79="","",IF('Base - Part %'!BC83="","",('Base - Part %'!BC83/100)*'Base - DY '!BC79)),"")</f>
        <v/>
      </c>
      <c r="BA81" s="117" t="str">
        <f>IFERROR(IF('Base - DY '!BD79="","",IF('Base - Part %'!BD83="","",('Base - Part %'!BD83/100)*'Base - DY '!BD79)),"")</f>
        <v/>
      </c>
      <c r="BB81" s="117" t="str">
        <f>IFERROR(IF('Base - DY '!BE79="","",IF('Base - Part %'!BE83="","",('Base - Part %'!BE83/100)*'Base - DY '!BE79)),"")</f>
        <v/>
      </c>
      <c r="BC81" s="117" t="str">
        <f>IFERROR(IF('Base - DY '!BF79="","",IF('Base - Part %'!BF83="","",('Base - Part %'!BF83/100)*'Base - DY '!BF79)),"")</f>
        <v/>
      </c>
      <c r="BD81" s="117" t="str">
        <f>IFERROR(IF('Base - DY '!BG79="","",IF('Base - Part %'!BG83="","",('Base - Part %'!BG83/100)*'Base - DY '!BG79)),"")</f>
        <v/>
      </c>
      <c r="BE81" s="117" t="str">
        <f>IFERROR(IF('Base - DY '!BH79="","",IF('Base - Part %'!BH83="","",('Base - Part %'!BH83/100)*'Base - DY '!BH79)),"")</f>
        <v/>
      </c>
      <c r="BF81" s="117" t="str">
        <f>IFERROR(IF('Base - DY '!BI79="","",IF('Base - Part %'!BI83="","",('Base - Part %'!BI83/100)*'Base - DY '!BI79)),"")</f>
        <v/>
      </c>
      <c r="BG81" s="117" t="str">
        <f>IFERROR(IF('Base - DY '!BJ79="","",IF('Base - Part %'!BJ83="","",('Base - Part %'!BJ83/100)*'Base - DY '!BJ79)),"")</f>
        <v/>
      </c>
      <c r="BH81" s="117" t="str">
        <f>IFERROR(IF('Base - DY '!BK79="","",IF('Base - Part %'!BK83="","",('Base - Part %'!BK83/100)*'Base - DY '!BK79)),"")</f>
        <v/>
      </c>
      <c r="BI81" s="117" t="str">
        <f>IFERROR(IF('Base - DY '!BL79="","",IF('Base - Part %'!BL83="","",('Base - Part %'!BL83/100)*'Base - DY '!BL79)),"")</f>
        <v/>
      </c>
      <c r="BJ81" s="117" t="str">
        <f>IFERROR(IF('Base - DY '!BM79="","",IF('Base - Part %'!BM83="","",('Base - Part %'!BM83/100)*'Base - DY '!BM79)),"")</f>
        <v/>
      </c>
      <c r="BK81" s="117" t="str">
        <f>IFERROR(IF('Base - DY '!BN79="","",IF('Base - Part %'!BN83="","",('Base - Part %'!BN83/100)*'Base - DY '!BN79)),"")</f>
        <v/>
      </c>
      <c r="BL81" s="117" t="str">
        <f>IFERROR(IF('Base - DY '!BO79="","",IF('Base - Part %'!BO83="","",('Base - Part %'!BO83/100)*'Base - DY '!BO79)),"")</f>
        <v/>
      </c>
      <c r="BM81" s="117" t="str">
        <f>IFERROR(IF('Base - DY '!BP79="","",IF('Base - Part %'!BP83="","",('Base - Part %'!BP83/100)*'Base - DY '!BP79)),"")</f>
        <v/>
      </c>
      <c r="BN81" s="117" t="str">
        <f>IFERROR(IF('Base - DY '!BQ79="","",IF('Base - Part %'!BQ83="","",('Base - Part %'!BQ83/100)*'Base - DY '!BQ79)),"")</f>
        <v/>
      </c>
      <c r="BO81" s="117" t="str">
        <f>IFERROR(IF('Base - DY '!BR79="","",IF('Base - Part %'!BR83="","",('Base - Part %'!BR83/100)*'Base - DY '!BR79)),"")</f>
        <v/>
      </c>
      <c r="BP81" s="117" t="str">
        <f>IFERROR(IF('Base - DY '!BS79="","",IF('Base - Part %'!BS83="","",('Base - Part %'!BS83/100)*'Base - DY '!BS79)),"")</f>
        <v/>
      </c>
      <c r="BQ81" s="117" t="str">
        <f>IFERROR(IF('Base - DY '!BT79="","",IF('Base - Part %'!BT83="","",('Base - Part %'!BT83/100)*'Base - DY '!BT79)),"")</f>
        <v/>
      </c>
      <c r="BR81" s="117" t="str">
        <f>IFERROR(IF('Base - DY '!BU79="","",IF('Base - Part %'!BU83="","",('Base - Part %'!BU83/100)*'Base - DY '!BU79)),"")</f>
        <v/>
      </c>
      <c r="BS81" s="117" t="str">
        <f>IFERROR(IF('Base - DY '!BV79="","",IF('Base - Part %'!BV83="","",('Base - Part %'!BV83/100)*'Base - DY '!BV79)),"")</f>
        <v/>
      </c>
      <c r="BT81" s="117" t="str">
        <f>IFERROR(IF('Base - DY '!BW79="","",IF('Base - Part %'!BW83="","",('Base - Part %'!BW83/100)*'Base - DY '!BW79)),"")</f>
        <v/>
      </c>
      <c r="BU81" s="117" t="str">
        <f>IFERROR(IF('Base - DY '!BX79="","",IF('Base - Part %'!BX83="","",('Base - Part %'!BX83/100)*'Base - DY '!BX79)),"")</f>
        <v/>
      </c>
      <c r="BV81" s="117" t="str">
        <f>IFERROR(IF('Base - DY '!BY79="","",IF('Base - Part %'!BY83="","",('Base - Part %'!BY83/100)*'Base - DY '!BY79)),"")</f>
        <v/>
      </c>
      <c r="BW81" s="117" t="str">
        <f>IFERROR(IF('Base - DY '!BZ79="","",IF('Base - Part %'!BZ83="","",('Base - Part %'!BZ83/100)*'Base - DY '!BZ79)),"")</f>
        <v/>
      </c>
      <c r="BX81" s="117" t="str">
        <f>IFERROR(IF('Base - DY '!CA79="","",IF('Base - Part %'!CA83="","",('Base - Part %'!CA83/100)*'Base - DY '!CA79)),"")</f>
        <v/>
      </c>
      <c r="BY81" s="117" t="str">
        <f>IFERROR(IF('Base - DY '!CB79="","",IF('Base - Part %'!CB83="","",('Base - Part %'!CB83/100)*'Base - DY '!CB79)),"")</f>
        <v/>
      </c>
      <c r="BZ81" s="117" t="str">
        <f>IFERROR(IF('Base - DY '!CC79="","",IF('Base - Part %'!CC83="","",('Base - Part %'!CC83/100)*'Base - DY '!CC79)),"")</f>
        <v/>
      </c>
      <c r="CA81" s="117" t="str">
        <f>IFERROR(IF('Base - DY '!CD79="","",IF('Base - Part %'!CD83="","",('Base - Part %'!CD83/100)*'Base - DY '!CD79)),"")</f>
        <v/>
      </c>
      <c r="CB81" s="117" t="str">
        <f>IFERROR(IF('Base - DY '!CE79="","",IF('Base - Part %'!CE83="","",('Base - Part %'!CE83/100)*'Base - DY '!CE79)),"")</f>
        <v/>
      </c>
      <c r="CC81" s="117" t="str">
        <f>IFERROR(IF('Base - DY '!CF79="","",IF('Base - Part %'!CF83="","",('Base - Part %'!CF83/100)*'Base - DY '!CF79)),"")</f>
        <v/>
      </c>
      <c r="CD81" s="117" t="str">
        <f>IFERROR(IF('Base - DY '!CG79="","",IF('Base - Part %'!CG83="","",('Base - Part %'!CG83/100)*'Base - DY '!CG79)),"")</f>
        <v/>
      </c>
      <c r="CE81" s="117" t="str">
        <f>IFERROR(IF('Base - DY '!CH79="","",IF('Base - Part %'!CH83="","",('Base - Part %'!CH83/100)*'Base - DY '!CH79)),"")</f>
        <v/>
      </c>
      <c r="CF81" s="117" t="str">
        <f>IFERROR(IF('Base - DY '!CI79="","",IF('Base - Part %'!CI83="","",('Base - Part %'!CI83/100)*'Base - DY '!CI79)),"")</f>
        <v/>
      </c>
      <c r="CG81" s="117" t="str">
        <f>IFERROR(IF('Base - DY '!CJ79="","",IF('Base - Part %'!CJ83="","",('Base - Part %'!CJ83/100)*'Base - DY '!CJ79)),"")</f>
        <v/>
      </c>
      <c r="CH81" s="117" t="str">
        <f>IFERROR(IF('Base - DY '!CK79="","",IF('Base - Part %'!CK83="","",('Base - Part %'!CK83/100)*'Base - DY '!CK79)),"")</f>
        <v/>
      </c>
      <c r="CI81" s="117" t="str">
        <f>IFERROR(IF('Base - DY '!CL79="","",IF('Base - Part %'!CL83="","",('Base - Part %'!CL83/100)*'Base - DY '!CL79)),"")</f>
        <v/>
      </c>
      <c r="CJ81" s="117" t="str">
        <f>IFERROR(IF('Base - DY '!CM79="","",IF('Base - Part %'!CM83="","",('Base - Part %'!CM83/100)*'Base - DY '!CM79)),"")</f>
        <v/>
      </c>
      <c r="CK81" s="117" t="str">
        <f>IFERROR(IF('Base - DY '!CN79="","",IF('Base - Part %'!CN83="","",('Base - Part %'!CN83/100)*'Base - DY '!CN79)),"")</f>
        <v/>
      </c>
      <c r="CL81" s="117" t="str">
        <f>IFERROR(IF('Base - DY '!CO79="","",IF('Base - Part %'!CO83="","",('Base - Part %'!CO83/100)*'Base - DY '!CO79)),"")</f>
        <v/>
      </c>
      <c r="CM81" s="117" t="str">
        <f>IFERROR(IF('Base - DY '!CP79="","",IF('Base - Part %'!CP83="","",('Base - Part %'!CP83/100)*'Base - DY '!CP79)),"")</f>
        <v/>
      </c>
      <c r="CN81" s="117" t="str">
        <f>IFERROR(IF('Base - DY '!CQ79="","",IF('Base - Part %'!CQ83="","",('Base - Part %'!CQ83/100)*'Base - DY '!CQ79)),"")</f>
        <v/>
      </c>
      <c r="CO81" s="117" t="str">
        <f>IFERROR(IF('Base - DY '!CR79="","",IF('Base - Part %'!CR83="","",('Base - Part %'!CR83/100)*'Base - DY '!CR79)),"")</f>
        <v/>
      </c>
      <c r="CP81" s="117" t="str">
        <f>IFERROR(IF('Base - DY '!CS79="","",IF('Base - Part %'!CS83="","",('Base - Part %'!CS83/100)*'Base - DY '!CS79)),"")</f>
        <v/>
      </c>
      <c r="CQ81" s="117" t="str">
        <f>IFERROR(IF('Base - DY '!CT79="","",IF('Base - Part %'!CT83="","",('Base - Part %'!CT83/100)*'Base - DY '!CT79)),"")</f>
        <v/>
      </c>
      <c r="CR81" s="117" t="str">
        <f>IFERROR(IF('Base - DY '!CU79="","",IF('Base - Part %'!CU83="","",('Base - Part %'!CU83/100)*'Base - DY '!CU79)),"")</f>
        <v/>
      </c>
      <c r="CS81" s="117" t="str">
        <f>IFERROR(IF('Base - DY '!CV79="","",IF('Base - Part %'!CV83="","",('Base - Part %'!CV83/100)*'Base - DY '!CV79)),"")</f>
        <v/>
      </c>
      <c r="CT81" s="117" t="str">
        <f>IFERROR(IF('Base - DY '!CW79="","",IF('Base - Part %'!CW83="","",('Base - Part %'!CW83/100)*'Base - DY '!CW79)),"")</f>
        <v/>
      </c>
      <c r="CU81" s="117" t="str">
        <f>IFERROR(IF('Base - DY '!CX79="","",IF('Base - Part %'!CX83="","",('Base - Part %'!CX83/100)*'Base - DY '!CX79)),"")</f>
        <v/>
      </c>
      <c r="CV81" s="117" t="str">
        <f>IFERROR(IF('Base - DY '!CY79="","",IF('Base - Part %'!CY83="","",('Base - Part %'!CY83/100)*'Base - DY '!CY79)),"")</f>
        <v/>
      </c>
      <c r="CW81" s="117" t="str">
        <f>IFERROR(IF('Base - DY '!CZ79="","",IF('Base - Part %'!CZ83="","",('Base - Part %'!CZ83/100)*'Base - DY '!CZ79)),"")</f>
        <v/>
      </c>
      <c r="CX81" s="117" t="str">
        <f>IFERROR(IF('Base - DY '!DA79="","",IF('Base - Part %'!DA83="","",('Base - Part %'!DA83/100)*'Base - DY '!DA79)),"")</f>
        <v/>
      </c>
      <c r="CY81" s="117" t="str">
        <f>IFERROR(IF('Base - DY '!DB79="","",IF('Base - Part %'!DB83="","",('Base - Part %'!DB83/100)*'Base - DY '!DB79)),"")</f>
        <v/>
      </c>
      <c r="CZ81" s="117" t="str">
        <f>IFERROR(IF('Base - DY '!DC79="","",IF('Base - Part %'!DC83="","",('Base - Part %'!DC83/100)*'Base - DY '!DC79)),"")</f>
        <v/>
      </c>
      <c r="DA81" s="117" t="str">
        <f>IFERROR(IF('Base - DY '!DD79="","",IF('Base - Part %'!DD83="","",('Base - Part %'!DD83/100)*'Base - DY '!DD79)),"")</f>
        <v/>
      </c>
      <c r="DB81" s="117" t="str">
        <f>IFERROR(IF('Base - DY '!DE79="","",IF('Base - Part %'!DE83="","",('Base - Part %'!DE83/100)*'Base - DY '!DE79)),"")</f>
        <v/>
      </c>
      <c r="DC81" s="117" t="str">
        <f>IFERROR(IF('Base - DY '!DF79="","",IF('Base - Part %'!DF83="","",('Base - Part %'!DF83/100)*'Base - DY '!DF79)),"")</f>
        <v/>
      </c>
      <c r="DD81" s="117" t="str">
        <f>IFERROR(IF('Base - DY '!DG79="","",IF('Base - Part %'!DG83="","",('Base - Part %'!DG83/100)*'Base - DY '!DG79)),"")</f>
        <v/>
      </c>
      <c r="DE81" s="117" t="str">
        <f>IFERROR(IF('Base - DY '!DH79="","",IF('Base - Part %'!DH83="","",('Base - Part %'!DH83/100)*'Base - DY '!DH79)),"")</f>
        <v/>
      </c>
      <c r="DF81" s="117" t="str">
        <f>IFERROR(IF('Base - DY '!DI79="","",IF('Base - Part %'!DI83="","",('Base - Part %'!DI83/100)*'Base - DY '!DI79)),"")</f>
        <v/>
      </c>
      <c r="DG81" s="117" t="str">
        <f>IFERROR(IF('Base - DY '!DJ79="","",IF('Base - Part %'!DJ83="","",('Base - Part %'!DJ83/100)*'Base - DY '!DJ79)),"")</f>
        <v/>
      </c>
      <c r="DH81" s="117" t="str">
        <f>IFERROR(IF('Base - DY '!DK79="","",IF('Base - Part %'!DK83="","",('Base - Part %'!DK83/100)*'Base - DY '!DK79)),"")</f>
        <v/>
      </c>
      <c r="DI81" s="117" t="str">
        <f>IFERROR(IF('Base - DY '!DL79="","",IF('Base - Part %'!DL83="","",('Base - Part %'!DL83/100)*'Base - DY '!DL79)),"")</f>
        <v/>
      </c>
      <c r="DJ81" s="117" t="str">
        <f>IFERROR(IF('Base - DY '!DM79="","",IF('Base - Part %'!DM83="","",('Base - Part %'!DM83/100)*'Base - DY '!DM79)),"")</f>
        <v/>
      </c>
      <c r="DK81" s="117" t="str">
        <f>IFERROR(IF('Base - DY '!DN79="","",IF('Base - Part %'!DN83="","",('Base - Part %'!DN83/100)*'Base - DY '!DN79)),"")</f>
        <v/>
      </c>
      <c r="DL81" s="117" t="str">
        <f>IFERROR(IF('Base - DY '!DO79="","",IF('Base - Part %'!DO83="","",('Base - Part %'!DO83/100)*'Base - DY '!DO79)),"")</f>
        <v/>
      </c>
      <c r="DM81" s="117" t="str">
        <f>IFERROR(IF('Base - DY '!DP79="","",IF('Base - Part %'!DP83="","",('Base - Part %'!DP83/100)*'Base - DY '!DP79)),"")</f>
        <v/>
      </c>
      <c r="DN81" s="117" t="str">
        <f>IFERROR(IF('Base - DY '!DQ79="","",IF('Base - Part %'!DQ83="","",('Base - Part %'!DQ83/100)*'Base - DY '!DQ79)),"")</f>
        <v/>
      </c>
      <c r="DO81" s="117" t="str">
        <f>IFERROR(IF('Base - DY '!DR79="","",IF('Base - Part %'!DR83="","",('Base - Part %'!DR83/100)*'Base - DY '!DR79)),"")</f>
        <v/>
      </c>
      <c r="DP81" s="117" t="str">
        <f>IFERROR(IF('Base - DY '!DS79="","",IF('Base - Part %'!DS83="","",('Base - Part %'!DS83/100)*'Base - DY '!DS79)),"")</f>
        <v/>
      </c>
      <c r="DQ81" s="117" t="str">
        <f>IFERROR(IF('Base - DY '!DT79="","",IF('Base - Part %'!DT83="","",('Base - Part %'!DT83/100)*'Base - DY '!DT79)),"")</f>
        <v/>
      </c>
      <c r="DR81" s="117" t="str">
        <f>IFERROR(IF('Base - DY '!DU79="","",IF('Base - Part %'!DU83="","",('Base - Part %'!DU83/100)*'Base - DY '!DU79)),"")</f>
        <v/>
      </c>
      <c r="DS81" s="117" t="str">
        <f>IFERROR(IF('Base - DY '!DV79="","",IF('Base - Part %'!DV83="","",('Base - Part %'!DV83/100)*'Base - DY '!DV79)),"")</f>
        <v/>
      </c>
      <c r="DT81" s="117" t="str">
        <f>IFERROR(IF('Base - DY '!DW79="","",IF('Base - Part %'!DW83="","",('Base - Part %'!DW83/100)*'Base - DY '!DW79)),"")</f>
        <v/>
      </c>
      <c r="DU81" s="117" t="str">
        <f>IFERROR(IF('Base - DY '!DX79="","",IF('Base - Part %'!DX83="","",('Base - Part %'!DX83/100)*'Base - DY '!DX79)),"")</f>
        <v/>
      </c>
      <c r="DV81" s="117" t="str">
        <f>IFERROR(IF('Base - DY '!DY79="","",IF('Base - Part %'!DY83="","",('Base - Part %'!DY83/100)*'Base - DY '!DY79)),"")</f>
        <v/>
      </c>
      <c r="DW81" s="117" t="str">
        <f>IFERROR(IF('Base - DY '!DZ79="","",IF('Base - Part %'!DZ83="","",('Base - Part %'!DZ83/100)*'Base - DY '!DZ79)),"")</f>
        <v/>
      </c>
      <c r="DX81" s="117" t="str">
        <f>IFERROR(IF('Base - DY '!EA79="","",IF('Base - Part %'!EA83="","",('Base - Part %'!EA83/100)*'Base - DY '!EA79)),"")</f>
        <v/>
      </c>
      <c r="DY81" s="117" t="str">
        <f>IFERROR(IF('Base - DY '!EB79="","",IF('Base - Part %'!EB83="","",('Base - Part %'!EB83/100)*'Base - DY '!EB79)),"")</f>
        <v/>
      </c>
      <c r="DZ81" s="117" t="str">
        <f>IFERROR(IF('Base - DY '!EC79="","",IF('Base - Part %'!EC83="","",('Base - Part %'!EC83/100)*'Base - DY '!EC79)),"")</f>
        <v/>
      </c>
      <c r="EA81" s="117" t="str">
        <f>IFERROR(IF('Base - DY '!ED79="","",IF('Base - Part %'!ED83="","",('Base - Part %'!ED83/100)*'Base - DY '!ED79)),"")</f>
        <v/>
      </c>
      <c r="EB81" s="117" t="str">
        <f>IFERROR(IF('Base - DY '!EE79="","",IF('Base - Part %'!EE83="","",('Base - Part %'!EE83/100)*'Base - DY '!EE79)),"")</f>
        <v/>
      </c>
      <c r="EC81" s="117" t="str">
        <f>IFERROR(IF('Base - DY '!EF79="","",IF('Base - Part %'!EF83="","",('Base - Part %'!EF83/100)*'Base - DY '!EF79)),"")</f>
        <v/>
      </c>
      <c r="ED81" s="117" t="str">
        <f>IFERROR(IF('Base - DY '!EG79="","",IF('Base - Part %'!EG83="","",('Base - Part %'!EG83/100)*'Base - DY '!EG79)),"")</f>
        <v/>
      </c>
      <c r="EE81" s="117" t="str">
        <f>IFERROR(IF('Base - DY '!EH79="","",IF('Base - Part %'!EH83="","",('Base - Part %'!EH83/100)*'Base - DY '!EH79)),"")</f>
        <v/>
      </c>
      <c r="EF81" s="117" t="str">
        <f>IFERROR(IF('Base - DY '!EI79="","",IF('Base - Part %'!EI83="","",('Base - Part %'!EI83/100)*'Base - DY '!EI79)),"")</f>
        <v/>
      </c>
      <c r="EG81" s="117" t="str">
        <f>IFERROR(IF('Base - DY '!EJ79="","",IF('Base - Part %'!EJ83="","",('Base - Part %'!EJ83/100)*'Base - DY '!EJ79)),"")</f>
        <v/>
      </c>
      <c r="EH81" s="117" t="str">
        <f>IFERROR(IF('Base - DY '!EK79="","",IF('Base - Part %'!EK83="","",('Base - Part %'!EK83/100)*'Base - DY '!EK79)),"")</f>
        <v/>
      </c>
      <c r="EI81" s="117" t="str">
        <f>IFERROR(IF('Base - DY '!EL79="","",IF('Base - Part %'!EL83="","",('Base - Part %'!EL83/100)*'Base - DY '!EL79)),"")</f>
        <v/>
      </c>
      <c r="EJ81" s="117" t="str">
        <f>IFERROR(IF('Base - DY '!EM79="","",IF('Base - Part %'!EM83="","",('Base - Part %'!EM83/100)*'Base - DY '!EM79)),"")</f>
        <v/>
      </c>
      <c r="EK81" s="117" t="str">
        <f>IFERROR(IF('Base - DY '!EN79="","",IF('Base - Part %'!EN83="","",('Base - Part %'!EN83/100)*'Base - DY '!EN79)),"")</f>
        <v/>
      </c>
      <c r="EL81" s="118" t="str">
        <f>IFERROR(IF('Base - DY '!EO79="","",IF('Base - Part %'!EO83="","",('Base - Part %'!EO83/100)*'Base - DY '!EO79)),"")</f>
        <v/>
      </c>
    </row>
    <row r="82" spans="2:142" x14ac:dyDescent="0.3">
      <c r="B82" s="134" t="str">
        <f>IFERROR(IF('Base - DY '!E80="","",IF('Base - Part %'!E84="","",('Base - Part %'!E84/100)*'Base - DY '!E80)),"")</f>
        <v/>
      </c>
      <c r="C82" s="115" t="str">
        <f>IFERROR(IF('Base - DY '!F80="","",IF('Base - Part %'!F84="","",('Base - Part %'!F84/100)*'Base - DY '!F80)),"")</f>
        <v/>
      </c>
      <c r="D82" s="115" t="str">
        <f>IFERROR(IF('Base - DY '!G80="","",IF('Base - Part %'!G84="","",('Base - Part %'!G84/100)*'Base - DY '!G80)),"")</f>
        <v/>
      </c>
      <c r="E82" s="115" t="str">
        <f>IFERROR(IF('Base - DY '!H80="","",IF('Base - Part %'!H84="","",('Base - Part %'!H84/100)*'Base - DY '!H80)),"")</f>
        <v/>
      </c>
      <c r="F82" s="115" t="str">
        <f>IFERROR(IF('Base - DY '!I80="","",IF('Base - Part %'!I84="","",('Base - Part %'!I84/100)*'Base - DY '!I80)),"")</f>
        <v/>
      </c>
      <c r="G82" s="115" t="str">
        <f>IFERROR(IF('Base - DY '!J80="","",IF('Base - Part %'!J84="","",('Base - Part %'!J84/100)*'Base - DY '!J80)),"")</f>
        <v/>
      </c>
      <c r="H82" s="115" t="str">
        <f>IFERROR(IF('Base - DY '!K80="","",IF('Base - Part %'!K84="","",('Base - Part %'!K84/100)*'Base - DY '!K80)),"")</f>
        <v/>
      </c>
      <c r="I82" s="115" t="str">
        <f>IFERROR(IF('Base - DY '!L80="","",IF('Base - Part %'!L84="","",('Base - Part %'!L84/100)*'Base - DY '!L80)),"")</f>
        <v/>
      </c>
      <c r="J82" s="115" t="str">
        <f>IFERROR(IF('Base - DY '!M80="","",IF('Base - Part %'!M84="","",('Base - Part %'!M84/100)*'Base - DY '!M80)),"")</f>
        <v/>
      </c>
      <c r="K82" s="115" t="str">
        <f>IFERROR(IF('Base - DY '!N80="","",IF('Base - Part %'!N84="","",('Base - Part %'!N84/100)*'Base - DY '!N80)),"")</f>
        <v/>
      </c>
      <c r="L82" s="115" t="str">
        <f>IFERROR(IF('Base - DY '!O80="","",IF('Base - Part %'!O84="","",('Base - Part %'!O84/100)*'Base - DY '!O80)),"")</f>
        <v/>
      </c>
      <c r="M82" s="115" t="str">
        <f>IFERROR(IF('Base - DY '!P80="","",IF('Base - Part %'!P84="","",('Base - Part %'!P84/100)*'Base - DY '!P80)),"")</f>
        <v/>
      </c>
      <c r="N82" s="115" t="str">
        <f>IFERROR(IF('Base - DY '!Q80="","",IF('Base - Part %'!Q84="","",('Base - Part %'!Q84/100)*'Base - DY '!Q80)),"")</f>
        <v/>
      </c>
      <c r="O82" s="115" t="str">
        <f>IFERROR(IF('Base - DY '!R80="","",IF('Base - Part %'!R84="","",('Base - Part %'!R84/100)*'Base - DY '!R80)),"")</f>
        <v/>
      </c>
      <c r="P82" s="115" t="str">
        <f>IFERROR(IF('Base - DY '!S80="","",IF('Base - Part %'!S84="","",('Base - Part %'!S84/100)*'Base - DY '!S80)),"")</f>
        <v/>
      </c>
      <c r="Q82" s="115" t="str">
        <f>IFERROR(IF('Base - DY '!T80="","",IF('Base - Part %'!T84="","",('Base - Part %'!T84/100)*'Base - DY '!T80)),"")</f>
        <v/>
      </c>
      <c r="R82" s="115" t="str">
        <f>IFERROR(IF('Base - DY '!U80="","",IF('Base - Part %'!U84="","",('Base - Part %'!U84/100)*'Base - DY '!U80)),"")</f>
        <v/>
      </c>
      <c r="S82" s="115" t="str">
        <f>IFERROR(IF('Base - DY '!V80="","",IF('Base - Part %'!V84="","",('Base - Part %'!V84/100)*'Base - DY '!V80)),"")</f>
        <v/>
      </c>
      <c r="T82" s="115" t="str">
        <f>IFERROR(IF('Base - DY '!W80="","",IF('Base - Part %'!W84="","",('Base - Part %'!W84/100)*'Base - DY '!W80)),"")</f>
        <v/>
      </c>
      <c r="U82" s="115" t="str">
        <f>IFERROR(IF('Base - DY '!X80="","",IF('Base - Part %'!X84="","",('Base - Part %'!X84/100)*'Base - DY '!X80)),"")</f>
        <v/>
      </c>
      <c r="V82" s="115" t="str">
        <f>IFERROR(IF('Base - DY '!Y80="","",IF('Base - Part %'!Y84="","",('Base - Part %'!Y84/100)*'Base - DY '!Y80)),"")</f>
        <v/>
      </c>
      <c r="W82" s="115" t="str">
        <f>IFERROR(IF('Base - DY '!Z80="","",IF('Base - Part %'!Z84="","",('Base - Part %'!Z84/100)*'Base - DY '!Z80)),"")</f>
        <v/>
      </c>
      <c r="X82" s="115" t="str">
        <f>IFERROR(IF('Base - DY '!AA80="","",IF('Base - Part %'!AA84="","",('Base - Part %'!AA84/100)*'Base - DY '!AA80)),"")</f>
        <v/>
      </c>
      <c r="Y82" s="115" t="str">
        <f>IFERROR(IF('Base - DY '!AB80="","",IF('Base - Part %'!AB84="","",('Base - Part %'!AB84/100)*'Base - DY '!AB80)),"")</f>
        <v/>
      </c>
      <c r="Z82" s="115" t="str">
        <f>IFERROR(IF('Base - DY '!AC80="","",IF('Base - Part %'!AC84="","",('Base - Part %'!AC84/100)*'Base - DY '!AC80)),"")</f>
        <v/>
      </c>
      <c r="AA82" s="115" t="str">
        <f>IFERROR(IF('Base - DY '!AD80="","",IF('Base - Part %'!AD84="","",('Base - Part %'!AD84/100)*'Base - DY '!AD80)),"")</f>
        <v/>
      </c>
      <c r="AB82" s="115" t="str">
        <f>IFERROR(IF('Base - DY '!AE80="","",IF('Base - Part %'!AE84="","",('Base - Part %'!AE84/100)*'Base - DY '!AE80)),"")</f>
        <v/>
      </c>
      <c r="AC82" s="115" t="str">
        <f>IFERROR(IF('Base - DY '!AF80="","",IF('Base - Part %'!AF84="","",('Base - Part %'!AF84/100)*'Base - DY '!AF80)),"")</f>
        <v/>
      </c>
      <c r="AD82" s="115" t="str">
        <f>IFERROR(IF('Base - DY '!AG80="","",IF('Base - Part %'!AG84="","",('Base - Part %'!AG84/100)*'Base - DY '!AG80)),"")</f>
        <v/>
      </c>
      <c r="AE82" s="115" t="str">
        <f>IFERROR(IF('Base - DY '!AH80="","",IF('Base - Part %'!AH84="","",('Base - Part %'!AH84/100)*'Base - DY '!AH80)),"")</f>
        <v/>
      </c>
      <c r="AF82" s="115" t="str">
        <f>IFERROR(IF('Base - DY '!AI80="","",IF('Base - Part %'!AI84="","",('Base - Part %'!AI84/100)*'Base - DY '!AI80)),"")</f>
        <v/>
      </c>
      <c r="AG82" s="115" t="str">
        <f>IFERROR(IF('Base - DY '!AJ80="","",IF('Base - Part %'!AJ84="","",('Base - Part %'!AJ84/100)*'Base - DY '!AJ80)),"")</f>
        <v/>
      </c>
      <c r="AH82" s="115" t="str">
        <f>IFERROR(IF('Base - DY '!AK80="","",IF('Base - Part %'!AK84="","",('Base - Part %'!AK84/100)*'Base - DY '!AK80)),"")</f>
        <v/>
      </c>
      <c r="AI82" s="115" t="str">
        <f>IFERROR(IF('Base - DY '!AL80="","",IF('Base - Part %'!AL84="","",('Base - Part %'!AL84/100)*'Base - DY '!AL80)),"")</f>
        <v/>
      </c>
      <c r="AJ82" s="115" t="str">
        <f>IFERROR(IF('Base - DY '!AM80="","",IF('Base - Part %'!AM84="","",('Base - Part %'!AM84/100)*'Base - DY '!AM80)),"")</f>
        <v/>
      </c>
      <c r="AK82" s="115" t="str">
        <f>IFERROR(IF('Base - DY '!AN80="","",IF('Base - Part %'!AN84="","",('Base - Part %'!AN84/100)*'Base - DY '!AN80)),"")</f>
        <v/>
      </c>
      <c r="AL82" s="115" t="str">
        <f>IFERROR(IF('Base - DY '!AO80="","",IF('Base - Part %'!AO84="","",('Base - Part %'!AO84/100)*'Base - DY '!AO80)),"")</f>
        <v/>
      </c>
      <c r="AM82" s="115" t="str">
        <f>IFERROR(IF('Base - DY '!AP80="","",IF('Base - Part %'!AP84="","",('Base - Part %'!AP84/100)*'Base - DY '!AP80)),"")</f>
        <v/>
      </c>
      <c r="AN82" s="115" t="str">
        <f>IFERROR(IF('Base - DY '!AQ80="","",IF('Base - Part %'!AQ84="","",('Base - Part %'!AQ84/100)*'Base - DY '!AQ80)),"")</f>
        <v/>
      </c>
      <c r="AO82" s="115" t="str">
        <f>IFERROR(IF('Base - DY '!AR80="","",IF('Base - Part %'!AR84="","",('Base - Part %'!AR84/100)*'Base - DY '!AR80)),"")</f>
        <v/>
      </c>
      <c r="AP82" s="115" t="str">
        <f>IFERROR(IF('Base - DY '!AS80="","",IF('Base - Part %'!AS84="","",('Base - Part %'!AS84/100)*'Base - DY '!AS80)),"")</f>
        <v/>
      </c>
      <c r="AQ82" s="115" t="str">
        <f>IFERROR(IF('Base - DY '!AT80="","",IF('Base - Part %'!AT84="","",('Base - Part %'!AT84/100)*'Base - DY '!AT80)),"")</f>
        <v/>
      </c>
      <c r="AR82" s="115" t="str">
        <f>IFERROR(IF('Base - DY '!AU80="","",IF('Base - Part %'!AU84="","",('Base - Part %'!AU84/100)*'Base - DY '!AU80)),"")</f>
        <v/>
      </c>
      <c r="AS82" s="115" t="str">
        <f>IFERROR(IF('Base - DY '!AV80="","",IF('Base - Part %'!AV84="","",('Base - Part %'!AV84/100)*'Base - DY '!AV80)),"")</f>
        <v/>
      </c>
      <c r="AT82" s="115" t="str">
        <f>IFERROR(IF('Base - DY '!AW80="","",IF('Base - Part %'!AW84="","",('Base - Part %'!AW84/100)*'Base - DY '!AW80)),"")</f>
        <v/>
      </c>
      <c r="AU82" s="115" t="str">
        <f>IFERROR(IF('Base - DY '!AX80="","",IF('Base - Part %'!AX84="","",('Base - Part %'!AX84/100)*'Base - DY '!AX80)),"")</f>
        <v/>
      </c>
      <c r="AV82" s="115" t="str">
        <f>IFERROR(IF('Base - DY '!AY80="","",IF('Base - Part %'!AY84="","",('Base - Part %'!AY84/100)*'Base - DY '!AY80)),"")</f>
        <v/>
      </c>
      <c r="AW82" s="115" t="str">
        <f>IFERROR(IF('Base - DY '!AZ80="","",IF('Base - Part %'!AZ84="","",('Base - Part %'!AZ84/100)*'Base - DY '!AZ80)),"")</f>
        <v/>
      </c>
      <c r="AX82" s="115" t="str">
        <f>IFERROR(IF('Base - DY '!BA80="","",IF('Base - Part %'!BA84="","",('Base - Part %'!BA84/100)*'Base - DY '!BA80)),"")</f>
        <v/>
      </c>
      <c r="AY82" s="115" t="str">
        <f>IFERROR(IF('Base - DY '!BB80="","",IF('Base - Part %'!BB84="","",('Base - Part %'!BB84/100)*'Base - DY '!BB80)),"")</f>
        <v/>
      </c>
      <c r="AZ82" s="115" t="str">
        <f>IFERROR(IF('Base - DY '!BC80="","",IF('Base - Part %'!BC84="","",('Base - Part %'!BC84/100)*'Base - DY '!BC80)),"")</f>
        <v/>
      </c>
      <c r="BA82" s="115" t="str">
        <f>IFERROR(IF('Base - DY '!BD80="","",IF('Base - Part %'!BD84="","",('Base - Part %'!BD84/100)*'Base - DY '!BD80)),"")</f>
        <v/>
      </c>
      <c r="BB82" s="115" t="str">
        <f>IFERROR(IF('Base - DY '!BE80="","",IF('Base - Part %'!BE84="","",('Base - Part %'!BE84/100)*'Base - DY '!BE80)),"")</f>
        <v/>
      </c>
      <c r="BC82" s="115" t="str">
        <f>IFERROR(IF('Base - DY '!BF80="","",IF('Base - Part %'!BF84="","",('Base - Part %'!BF84/100)*'Base - DY '!BF80)),"")</f>
        <v/>
      </c>
      <c r="BD82" s="115" t="str">
        <f>IFERROR(IF('Base - DY '!BG80="","",IF('Base - Part %'!BG84="","",('Base - Part %'!BG84/100)*'Base - DY '!BG80)),"")</f>
        <v/>
      </c>
      <c r="BE82" s="115" t="str">
        <f>IFERROR(IF('Base - DY '!BH80="","",IF('Base - Part %'!BH84="","",('Base - Part %'!BH84/100)*'Base - DY '!BH80)),"")</f>
        <v/>
      </c>
      <c r="BF82" s="115" t="str">
        <f>IFERROR(IF('Base - DY '!BI80="","",IF('Base - Part %'!BI84="","",('Base - Part %'!BI84/100)*'Base - DY '!BI80)),"")</f>
        <v/>
      </c>
      <c r="BG82" s="115" t="str">
        <f>IFERROR(IF('Base - DY '!BJ80="","",IF('Base - Part %'!BJ84="","",('Base - Part %'!BJ84/100)*'Base - DY '!BJ80)),"")</f>
        <v/>
      </c>
      <c r="BH82" s="115" t="str">
        <f>IFERROR(IF('Base - DY '!BK80="","",IF('Base - Part %'!BK84="","",('Base - Part %'!BK84/100)*'Base - DY '!BK80)),"")</f>
        <v/>
      </c>
      <c r="BI82" s="115" t="str">
        <f>IFERROR(IF('Base - DY '!BL80="","",IF('Base - Part %'!BL84="","",('Base - Part %'!BL84/100)*'Base - DY '!BL80)),"")</f>
        <v/>
      </c>
      <c r="BJ82" s="115" t="str">
        <f>IFERROR(IF('Base - DY '!BM80="","",IF('Base - Part %'!BM84="","",('Base - Part %'!BM84/100)*'Base - DY '!BM80)),"")</f>
        <v/>
      </c>
      <c r="BK82" s="115" t="str">
        <f>IFERROR(IF('Base - DY '!BN80="","",IF('Base - Part %'!BN84="","",('Base - Part %'!BN84/100)*'Base - DY '!BN80)),"")</f>
        <v/>
      </c>
      <c r="BL82" s="115" t="str">
        <f>IFERROR(IF('Base - DY '!BO80="","",IF('Base - Part %'!BO84="","",('Base - Part %'!BO84/100)*'Base - DY '!BO80)),"")</f>
        <v/>
      </c>
      <c r="BM82" s="115" t="str">
        <f>IFERROR(IF('Base - DY '!BP80="","",IF('Base - Part %'!BP84="","",('Base - Part %'!BP84/100)*'Base - DY '!BP80)),"")</f>
        <v/>
      </c>
      <c r="BN82" s="115" t="str">
        <f>IFERROR(IF('Base - DY '!BQ80="","",IF('Base - Part %'!BQ84="","",('Base - Part %'!BQ84/100)*'Base - DY '!BQ80)),"")</f>
        <v/>
      </c>
      <c r="BO82" s="115" t="str">
        <f>IFERROR(IF('Base - DY '!BR80="","",IF('Base - Part %'!BR84="","",('Base - Part %'!BR84/100)*'Base - DY '!BR80)),"")</f>
        <v/>
      </c>
      <c r="BP82" s="115" t="str">
        <f>IFERROR(IF('Base - DY '!BS80="","",IF('Base - Part %'!BS84="","",('Base - Part %'!BS84/100)*'Base - DY '!BS80)),"")</f>
        <v/>
      </c>
      <c r="BQ82" s="115" t="str">
        <f>IFERROR(IF('Base - DY '!BT80="","",IF('Base - Part %'!BT84="","",('Base - Part %'!BT84/100)*'Base - DY '!BT80)),"")</f>
        <v/>
      </c>
      <c r="BR82" s="115" t="str">
        <f>IFERROR(IF('Base - DY '!BU80="","",IF('Base - Part %'!BU84="","",('Base - Part %'!BU84/100)*'Base - DY '!BU80)),"")</f>
        <v/>
      </c>
      <c r="BS82" s="115" t="str">
        <f>IFERROR(IF('Base - DY '!BV80="","",IF('Base - Part %'!BV84="","",('Base - Part %'!BV84/100)*'Base - DY '!BV80)),"")</f>
        <v/>
      </c>
      <c r="BT82" s="115" t="str">
        <f>IFERROR(IF('Base - DY '!BW80="","",IF('Base - Part %'!BW84="","",('Base - Part %'!BW84/100)*'Base - DY '!BW80)),"")</f>
        <v/>
      </c>
      <c r="BU82" s="115" t="str">
        <f>IFERROR(IF('Base - DY '!BX80="","",IF('Base - Part %'!BX84="","",('Base - Part %'!BX84/100)*'Base - DY '!BX80)),"")</f>
        <v/>
      </c>
      <c r="BV82" s="115" t="str">
        <f>IFERROR(IF('Base - DY '!BY80="","",IF('Base - Part %'!BY84="","",('Base - Part %'!BY84/100)*'Base - DY '!BY80)),"")</f>
        <v/>
      </c>
      <c r="BW82" s="115" t="str">
        <f>IFERROR(IF('Base - DY '!BZ80="","",IF('Base - Part %'!BZ84="","",('Base - Part %'!BZ84/100)*'Base - DY '!BZ80)),"")</f>
        <v/>
      </c>
      <c r="BX82" s="115" t="str">
        <f>IFERROR(IF('Base - DY '!CA80="","",IF('Base - Part %'!CA84="","",('Base - Part %'!CA84/100)*'Base - DY '!CA80)),"")</f>
        <v/>
      </c>
      <c r="BY82" s="115" t="str">
        <f>IFERROR(IF('Base - DY '!CB80="","",IF('Base - Part %'!CB84="","",('Base - Part %'!CB84/100)*'Base - DY '!CB80)),"")</f>
        <v/>
      </c>
      <c r="BZ82" s="115" t="str">
        <f>IFERROR(IF('Base - DY '!CC80="","",IF('Base - Part %'!CC84="","",('Base - Part %'!CC84/100)*'Base - DY '!CC80)),"")</f>
        <v/>
      </c>
      <c r="CA82" s="115" t="str">
        <f>IFERROR(IF('Base - DY '!CD80="","",IF('Base - Part %'!CD84="","",('Base - Part %'!CD84/100)*'Base - DY '!CD80)),"")</f>
        <v/>
      </c>
      <c r="CB82" s="115" t="str">
        <f>IFERROR(IF('Base - DY '!CE80="","",IF('Base - Part %'!CE84="","",('Base - Part %'!CE84/100)*'Base - DY '!CE80)),"")</f>
        <v/>
      </c>
      <c r="CC82" s="115" t="str">
        <f>IFERROR(IF('Base - DY '!CF80="","",IF('Base - Part %'!CF84="","",('Base - Part %'!CF84/100)*'Base - DY '!CF80)),"")</f>
        <v/>
      </c>
      <c r="CD82" s="115" t="str">
        <f>IFERROR(IF('Base - DY '!CG80="","",IF('Base - Part %'!CG84="","",('Base - Part %'!CG84/100)*'Base - DY '!CG80)),"")</f>
        <v/>
      </c>
      <c r="CE82" s="115" t="str">
        <f>IFERROR(IF('Base - DY '!CH80="","",IF('Base - Part %'!CH84="","",('Base - Part %'!CH84/100)*'Base - DY '!CH80)),"")</f>
        <v/>
      </c>
      <c r="CF82" s="115" t="str">
        <f>IFERROR(IF('Base - DY '!CI80="","",IF('Base - Part %'!CI84="","",('Base - Part %'!CI84/100)*'Base - DY '!CI80)),"")</f>
        <v/>
      </c>
      <c r="CG82" s="115" t="str">
        <f>IFERROR(IF('Base - DY '!CJ80="","",IF('Base - Part %'!CJ84="","",('Base - Part %'!CJ84/100)*'Base - DY '!CJ80)),"")</f>
        <v/>
      </c>
      <c r="CH82" s="115" t="str">
        <f>IFERROR(IF('Base - DY '!CK80="","",IF('Base - Part %'!CK84="","",('Base - Part %'!CK84/100)*'Base - DY '!CK80)),"")</f>
        <v/>
      </c>
      <c r="CI82" s="115" t="str">
        <f>IFERROR(IF('Base - DY '!CL80="","",IF('Base - Part %'!CL84="","",('Base - Part %'!CL84/100)*'Base - DY '!CL80)),"")</f>
        <v/>
      </c>
      <c r="CJ82" s="115" t="str">
        <f>IFERROR(IF('Base - DY '!CM80="","",IF('Base - Part %'!CM84="","",('Base - Part %'!CM84/100)*'Base - DY '!CM80)),"")</f>
        <v/>
      </c>
      <c r="CK82" s="115" t="str">
        <f>IFERROR(IF('Base - DY '!CN80="","",IF('Base - Part %'!CN84="","",('Base - Part %'!CN84/100)*'Base - DY '!CN80)),"")</f>
        <v/>
      </c>
      <c r="CL82" s="115" t="str">
        <f>IFERROR(IF('Base - DY '!CO80="","",IF('Base - Part %'!CO84="","",('Base - Part %'!CO84/100)*'Base - DY '!CO80)),"")</f>
        <v/>
      </c>
      <c r="CM82" s="115" t="str">
        <f>IFERROR(IF('Base - DY '!CP80="","",IF('Base - Part %'!CP84="","",('Base - Part %'!CP84/100)*'Base - DY '!CP80)),"")</f>
        <v/>
      </c>
      <c r="CN82" s="115" t="str">
        <f>IFERROR(IF('Base - DY '!CQ80="","",IF('Base - Part %'!CQ84="","",('Base - Part %'!CQ84/100)*'Base - DY '!CQ80)),"")</f>
        <v/>
      </c>
      <c r="CO82" s="115" t="str">
        <f>IFERROR(IF('Base - DY '!CR80="","",IF('Base - Part %'!CR84="","",('Base - Part %'!CR84/100)*'Base - DY '!CR80)),"")</f>
        <v/>
      </c>
      <c r="CP82" s="115" t="str">
        <f>IFERROR(IF('Base - DY '!CS80="","",IF('Base - Part %'!CS84="","",('Base - Part %'!CS84/100)*'Base - DY '!CS80)),"")</f>
        <v/>
      </c>
      <c r="CQ82" s="115" t="str">
        <f>IFERROR(IF('Base - DY '!CT80="","",IF('Base - Part %'!CT84="","",('Base - Part %'!CT84/100)*'Base - DY '!CT80)),"")</f>
        <v/>
      </c>
      <c r="CR82" s="115" t="str">
        <f>IFERROR(IF('Base - DY '!CU80="","",IF('Base - Part %'!CU84="","",('Base - Part %'!CU84/100)*'Base - DY '!CU80)),"")</f>
        <v/>
      </c>
      <c r="CS82" s="115" t="str">
        <f>IFERROR(IF('Base - DY '!CV80="","",IF('Base - Part %'!CV84="","",('Base - Part %'!CV84/100)*'Base - DY '!CV80)),"")</f>
        <v/>
      </c>
      <c r="CT82" s="115" t="str">
        <f>IFERROR(IF('Base - DY '!CW80="","",IF('Base - Part %'!CW84="","",('Base - Part %'!CW84/100)*'Base - DY '!CW80)),"")</f>
        <v/>
      </c>
      <c r="CU82" s="115" t="str">
        <f>IFERROR(IF('Base - DY '!CX80="","",IF('Base - Part %'!CX84="","",('Base - Part %'!CX84/100)*'Base - DY '!CX80)),"")</f>
        <v/>
      </c>
      <c r="CV82" s="115" t="str">
        <f>IFERROR(IF('Base - DY '!CY80="","",IF('Base - Part %'!CY84="","",('Base - Part %'!CY84/100)*'Base - DY '!CY80)),"")</f>
        <v/>
      </c>
      <c r="CW82" s="115" t="str">
        <f>IFERROR(IF('Base - DY '!CZ80="","",IF('Base - Part %'!CZ84="","",('Base - Part %'!CZ84/100)*'Base - DY '!CZ80)),"")</f>
        <v/>
      </c>
      <c r="CX82" s="115" t="str">
        <f>IFERROR(IF('Base - DY '!DA80="","",IF('Base - Part %'!DA84="","",('Base - Part %'!DA84/100)*'Base - DY '!DA80)),"")</f>
        <v/>
      </c>
      <c r="CY82" s="115" t="str">
        <f>IFERROR(IF('Base - DY '!DB80="","",IF('Base - Part %'!DB84="","",('Base - Part %'!DB84/100)*'Base - DY '!DB80)),"")</f>
        <v/>
      </c>
      <c r="CZ82" s="115" t="str">
        <f>IFERROR(IF('Base - DY '!DC80="","",IF('Base - Part %'!DC84="","",('Base - Part %'!DC84/100)*'Base - DY '!DC80)),"")</f>
        <v/>
      </c>
      <c r="DA82" s="115" t="str">
        <f>IFERROR(IF('Base - DY '!DD80="","",IF('Base - Part %'!DD84="","",('Base - Part %'!DD84/100)*'Base - DY '!DD80)),"")</f>
        <v/>
      </c>
      <c r="DB82" s="115" t="str">
        <f>IFERROR(IF('Base - DY '!DE80="","",IF('Base - Part %'!DE84="","",('Base - Part %'!DE84/100)*'Base - DY '!DE80)),"")</f>
        <v/>
      </c>
      <c r="DC82" s="115" t="str">
        <f>IFERROR(IF('Base - DY '!DF80="","",IF('Base - Part %'!DF84="","",('Base - Part %'!DF84/100)*'Base - DY '!DF80)),"")</f>
        <v/>
      </c>
      <c r="DD82" s="115" t="str">
        <f>IFERROR(IF('Base - DY '!DG80="","",IF('Base - Part %'!DG84="","",('Base - Part %'!DG84/100)*'Base - DY '!DG80)),"")</f>
        <v/>
      </c>
      <c r="DE82" s="115" t="str">
        <f>IFERROR(IF('Base - DY '!DH80="","",IF('Base - Part %'!DH84="","",('Base - Part %'!DH84/100)*'Base - DY '!DH80)),"")</f>
        <v/>
      </c>
      <c r="DF82" s="115" t="str">
        <f>IFERROR(IF('Base - DY '!DI80="","",IF('Base - Part %'!DI84="","",('Base - Part %'!DI84/100)*'Base - DY '!DI80)),"")</f>
        <v/>
      </c>
      <c r="DG82" s="115" t="str">
        <f>IFERROR(IF('Base - DY '!DJ80="","",IF('Base - Part %'!DJ84="","",('Base - Part %'!DJ84/100)*'Base - DY '!DJ80)),"")</f>
        <v/>
      </c>
      <c r="DH82" s="115" t="str">
        <f>IFERROR(IF('Base - DY '!DK80="","",IF('Base - Part %'!DK84="","",('Base - Part %'!DK84/100)*'Base - DY '!DK80)),"")</f>
        <v/>
      </c>
      <c r="DI82" s="115" t="str">
        <f>IFERROR(IF('Base - DY '!DL80="","",IF('Base - Part %'!DL84="","",('Base - Part %'!DL84/100)*'Base - DY '!DL80)),"")</f>
        <v/>
      </c>
      <c r="DJ82" s="115" t="str">
        <f>IFERROR(IF('Base - DY '!DM80="","",IF('Base - Part %'!DM84="","",('Base - Part %'!DM84/100)*'Base - DY '!DM80)),"")</f>
        <v/>
      </c>
      <c r="DK82" s="115" t="str">
        <f>IFERROR(IF('Base - DY '!DN80="","",IF('Base - Part %'!DN84="","",('Base - Part %'!DN84/100)*'Base - DY '!DN80)),"")</f>
        <v/>
      </c>
      <c r="DL82" s="115" t="str">
        <f>IFERROR(IF('Base - DY '!DO80="","",IF('Base - Part %'!DO84="","",('Base - Part %'!DO84/100)*'Base - DY '!DO80)),"")</f>
        <v/>
      </c>
      <c r="DM82" s="115" t="str">
        <f>IFERROR(IF('Base - DY '!DP80="","",IF('Base - Part %'!DP84="","",('Base - Part %'!DP84/100)*'Base - DY '!DP80)),"")</f>
        <v/>
      </c>
      <c r="DN82" s="115" t="str">
        <f>IFERROR(IF('Base - DY '!DQ80="","",IF('Base - Part %'!DQ84="","",('Base - Part %'!DQ84/100)*'Base - DY '!DQ80)),"")</f>
        <v/>
      </c>
      <c r="DO82" s="115" t="str">
        <f>IFERROR(IF('Base - DY '!DR80="","",IF('Base - Part %'!DR84="","",('Base - Part %'!DR84/100)*'Base - DY '!DR80)),"")</f>
        <v/>
      </c>
      <c r="DP82" s="115" t="str">
        <f>IFERROR(IF('Base - DY '!DS80="","",IF('Base - Part %'!DS84="","",('Base - Part %'!DS84/100)*'Base - DY '!DS80)),"")</f>
        <v/>
      </c>
      <c r="DQ82" s="115" t="str">
        <f>IFERROR(IF('Base - DY '!DT80="","",IF('Base - Part %'!DT84="","",('Base - Part %'!DT84/100)*'Base - DY '!DT80)),"")</f>
        <v/>
      </c>
      <c r="DR82" s="115" t="str">
        <f>IFERROR(IF('Base - DY '!DU80="","",IF('Base - Part %'!DU84="","",('Base - Part %'!DU84/100)*'Base - DY '!DU80)),"")</f>
        <v/>
      </c>
      <c r="DS82" s="115" t="str">
        <f>IFERROR(IF('Base - DY '!DV80="","",IF('Base - Part %'!DV84="","",('Base - Part %'!DV84/100)*'Base - DY '!DV80)),"")</f>
        <v/>
      </c>
      <c r="DT82" s="115" t="str">
        <f>IFERROR(IF('Base - DY '!DW80="","",IF('Base - Part %'!DW84="","",('Base - Part %'!DW84/100)*'Base - DY '!DW80)),"")</f>
        <v/>
      </c>
      <c r="DU82" s="115" t="str">
        <f>IFERROR(IF('Base - DY '!DX80="","",IF('Base - Part %'!DX84="","",('Base - Part %'!DX84/100)*'Base - DY '!DX80)),"")</f>
        <v/>
      </c>
      <c r="DV82" s="115" t="str">
        <f>IFERROR(IF('Base - DY '!DY80="","",IF('Base - Part %'!DY84="","",('Base - Part %'!DY84/100)*'Base - DY '!DY80)),"")</f>
        <v/>
      </c>
      <c r="DW82" s="115" t="str">
        <f>IFERROR(IF('Base - DY '!DZ80="","",IF('Base - Part %'!DZ84="","",('Base - Part %'!DZ84/100)*'Base - DY '!DZ80)),"")</f>
        <v/>
      </c>
      <c r="DX82" s="115" t="str">
        <f>IFERROR(IF('Base - DY '!EA80="","",IF('Base - Part %'!EA84="","",('Base - Part %'!EA84/100)*'Base - DY '!EA80)),"")</f>
        <v/>
      </c>
      <c r="DY82" s="115" t="str">
        <f>IFERROR(IF('Base - DY '!EB80="","",IF('Base - Part %'!EB84="","",('Base - Part %'!EB84/100)*'Base - DY '!EB80)),"")</f>
        <v/>
      </c>
      <c r="DZ82" s="115" t="str">
        <f>IFERROR(IF('Base - DY '!EC80="","",IF('Base - Part %'!EC84="","",('Base - Part %'!EC84/100)*'Base - DY '!EC80)),"")</f>
        <v/>
      </c>
      <c r="EA82" s="115" t="str">
        <f>IFERROR(IF('Base - DY '!ED80="","",IF('Base - Part %'!ED84="","",('Base - Part %'!ED84/100)*'Base - DY '!ED80)),"")</f>
        <v/>
      </c>
      <c r="EB82" s="115" t="str">
        <f>IFERROR(IF('Base - DY '!EE80="","",IF('Base - Part %'!EE84="","",('Base - Part %'!EE84/100)*'Base - DY '!EE80)),"")</f>
        <v/>
      </c>
      <c r="EC82" s="115" t="str">
        <f>IFERROR(IF('Base - DY '!EF80="","",IF('Base - Part %'!EF84="","",('Base - Part %'!EF84/100)*'Base - DY '!EF80)),"")</f>
        <v/>
      </c>
      <c r="ED82" s="115" t="str">
        <f>IFERROR(IF('Base - DY '!EG80="","",IF('Base - Part %'!EG84="","",('Base - Part %'!EG84/100)*'Base - DY '!EG80)),"")</f>
        <v/>
      </c>
      <c r="EE82" s="115" t="str">
        <f>IFERROR(IF('Base - DY '!EH80="","",IF('Base - Part %'!EH84="","",('Base - Part %'!EH84/100)*'Base - DY '!EH80)),"")</f>
        <v/>
      </c>
      <c r="EF82" s="115" t="str">
        <f>IFERROR(IF('Base - DY '!EI80="","",IF('Base - Part %'!EI84="","",('Base - Part %'!EI84/100)*'Base - DY '!EI80)),"")</f>
        <v/>
      </c>
      <c r="EG82" s="115" t="str">
        <f>IFERROR(IF('Base - DY '!EJ80="","",IF('Base - Part %'!EJ84="","",('Base - Part %'!EJ84/100)*'Base - DY '!EJ80)),"")</f>
        <v/>
      </c>
      <c r="EH82" s="115" t="str">
        <f>IFERROR(IF('Base - DY '!EK80="","",IF('Base - Part %'!EK84="","",('Base - Part %'!EK84/100)*'Base - DY '!EK80)),"")</f>
        <v/>
      </c>
      <c r="EI82" s="115" t="str">
        <f>IFERROR(IF('Base - DY '!EL80="","",IF('Base - Part %'!EL84="","",('Base - Part %'!EL84/100)*'Base - DY '!EL80)),"")</f>
        <v/>
      </c>
      <c r="EJ82" s="115" t="str">
        <f>IFERROR(IF('Base - DY '!EM80="","",IF('Base - Part %'!EM84="","",('Base - Part %'!EM84/100)*'Base - DY '!EM80)),"")</f>
        <v/>
      </c>
      <c r="EK82" s="115" t="str">
        <f>IFERROR(IF('Base - DY '!EN80="","",IF('Base - Part %'!EN84="","",('Base - Part %'!EN84/100)*'Base - DY '!EN80)),"")</f>
        <v/>
      </c>
      <c r="EL82" s="116" t="str">
        <f>IFERROR(IF('Base - DY '!EO80="","",IF('Base - Part %'!EO84="","",('Base - Part %'!EO84/100)*'Base - DY '!EO80)),"")</f>
        <v/>
      </c>
    </row>
    <row r="83" spans="2:142" x14ac:dyDescent="0.3">
      <c r="B83" s="135">
        <f>IFERROR(IF('Base - DY '!E81="","",IF('Base - Part %'!E85="","",('Base - Part %'!E85/100)*'Base - DY '!E81)),"")</f>
        <v>1.8172916666762001E-2</v>
      </c>
      <c r="C83" s="117">
        <f>IFERROR(IF('Base - DY '!F81="","",IF('Base - Part %'!F85="","",('Base - Part %'!F85/100)*'Base - DY '!F81)),"")</f>
        <v>2.2210638297847998E-2</v>
      </c>
      <c r="D83" s="117" t="str">
        <f>IFERROR(IF('Base - DY '!G81="","",IF('Base - Part %'!G85="","",('Base - Part %'!G85/100)*'Base - DY '!G81)),"")</f>
        <v/>
      </c>
      <c r="E83" s="117" t="str">
        <f>IFERROR(IF('Base - DY '!H81="","",IF('Base - Part %'!H85="","",('Base - Part %'!H85/100)*'Base - DY '!H81)),"")</f>
        <v/>
      </c>
      <c r="F83" s="117" t="str">
        <f>IFERROR(IF('Base - DY '!I81="","",IF('Base - Part %'!I85="","",('Base - Part %'!I85/100)*'Base - DY '!I81)),"")</f>
        <v/>
      </c>
      <c r="G83" s="117">
        <f>IFERROR(IF('Base - DY '!J81="","",IF('Base - Part %'!J85="","",('Base - Part %'!J85/100)*'Base - DY '!J81)),"")</f>
        <v>3.8589445193999997E-2</v>
      </c>
      <c r="H83" s="117">
        <f>IFERROR(IF('Base - DY '!K81="","",IF('Base - Part %'!K85="","",('Base - Part %'!K85/100)*'Base - DY '!K81)),"")</f>
        <v>4.1824387094630003E-2</v>
      </c>
      <c r="I83" s="117">
        <f>IFERROR(IF('Base - DY '!L81="","",IF('Base - Part %'!L85="","",('Base - Part %'!L85/100)*'Base - DY '!L81)),"")</f>
        <v>4.4670955413419998E-2</v>
      </c>
      <c r="J83" s="117">
        <f>IFERROR(IF('Base - DY '!M81="","",IF('Base - Part %'!M85="","",('Base - Part %'!M85/100)*'Base - DY '!M81)),"")</f>
        <v>4.8373033706640006E-2</v>
      </c>
      <c r="K83" s="117">
        <f>IFERROR(IF('Base - DY '!N81="","",IF('Base - Part %'!N85="","",('Base - Part %'!N85/100)*'Base - DY '!N81)),"")</f>
        <v>4.9909492847680002E-2</v>
      </c>
      <c r="L83" s="117">
        <f>IFERROR(IF('Base - DY '!O81="","",IF('Base - Part %'!O85="","",('Base - Part %'!O85/100)*'Base - DY '!O81)),"")</f>
        <v>5.5822117645840011E-2</v>
      </c>
      <c r="M83" s="117">
        <f>IFERROR(IF('Base - DY '!P81="","",IF('Base - Part %'!P85="","",('Base - Part %'!P85/100)*'Base - DY '!P81)),"")</f>
        <v>5.99929670274E-2</v>
      </c>
      <c r="N83" s="117">
        <f>IFERROR(IF('Base - DY '!Q81="","",IF('Base - Part %'!Q85="","",('Base - Part %'!Q85/100)*'Base - DY '!Q81)),"")</f>
        <v>6.0326464646300003E-2</v>
      </c>
      <c r="O83" s="117">
        <f>IFERROR(IF('Base - DY '!R81="","",IF('Base - Part %'!R85="","",('Base - Part %'!R85/100)*'Base - DY '!R81)),"")</f>
        <v>7.1540304568352003E-2</v>
      </c>
      <c r="P83" s="117">
        <f>IFERROR(IF('Base - DY '!S81="","",IF('Base - Part %'!S85="","",('Base - Part %'!S85/100)*'Base - DY '!S81)),"")</f>
        <v>5.9058892128311995E-2</v>
      </c>
      <c r="Q83" s="117">
        <f>IFERROR(IF('Base - DY '!T81="","",IF('Base - Part %'!T85="","",('Base - Part %'!T85/100)*'Base - DY '!T81)),"")</f>
        <v>6.5159714286107992E-2</v>
      </c>
      <c r="R83" s="117">
        <f>IFERROR(IF('Base - DY '!U81="","",IF('Base - Part %'!U85="","",('Base - Part %'!U85/100)*'Base - DY '!U81)),"")</f>
        <v>6.0421089022975993E-2</v>
      </c>
      <c r="S83" s="117">
        <f>IFERROR(IF('Base - DY '!V81="","",IF('Base - Part %'!V85="","",('Base - Part %'!V85/100)*'Base - DY '!V81)),"")</f>
        <v>5.2303636363758003E-2</v>
      </c>
      <c r="T83" s="117">
        <f>IFERROR(IF('Base - DY '!W81="","",IF('Base - Part %'!W85="","",('Base - Part %'!W85/100)*'Base - DY '!W81)),"")</f>
        <v>4.8047418181635999E-2</v>
      </c>
      <c r="U83" s="117">
        <f>IFERROR(IF('Base - DY '!X81="","",IF('Base - Part %'!X85="","",('Base - Part %'!X85/100)*'Base - DY '!X81)),"")</f>
        <v>4.3296938110944004E-2</v>
      </c>
      <c r="V83" s="117">
        <f>IFERROR(IF('Base - DY '!Y81="","",IF('Base - Part %'!Y85="","",('Base - Part %'!Y85/100)*'Base - DY '!Y81)),"")</f>
        <v>3.9264686468729E-2</v>
      </c>
      <c r="W83" s="117">
        <f>IFERROR(IF('Base - DY '!Z81="","",IF('Base - Part %'!Z85="","",('Base - Part %'!Z85/100)*'Base - DY '!Z81)),"")</f>
        <v>3.7203153426299998E-2</v>
      </c>
      <c r="X83" s="117">
        <f>IFERROR(IF('Base - DY '!AA81="","",IF('Base - Part %'!AA85="","",('Base - Part %'!AA85/100)*'Base - DY '!AA81)),"")</f>
        <v>3.3170091323986996E-2</v>
      </c>
      <c r="Y83" s="117">
        <f>IFERROR(IF('Base - DY '!AB81="","",IF('Base - Part %'!AB85="","",('Base - Part %'!AB85/100)*'Base - DY '!AB81)),"")</f>
        <v>2.9229007633688003E-2</v>
      </c>
      <c r="Z83" s="117">
        <f>IFERROR(IF('Base - DY '!AC81="","",IF('Base - Part %'!AC85="","",('Base - Part %'!AC85/100)*'Base - DY '!AC81)),"")</f>
        <v>2.5263843648102004E-2</v>
      </c>
      <c r="AA83" s="117">
        <f>IFERROR(IF('Base - DY '!AD81="","",IF('Base - Part %'!AD85="","",('Base - Part %'!AD85/100)*'Base - DY '!AD81)),"")</f>
        <v>2.5794569399863E-2</v>
      </c>
      <c r="AB83" s="117">
        <f>IFERROR(IF('Base - DY '!AE81="","",IF('Base - Part %'!AE85="","",('Base - Part %'!AE85/100)*'Base - DY '!AE81)),"")</f>
        <v>2.3374943895599999E-2</v>
      </c>
      <c r="AC83" s="117">
        <f>IFERROR(IF('Base - DY '!AF81="","",IF('Base - Part %'!AF85="","",('Base - Part %'!AF85/100)*'Base - DY '!AF81)),"")</f>
        <v>2.1288640358337999E-2</v>
      </c>
      <c r="AD83" s="117">
        <f>IFERROR(IF('Base - DY '!AG81="","",IF('Base - Part %'!AG85="","",('Base - Part %'!AG85/100)*'Base - DY '!AG81)),"")</f>
        <v>1.8858692346214002E-2</v>
      </c>
      <c r="AE83" s="117">
        <f>IFERROR(IF('Base - DY '!AH81="","",IF('Base - Part %'!AH85="","",('Base - Part %'!AH85/100)*'Base - DY '!AH81)),"")</f>
        <v>2.3205594998891996E-2</v>
      </c>
      <c r="AF83" s="117">
        <f>IFERROR(IF('Base - DY '!AI81="","",IF('Base - Part %'!AI85="","",('Base - Part %'!AI85/100)*'Base - DY '!AI81)),"")</f>
        <v>2.5882075269504E-2</v>
      </c>
      <c r="AG83" s="117">
        <f>IFERROR(IF('Base - DY '!AJ81="","",IF('Base - Part %'!AJ85="","",('Base - Part %'!AJ85/100)*'Base - DY '!AJ81)),"")</f>
        <v>3.6148927058347997E-2</v>
      </c>
      <c r="AH83" s="117">
        <f>IFERROR(IF('Base - DY '!AK81="","",IF('Base - Part %'!AK85="","",('Base - Part %'!AK85/100)*'Base - DY '!AK81)),"")</f>
        <v>3.0170089688076E-2</v>
      </c>
      <c r="AI83" s="117">
        <f>IFERROR(IF('Base - DY '!AL81="","",IF('Base - Part %'!AL85="","",('Base - Part %'!AL85/100)*'Base - DY '!AL81)),"")</f>
        <v>3.067745507364E-2</v>
      </c>
      <c r="AJ83" s="117">
        <f>IFERROR(IF('Base - DY '!AM81="","",IF('Base - Part %'!AM85="","",('Base - Part %'!AM85/100)*'Base - DY '!AM81)),"")</f>
        <v>4.4019106356736011E-2</v>
      </c>
      <c r="AK83" s="117">
        <f>IFERROR(IF('Base - DY '!AN81="","",IF('Base - Part %'!AN85="","",('Base - Part %'!AN85/100)*'Base - DY '!AN81)),"")</f>
        <v>5.6447896478840999E-2</v>
      </c>
      <c r="AL83" s="117">
        <f>IFERROR(IF('Base - DY '!AO81="","",IF('Base - Part %'!AO85="","",('Base - Part %'!AO85/100)*'Base - DY '!AO81)),"")</f>
        <v>5.2825763910591003E-2</v>
      </c>
      <c r="AM83" s="117">
        <f>IFERROR(IF('Base - DY '!AP81="","",IF('Base - Part %'!AP85="","",('Base - Part %'!AP85/100)*'Base - DY '!AP81)),"")</f>
        <v>6.2567290233423001E-2</v>
      </c>
      <c r="AN83" s="117">
        <f>IFERROR(IF('Base - DY '!AQ81="","",IF('Base - Part %'!AQ85="","",('Base - Part %'!AQ85/100)*'Base - DY '!AQ81)),"")</f>
        <v>6.4297618788564007E-2</v>
      </c>
      <c r="AO83" s="117">
        <f>IFERROR(IF('Base - DY '!AR81="","",IF('Base - Part %'!AR85="","",('Base - Part %'!AR85/100)*'Base - DY '!AR81)),"")</f>
        <v>6.5779205429158993E-2</v>
      </c>
      <c r="AP83" s="117">
        <f>IFERROR(IF('Base - DY '!AS81="","",IF('Base - Part %'!AS85="","",('Base - Part %'!AS85/100)*'Base - DY '!AS81)),"")</f>
        <v>8.8279789759955998E-2</v>
      </c>
      <c r="AQ83" s="117">
        <f>IFERROR(IF('Base - DY '!AT81="","",IF('Base - Part %'!AT85="","",('Base - Part %'!AT85/100)*'Base - DY '!AT81)),"")</f>
        <v>6.7814316601106997E-2</v>
      </c>
      <c r="AR83" s="117">
        <f>IFERROR(IF('Base - DY '!AU81="","",IF('Base - Part %'!AU85="","",('Base - Part %'!AU85/100)*'Base - DY '!AU81)),"")</f>
        <v>7.7501852286562006E-2</v>
      </c>
      <c r="AS83" s="117">
        <f>IFERROR(IF('Base - DY '!AV81="","",IF('Base - Part %'!AV85="","",('Base - Part %'!AV85/100)*'Base - DY '!AV81)),"")</f>
        <v>6.8262209496442003E-2</v>
      </c>
      <c r="AT83" s="117">
        <f>IFERROR(IF('Base - DY '!AW81="","",IF('Base - Part %'!AW85="","",('Base - Part %'!AW85/100)*'Base - DY '!AW81)),"")</f>
        <v>7.4987977697333008E-2</v>
      </c>
      <c r="AU83" s="117">
        <f>IFERROR(IF('Base - DY '!AX81="","",IF('Base - Part %'!AX85="","",('Base - Part %'!AX85/100)*'Base - DY '!AX81)),"")</f>
        <v>6.9765419540432E-2</v>
      </c>
      <c r="AV83" s="117">
        <f>IFERROR(IF('Base - DY '!AY81="","",IF('Base - Part %'!AY85="","",('Base - Part %'!AY85/100)*'Base - DY '!AY81)),"")</f>
        <v>7.4512071076557995E-2</v>
      </c>
      <c r="AW83" s="117">
        <f>IFERROR(IF('Base - DY '!AZ81="","",IF('Base - Part %'!AZ85="","",('Base - Part %'!AZ85/100)*'Base - DY '!AZ81)),"")</f>
        <v>6.5445182033616003E-2</v>
      </c>
      <c r="AX83" s="117">
        <f>IFERROR(IF('Base - DY '!BA81="","",IF('Base - Part %'!BA85="","",('Base - Part %'!BA85/100)*'Base - DY '!BA81)),"")</f>
        <v>5.6912473041114006E-2</v>
      </c>
      <c r="AY83" s="117">
        <f>IFERROR(IF('Base - DY '!BB81="","",IF('Base - Part %'!BB85="","",('Base - Part %'!BB85/100)*'Base - DY '!BB81)),"")</f>
        <v>2.6739940735179997E-2</v>
      </c>
      <c r="AZ83" s="117">
        <f>IFERROR(IF('Base - DY '!BC81="","",IF('Base - Part %'!BC85="","",('Base - Part %'!BC85/100)*'Base - DY '!BC81)),"")</f>
        <v>4.0882125831855E-2</v>
      </c>
      <c r="BA83" s="117">
        <f>IFERROR(IF('Base - DY '!BD81="","",IF('Base - Part %'!BD85="","",('Base - Part %'!BD85/100)*'Base - DY '!BD81)),"")</f>
        <v>4.0833451937212002E-2</v>
      </c>
      <c r="BB83" s="117">
        <f>IFERROR(IF('Base - DY '!BE81="","",IF('Base - Part %'!BE85="","",('Base - Part %'!BE85/100)*'Base - DY '!BE81)),"")</f>
        <v>3.0698244893019005E-2</v>
      </c>
      <c r="BC83" s="117">
        <f>IFERROR(IF('Base - DY '!BF81="","",IF('Base - Part %'!BF85="","",('Base - Part %'!BF85/100)*'Base - DY '!BF81)),"")</f>
        <v>4.0344990055040005E-2</v>
      </c>
      <c r="BD83" s="117">
        <f>IFERROR(IF('Base - DY '!BG81="","",IF('Base - Part %'!BG85="","",('Base - Part %'!BG85/100)*'Base - DY '!BG81)),"")</f>
        <v>3.7919592642540002E-2</v>
      </c>
      <c r="BE83" s="117">
        <f>IFERROR(IF('Base - DY '!BH81="","",IF('Base - Part %'!BH85="","",('Base - Part %'!BH85/100)*'Base - DY '!BH81)),"")</f>
        <v>3.9065952063892004E-2</v>
      </c>
      <c r="BF83" s="117">
        <f>IFERROR(IF('Base - DY '!BI81="","",IF('Base - Part %'!BI85="","",('Base - Part %'!BI85/100)*'Base - DY '!BI81)),"")</f>
        <v>3.7747631248551003E-2</v>
      </c>
      <c r="BG83" s="117">
        <f>IFERROR(IF('Base - DY '!BJ81="","",IF('Base - Part %'!BJ85="","",('Base - Part %'!BJ85/100)*'Base - DY '!BJ81)),"")</f>
        <v>4.5527538997815004E-2</v>
      </c>
      <c r="BH83" s="117">
        <f>IFERROR(IF('Base - DY '!BK81="","",IF('Base - Part %'!BK85="","",('Base - Part %'!BK85/100)*'Base - DY '!BK81)),"")</f>
        <v>4.8259085799953999E-2</v>
      </c>
      <c r="BI83" s="117">
        <f>IFERROR(IF('Base - DY '!BL81="","",IF('Base - Part %'!BL85="","",('Base - Part %'!BL85/100)*'Base - DY '!BL81)),"")</f>
        <v>4.3953634699131994E-2</v>
      </c>
      <c r="BJ83" s="117">
        <f>IFERROR(IF('Base - DY '!BM81="","",IF('Base - Part %'!BM85="","",('Base - Part %'!BM85/100)*'Base - DY '!BM81)),"")</f>
        <v>4.9471339197506008E-2</v>
      </c>
      <c r="BK83" s="117">
        <f>IFERROR(IF('Base - DY '!BN81="","",IF('Base - Part %'!BN85="","",('Base - Part %'!BN85/100)*'Base - DY '!BN81)),"")</f>
        <v>6.3135295469388009E-2</v>
      </c>
      <c r="BL83" s="117">
        <f>IFERROR(IF('Base - DY '!BO81="","",IF('Base - Part %'!BO85="","",('Base - Part %'!BO85/100)*'Base - DY '!BO81)),"")</f>
        <v>7.4242685550000007E-2</v>
      </c>
      <c r="BM83" s="117">
        <f>IFERROR(IF('Base - DY '!BP81="","",IF('Base - Part %'!BP85="","",('Base - Part %'!BP85/100)*'Base - DY '!BP81)),"")</f>
        <v>7.4379714273455994E-2</v>
      </c>
      <c r="BN83" s="117">
        <f>IFERROR(IF('Base - DY '!BQ81="","",IF('Base - Part %'!BQ85="","",('Base - Part %'!BQ85/100)*'Base - DY '!BQ81)),"")</f>
        <v>7.1221064394482003E-2</v>
      </c>
      <c r="BO83" s="117">
        <f>IFERROR(IF('Base - DY '!BR81="","",IF('Base - Part %'!BR85="","",('Base - Part %'!BR85/100)*'Base - DY '!BR81)),"")</f>
        <v>6.6339051851204991E-2</v>
      </c>
      <c r="BP83" s="117">
        <f>IFERROR(IF('Base - DY '!BS81="","",IF('Base - Part %'!BS85="","",('Base - Part %'!BS85/100)*'Base - DY '!BS81)),"")</f>
        <v>5.9650994022229994E-2</v>
      </c>
      <c r="BQ83" s="117">
        <f>IFERROR(IF('Base - DY '!BT81="","",IF('Base - Part %'!BT85="","",('Base - Part %'!BT85/100)*'Base - DY '!BT81)),"")</f>
        <v>4.4923188525169994E-2</v>
      </c>
      <c r="BR83" s="117">
        <f>IFERROR(IF('Base - DY '!BU81="","",IF('Base - Part %'!BU85="","",('Base - Part %'!BU85/100)*'Base - DY '!BU81)),"")</f>
        <v>6.1815100222889996E-2</v>
      </c>
      <c r="BS83" s="117">
        <f>IFERROR(IF('Base - DY '!BV81="","",IF('Base - Part %'!BV85="","",('Base - Part %'!BV85/100)*'Base - DY '!BV81)),"")</f>
        <v>0.107251774588</v>
      </c>
      <c r="BT83" s="117">
        <f>IFERROR(IF('Base - DY '!BW81="","",IF('Base - Part %'!BW85="","",('Base - Part %'!BW85/100)*'Base - DY '!BW81)),"")</f>
        <v>9.6516144358236008E-2</v>
      </c>
      <c r="BU83" s="117">
        <f>IFERROR(IF('Base - DY '!BX81="","",IF('Base - Part %'!BX85="","",('Base - Part %'!BX85/100)*'Base - DY '!BX81)),"")</f>
        <v>8.8116935322722009E-2</v>
      </c>
      <c r="BV83" s="117">
        <f>IFERROR(IF('Base - DY '!BY81="","",IF('Base - Part %'!BY85="","",('Base - Part %'!BY85/100)*'Base - DY '!BY81)),"")</f>
        <v>7.3831517629328006E-2</v>
      </c>
      <c r="BW83" s="117">
        <f>IFERROR(IF('Base - DY '!BZ81="","",IF('Base - Part %'!BZ85="","",('Base - Part %'!BZ85/100)*'Base - DY '!BZ81)),"")</f>
        <v>4.2627400714404996E-2</v>
      </c>
      <c r="BX83" s="117">
        <f>IFERROR(IF('Base - DY '!CA81="","",IF('Base - Part %'!CA85="","",('Base - Part %'!CA85/100)*'Base - DY '!CA81)),"")</f>
        <v>6.3105716445316998E-2</v>
      </c>
      <c r="BY83" s="117">
        <f>IFERROR(IF('Base - DY '!CB81="","",IF('Base - Part %'!CB85="","",('Base - Part %'!CB85/100)*'Base - DY '!CB81)),"")</f>
        <v>6.6480910083126996E-2</v>
      </c>
      <c r="BZ83" s="117">
        <f>IFERROR(IF('Base - DY '!CC81="","",IF('Base - Part %'!CC85="","",('Base - Part %'!CC85/100)*'Base - DY '!CC81)),"")</f>
        <v>5.8362228411531901E-2</v>
      </c>
      <c r="CA83" s="117">
        <f>IFERROR(IF('Base - DY '!CD81="","",IF('Base - Part %'!CD85="","",('Base - Part %'!CD85/100)*'Base - DY '!CD81)),"")</f>
        <v>5.3335001600270292E-2</v>
      </c>
      <c r="CB83" s="117">
        <f>IFERROR(IF('Base - DY '!CE81="","",IF('Base - Part %'!CE85="","",('Base - Part %'!CE85/100)*'Base - DY '!CE81)),"")</f>
        <v>5.1096389416038397E-2</v>
      </c>
      <c r="CC83" s="117">
        <f>IFERROR(IF('Base - DY '!CF81="","",IF('Base - Part %'!CF85="","",('Base - Part %'!CF85/100)*'Base - DY '!CF81)),"")</f>
        <v>4.8378714490048803E-2</v>
      </c>
      <c r="CD83" s="117">
        <f>IFERROR(IF('Base - DY '!CG81="","",IF('Base - Part %'!CG85="","",('Base - Part %'!CG85/100)*'Base - DY '!CG81)),"")</f>
        <v>4.7332830104524604E-2</v>
      </c>
      <c r="CE83" s="117">
        <f>IFERROR(IF('Base - DY '!CH81="","",IF('Base - Part %'!CH85="","",('Base - Part %'!CH85/100)*'Base - DY '!CH81)),"")</f>
        <v>4.5987643605671993E-2</v>
      </c>
      <c r="CF83" s="117">
        <f>IFERROR(IF('Base - DY '!CI81="","",IF('Base - Part %'!CI85="","",('Base - Part %'!CI85/100)*'Base - DY '!CI81)),"")</f>
        <v>5.8199982077924595E-2</v>
      </c>
      <c r="CG83" s="117">
        <f>IFERROR(IF('Base - DY '!CJ81="","",IF('Base - Part %'!CJ85="","",('Base - Part %'!CJ85/100)*'Base - DY '!CJ81)),"")</f>
        <v>5.8528677456372399E-2</v>
      </c>
      <c r="CH83" s="117">
        <f>IFERROR(IF('Base - DY '!CK81="","",IF('Base - Part %'!CK85="","",('Base - Part %'!CK85/100)*'Base - DY '!CK81)),"")</f>
        <v>5.9907524744280398E-2</v>
      </c>
      <c r="CI83" s="117">
        <f>IFERROR(IF('Base - DY '!CL81="","",IF('Base - Part %'!CL85="","",('Base - Part %'!CL85/100)*'Base - DY '!CL81)),"")</f>
        <v>7.4799616383023987E-2</v>
      </c>
      <c r="CJ83" s="117">
        <f>IFERROR(IF('Base - DY '!CM81="","",IF('Base - Part %'!CM85="","",('Base - Part %'!CM85/100)*'Base - DY '!CM81)),"")</f>
        <v>4.7584244389549994E-2</v>
      </c>
      <c r="CK83" s="117">
        <f>IFERROR(IF('Base - DY '!CN81="","",IF('Base - Part %'!CN85="","",('Base - Part %'!CN85/100)*'Base - DY '!CN81)),"")</f>
        <v>5.0222466922408199E-2</v>
      </c>
      <c r="CL83" s="117">
        <f>IFERROR(IF('Base - DY '!CO81="","",IF('Base - Part %'!CO85="","",('Base - Part %'!CO85/100)*'Base - DY '!CO81)),"")</f>
        <v>4.8487848954972997E-2</v>
      </c>
      <c r="CM83" s="117">
        <f>IFERROR(IF('Base - DY '!CP81="","",IF('Base - Part %'!CP85="","",('Base - Part %'!CP85/100)*'Base - DY '!CP81)),"")</f>
        <v>5.4887640932206001E-2</v>
      </c>
      <c r="CN83" s="117">
        <f>IFERROR(IF('Base - DY '!CQ81="","",IF('Base - Part %'!CQ85="","",('Base - Part %'!CQ85/100)*'Base - DY '!CQ81)),"")</f>
        <v>6.2163260547087609E-2</v>
      </c>
      <c r="CO83" s="117">
        <f>IFERROR(IF('Base - DY '!CR81="","",IF('Base - Part %'!CR85="","",('Base - Part %'!CR85/100)*'Base - DY '!CR81)),"")</f>
        <v>6.4527370550108598E-2</v>
      </c>
      <c r="CP83" s="117">
        <f>IFERROR(IF('Base - DY '!CS81="","",IF('Base - Part %'!CS85="","",('Base - Part %'!CS85/100)*'Base - DY '!CS81)),"")</f>
        <v>7.6427877222696006E-2</v>
      </c>
      <c r="CQ83" s="117">
        <f>IFERROR(IF('Base - DY '!CT81="","",IF('Base - Part %'!CT85="","",('Base - Part %'!CT85/100)*'Base - DY '!CT81)),"")</f>
        <v>7.5667800931834395E-2</v>
      </c>
      <c r="CR83" s="117">
        <f>IFERROR(IF('Base - DY '!CU81="","",IF('Base - Part %'!CU85="","",('Base - Part %'!CU85/100)*'Base - DY '!CU81)),"")</f>
        <v>6.7001313805037002E-2</v>
      </c>
      <c r="CS83" s="117">
        <f>IFERROR(IF('Base - DY '!CV81="","",IF('Base - Part %'!CV85="","",('Base - Part %'!CV85/100)*'Base - DY '!CV81)),"")</f>
        <v>6.404740769377501E-2</v>
      </c>
      <c r="CT83" s="117">
        <f>IFERROR(IF('Base - DY '!CW81="","",IF('Base - Part %'!CW85="","",('Base - Part %'!CW85/100)*'Base - DY '!CW81)),"")</f>
        <v>6.9219113406813998E-2</v>
      </c>
      <c r="CU83" s="117" t="str">
        <f>IFERROR(IF('Base - DY '!CX81="","",IF('Base - Part %'!CX85="","",('Base - Part %'!CX85/100)*'Base - DY '!CX81)),"")</f>
        <v/>
      </c>
      <c r="CV83" s="117" t="str">
        <f>IFERROR(IF('Base - DY '!CY81="","",IF('Base - Part %'!CY85="","",('Base - Part %'!CY85/100)*'Base - DY '!CY81)),"")</f>
        <v/>
      </c>
      <c r="CW83" s="117" t="str">
        <f>IFERROR(IF('Base - DY '!CZ81="","",IF('Base - Part %'!CZ85="","",('Base - Part %'!CZ85/100)*'Base - DY '!CZ81)),"")</f>
        <v/>
      </c>
      <c r="CX83" s="117" t="str">
        <f>IFERROR(IF('Base - DY '!DA81="","",IF('Base - Part %'!DA85="","",('Base - Part %'!DA85/100)*'Base - DY '!DA81)),"")</f>
        <v/>
      </c>
      <c r="CY83" s="117" t="str">
        <f>IFERROR(IF('Base - DY '!DB81="","",IF('Base - Part %'!DB85="","",('Base - Part %'!DB85/100)*'Base - DY '!DB81)),"")</f>
        <v/>
      </c>
      <c r="CZ83" s="117" t="str">
        <f>IFERROR(IF('Base - DY '!DC81="","",IF('Base - Part %'!DC85="","",('Base - Part %'!DC85/100)*'Base - DY '!DC81)),"")</f>
        <v/>
      </c>
      <c r="DA83" s="117" t="str">
        <f>IFERROR(IF('Base - DY '!DD81="","",IF('Base - Part %'!DD85="","",('Base - Part %'!DD85/100)*'Base - DY '!DD81)),"")</f>
        <v/>
      </c>
      <c r="DB83" s="117" t="str">
        <f>IFERROR(IF('Base - DY '!DE81="","",IF('Base - Part %'!DE85="","",('Base - Part %'!DE85/100)*'Base - DY '!DE81)),"")</f>
        <v/>
      </c>
      <c r="DC83" s="117" t="str">
        <f>IFERROR(IF('Base - DY '!DF81="","",IF('Base - Part %'!DF85="","",('Base - Part %'!DF85/100)*'Base - DY '!DF81)),"")</f>
        <v/>
      </c>
      <c r="DD83" s="117" t="str">
        <f>IFERROR(IF('Base - DY '!DG81="","",IF('Base - Part %'!DG85="","",('Base - Part %'!DG85/100)*'Base - DY '!DG81)),"")</f>
        <v/>
      </c>
      <c r="DE83" s="117" t="str">
        <f>IFERROR(IF('Base - DY '!DH81="","",IF('Base - Part %'!DH85="","",('Base - Part %'!DH85/100)*'Base - DY '!DH81)),"")</f>
        <v/>
      </c>
      <c r="DF83" s="117" t="str">
        <f>IFERROR(IF('Base - DY '!DI81="","",IF('Base - Part %'!DI85="","",('Base - Part %'!DI85/100)*'Base - DY '!DI81)),"")</f>
        <v/>
      </c>
      <c r="DG83" s="117">
        <f>IFERROR(IF('Base - DY '!DJ81="","",IF('Base - Part %'!DJ85="","",('Base - Part %'!DJ85/100)*'Base - DY '!DJ81)),"")</f>
        <v>0.13340689349074999</v>
      </c>
      <c r="DH83" s="117">
        <f>IFERROR(IF('Base - DY '!DK81="","",IF('Base - Part %'!DK85="","",('Base - Part %'!DK85/100)*'Base - DY '!DK81)),"")</f>
        <v>0.139851162098073</v>
      </c>
      <c r="DI83" s="117">
        <f>IFERROR(IF('Base - DY '!DL81="","",IF('Base - Part %'!DL85="","",('Base - Part %'!DL85/100)*'Base - DY '!DL81)),"")</f>
        <v>0.14123660634150101</v>
      </c>
      <c r="DJ83" s="117">
        <f>IFERROR(IF('Base - DY '!DM81="","",IF('Base - Part %'!DM85="","",('Base - Part %'!DM85/100)*'Base - DY '!DM81)),"")</f>
        <v>0.152547635594415</v>
      </c>
      <c r="DK83" s="117">
        <f>IFERROR(IF('Base - DY '!DN81="","",IF('Base - Part %'!DN85="","",('Base - Part %'!DN85/100)*'Base - DY '!DN81)),"")</f>
        <v>0.15763596870244598</v>
      </c>
      <c r="DL83" s="117" t="str">
        <f>IFERROR(IF('Base - DY '!DO81="","",IF('Base - Part %'!DO85="","",('Base - Part %'!DO85/100)*'Base - DY '!DO81)),"")</f>
        <v/>
      </c>
      <c r="DM83" s="117" t="str">
        <f>IFERROR(IF('Base - DY '!DP81="","",IF('Base - Part %'!DP85="","",('Base - Part %'!DP85/100)*'Base - DY '!DP81)),"")</f>
        <v/>
      </c>
      <c r="DN83" s="117" t="str">
        <f>IFERROR(IF('Base - DY '!DQ81="","",IF('Base - Part %'!DQ85="","",('Base - Part %'!DQ85/100)*'Base - DY '!DQ81)),"")</f>
        <v/>
      </c>
      <c r="DO83" s="117" t="str">
        <f>IFERROR(IF('Base - DY '!DR81="","",IF('Base - Part %'!DR85="","",('Base - Part %'!DR85/100)*'Base - DY '!DR81)),"")</f>
        <v/>
      </c>
      <c r="DP83" s="117" t="str">
        <f>IFERROR(IF('Base - DY '!DS81="","",IF('Base - Part %'!DS85="","",('Base - Part %'!DS85/100)*'Base - DY '!DS81)),"")</f>
        <v/>
      </c>
      <c r="DQ83" s="117" t="str">
        <f>IFERROR(IF('Base - DY '!DT81="","",IF('Base - Part %'!DT85="","",('Base - Part %'!DT85/100)*'Base - DY '!DT81)),"")</f>
        <v/>
      </c>
      <c r="DR83" s="117" t="str">
        <f>IFERROR(IF('Base - DY '!DU81="","",IF('Base - Part %'!DU85="","",('Base - Part %'!DU85/100)*'Base - DY '!DU81)),"")</f>
        <v/>
      </c>
      <c r="DS83" s="117" t="str">
        <f>IFERROR(IF('Base - DY '!DV81="","",IF('Base - Part %'!DV85="","",('Base - Part %'!DV85/100)*'Base - DY '!DV81)),"")</f>
        <v/>
      </c>
      <c r="DT83" s="117" t="str">
        <f>IFERROR(IF('Base - DY '!DW81="","",IF('Base - Part %'!DW85="","",('Base - Part %'!DW85/100)*'Base - DY '!DW81)),"")</f>
        <v/>
      </c>
      <c r="DU83" s="117" t="str">
        <f>IFERROR(IF('Base - DY '!DX81="","",IF('Base - Part %'!DX85="","",('Base - Part %'!DX85/100)*'Base - DY '!DX81)),"")</f>
        <v/>
      </c>
      <c r="DV83" s="117" t="str">
        <f>IFERROR(IF('Base - DY '!DY81="","",IF('Base - Part %'!DY85="","",('Base - Part %'!DY85/100)*'Base - DY '!DY81)),"")</f>
        <v/>
      </c>
      <c r="DW83" s="117" t="str">
        <f>IFERROR(IF('Base - DY '!DZ81="","",IF('Base - Part %'!DZ85="","",('Base - Part %'!DZ85/100)*'Base - DY '!DZ81)),"")</f>
        <v/>
      </c>
      <c r="DX83" s="117" t="str">
        <f>IFERROR(IF('Base - DY '!EA81="","",IF('Base - Part %'!EA85="","",('Base - Part %'!EA85/100)*'Base - DY '!EA81)),"")</f>
        <v/>
      </c>
      <c r="DY83" s="117" t="str">
        <f>IFERROR(IF('Base - DY '!EB81="","",IF('Base - Part %'!EB85="","",('Base - Part %'!EB85/100)*'Base - DY '!EB81)),"")</f>
        <v/>
      </c>
      <c r="DZ83" s="117" t="str">
        <f>IFERROR(IF('Base - DY '!EC81="","",IF('Base - Part %'!EC85="","",('Base - Part %'!EC85/100)*'Base - DY '!EC81)),"")</f>
        <v/>
      </c>
      <c r="EA83" s="117" t="str">
        <f>IFERROR(IF('Base - DY '!ED81="","",IF('Base - Part %'!ED85="","",('Base - Part %'!ED85/100)*'Base - DY '!ED81)),"")</f>
        <v/>
      </c>
      <c r="EB83" s="117" t="str">
        <f>IFERROR(IF('Base - DY '!EE81="","",IF('Base - Part %'!EE85="","",('Base - Part %'!EE85/100)*'Base - DY '!EE81)),"")</f>
        <v/>
      </c>
      <c r="EC83" s="117" t="str">
        <f>IFERROR(IF('Base - DY '!EF81="","",IF('Base - Part %'!EF85="","",('Base - Part %'!EF85/100)*'Base - DY '!EF81)),"")</f>
        <v/>
      </c>
      <c r="ED83" s="117" t="str">
        <f>IFERROR(IF('Base - DY '!EG81="","",IF('Base - Part %'!EG85="","",('Base - Part %'!EG85/100)*'Base - DY '!EG81)),"")</f>
        <v/>
      </c>
      <c r="EE83" s="117" t="str">
        <f>IFERROR(IF('Base - DY '!EH81="","",IF('Base - Part %'!EH85="","",('Base - Part %'!EH85/100)*'Base - DY '!EH81)),"")</f>
        <v/>
      </c>
      <c r="EF83" s="117" t="str">
        <f>IFERROR(IF('Base - DY '!EI81="","",IF('Base - Part %'!EI85="","",('Base - Part %'!EI85/100)*'Base - DY '!EI81)),"")</f>
        <v/>
      </c>
      <c r="EG83" s="117" t="str">
        <f>IFERROR(IF('Base - DY '!EJ81="","",IF('Base - Part %'!EJ85="","",('Base - Part %'!EJ85/100)*'Base - DY '!EJ81)),"")</f>
        <v/>
      </c>
      <c r="EH83" s="117" t="str">
        <f>IFERROR(IF('Base - DY '!EK81="","",IF('Base - Part %'!EK85="","",('Base - Part %'!EK85/100)*'Base - DY '!EK81)),"")</f>
        <v/>
      </c>
      <c r="EI83" s="117" t="str">
        <f>IFERROR(IF('Base - DY '!EL81="","",IF('Base - Part %'!EL85="","",('Base - Part %'!EL85/100)*'Base - DY '!EL81)),"")</f>
        <v/>
      </c>
      <c r="EJ83" s="117" t="str">
        <f>IFERROR(IF('Base - DY '!EM81="","",IF('Base - Part %'!EM85="","",('Base - Part %'!EM85/100)*'Base - DY '!EM81)),"")</f>
        <v/>
      </c>
      <c r="EK83" s="117" t="str">
        <f>IFERROR(IF('Base - DY '!EN81="","",IF('Base - Part %'!EN85="","",('Base - Part %'!EN85/100)*'Base - DY '!EN81)),"")</f>
        <v/>
      </c>
      <c r="EL83" s="118" t="str">
        <f>IFERROR(IF('Base - DY '!EO81="","",IF('Base - Part %'!EO85="","",('Base - Part %'!EO85/100)*'Base - DY '!EO81)),"")</f>
        <v/>
      </c>
    </row>
    <row r="84" spans="2:142" x14ac:dyDescent="0.3">
      <c r="B84" s="134">
        <f>IFERROR(IF('Base - DY '!E82="","",IF('Base - Part %'!E86="","",('Base - Part %'!E86/100)*'Base - DY '!E82)),"")</f>
        <v>0.107622300098906</v>
      </c>
      <c r="C84" s="115">
        <f>IFERROR(IF('Base - DY '!F82="","",IF('Base - Part %'!F86="","",('Base - Part %'!F86/100)*'Base - DY '!F82)),"")</f>
        <v>0.12396232652059899</v>
      </c>
      <c r="D84" s="115">
        <f>IFERROR(IF('Base - DY '!G82="","",IF('Base - Part %'!G86="","",('Base - Part %'!G86/100)*'Base - DY '!G82)),"")</f>
        <v>0.11068773707187299</v>
      </c>
      <c r="E84" s="115">
        <f>IFERROR(IF('Base - DY '!H82="","",IF('Base - Part %'!H86="","",('Base - Part %'!H86/100)*'Base - DY '!H82)),"")</f>
        <v>0.12074217258386</v>
      </c>
      <c r="F84" s="115">
        <f>IFERROR(IF('Base - DY '!I82="","",IF('Base - Part %'!I86="","",('Base - Part %'!I86/100)*'Base - DY '!I82)),"")</f>
        <v>8.9788863562024007E-2</v>
      </c>
      <c r="G84" s="115">
        <f>IFERROR(IF('Base - DY '!J82="","",IF('Base - Part %'!J86="","",('Base - Part %'!J86/100)*'Base - DY '!J82)),"")</f>
        <v>0.15622163737903</v>
      </c>
      <c r="H84" s="115">
        <f>IFERROR(IF('Base - DY '!K82="","",IF('Base - Part %'!K86="","",('Base - Part %'!K86/100)*'Base - DY '!K82)),"")</f>
        <v>0.215755247876875</v>
      </c>
      <c r="I84" s="115">
        <f>IFERROR(IF('Base - DY '!L82="","",IF('Base - Part %'!L86="","",('Base - Part %'!L86/100)*'Base - DY '!L82)),"")</f>
        <v>0.200861849141585</v>
      </c>
      <c r="J84" s="115">
        <f>IFERROR(IF('Base - DY '!M82="","",IF('Base - Part %'!M86="","",('Base - Part %'!M86/100)*'Base - DY '!M82)),"")</f>
        <v>0.193437905611266</v>
      </c>
      <c r="K84" s="115">
        <f>IFERROR(IF('Base - DY '!N82="","",IF('Base - Part %'!N86="","",('Base - Part %'!N86/100)*'Base - DY '!N82)),"")</f>
        <v>0.18534881232706599</v>
      </c>
      <c r="L84" s="115">
        <f>IFERROR(IF('Base - DY '!O82="","",IF('Base - Part %'!O86="","",('Base - Part %'!O86/100)*'Base - DY '!O82)),"")</f>
        <v>0.19052526822864002</v>
      </c>
      <c r="M84" s="115">
        <f>IFERROR(IF('Base - DY '!P82="","",IF('Base - Part %'!P86="","",('Base - Part %'!P86/100)*'Base - DY '!P82)),"")</f>
        <v>0.17547649730284201</v>
      </c>
      <c r="N84" s="115">
        <f>IFERROR(IF('Base - DY '!Q82="","",IF('Base - Part %'!Q86="","",('Base - Part %'!Q86/100)*'Base - DY '!Q82)),"")</f>
        <v>0.167629169419556</v>
      </c>
      <c r="O84" s="115">
        <f>IFERROR(IF('Base - DY '!R82="","",IF('Base - Part %'!R86="","",('Base - Part %'!R86/100)*'Base - DY '!R82)),"")</f>
        <v>0.16149041678099801</v>
      </c>
      <c r="P84" s="115">
        <f>IFERROR(IF('Base - DY '!S82="","",IF('Base - Part %'!S86="","",('Base - Part %'!S86/100)*'Base - DY '!S82)),"")</f>
        <v>0.15838452651292703</v>
      </c>
      <c r="Q84" s="115">
        <f>IFERROR(IF('Base - DY '!T82="","",IF('Base - Part %'!T86="","",('Base - Part %'!T86/100)*'Base - DY '!T82)),"")</f>
        <v>0.15112875518555599</v>
      </c>
      <c r="R84" s="115">
        <f>IFERROR(IF('Base - DY '!U82="","",IF('Base - Part %'!U86="","",('Base - Part %'!U86/100)*'Base - DY '!U82)),"")</f>
        <v>0.118490306709684</v>
      </c>
      <c r="S84" s="115">
        <f>IFERROR(IF('Base - DY '!V82="","",IF('Base - Part %'!V86="","",('Base - Part %'!V86/100)*'Base - DY '!V82)),"")</f>
        <v>0.13896946905759999</v>
      </c>
      <c r="T84" s="115">
        <f>IFERROR(IF('Base - DY '!W82="","",IF('Base - Part %'!W86="","",('Base - Part %'!W86/100)*'Base - DY '!W82)),"")</f>
        <v>0.13340155024977299</v>
      </c>
      <c r="U84" s="115">
        <f>IFERROR(IF('Base - DY '!X82="","",IF('Base - Part %'!X86="","",('Base - Part %'!X86/100)*'Base - DY '!X82)),"")</f>
        <v>0.11429094351277999</v>
      </c>
      <c r="V84" s="115">
        <f>IFERROR(IF('Base - DY '!Y82="","",IF('Base - Part %'!Y86="","",('Base - Part %'!Y86/100)*'Base - DY '!Y82)),"")</f>
        <v>0.1126268824963</v>
      </c>
      <c r="W84" s="115">
        <f>IFERROR(IF('Base - DY '!Z82="","",IF('Base - Part %'!Z86="","",('Base - Part %'!Z86/100)*'Base - DY '!Z82)),"")</f>
        <v>0.105064101584484</v>
      </c>
      <c r="X84" s="115">
        <f>IFERROR(IF('Base - DY '!AA82="","",IF('Base - Part %'!AA86="","",('Base - Part %'!AA86/100)*'Base - DY '!AA82)),"")</f>
        <v>0.12014657259714999</v>
      </c>
      <c r="Y84" s="115">
        <f>IFERROR(IF('Base - DY '!AB82="","",IF('Base - Part %'!AB86="","",('Base - Part %'!AB86/100)*'Base - DY '!AB82)),"")</f>
        <v>0.11632353253127001</v>
      </c>
      <c r="Z84" s="115">
        <f>IFERROR(IF('Base - DY '!AC82="","",IF('Base - Part %'!AC86="","",('Base - Part %'!AC86/100)*'Base - DY '!AC82)),"")</f>
        <v>0.118020576316941</v>
      </c>
      <c r="AA84" s="115">
        <f>IFERROR(IF('Base - DY '!AD82="","",IF('Base - Part %'!AD86="","",('Base - Part %'!AD86/100)*'Base - DY '!AD82)),"")</f>
        <v>0.11901198874265599</v>
      </c>
      <c r="AB84" s="115">
        <f>IFERROR(IF('Base - DY '!AE82="","",IF('Base - Part %'!AE86="","",('Base - Part %'!AE86/100)*'Base - DY '!AE82)),"")</f>
        <v>0.11988282000779099</v>
      </c>
      <c r="AC84" s="115">
        <f>IFERROR(IF('Base - DY '!AF82="","",IF('Base - Part %'!AF86="","",('Base - Part %'!AF86/100)*'Base - DY '!AF82)),"")</f>
        <v>0.11835266901427199</v>
      </c>
      <c r="AD84" s="115">
        <f>IFERROR(IF('Base - DY '!AG82="","",IF('Base - Part %'!AG86="","",('Base - Part %'!AG86/100)*'Base - DY '!AG82)),"")</f>
        <v>0.14574646776003397</v>
      </c>
      <c r="AE84" s="115">
        <f>IFERROR(IF('Base - DY '!AH82="","",IF('Base - Part %'!AH86="","",('Base - Part %'!AH86/100)*'Base - DY '!AH82)),"")</f>
        <v>0.10547007005804</v>
      </c>
      <c r="AF84" s="115">
        <f>IFERROR(IF('Base - DY '!AI82="","",IF('Base - Part %'!AI86="","",('Base - Part %'!AI86/100)*'Base - DY '!AI82)),"")</f>
        <v>0.10179873212938</v>
      </c>
      <c r="AG84" s="115">
        <f>IFERROR(IF('Base - DY '!AJ82="","",IF('Base - Part %'!AJ86="","",('Base - Part %'!AJ86/100)*'Base - DY '!AJ82)),"")</f>
        <v>0.12006884283536999</v>
      </c>
      <c r="AH84" s="115">
        <f>IFERROR(IF('Base - DY '!AK82="","",IF('Base - Part %'!AK86="","",('Base - Part %'!AK86/100)*'Base - DY '!AK82)),"")</f>
        <v>0.12720763041243099</v>
      </c>
      <c r="AI84" s="115">
        <f>IFERROR(IF('Base - DY '!AL82="","",IF('Base - Part %'!AL86="","",('Base - Part %'!AL86/100)*'Base - DY '!AL82)),"")</f>
        <v>0.13462338606171401</v>
      </c>
      <c r="AJ84" s="115">
        <f>IFERROR(IF('Base - DY '!AM82="","",IF('Base - Part %'!AM86="","",('Base - Part %'!AM86/100)*'Base - DY '!AM82)),"")</f>
        <v>0.20118066412980801</v>
      </c>
      <c r="AK84" s="115">
        <f>IFERROR(IF('Base - DY '!AN82="","",IF('Base - Part %'!AN86="","",('Base - Part %'!AN86/100)*'Base - DY '!AN82)),"")</f>
        <v>0.174534324447296</v>
      </c>
      <c r="AL84" s="115">
        <f>IFERROR(IF('Base - DY '!AO82="","",IF('Base - Part %'!AO86="","",('Base - Part %'!AO86/100)*'Base - DY '!AO82)),"")</f>
        <v>0.16064495714896002</v>
      </c>
      <c r="AM84" s="115">
        <f>IFERROR(IF('Base - DY '!AP82="","",IF('Base - Part %'!AP86="","",('Base - Part %'!AP86/100)*'Base - DY '!AP82)),"")</f>
        <v>0.15957315219602999</v>
      </c>
      <c r="AN84" s="115">
        <f>IFERROR(IF('Base - DY '!AQ82="","",IF('Base - Part %'!AQ86="","",('Base - Part %'!AQ86/100)*'Base - DY '!AQ82)),"")</f>
        <v>0.16433021538401302</v>
      </c>
      <c r="AO84" s="115">
        <f>IFERROR(IF('Base - DY '!AR82="","",IF('Base - Part %'!AR86="","",('Base - Part %'!AR86/100)*'Base - DY '!AR82)),"")</f>
        <v>0.17205668810192598</v>
      </c>
      <c r="AP84" s="115">
        <f>IFERROR(IF('Base - DY '!AS82="","",IF('Base - Part %'!AS86="","",('Base - Part %'!AS86/100)*'Base - DY '!AS82)),"")</f>
        <v>0.16280889070948998</v>
      </c>
      <c r="AQ84" s="115">
        <f>IFERROR(IF('Base - DY '!AT82="","",IF('Base - Part %'!AT86="","",('Base - Part %'!AT86/100)*'Base - DY '!AT82)),"")</f>
        <v>0.14340649743270598</v>
      </c>
      <c r="AR84" s="115">
        <f>IFERROR(IF('Base - DY '!AU82="","",IF('Base - Part %'!AU86="","",('Base - Part %'!AU86/100)*'Base - DY '!AU82)),"")</f>
        <v>0.14903840975742902</v>
      </c>
      <c r="AS84" s="115">
        <f>IFERROR(IF('Base - DY '!AV82="","",IF('Base - Part %'!AV86="","",('Base - Part %'!AV86/100)*'Base - DY '!AV82)),"")</f>
        <v>0.17934178529254396</v>
      </c>
      <c r="AT84" s="115">
        <f>IFERROR(IF('Base - DY '!AW82="","",IF('Base - Part %'!AW86="","",('Base - Part %'!AW86/100)*'Base - DY '!AW82)),"")</f>
        <v>0.178581270122326</v>
      </c>
      <c r="AU84" s="115">
        <f>IFERROR(IF('Base - DY '!AX82="","",IF('Base - Part %'!AX86="","",('Base - Part %'!AX86/100)*'Base - DY '!AX82)),"")</f>
        <v>0.184549881788797</v>
      </c>
      <c r="AV84" s="115">
        <f>IFERROR(IF('Base - DY '!AY82="","",IF('Base - Part %'!AY86="","",('Base - Part %'!AY86/100)*'Base - DY '!AY82)),"")</f>
        <v>0.19481205468447801</v>
      </c>
      <c r="AW84" s="115">
        <f>IFERROR(IF('Base - DY '!AZ82="","",IF('Base - Part %'!AZ86="","",('Base - Part %'!AZ86/100)*'Base - DY '!AZ82)),"")</f>
        <v>0.12210113244030001</v>
      </c>
      <c r="AX84" s="115">
        <f>IFERROR(IF('Base - DY '!BA82="","",IF('Base - Part %'!BA86="","",('Base - Part %'!BA86/100)*'Base - DY '!BA82)),"")</f>
        <v>0.110806631355664</v>
      </c>
      <c r="AY84" s="115" t="str">
        <f>IFERROR(IF('Base - DY '!BB82="","",IF('Base - Part %'!BB86="","",('Base - Part %'!BB86/100)*'Base - DY '!BB82)),"")</f>
        <v/>
      </c>
      <c r="AZ84" s="115" t="str">
        <f>IFERROR(IF('Base - DY '!BC82="","",IF('Base - Part %'!BC86="","",('Base - Part %'!BC86/100)*'Base - DY '!BC82)),"")</f>
        <v/>
      </c>
      <c r="BA84" s="115" t="str">
        <f>IFERROR(IF('Base - DY '!BD82="","",IF('Base - Part %'!BD86="","",('Base - Part %'!BD86/100)*'Base - DY '!BD82)),"")</f>
        <v/>
      </c>
      <c r="BB84" s="115" t="str">
        <f>IFERROR(IF('Base - DY '!BE82="","",IF('Base - Part %'!BE86="","",('Base - Part %'!BE86/100)*'Base - DY '!BE82)),"")</f>
        <v/>
      </c>
      <c r="BC84" s="115" t="str">
        <f>IFERROR(IF('Base - DY '!BF82="","",IF('Base - Part %'!BF86="","",('Base - Part %'!BF86/100)*'Base - DY '!BF82)),"")</f>
        <v/>
      </c>
      <c r="BD84" s="115" t="str">
        <f>IFERROR(IF('Base - DY '!BG82="","",IF('Base - Part %'!BG86="","",('Base - Part %'!BG86/100)*'Base - DY '!BG82)),"")</f>
        <v/>
      </c>
      <c r="BE84" s="115" t="str">
        <f>IFERROR(IF('Base - DY '!BH82="","",IF('Base - Part %'!BH86="","",('Base - Part %'!BH86/100)*'Base - DY '!BH82)),"")</f>
        <v/>
      </c>
      <c r="BF84" s="115" t="str">
        <f>IFERROR(IF('Base - DY '!BI82="","",IF('Base - Part %'!BI86="","",('Base - Part %'!BI86/100)*'Base - DY '!BI82)),"")</f>
        <v/>
      </c>
      <c r="BG84" s="115" t="str">
        <f>IFERROR(IF('Base - DY '!BJ82="","",IF('Base - Part %'!BJ86="","",('Base - Part %'!BJ86/100)*'Base - DY '!BJ82)),"")</f>
        <v/>
      </c>
      <c r="BH84" s="115" t="str">
        <f>IFERROR(IF('Base - DY '!BK82="","",IF('Base - Part %'!BK86="","",('Base - Part %'!BK86/100)*'Base - DY '!BK82)),"")</f>
        <v/>
      </c>
      <c r="BI84" s="115" t="str">
        <f>IFERROR(IF('Base - DY '!BL82="","",IF('Base - Part %'!BL86="","",('Base - Part %'!BL86/100)*'Base - DY '!BL82)),"")</f>
        <v/>
      </c>
      <c r="BJ84" s="115" t="str">
        <f>IFERROR(IF('Base - DY '!BM82="","",IF('Base - Part %'!BM86="","",('Base - Part %'!BM86/100)*'Base - DY '!BM82)),"")</f>
        <v/>
      </c>
      <c r="BK84" s="115" t="str">
        <f>IFERROR(IF('Base - DY '!BN82="","",IF('Base - Part %'!BN86="","",('Base - Part %'!BN86/100)*'Base - DY '!BN82)),"")</f>
        <v/>
      </c>
      <c r="BL84" s="115" t="str">
        <f>IFERROR(IF('Base - DY '!BO82="","",IF('Base - Part %'!BO86="","",('Base - Part %'!BO86/100)*'Base - DY '!BO82)),"")</f>
        <v/>
      </c>
      <c r="BM84" s="115" t="str">
        <f>IFERROR(IF('Base - DY '!BP82="","",IF('Base - Part %'!BP86="","",('Base - Part %'!BP86/100)*'Base - DY '!BP82)),"")</f>
        <v/>
      </c>
      <c r="BN84" s="115" t="str">
        <f>IFERROR(IF('Base - DY '!BQ82="","",IF('Base - Part %'!BQ86="","",('Base - Part %'!BQ86/100)*'Base - DY '!BQ82)),"")</f>
        <v/>
      </c>
      <c r="BO84" s="115" t="str">
        <f>IFERROR(IF('Base - DY '!BR82="","",IF('Base - Part %'!BR86="","",('Base - Part %'!BR86/100)*'Base - DY '!BR82)),"")</f>
        <v/>
      </c>
      <c r="BP84" s="115" t="str">
        <f>IFERROR(IF('Base - DY '!BS82="","",IF('Base - Part %'!BS86="","",('Base - Part %'!BS86/100)*'Base - DY '!BS82)),"")</f>
        <v/>
      </c>
      <c r="BQ84" s="115" t="str">
        <f>IFERROR(IF('Base - DY '!BT82="","",IF('Base - Part %'!BT86="","",('Base - Part %'!BT86/100)*'Base - DY '!BT82)),"")</f>
        <v/>
      </c>
      <c r="BR84" s="115" t="str">
        <f>IFERROR(IF('Base - DY '!BU82="","",IF('Base - Part %'!BU86="","",('Base - Part %'!BU86/100)*'Base - DY '!BU82)),"")</f>
        <v/>
      </c>
      <c r="BS84" s="115" t="str">
        <f>IFERROR(IF('Base - DY '!BV82="","",IF('Base - Part %'!BV86="","",('Base - Part %'!BV86/100)*'Base - DY '!BV82)),"")</f>
        <v/>
      </c>
      <c r="BT84" s="115" t="str">
        <f>IFERROR(IF('Base - DY '!BW82="","",IF('Base - Part %'!BW86="","",('Base - Part %'!BW86/100)*'Base - DY '!BW82)),"")</f>
        <v/>
      </c>
      <c r="BU84" s="115" t="str">
        <f>IFERROR(IF('Base - DY '!BX82="","",IF('Base - Part %'!BX86="","",('Base - Part %'!BX86/100)*'Base - DY '!BX82)),"")</f>
        <v/>
      </c>
      <c r="BV84" s="115" t="str">
        <f>IFERROR(IF('Base - DY '!BY82="","",IF('Base - Part %'!BY86="","",('Base - Part %'!BY86/100)*'Base - DY '!BY82)),"")</f>
        <v/>
      </c>
      <c r="BW84" s="115" t="str">
        <f>IFERROR(IF('Base - DY '!BZ82="","",IF('Base - Part %'!BZ86="","",('Base - Part %'!BZ86/100)*'Base - DY '!BZ82)),"")</f>
        <v/>
      </c>
      <c r="BX84" s="115" t="str">
        <f>IFERROR(IF('Base - DY '!CA82="","",IF('Base - Part %'!CA86="","",('Base - Part %'!CA86/100)*'Base - DY '!CA82)),"")</f>
        <v/>
      </c>
      <c r="BY84" s="115" t="str">
        <f>IFERROR(IF('Base - DY '!CB82="","",IF('Base - Part %'!CB86="","",('Base - Part %'!CB86/100)*'Base - DY '!CB82)),"")</f>
        <v/>
      </c>
      <c r="BZ84" s="115" t="str">
        <f>IFERROR(IF('Base - DY '!CC82="","",IF('Base - Part %'!CC86="","",('Base - Part %'!CC86/100)*'Base - DY '!CC82)),"")</f>
        <v/>
      </c>
      <c r="CA84" s="115" t="str">
        <f>IFERROR(IF('Base - DY '!CD82="","",IF('Base - Part %'!CD86="","",('Base - Part %'!CD86/100)*'Base - DY '!CD82)),"")</f>
        <v/>
      </c>
      <c r="CB84" s="115" t="str">
        <f>IFERROR(IF('Base - DY '!CE82="","",IF('Base - Part %'!CE86="","",('Base - Part %'!CE86/100)*'Base - DY '!CE82)),"")</f>
        <v/>
      </c>
      <c r="CC84" s="115" t="str">
        <f>IFERROR(IF('Base - DY '!CF82="","",IF('Base - Part %'!CF86="","",('Base - Part %'!CF86/100)*'Base - DY '!CF82)),"")</f>
        <v/>
      </c>
      <c r="CD84" s="115" t="str">
        <f>IFERROR(IF('Base - DY '!CG82="","",IF('Base - Part %'!CG86="","",('Base - Part %'!CG86/100)*'Base - DY '!CG82)),"")</f>
        <v/>
      </c>
      <c r="CE84" s="115" t="str">
        <f>IFERROR(IF('Base - DY '!CH82="","",IF('Base - Part %'!CH86="","",('Base - Part %'!CH86/100)*'Base - DY '!CH82)),"")</f>
        <v/>
      </c>
      <c r="CF84" s="115" t="str">
        <f>IFERROR(IF('Base - DY '!CI82="","",IF('Base - Part %'!CI86="","",('Base - Part %'!CI86/100)*'Base - DY '!CI82)),"")</f>
        <v/>
      </c>
      <c r="CG84" s="115" t="str">
        <f>IFERROR(IF('Base - DY '!CJ82="","",IF('Base - Part %'!CJ86="","",('Base - Part %'!CJ86/100)*'Base - DY '!CJ82)),"")</f>
        <v/>
      </c>
      <c r="CH84" s="115" t="str">
        <f>IFERROR(IF('Base - DY '!CK82="","",IF('Base - Part %'!CK86="","",('Base - Part %'!CK86/100)*'Base - DY '!CK82)),"")</f>
        <v/>
      </c>
      <c r="CI84" s="115" t="str">
        <f>IFERROR(IF('Base - DY '!CL82="","",IF('Base - Part %'!CL86="","",('Base - Part %'!CL86/100)*'Base - DY '!CL82)),"")</f>
        <v/>
      </c>
      <c r="CJ84" s="115" t="str">
        <f>IFERROR(IF('Base - DY '!CM82="","",IF('Base - Part %'!CM86="","",('Base - Part %'!CM86/100)*'Base - DY '!CM82)),"")</f>
        <v/>
      </c>
      <c r="CK84" s="115" t="str">
        <f>IFERROR(IF('Base - DY '!CN82="","",IF('Base - Part %'!CN86="","",('Base - Part %'!CN86/100)*'Base - DY '!CN82)),"")</f>
        <v/>
      </c>
      <c r="CL84" s="115" t="str">
        <f>IFERROR(IF('Base - DY '!CO82="","",IF('Base - Part %'!CO86="","",('Base - Part %'!CO86/100)*'Base - DY '!CO82)),"")</f>
        <v/>
      </c>
      <c r="CM84" s="115" t="str">
        <f>IFERROR(IF('Base - DY '!CP82="","",IF('Base - Part %'!CP86="","",('Base - Part %'!CP86/100)*'Base - DY '!CP82)),"")</f>
        <v/>
      </c>
      <c r="CN84" s="115" t="str">
        <f>IFERROR(IF('Base - DY '!CQ82="","",IF('Base - Part %'!CQ86="","",('Base - Part %'!CQ86/100)*'Base - DY '!CQ82)),"")</f>
        <v/>
      </c>
      <c r="CO84" s="115" t="str">
        <f>IFERROR(IF('Base - DY '!CR82="","",IF('Base - Part %'!CR86="","",('Base - Part %'!CR86/100)*'Base - DY '!CR82)),"")</f>
        <v/>
      </c>
      <c r="CP84" s="115" t="str">
        <f>IFERROR(IF('Base - DY '!CS82="","",IF('Base - Part %'!CS86="","",('Base - Part %'!CS86/100)*'Base - DY '!CS82)),"")</f>
        <v/>
      </c>
      <c r="CQ84" s="115" t="str">
        <f>IFERROR(IF('Base - DY '!CT82="","",IF('Base - Part %'!CT86="","",('Base - Part %'!CT86/100)*'Base - DY '!CT82)),"")</f>
        <v/>
      </c>
      <c r="CR84" s="115" t="str">
        <f>IFERROR(IF('Base - DY '!CU82="","",IF('Base - Part %'!CU86="","",('Base - Part %'!CU86/100)*'Base - DY '!CU82)),"")</f>
        <v/>
      </c>
      <c r="CS84" s="115" t="str">
        <f>IFERROR(IF('Base - DY '!CV82="","",IF('Base - Part %'!CV86="","",('Base - Part %'!CV86/100)*'Base - DY '!CV82)),"")</f>
        <v/>
      </c>
      <c r="CT84" s="115" t="str">
        <f>IFERROR(IF('Base - DY '!CW82="","",IF('Base - Part %'!CW86="","",('Base - Part %'!CW86/100)*'Base - DY '!CW82)),"")</f>
        <v/>
      </c>
      <c r="CU84" s="115" t="str">
        <f>IFERROR(IF('Base - DY '!CX82="","",IF('Base - Part %'!CX86="","",('Base - Part %'!CX86/100)*'Base - DY '!CX82)),"")</f>
        <v/>
      </c>
      <c r="CV84" s="115" t="str">
        <f>IFERROR(IF('Base - DY '!CY82="","",IF('Base - Part %'!CY86="","",('Base - Part %'!CY86/100)*'Base - DY '!CY82)),"")</f>
        <v/>
      </c>
      <c r="CW84" s="115" t="str">
        <f>IFERROR(IF('Base - DY '!CZ82="","",IF('Base - Part %'!CZ86="","",('Base - Part %'!CZ86/100)*'Base - DY '!CZ82)),"")</f>
        <v/>
      </c>
      <c r="CX84" s="115" t="str">
        <f>IFERROR(IF('Base - DY '!DA82="","",IF('Base - Part %'!DA86="","",('Base - Part %'!DA86/100)*'Base - DY '!DA82)),"")</f>
        <v/>
      </c>
      <c r="CY84" s="115" t="str">
        <f>IFERROR(IF('Base - DY '!DB82="","",IF('Base - Part %'!DB86="","",('Base - Part %'!DB86/100)*'Base - DY '!DB82)),"")</f>
        <v/>
      </c>
      <c r="CZ84" s="115" t="str">
        <f>IFERROR(IF('Base - DY '!DC82="","",IF('Base - Part %'!DC86="","",('Base - Part %'!DC86/100)*'Base - DY '!DC82)),"")</f>
        <v/>
      </c>
      <c r="DA84" s="115" t="str">
        <f>IFERROR(IF('Base - DY '!DD82="","",IF('Base - Part %'!DD86="","",('Base - Part %'!DD86/100)*'Base - DY '!DD82)),"")</f>
        <v/>
      </c>
      <c r="DB84" s="115" t="str">
        <f>IFERROR(IF('Base - DY '!DE82="","",IF('Base - Part %'!DE86="","",('Base - Part %'!DE86/100)*'Base - DY '!DE82)),"")</f>
        <v/>
      </c>
      <c r="DC84" s="115" t="str">
        <f>IFERROR(IF('Base - DY '!DF82="","",IF('Base - Part %'!DF86="","",('Base - Part %'!DF86/100)*'Base - DY '!DF82)),"")</f>
        <v/>
      </c>
      <c r="DD84" s="115" t="str">
        <f>IFERROR(IF('Base - DY '!DG82="","",IF('Base - Part %'!DG86="","",('Base - Part %'!DG86/100)*'Base - DY '!DG82)),"")</f>
        <v/>
      </c>
      <c r="DE84" s="115" t="str">
        <f>IFERROR(IF('Base - DY '!DH82="","",IF('Base - Part %'!DH86="","",('Base - Part %'!DH86/100)*'Base - DY '!DH82)),"")</f>
        <v/>
      </c>
      <c r="DF84" s="115" t="str">
        <f>IFERROR(IF('Base - DY '!DI82="","",IF('Base - Part %'!DI86="","",('Base - Part %'!DI86/100)*'Base - DY '!DI82)),"")</f>
        <v/>
      </c>
      <c r="DG84" s="115" t="str">
        <f>IFERROR(IF('Base - DY '!DJ82="","",IF('Base - Part %'!DJ86="","",('Base - Part %'!DJ86/100)*'Base - DY '!DJ82)),"")</f>
        <v/>
      </c>
      <c r="DH84" s="115" t="str">
        <f>IFERROR(IF('Base - DY '!DK82="","",IF('Base - Part %'!DK86="","",('Base - Part %'!DK86/100)*'Base - DY '!DK82)),"")</f>
        <v/>
      </c>
      <c r="DI84" s="115" t="str">
        <f>IFERROR(IF('Base - DY '!DL82="","",IF('Base - Part %'!DL86="","",('Base - Part %'!DL86/100)*'Base - DY '!DL82)),"")</f>
        <v/>
      </c>
      <c r="DJ84" s="115" t="str">
        <f>IFERROR(IF('Base - DY '!DM82="","",IF('Base - Part %'!DM86="","",('Base - Part %'!DM86/100)*'Base - DY '!DM82)),"")</f>
        <v/>
      </c>
      <c r="DK84" s="115" t="str">
        <f>IFERROR(IF('Base - DY '!DN82="","",IF('Base - Part %'!DN86="","",('Base - Part %'!DN86/100)*'Base - DY '!DN82)),"")</f>
        <v/>
      </c>
      <c r="DL84" s="115" t="str">
        <f>IFERROR(IF('Base - DY '!DO82="","",IF('Base - Part %'!DO86="","",('Base - Part %'!DO86/100)*'Base - DY '!DO82)),"")</f>
        <v/>
      </c>
      <c r="DM84" s="115" t="str">
        <f>IFERROR(IF('Base - DY '!DP82="","",IF('Base - Part %'!DP86="","",('Base - Part %'!DP86/100)*'Base - DY '!DP82)),"")</f>
        <v/>
      </c>
      <c r="DN84" s="115" t="str">
        <f>IFERROR(IF('Base - DY '!DQ82="","",IF('Base - Part %'!DQ86="","",('Base - Part %'!DQ86/100)*'Base - DY '!DQ82)),"")</f>
        <v/>
      </c>
      <c r="DO84" s="115" t="str">
        <f>IFERROR(IF('Base - DY '!DR82="","",IF('Base - Part %'!DR86="","",('Base - Part %'!DR86/100)*'Base - DY '!DR82)),"")</f>
        <v/>
      </c>
      <c r="DP84" s="115" t="str">
        <f>IFERROR(IF('Base - DY '!DS82="","",IF('Base - Part %'!DS86="","",('Base - Part %'!DS86/100)*'Base - DY '!DS82)),"")</f>
        <v/>
      </c>
      <c r="DQ84" s="115" t="str">
        <f>IFERROR(IF('Base - DY '!DT82="","",IF('Base - Part %'!DT86="","",('Base - Part %'!DT86/100)*'Base - DY '!DT82)),"")</f>
        <v/>
      </c>
      <c r="DR84" s="115" t="str">
        <f>IFERROR(IF('Base - DY '!DU82="","",IF('Base - Part %'!DU86="","",('Base - Part %'!DU86/100)*'Base - DY '!DU82)),"")</f>
        <v/>
      </c>
      <c r="DS84" s="115" t="str">
        <f>IFERROR(IF('Base - DY '!DV82="","",IF('Base - Part %'!DV86="","",('Base - Part %'!DV86/100)*'Base - DY '!DV82)),"")</f>
        <v/>
      </c>
      <c r="DT84" s="115" t="str">
        <f>IFERROR(IF('Base - DY '!DW82="","",IF('Base - Part %'!DW86="","",('Base - Part %'!DW86/100)*'Base - DY '!DW82)),"")</f>
        <v/>
      </c>
      <c r="DU84" s="115" t="str">
        <f>IFERROR(IF('Base - DY '!DX82="","",IF('Base - Part %'!DX86="","",('Base - Part %'!DX86/100)*'Base - DY '!DX82)),"")</f>
        <v/>
      </c>
      <c r="DV84" s="115" t="str">
        <f>IFERROR(IF('Base - DY '!DY82="","",IF('Base - Part %'!DY86="","",('Base - Part %'!DY86/100)*'Base - DY '!DY82)),"")</f>
        <v/>
      </c>
      <c r="DW84" s="115" t="str">
        <f>IFERROR(IF('Base - DY '!DZ82="","",IF('Base - Part %'!DZ86="","",('Base - Part %'!DZ86/100)*'Base - DY '!DZ82)),"")</f>
        <v/>
      </c>
      <c r="DX84" s="115" t="str">
        <f>IFERROR(IF('Base - DY '!EA82="","",IF('Base - Part %'!EA86="","",('Base - Part %'!EA86/100)*'Base - DY '!EA82)),"")</f>
        <v/>
      </c>
      <c r="DY84" s="115" t="str">
        <f>IFERROR(IF('Base - DY '!EB82="","",IF('Base - Part %'!EB86="","",('Base - Part %'!EB86/100)*'Base - DY '!EB82)),"")</f>
        <v/>
      </c>
      <c r="DZ84" s="115" t="str">
        <f>IFERROR(IF('Base - DY '!EC82="","",IF('Base - Part %'!EC86="","",('Base - Part %'!EC86/100)*'Base - DY '!EC82)),"")</f>
        <v/>
      </c>
      <c r="EA84" s="115" t="str">
        <f>IFERROR(IF('Base - DY '!ED82="","",IF('Base - Part %'!ED86="","",('Base - Part %'!ED86/100)*'Base - DY '!ED82)),"")</f>
        <v/>
      </c>
      <c r="EB84" s="115" t="str">
        <f>IFERROR(IF('Base - DY '!EE82="","",IF('Base - Part %'!EE86="","",('Base - Part %'!EE86/100)*'Base - DY '!EE82)),"")</f>
        <v/>
      </c>
      <c r="EC84" s="115" t="str">
        <f>IFERROR(IF('Base - DY '!EF82="","",IF('Base - Part %'!EF86="","",('Base - Part %'!EF86/100)*'Base - DY '!EF82)),"")</f>
        <v/>
      </c>
      <c r="ED84" s="115" t="str">
        <f>IFERROR(IF('Base - DY '!EG82="","",IF('Base - Part %'!EG86="","",('Base - Part %'!EG86/100)*'Base - DY '!EG82)),"")</f>
        <v/>
      </c>
      <c r="EE84" s="115" t="str">
        <f>IFERROR(IF('Base - DY '!EH82="","",IF('Base - Part %'!EH86="","",('Base - Part %'!EH86/100)*'Base - DY '!EH82)),"")</f>
        <v/>
      </c>
      <c r="EF84" s="115" t="str">
        <f>IFERROR(IF('Base - DY '!EI82="","",IF('Base - Part %'!EI86="","",('Base - Part %'!EI86/100)*'Base - DY '!EI82)),"")</f>
        <v/>
      </c>
      <c r="EG84" s="115" t="str">
        <f>IFERROR(IF('Base - DY '!EJ82="","",IF('Base - Part %'!EJ86="","",('Base - Part %'!EJ86/100)*'Base - DY '!EJ82)),"")</f>
        <v/>
      </c>
      <c r="EH84" s="115" t="str">
        <f>IFERROR(IF('Base - DY '!EK82="","",IF('Base - Part %'!EK86="","",('Base - Part %'!EK86/100)*'Base - DY '!EK82)),"")</f>
        <v/>
      </c>
      <c r="EI84" s="115" t="str">
        <f>IFERROR(IF('Base - DY '!EL82="","",IF('Base - Part %'!EL86="","",('Base - Part %'!EL86/100)*'Base - DY '!EL82)),"")</f>
        <v/>
      </c>
      <c r="EJ84" s="115" t="str">
        <f>IFERROR(IF('Base - DY '!EM82="","",IF('Base - Part %'!EM86="","",('Base - Part %'!EM86/100)*'Base - DY '!EM82)),"")</f>
        <v/>
      </c>
      <c r="EK84" s="115" t="str">
        <f>IFERROR(IF('Base - DY '!EN82="","",IF('Base - Part %'!EN86="","",('Base - Part %'!EN86/100)*'Base - DY '!EN82)),"")</f>
        <v/>
      </c>
      <c r="EL84" s="116" t="str">
        <f>IFERROR(IF('Base - DY '!EO82="","",IF('Base - Part %'!EO86="","",('Base - Part %'!EO86/100)*'Base - DY '!EO82)),"")</f>
        <v/>
      </c>
    </row>
    <row r="85" spans="2:142" x14ac:dyDescent="0.3">
      <c r="B85" s="135" t="str">
        <f>IFERROR(IF('Base - DY '!E83="","",IF('Base - Part %'!E87="","",('Base - Part %'!E87/100)*'Base - DY '!E83)),"")</f>
        <v/>
      </c>
      <c r="C85" s="117" t="str">
        <f>IFERROR(IF('Base - DY '!F83="","",IF('Base - Part %'!F87="","",('Base - Part %'!F87/100)*'Base - DY '!F83)),"")</f>
        <v/>
      </c>
      <c r="D85" s="117" t="str">
        <f>IFERROR(IF('Base - DY '!G83="","",IF('Base - Part %'!G87="","",('Base - Part %'!G87/100)*'Base - DY '!G83)),"")</f>
        <v/>
      </c>
      <c r="E85" s="117" t="str">
        <f>IFERROR(IF('Base - DY '!H83="","",IF('Base - Part %'!H87="","",('Base - Part %'!H87/100)*'Base - DY '!H83)),"")</f>
        <v/>
      </c>
      <c r="F85" s="117" t="str">
        <f>IFERROR(IF('Base - DY '!I83="","",IF('Base - Part %'!I87="","",('Base - Part %'!I87/100)*'Base - DY '!I83)),"")</f>
        <v/>
      </c>
      <c r="G85" s="117" t="str">
        <f>IFERROR(IF('Base - DY '!J83="","",IF('Base - Part %'!J87="","",('Base - Part %'!J87/100)*'Base - DY '!J83)),"")</f>
        <v/>
      </c>
      <c r="H85" s="117" t="str">
        <f>IFERROR(IF('Base - DY '!K83="","",IF('Base - Part %'!K87="","",('Base - Part %'!K87/100)*'Base - DY '!K83)),"")</f>
        <v/>
      </c>
      <c r="I85" s="117" t="str">
        <f>IFERROR(IF('Base - DY '!L83="","",IF('Base - Part %'!L87="","",('Base - Part %'!L87/100)*'Base - DY '!L83)),"")</f>
        <v/>
      </c>
      <c r="J85" s="117" t="str">
        <f>IFERROR(IF('Base - DY '!M83="","",IF('Base - Part %'!M87="","",('Base - Part %'!M87/100)*'Base - DY '!M83)),"")</f>
        <v/>
      </c>
      <c r="K85" s="117" t="str">
        <f>IFERROR(IF('Base - DY '!N83="","",IF('Base - Part %'!N87="","",('Base - Part %'!N87/100)*'Base - DY '!N83)),"")</f>
        <v/>
      </c>
      <c r="L85" s="117" t="str">
        <f>IFERROR(IF('Base - DY '!O83="","",IF('Base - Part %'!O87="","",('Base - Part %'!O87/100)*'Base - DY '!O83)),"")</f>
        <v/>
      </c>
      <c r="M85" s="117" t="str">
        <f>IFERROR(IF('Base - DY '!P83="","",IF('Base - Part %'!P87="","",('Base - Part %'!P87/100)*'Base - DY '!P83)),"")</f>
        <v/>
      </c>
      <c r="N85" s="117" t="str">
        <f>IFERROR(IF('Base - DY '!Q83="","",IF('Base - Part %'!Q87="","",('Base - Part %'!Q87/100)*'Base - DY '!Q83)),"")</f>
        <v/>
      </c>
      <c r="O85" s="117" t="str">
        <f>IFERROR(IF('Base - DY '!R83="","",IF('Base - Part %'!R87="","",('Base - Part %'!R87/100)*'Base - DY '!R83)),"")</f>
        <v/>
      </c>
      <c r="P85" s="117" t="str">
        <f>IFERROR(IF('Base - DY '!S83="","",IF('Base - Part %'!S87="","",('Base - Part %'!S87/100)*'Base - DY '!S83)),"")</f>
        <v/>
      </c>
      <c r="Q85" s="117" t="str">
        <f>IFERROR(IF('Base - DY '!T83="","",IF('Base - Part %'!T87="","",('Base - Part %'!T87/100)*'Base - DY '!T83)),"")</f>
        <v/>
      </c>
      <c r="R85" s="117" t="str">
        <f>IFERROR(IF('Base - DY '!U83="","",IF('Base - Part %'!U87="","",('Base - Part %'!U87/100)*'Base - DY '!U83)),"")</f>
        <v/>
      </c>
      <c r="S85" s="117" t="str">
        <f>IFERROR(IF('Base - DY '!V83="","",IF('Base - Part %'!V87="","",('Base - Part %'!V87/100)*'Base - DY '!V83)),"")</f>
        <v/>
      </c>
      <c r="T85" s="117" t="str">
        <f>IFERROR(IF('Base - DY '!W83="","",IF('Base - Part %'!W87="","",('Base - Part %'!W87/100)*'Base - DY '!W83)),"")</f>
        <v/>
      </c>
      <c r="U85" s="117" t="str">
        <f>IFERROR(IF('Base - DY '!X83="","",IF('Base - Part %'!X87="","",('Base - Part %'!X87/100)*'Base - DY '!X83)),"")</f>
        <v/>
      </c>
      <c r="V85" s="117" t="str">
        <f>IFERROR(IF('Base - DY '!Y83="","",IF('Base - Part %'!Y87="","",('Base - Part %'!Y87/100)*'Base - DY '!Y83)),"")</f>
        <v/>
      </c>
      <c r="W85" s="117" t="str">
        <f>IFERROR(IF('Base - DY '!Z83="","",IF('Base - Part %'!Z87="","",('Base - Part %'!Z87/100)*'Base - DY '!Z83)),"")</f>
        <v/>
      </c>
      <c r="X85" s="117" t="str">
        <f>IFERROR(IF('Base - DY '!AA83="","",IF('Base - Part %'!AA87="","",('Base - Part %'!AA87/100)*'Base - DY '!AA83)),"")</f>
        <v/>
      </c>
      <c r="Y85" s="117" t="str">
        <f>IFERROR(IF('Base - DY '!AB83="","",IF('Base - Part %'!AB87="","",('Base - Part %'!AB87/100)*'Base - DY '!AB83)),"")</f>
        <v/>
      </c>
      <c r="Z85" s="117" t="str">
        <f>IFERROR(IF('Base - DY '!AC83="","",IF('Base - Part %'!AC87="","",('Base - Part %'!AC87/100)*'Base - DY '!AC83)),"")</f>
        <v/>
      </c>
      <c r="AA85" s="117" t="str">
        <f>IFERROR(IF('Base - DY '!AD83="","",IF('Base - Part %'!AD87="","",('Base - Part %'!AD87/100)*'Base - DY '!AD83)),"")</f>
        <v/>
      </c>
      <c r="AB85" s="117">
        <f>IFERROR(IF('Base - DY '!AE83="","",IF('Base - Part %'!AE87="","",('Base - Part %'!AE87/100)*'Base - DY '!AE83)),"")</f>
        <v>1.7532581539724999E-2</v>
      </c>
      <c r="AC85" s="117">
        <f>IFERROR(IF('Base - DY '!AF83="","",IF('Base - Part %'!AF87="","",('Base - Part %'!AF87/100)*'Base - DY '!AF83)),"")</f>
        <v>1.8977478955500001E-2</v>
      </c>
      <c r="AD85" s="117">
        <f>IFERROR(IF('Base - DY '!AG83="","",IF('Base - Part %'!AG87="","",('Base - Part %'!AG87/100)*'Base - DY '!AG83)),"")</f>
        <v>1.5491393355069001E-2</v>
      </c>
      <c r="AE85" s="117">
        <f>IFERROR(IF('Base - DY '!AH83="","",IF('Base - Part %'!AH87="","",('Base - Part %'!AH87/100)*'Base - DY '!AH83)),"")</f>
        <v>1.5916057075569999E-2</v>
      </c>
      <c r="AF85" s="117">
        <f>IFERROR(IF('Base - DY '!AI83="","",IF('Base - Part %'!AI87="","",('Base - Part %'!AI87/100)*'Base - DY '!AI83)),"")</f>
        <v>1.4406833945724002E-2</v>
      </c>
      <c r="AG85" s="117">
        <f>IFERROR(IF('Base - DY '!AJ83="","",IF('Base - Part %'!AJ87="","",('Base - Part %'!AJ87/100)*'Base - DY '!AJ83)),"")</f>
        <v>1.8530676944103999E-2</v>
      </c>
      <c r="AH85" s="117">
        <f>IFERROR(IF('Base - DY '!AK83="","",IF('Base - Part %'!AK87="","",('Base - Part %'!AK87/100)*'Base - DY '!AK83)),"")</f>
        <v>1.8698584536354E-2</v>
      </c>
      <c r="AI85" s="117">
        <f>IFERROR(IF('Base - DY '!AL83="","",IF('Base - Part %'!AL87="","",('Base - Part %'!AL87/100)*'Base - DY '!AL83)),"")</f>
        <v>1.9792275329897996E-2</v>
      </c>
      <c r="AJ85" s="117">
        <f>IFERROR(IF('Base - DY '!AM83="","",IF('Base - Part %'!AM87="","",('Base - Part %'!AM87/100)*'Base - DY '!AM83)),"")</f>
        <v>2.6522757753248003E-2</v>
      </c>
      <c r="AK85" s="117">
        <f>IFERROR(IF('Base - DY '!AN83="","",IF('Base - Part %'!AN87="","",('Base - Part %'!AN87/100)*'Base - DY '!AN83)),"")</f>
        <v>2.5812087297567999E-2</v>
      </c>
      <c r="AL85" s="117">
        <f>IFERROR(IF('Base - DY '!AO83="","",IF('Base - Part %'!AO87="","",('Base - Part %'!AO87/100)*'Base - DY '!AO83)),"")</f>
        <v>2.1758142600000002E-2</v>
      </c>
      <c r="AM85" s="117">
        <f>IFERROR(IF('Base - DY '!AP83="","",IF('Base - Part %'!AP87="","",('Base - Part %'!AP87/100)*'Base - DY '!AP83)),"")</f>
        <v>1.2929219286776001E-2</v>
      </c>
      <c r="AN85" s="117">
        <f>IFERROR(IF('Base - DY '!AQ83="","",IF('Base - Part %'!AQ87="","",('Base - Part %'!AQ87/100)*'Base - DY '!AQ83)),"")</f>
        <v>1.1034643002475E-2</v>
      </c>
      <c r="AO85" s="117">
        <f>IFERROR(IF('Base - DY '!AR83="","",IF('Base - Part %'!AR87="","",('Base - Part %'!AR87/100)*'Base - DY '!AR83)),"")</f>
        <v>1.0359023314827E-2</v>
      </c>
      <c r="AP85" s="117">
        <f>IFERROR(IF('Base - DY '!AS83="","",IF('Base - Part %'!AS87="","",('Base - Part %'!AS87/100)*'Base - DY '!AS83)),"")</f>
        <v>1.4155724249489E-2</v>
      </c>
      <c r="AQ85" s="117">
        <f>IFERROR(IF('Base - DY '!AT83="","",IF('Base - Part %'!AT87="","",('Base - Part %'!AT87/100)*'Base - DY '!AT83)),"")</f>
        <v>1.3207267013254E-2</v>
      </c>
      <c r="AR85" s="117">
        <f>IFERROR(IF('Base - DY '!AU83="","",IF('Base - Part %'!AU87="","",('Base - Part %'!AU87/100)*'Base - DY '!AU83)),"")</f>
        <v>1.5193322203295997E-2</v>
      </c>
      <c r="AS85" s="117">
        <f>IFERROR(IF('Base - DY '!AV83="","",IF('Base - Part %'!AV87="","",('Base - Part %'!AV87/100)*'Base - DY '!AV83)),"")</f>
        <v>1.2945736973466002E-2</v>
      </c>
      <c r="AT85" s="117">
        <f>IFERROR(IF('Base - DY '!AW83="","",IF('Base - Part %'!AW87="","",('Base - Part %'!AW87/100)*'Base - DY '!AW83)),"")</f>
        <v>1.3513864283313E-2</v>
      </c>
      <c r="AU85" s="117">
        <f>IFERROR(IF('Base - DY '!AX83="","",IF('Base - Part %'!AX87="","",('Base - Part %'!AX87/100)*'Base - DY '!AX83)),"")</f>
        <v>1.1678004517060003E-2</v>
      </c>
      <c r="AV85" s="117">
        <f>IFERROR(IF('Base - DY '!AY83="","",IF('Base - Part %'!AY87="","",('Base - Part %'!AY87/100)*'Base - DY '!AY83)),"")</f>
        <v>1.5706852074049999E-2</v>
      </c>
      <c r="AW85" s="117">
        <f>IFERROR(IF('Base - DY '!AZ83="","",IF('Base - Part %'!AZ87="","",('Base - Part %'!AZ87/100)*'Base - DY '!AZ83)),"")</f>
        <v>1.4796111165351001E-2</v>
      </c>
      <c r="AX85" s="117">
        <f>IFERROR(IF('Base - DY '!BA83="","",IF('Base - Part %'!BA87="","",('Base - Part %'!BA87/100)*'Base - DY '!BA83)),"")</f>
        <v>1.2076166060089998E-2</v>
      </c>
      <c r="AY85" s="117" t="str">
        <f>IFERROR(IF('Base - DY '!BB83="","",IF('Base - Part %'!BB87="","",('Base - Part %'!BB87/100)*'Base - DY '!BB83)),"")</f>
        <v/>
      </c>
      <c r="AZ85" s="117" t="str">
        <f>IFERROR(IF('Base - DY '!BC83="","",IF('Base - Part %'!BC87="","",('Base - Part %'!BC87/100)*'Base - DY '!BC83)),"")</f>
        <v/>
      </c>
      <c r="BA85" s="117" t="str">
        <f>IFERROR(IF('Base - DY '!BD83="","",IF('Base - Part %'!BD87="","",('Base - Part %'!BD87/100)*'Base - DY '!BD83)),"")</f>
        <v/>
      </c>
      <c r="BB85" s="117" t="str">
        <f>IFERROR(IF('Base - DY '!BE83="","",IF('Base - Part %'!BE87="","",('Base - Part %'!BE87/100)*'Base - DY '!BE83)),"")</f>
        <v/>
      </c>
      <c r="BC85" s="117" t="str">
        <f>IFERROR(IF('Base - DY '!BF83="","",IF('Base - Part %'!BF87="","",('Base - Part %'!BF87/100)*'Base - DY '!BF83)),"")</f>
        <v/>
      </c>
      <c r="BD85" s="117" t="str">
        <f>IFERROR(IF('Base - DY '!BG83="","",IF('Base - Part %'!BG87="","",('Base - Part %'!BG87/100)*'Base - DY '!BG83)),"")</f>
        <v/>
      </c>
      <c r="BE85" s="117" t="str">
        <f>IFERROR(IF('Base - DY '!BH83="","",IF('Base - Part %'!BH87="","",('Base - Part %'!BH87/100)*'Base - DY '!BH83)),"")</f>
        <v/>
      </c>
      <c r="BF85" s="117" t="str">
        <f>IFERROR(IF('Base - DY '!BI83="","",IF('Base - Part %'!BI87="","",('Base - Part %'!BI87/100)*'Base - DY '!BI83)),"")</f>
        <v/>
      </c>
      <c r="BG85" s="117" t="str">
        <f>IFERROR(IF('Base - DY '!BJ83="","",IF('Base - Part %'!BJ87="","",('Base - Part %'!BJ87/100)*'Base - DY '!BJ83)),"")</f>
        <v/>
      </c>
      <c r="BH85" s="117" t="str">
        <f>IFERROR(IF('Base - DY '!BK83="","",IF('Base - Part %'!BK87="","",('Base - Part %'!BK87/100)*'Base - DY '!BK83)),"")</f>
        <v/>
      </c>
      <c r="BI85" s="117" t="str">
        <f>IFERROR(IF('Base - DY '!BL83="","",IF('Base - Part %'!BL87="","",('Base - Part %'!BL87/100)*'Base - DY '!BL83)),"")</f>
        <v/>
      </c>
      <c r="BJ85" s="117" t="str">
        <f>IFERROR(IF('Base - DY '!BM83="","",IF('Base - Part %'!BM87="","",('Base - Part %'!BM87/100)*'Base - DY '!BM83)),"")</f>
        <v/>
      </c>
      <c r="BK85" s="117">
        <f>IFERROR(IF('Base - DY '!BN83="","",IF('Base - Part %'!BN87="","",('Base - Part %'!BN87/100)*'Base - DY '!BN83)),"")</f>
        <v>6.6502474072440004E-3</v>
      </c>
      <c r="BL85" s="117">
        <f>IFERROR(IF('Base - DY '!BO83="","",IF('Base - Part %'!BO87="","",('Base - Part %'!BO87/100)*'Base - DY '!BO83)),"")</f>
        <v>0</v>
      </c>
      <c r="BM85" s="117">
        <f>IFERROR(IF('Base - DY '!BP83="","",IF('Base - Part %'!BP87="","",('Base - Part %'!BP87/100)*'Base - DY '!BP83)),"")</f>
        <v>0</v>
      </c>
      <c r="BN85" s="117">
        <f>IFERROR(IF('Base - DY '!BQ83="","",IF('Base - Part %'!BQ87="","",('Base - Part %'!BQ87/100)*'Base - DY '!BQ83)),"")</f>
        <v>0</v>
      </c>
      <c r="BO85" s="117">
        <f>IFERROR(IF('Base - DY '!BR83="","",IF('Base - Part %'!BR87="","",('Base - Part %'!BR87/100)*'Base - DY '!BR83)),"")</f>
        <v>0</v>
      </c>
      <c r="BP85" s="117" t="str">
        <f>IFERROR(IF('Base - DY '!BS83="","",IF('Base - Part %'!BS87="","",('Base - Part %'!BS87/100)*'Base - DY '!BS83)),"")</f>
        <v/>
      </c>
      <c r="BQ85" s="117" t="str">
        <f>IFERROR(IF('Base - DY '!BT83="","",IF('Base - Part %'!BT87="","",('Base - Part %'!BT87/100)*'Base - DY '!BT83)),"")</f>
        <v/>
      </c>
      <c r="BR85" s="117" t="str">
        <f>IFERROR(IF('Base - DY '!BU83="","",IF('Base - Part %'!BU87="","",('Base - Part %'!BU87/100)*'Base - DY '!BU83)),"")</f>
        <v/>
      </c>
      <c r="BS85" s="117" t="str">
        <f>IFERROR(IF('Base - DY '!BV83="","",IF('Base - Part %'!BV87="","",('Base - Part %'!BV87/100)*'Base - DY '!BV83)),"")</f>
        <v/>
      </c>
      <c r="BT85" s="117" t="str">
        <f>IFERROR(IF('Base - DY '!BW83="","",IF('Base - Part %'!BW87="","",('Base - Part %'!BW87/100)*'Base - DY '!BW83)),"")</f>
        <v/>
      </c>
      <c r="BU85" s="117" t="str">
        <f>IFERROR(IF('Base - DY '!BX83="","",IF('Base - Part %'!BX87="","",('Base - Part %'!BX87/100)*'Base - DY '!BX83)),"")</f>
        <v/>
      </c>
      <c r="BV85" s="117" t="str">
        <f>IFERROR(IF('Base - DY '!BY83="","",IF('Base - Part %'!BY87="","",('Base - Part %'!BY87/100)*'Base - DY '!BY83)),"")</f>
        <v/>
      </c>
      <c r="BW85" s="117" t="str">
        <f>IFERROR(IF('Base - DY '!BZ83="","",IF('Base - Part %'!BZ87="","",('Base - Part %'!BZ87/100)*'Base - DY '!BZ83)),"")</f>
        <v/>
      </c>
      <c r="BX85" s="117" t="str">
        <f>IFERROR(IF('Base - DY '!CA83="","",IF('Base - Part %'!CA87="","",('Base - Part %'!CA87/100)*'Base - DY '!CA83)),"")</f>
        <v/>
      </c>
      <c r="BY85" s="117" t="str">
        <f>IFERROR(IF('Base - DY '!CB83="","",IF('Base - Part %'!CB87="","",('Base - Part %'!CB87/100)*'Base - DY '!CB83)),"")</f>
        <v/>
      </c>
      <c r="BZ85" s="117" t="str">
        <f>IFERROR(IF('Base - DY '!CC83="","",IF('Base - Part %'!CC87="","",('Base - Part %'!CC87/100)*'Base - DY '!CC83)),"")</f>
        <v/>
      </c>
      <c r="CA85" s="117" t="str">
        <f>IFERROR(IF('Base - DY '!CD83="","",IF('Base - Part %'!CD87="","",('Base - Part %'!CD87/100)*'Base - DY '!CD83)),"")</f>
        <v/>
      </c>
      <c r="CB85" s="117" t="str">
        <f>IFERROR(IF('Base - DY '!CE83="","",IF('Base - Part %'!CE87="","",('Base - Part %'!CE87/100)*'Base - DY '!CE83)),"")</f>
        <v/>
      </c>
      <c r="CC85" s="117" t="str">
        <f>IFERROR(IF('Base - DY '!CF83="","",IF('Base - Part %'!CF87="","",('Base - Part %'!CF87/100)*'Base - DY '!CF83)),"")</f>
        <v/>
      </c>
      <c r="CD85" s="117" t="str">
        <f>IFERROR(IF('Base - DY '!CG83="","",IF('Base - Part %'!CG87="","",('Base - Part %'!CG87/100)*'Base - DY '!CG83)),"")</f>
        <v/>
      </c>
      <c r="CE85" s="117" t="str">
        <f>IFERROR(IF('Base - DY '!CH83="","",IF('Base - Part %'!CH87="","",('Base - Part %'!CH87/100)*'Base - DY '!CH83)),"")</f>
        <v/>
      </c>
      <c r="CF85" s="117" t="str">
        <f>IFERROR(IF('Base - DY '!CI83="","",IF('Base - Part %'!CI87="","",('Base - Part %'!CI87/100)*'Base - DY '!CI83)),"")</f>
        <v/>
      </c>
      <c r="CG85" s="117" t="str">
        <f>IFERROR(IF('Base - DY '!CJ83="","",IF('Base - Part %'!CJ87="","",('Base - Part %'!CJ87/100)*'Base - DY '!CJ83)),"")</f>
        <v/>
      </c>
      <c r="CH85" s="117" t="str">
        <f>IFERROR(IF('Base - DY '!CK83="","",IF('Base - Part %'!CK87="","",('Base - Part %'!CK87/100)*'Base - DY '!CK83)),"")</f>
        <v/>
      </c>
      <c r="CI85" s="117" t="str">
        <f>IFERROR(IF('Base - DY '!CL83="","",IF('Base - Part %'!CL87="","",('Base - Part %'!CL87/100)*'Base - DY '!CL83)),"")</f>
        <v/>
      </c>
      <c r="CJ85" s="117" t="str">
        <f>IFERROR(IF('Base - DY '!CM83="","",IF('Base - Part %'!CM87="","",('Base - Part %'!CM87/100)*'Base - DY '!CM83)),"")</f>
        <v/>
      </c>
      <c r="CK85" s="117" t="str">
        <f>IFERROR(IF('Base - DY '!CN83="","",IF('Base - Part %'!CN87="","",('Base - Part %'!CN87/100)*'Base - DY '!CN83)),"")</f>
        <v/>
      </c>
      <c r="CL85" s="117" t="str">
        <f>IFERROR(IF('Base - DY '!CO83="","",IF('Base - Part %'!CO87="","",('Base - Part %'!CO87/100)*'Base - DY '!CO83)),"")</f>
        <v/>
      </c>
      <c r="CM85" s="117" t="str">
        <f>IFERROR(IF('Base - DY '!CP83="","",IF('Base - Part %'!CP87="","",('Base - Part %'!CP87/100)*'Base - DY '!CP83)),"")</f>
        <v/>
      </c>
      <c r="CN85" s="117" t="str">
        <f>IFERROR(IF('Base - DY '!CQ83="","",IF('Base - Part %'!CQ87="","",('Base - Part %'!CQ87/100)*'Base - DY '!CQ83)),"")</f>
        <v/>
      </c>
      <c r="CO85" s="117" t="str">
        <f>IFERROR(IF('Base - DY '!CR83="","",IF('Base - Part %'!CR87="","",('Base - Part %'!CR87/100)*'Base - DY '!CR83)),"")</f>
        <v/>
      </c>
      <c r="CP85" s="117" t="str">
        <f>IFERROR(IF('Base - DY '!CS83="","",IF('Base - Part %'!CS87="","",('Base - Part %'!CS87/100)*'Base - DY '!CS83)),"")</f>
        <v/>
      </c>
      <c r="CQ85" s="117" t="str">
        <f>IFERROR(IF('Base - DY '!CT83="","",IF('Base - Part %'!CT87="","",('Base - Part %'!CT87/100)*'Base - DY '!CT83)),"")</f>
        <v/>
      </c>
      <c r="CR85" s="117" t="str">
        <f>IFERROR(IF('Base - DY '!CU83="","",IF('Base - Part %'!CU87="","",('Base - Part %'!CU87/100)*'Base - DY '!CU83)),"")</f>
        <v/>
      </c>
      <c r="CS85" s="117" t="str">
        <f>IFERROR(IF('Base - DY '!CV83="","",IF('Base - Part %'!CV87="","",('Base - Part %'!CV87/100)*'Base - DY '!CV83)),"")</f>
        <v/>
      </c>
      <c r="CT85" s="117" t="str">
        <f>IFERROR(IF('Base - DY '!CW83="","",IF('Base - Part %'!CW87="","",('Base - Part %'!CW87/100)*'Base - DY '!CW83)),"")</f>
        <v/>
      </c>
      <c r="CU85" s="117" t="str">
        <f>IFERROR(IF('Base - DY '!CX83="","",IF('Base - Part %'!CX87="","",('Base - Part %'!CX87/100)*'Base - DY '!CX83)),"")</f>
        <v/>
      </c>
      <c r="CV85" s="117" t="str">
        <f>IFERROR(IF('Base - DY '!CY83="","",IF('Base - Part %'!CY87="","",('Base - Part %'!CY87/100)*'Base - DY '!CY83)),"")</f>
        <v/>
      </c>
      <c r="CW85" s="117" t="str">
        <f>IFERROR(IF('Base - DY '!CZ83="","",IF('Base - Part %'!CZ87="","",('Base - Part %'!CZ87/100)*'Base - DY '!CZ83)),"")</f>
        <v/>
      </c>
      <c r="CX85" s="117" t="str">
        <f>IFERROR(IF('Base - DY '!DA83="","",IF('Base - Part %'!DA87="","",('Base - Part %'!DA87/100)*'Base - DY '!DA83)),"")</f>
        <v/>
      </c>
      <c r="CY85" s="117" t="str">
        <f>IFERROR(IF('Base - DY '!DB83="","",IF('Base - Part %'!DB87="","",('Base - Part %'!DB87/100)*'Base - DY '!DB83)),"")</f>
        <v/>
      </c>
      <c r="CZ85" s="117" t="str">
        <f>IFERROR(IF('Base - DY '!DC83="","",IF('Base - Part %'!DC87="","",('Base - Part %'!DC87/100)*'Base - DY '!DC83)),"")</f>
        <v/>
      </c>
      <c r="DA85" s="117" t="str">
        <f>IFERROR(IF('Base - DY '!DD83="","",IF('Base - Part %'!DD87="","",('Base - Part %'!DD87/100)*'Base - DY '!DD83)),"")</f>
        <v/>
      </c>
      <c r="DB85" s="117" t="str">
        <f>IFERROR(IF('Base - DY '!DE83="","",IF('Base - Part %'!DE87="","",('Base - Part %'!DE87/100)*'Base - DY '!DE83)),"")</f>
        <v/>
      </c>
      <c r="DC85" s="117" t="str">
        <f>IFERROR(IF('Base - DY '!DF83="","",IF('Base - Part %'!DF87="","",('Base - Part %'!DF87/100)*'Base - DY '!DF83)),"")</f>
        <v/>
      </c>
      <c r="DD85" s="117" t="str">
        <f>IFERROR(IF('Base - DY '!DG83="","",IF('Base - Part %'!DG87="","",('Base - Part %'!DG87/100)*'Base - DY '!DG83)),"")</f>
        <v/>
      </c>
      <c r="DE85" s="117" t="str">
        <f>IFERROR(IF('Base - DY '!DH83="","",IF('Base - Part %'!DH87="","",('Base - Part %'!DH87/100)*'Base - DY '!DH83)),"")</f>
        <v/>
      </c>
      <c r="DF85" s="117" t="str">
        <f>IFERROR(IF('Base - DY '!DI83="","",IF('Base - Part %'!DI87="","",('Base - Part %'!DI87/100)*'Base - DY '!DI83)),"")</f>
        <v/>
      </c>
      <c r="DG85" s="117" t="str">
        <f>IFERROR(IF('Base - DY '!DJ83="","",IF('Base - Part %'!DJ87="","",('Base - Part %'!DJ87/100)*'Base - DY '!DJ83)),"")</f>
        <v/>
      </c>
      <c r="DH85" s="117" t="str">
        <f>IFERROR(IF('Base - DY '!DK83="","",IF('Base - Part %'!DK87="","",('Base - Part %'!DK87/100)*'Base - DY '!DK83)),"")</f>
        <v/>
      </c>
      <c r="DI85" s="117" t="str">
        <f>IFERROR(IF('Base - DY '!DL83="","",IF('Base - Part %'!DL87="","",('Base - Part %'!DL87/100)*'Base - DY '!DL83)),"")</f>
        <v/>
      </c>
      <c r="DJ85" s="117" t="str">
        <f>IFERROR(IF('Base - DY '!DM83="","",IF('Base - Part %'!DM87="","",('Base - Part %'!DM87/100)*'Base - DY '!DM83)),"")</f>
        <v/>
      </c>
      <c r="DK85" s="117" t="str">
        <f>IFERROR(IF('Base - DY '!DN83="","",IF('Base - Part %'!DN87="","",('Base - Part %'!DN87/100)*'Base - DY '!DN83)),"")</f>
        <v/>
      </c>
      <c r="DL85" s="117" t="str">
        <f>IFERROR(IF('Base - DY '!DO83="","",IF('Base - Part %'!DO87="","",('Base - Part %'!DO87/100)*'Base - DY '!DO83)),"")</f>
        <v/>
      </c>
      <c r="DM85" s="117" t="str">
        <f>IFERROR(IF('Base - DY '!DP83="","",IF('Base - Part %'!DP87="","",('Base - Part %'!DP87/100)*'Base - DY '!DP83)),"")</f>
        <v/>
      </c>
      <c r="DN85" s="117" t="str">
        <f>IFERROR(IF('Base - DY '!DQ83="","",IF('Base - Part %'!DQ87="","",('Base - Part %'!DQ87/100)*'Base - DY '!DQ83)),"")</f>
        <v/>
      </c>
      <c r="DO85" s="117" t="str">
        <f>IFERROR(IF('Base - DY '!DR83="","",IF('Base - Part %'!DR87="","",('Base - Part %'!DR87/100)*'Base - DY '!DR83)),"")</f>
        <v/>
      </c>
      <c r="DP85" s="117" t="str">
        <f>IFERROR(IF('Base - DY '!DS83="","",IF('Base - Part %'!DS87="","",('Base - Part %'!DS87/100)*'Base - DY '!DS83)),"")</f>
        <v/>
      </c>
      <c r="DQ85" s="117" t="str">
        <f>IFERROR(IF('Base - DY '!DT83="","",IF('Base - Part %'!DT87="","",('Base - Part %'!DT87/100)*'Base - DY '!DT83)),"")</f>
        <v/>
      </c>
      <c r="DR85" s="117" t="str">
        <f>IFERROR(IF('Base - DY '!DU83="","",IF('Base - Part %'!DU87="","",('Base - Part %'!DU87/100)*'Base - DY '!DU83)),"")</f>
        <v/>
      </c>
      <c r="DS85" s="117" t="str">
        <f>IFERROR(IF('Base - DY '!DV83="","",IF('Base - Part %'!DV87="","",('Base - Part %'!DV87/100)*'Base - DY '!DV83)),"")</f>
        <v/>
      </c>
      <c r="DT85" s="117" t="str">
        <f>IFERROR(IF('Base - DY '!DW83="","",IF('Base - Part %'!DW87="","",('Base - Part %'!DW87/100)*'Base - DY '!DW83)),"")</f>
        <v/>
      </c>
      <c r="DU85" s="117" t="str">
        <f>IFERROR(IF('Base - DY '!DX83="","",IF('Base - Part %'!DX87="","",('Base - Part %'!DX87/100)*'Base - DY '!DX83)),"")</f>
        <v/>
      </c>
      <c r="DV85" s="117" t="str">
        <f>IFERROR(IF('Base - DY '!DY83="","",IF('Base - Part %'!DY87="","",('Base - Part %'!DY87/100)*'Base - DY '!DY83)),"")</f>
        <v/>
      </c>
      <c r="DW85" s="117" t="str">
        <f>IFERROR(IF('Base - DY '!DZ83="","",IF('Base - Part %'!DZ87="","",('Base - Part %'!DZ87/100)*'Base - DY '!DZ83)),"")</f>
        <v/>
      </c>
      <c r="DX85" s="117" t="str">
        <f>IFERROR(IF('Base - DY '!EA83="","",IF('Base - Part %'!EA87="","",('Base - Part %'!EA87/100)*'Base - DY '!EA83)),"")</f>
        <v/>
      </c>
      <c r="DY85" s="117" t="str">
        <f>IFERROR(IF('Base - DY '!EB83="","",IF('Base - Part %'!EB87="","",('Base - Part %'!EB87/100)*'Base - DY '!EB83)),"")</f>
        <v/>
      </c>
      <c r="DZ85" s="117" t="str">
        <f>IFERROR(IF('Base - DY '!EC83="","",IF('Base - Part %'!EC87="","",('Base - Part %'!EC87/100)*'Base - DY '!EC83)),"")</f>
        <v/>
      </c>
      <c r="EA85" s="117" t="str">
        <f>IFERROR(IF('Base - DY '!ED83="","",IF('Base - Part %'!ED87="","",('Base - Part %'!ED87/100)*'Base - DY '!ED83)),"")</f>
        <v/>
      </c>
      <c r="EB85" s="117" t="str">
        <f>IFERROR(IF('Base - DY '!EE83="","",IF('Base - Part %'!EE87="","",('Base - Part %'!EE87/100)*'Base - DY '!EE83)),"")</f>
        <v/>
      </c>
      <c r="EC85" s="117" t="str">
        <f>IFERROR(IF('Base - DY '!EF83="","",IF('Base - Part %'!EF87="","",('Base - Part %'!EF87/100)*'Base - DY '!EF83)),"")</f>
        <v/>
      </c>
      <c r="ED85" s="117" t="str">
        <f>IFERROR(IF('Base - DY '!EG83="","",IF('Base - Part %'!EG87="","",('Base - Part %'!EG87/100)*'Base - DY '!EG83)),"")</f>
        <v/>
      </c>
      <c r="EE85" s="117" t="str">
        <f>IFERROR(IF('Base - DY '!EH83="","",IF('Base - Part %'!EH87="","",('Base - Part %'!EH87/100)*'Base - DY '!EH83)),"")</f>
        <v/>
      </c>
      <c r="EF85" s="117" t="str">
        <f>IFERROR(IF('Base - DY '!EI83="","",IF('Base - Part %'!EI87="","",('Base - Part %'!EI87/100)*'Base - DY '!EI83)),"")</f>
        <v/>
      </c>
      <c r="EG85" s="117" t="str">
        <f>IFERROR(IF('Base - DY '!EJ83="","",IF('Base - Part %'!EJ87="","",('Base - Part %'!EJ87/100)*'Base - DY '!EJ83)),"")</f>
        <v/>
      </c>
      <c r="EH85" s="117" t="str">
        <f>IFERROR(IF('Base - DY '!EK83="","",IF('Base - Part %'!EK87="","",('Base - Part %'!EK87/100)*'Base - DY '!EK83)),"")</f>
        <v/>
      </c>
      <c r="EI85" s="117" t="str">
        <f>IFERROR(IF('Base - DY '!EL83="","",IF('Base - Part %'!EL87="","",('Base - Part %'!EL87/100)*'Base - DY '!EL83)),"")</f>
        <v/>
      </c>
      <c r="EJ85" s="117" t="str">
        <f>IFERROR(IF('Base - DY '!EM83="","",IF('Base - Part %'!EM87="","",('Base - Part %'!EM87/100)*'Base - DY '!EM83)),"")</f>
        <v/>
      </c>
      <c r="EK85" s="117" t="str">
        <f>IFERROR(IF('Base - DY '!EN83="","",IF('Base - Part %'!EN87="","",('Base - Part %'!EN87/100)*'Base - DY '!EN83)),"")</f>
        <v/>
      </c>
      <c r="EL85" s="118" t="str">
        <f>IFERROR(IF('Base - DY '!EO83="","",IF('Base - Part %'!EO87="","",('Base - Part %'!EO87/100)*'Base - DY '!EO83)),"")</f>
        <v/>
      </c>
    </row>
    <row r="86" spans="2:142" x14ac:dyDescent="0.3">
      <c r="B86" s="134" t="str">
        <f>IFERROR(IF('Base - DY '!E84="","",IF('Base - Part %'!E88="","",('Base - Part %'!E88/100)*'Base - DY '!E84)),"")</f>
        <v/>
      </c>
      <c r="C86" s="115" t="str">
        <f>IFERROR(IF('Base - DY '!F84="","",IF('Base - Part %'!F88="","",('Base - Part %'!F88/100)*'Base - DY '!F84)),"")</f>
        <v/>
      </c>
      <c r="D86" s="115" t="str">
        <f>IFERROR(IF('Base - DY '!G84="","",IF('Base - Part %'!G88="","",('Base - Part %'!G88/100)*'Base - DY '!G84)),"")</f>
        <v/>
      </c>
      <c r="E86" s="115" t="str">
        <f>IFERROR(IF('Base - DY '!H84="","",IF('Base - Part %'!H88="","",('Base - Part %'!H88/100)*'Base - DY '!H84)),"")</f>
        <v/>
      </c>
      <c r="F86" s="115" t="str">
        <f>IFERROR(IF('Base - DY '!I84="","",IF('Base - Part %'!I88="","",('Base - Part %'!I88/100)*'Base - DY '!I84)),"")</f>
        <v/>
      </c>
      <c r="G86" s="115" t="str">
        <f>IFERROR(IF('Base - DY '!J84="","",IF('Base - Part %'!J88="","",('Base - Part %'!J88/100)*'Base - DY '!J84)),"")</f>
        <v/>
      </c>
      <c r="H86" s="115" t="str">
        <f>IFERROR(IF('Base - DY '!K84="","",IF('Base - Part %'!K88="","",('Base - Part %'!K88/100)*'Base - DY '!K84)),"")</f>
        <v/>
      </c>
      <c r="I86" s="115" t="str">
        <f>IFERROR(IF('Base - DY '!L84="","",IF('Base - Part %'!L88="","",('Base - Part %'!L88/100)*'Base - DY '!L84)),"")</f>
        <v/>
      </c>
      <c r="J86" s="115" t="str">
        <f>IFERROR(IF('Base - DY '!M84="","",IF('Base - Part %'!M88="","",('Base - Part %'!M88/100)*'Base - DY '!M84)),"")</f>
        <v/>
      </c>
      <c r="K86" s="115" t="str">
        <f>IFERROR(IF('Base - DY '!N84="","",IF('Base - Part %'!N88="","",('Base - Part %'!N88/100)*'Base - DY '!N84)),"")</f>
        <v/>
      </c>
      <c r="L86" s="115" t="str">
        <f>IFERROR(IF('Base - DY '!O84="","",IF('Base - Part %'!O88="","",('Base - Part %'!O88/100)*'Base - DY '!O84)),"")</f>
        <v/>
      </c>
      <c r="M86" s="115" t="str">
        <f>IFERROR(IF('Base - DY '!P84="","",IF('Base - Part %'!P88="","",('Base - Part %'!P88/100)*'Base - DY '!P84)),"")</f>
        <v/>
      </c>
      <c r="N86" s="115" t="str">
        <f>IFERROR(IF('Base - DY '!Q84="","",IF('Base - Part %'!Q88="","",('Base - Part %'!Q88/100)*'Base - DY '!Q84)),"")</f>
        <v/>
      </c>
      <c r="O86" s="115" t="str">
        <f>IFERROR(IF('Base - DY '!R84="","",IF('Base - Part %'!R88="","",('Base - Part %'!R88/100)*'Base - DY '!R84)),"")</f>
        <v/>
      </c>
      <c r="P86" s="115" t="str">
        <f>IFERROR(IF('Base - DY '!S84="","",IF('Base - Part %'!S88="","",('Base - Part %'!S88/100)*'Base - DY '!S84)),"")</f>
        <v/>
      </c>
      <c r="Q86" s="115" t="str">
        <f>IFERROR(IF('Base - DY '!T84="","",IF('Base - Part %'!T88="","",('Base - Part %'!T88/100)*'Base - DY '!T84)),"")</f>
        <v/>
      </c>
      <c r="R86" s="115" t="str">
        <f>IFERROR(IF('Base - DY '!U84="","",IF('Base - Part %'!U88="","",('Base - Part %'!U88/100)*'Base - DY '!U84)),"")</f>
        <v/>
      </c>
      <c r="S86" s="115" t="str">
        <f>IFERROR(IF('Base - DY '!V84="","",IF('Base - Part %'!V88="","",('Base - Part %'!V88/100)*'Base - DY '!V84)),"")</f>
        <v/>
      </c>
      <c r="T86" s="115" t="str">
        <f>IFERROR(IF('Base - DY '!W84="","",IF('Base - Part %'!W88="","",('Base - Part %'!W88/100)*'Base - DY '!W84)),"")</f>
        <v/>
      </c>
      <c r="U86" s="115" t="str">
        <f>IFERROR(IF('Base - DY '!X84="","",IF('Base - Part %'!X88="","",('Base - Part %'!X88/100)*'Base - DY '!X84)),"")</f>
        <v/>
      </c>
      <c r="V86" s="115" t="str">
        <f>IFERROR(IF('Base - DY '!Y84="","",IF('Base - Part %'!Y88="","",('Base - Part %'!Y88/100)*'Base - DY '!Y84)),"")</f>
        <v/>
      </c>
      <c r="W86" s="115" t="str">
        <f>IFERROR(IF('Base - DY '!Z84="","",IF('Base - Part %'!Z88="","",('Base - Part %'!Z88/100)*'Base - DY '!Z84)),"")</f>
        <v/>
      </c>
      <c r="X86" s="115" t="str">
        <f>IFERROR(IF('Base - DY '!AA84="","",IF('Base - Part %'!AA88="","",('Base - Part %'!AA88/100)*'Base - DY '!AA84)),"")</f>
        <v/>
      </c>
      <c r="Y86" s="115" t="str">
        <f>IFERROR(IF('Base - DY '!AB84="","",IF('Base - Part %'!AB88="","",('Base - Part %'!AB88/100)*'Base - DY '!AB84)),"")</f>
        <v/>
      </c>
      <c r="Z86" s="115" t="str">
        <f>IFERROR(IF('Base - DY '!AC84="","",IF('Base - Part %'!AC88="","",('Base - Part %'!AC88/100)*'Base - DY '!AC84)),"")</f>
        <v/>
      </c>
      <c r="AA86" s="115" t="str">
        <f>IFERROR(IF('Base - DY '!AD84="","",IF('Base - Part %'!AD88="","",('Base - Part %'!AD88/100)*'Base - DY '!AD84)),"")</f>
        <v/>
      </c>
      <c r="AB86" s="115" t="str">
        <f>IFERROR(IF('Base - DY '!AE84="","",IF('Base - Part %'!AE88="","",('Base - Part %'!AE88/100)*'Base - DY '!AE84)),"")</f>
        <v/>
      </c>
      <c r="AC86" s="115" t="str">
        <f>IFERROR(IF('Base - DY '!AF84="","",IF('Base - Part %'!AF88="","",('Base - Part %'!AF88/100)*'Base - DY '!AF84)),"")</f>
        <v/>
      </c>
      <c r="AD86" s="115" t="str">
        <f>IFERROR(IF('Base - DY '!AG84="","",IF('Base - Part %'!AG88="","",('Base - Part %'!AG88/100)*'Base - DY '!AG84)),"")</f>
        <v/>
      </c>
      <c r="AE86" s="115" t="str">
        <f>IFERROR(IF('Base - DY '!AH84="","",IF('Base - Part %'!AH88="","",('Base - Part %'!AH88/100)*'Base - DY '!AH84)),"")</f>
        <v/>
      </c>
      <c r="AF86" s="115" t="str">
        <f>IFERROR(IF('Base - DY '!AI84="","",IF('Base - Part %'!AI88="","",('Base - Part %'!AI88/100)*'Base - DY '!AI84)),"")</f>
        <v/>
      </c>
      <c r="AG86" s="115" t="str">
        <f>IFERROR(IF('Base - DY '!AJ84="","",IF('Base - Part %'!AJ88="","",('Base - Part %'!AJ88/100)*'Base - DY '!AJ84)),"")</f>
        <v/>
      </c>
      <c r="AH86" s="115" t="str">
        <f>IFERROR(IF('Base - DY '!AK84="","",IF('Base - Part %'!AK88="","",('Base - Part %'!AK88/100)*'Base - DY '!AK84)),"")</f>
        <v/>
      </c>
      <c r="AI86" s="115" t="str">
        <f>IFERROR(IF('Base - DY '!AL84="","",IF('Base - Part %'!AL88="","",('Base - Part %'!AL88/100)*'Base - DY '!AL84)),"")</f>
        <v/>
      </c>
      <c r="AJ86" s="115" t="str">
        <f>IFERROR(IF('Base - DY '!AM84="","",IF('Base - Part %'!AM88="","",('Base - Part %'!AM88/100)*'Base - DY '!AM84)),"")</f>
        <v/>
      </c>
      <c r="AK86" s="115" t="str">
        <f>IFERROR(IF('Base - DY '!AN84="","",IF('Base - Part %'!AN88="","",('Base - Part %'!AN88/100)*'Base - DY '!AN84)),"")</f>
        <v/>
      </c>
      <c r="AL86" s="115" t="str">
        <f>IFERROR(IF('Base - DY '!AO84="","",IF('Base - Part %'!AO88="","",('Base - Part %'!AO88/100)*'Base - DY '!AO84)),"")</f>
        <v/>
      </c>
      <c r="AM86" s="115" t="str">
        <f>IFERROR(IF('Base - DY '!AP84="","",IF('Base - Part %'!AP88="","",('Base - Part %'!AP88/100)*'Base - DY '!AP84)),"")</f>
        <v/>
      </c>
      <c r="AN86" s="115" t="str">
        <f>IFERROR(IF('Base - DY '!AQ84="","",IF('Base - Part %'!AQ88="","",('Base - Part %'!AQ88/100)*'Base - DY '!AQ84)),"")</f>
        <v/>
      </c>
      <c r="AO86" s="115" t="str">
        <f>IFERROR(IF('Base - DY '!AR84="","",IF('Base - Part %'!AR88="","",('Base - Part %'!AR88/100)*'Base - DY '!AR84)),"")</f>
        <v/>
      </c>
      <c r="AP86" s="115" t="str">
        <f>IFERROR(IF('Base - DY '!AS84="","",IF('Base - Part %'!AS88="","",('Base - Part %'!AS88/100)*'Base - DY '!AS84)),"")</f>
        <v/>
      </c>
      <c r="AQ86" s="115" t="str">
        <f>IFERROR(IF('Base - DY '!AT84="","",IF('Base - Part %'!AT88="","",('Base - Part %'!AT88/100)*'Base - DY '!AT84)),"")</f>
        <v/>
      </c>
      <c r="AR86" s="115" t="str">
        <f>IFERROR(IF('Base - DY '!AU84="","",IF('Base - Part %'!AU88="","",('Base - Part %'!AU88/100)*'Base - DY '!AU84)),"")</f>
        <v/>
      </c>
      <c r="AS86" s="115" t="str">
        <f>IFERROR(IF('Base - DY '!AV84="","",IF('Base - Part %'!AV88="","",('Base - Part %'!AV88/100)*'Base - DY '!AV84)),"")</f>
        <v/>
      </c>
      <c r="AT86" s="115" t="str">
        <f>IFERROR(IF('Base - DY '!AW84="","",IF('Base - Part %'!AW88="","",('Base - Part %'!AW88/100)*'Base - DY '!AW84)),"")</f>
        <v/>
      </c>
      <c r="AU86" s="115" t="str">
        <f>IFERROR(IF('Base - DY '!AX84="","",IF('Base - Part %'!AX88="","",('Base - Part %'!AX88/100)*'Base - DY '!AX84)),"")</f>
        <v/>
      </c>
      <c r="AV86" s="115" t="str">
        <f>IFERROR(IF('Base - DY '!AY84="","",IF('Base - Part %'!AY88="","",('Base - Part %'!AY88/100)*'Base - DY '!AY84)),"")</f>
        <v/>
      </c>
      <c r="AW86" s="115" t="str">
        <f>IFERROR(IF('Base - DY '!AZ84="","",IF('Base - Part %'!AZ88="","",('Base - Part %'!AZ88/100)*'Base - DY '!AZ84)),"")</f>
        <v/>
      </c>
      <c r="AX86" s="115" t="str">
        <f>IFERROR(IF('Base - DY '!BA84="","",IF('Base - Part %'!BA88="","",('Base - Part %'!BA88/100)*'Base - DY '!BA84)),"")</f>
        <v/>
      </c>
      <c r="AY86" s="115" t="str">
        <f>IFERROR(IF('Base - DY '!BB84="","",IF('Base - Part %'!BB88="","",('Base - Part %'!BB88/100)*'Base - DY '!BB84)),"")</f>
        <v/>
      </c>
      <c r="AZ86" s="115" t="str">
        <f>IFERROR(IF('Base - DY '!BC84="","",IF('Base - Part %'!BC88="","",('Base - Part %'!BC88/100)*'Base - DY '!BC84)),"")</f>
        <v/>
      </c>
      <c r="BA86" s="115" t="str">
        <f>IFERROR(IF('Base - DY '!BD84="","",IF('Base - Part %'!BD88="","",('Base - Part %'!BD88/100)*'Base - DY '!BD84)),"")</f>
        <v/>
      </c>
      <c r="BB86" s="115" t="str">
        <f>IFERROR(IF('Base - DY '!BE84="","",IF('Base - Part %'!BE88="","",('Base - Part %'!BE88/100)*'Base - DY '!BE84)),"")</f>
        <v/>
      </c>
      <c r="BC86" s="115" t="str">
        <f>IFERROR(IF('Base - DY '!BF84="","",IF('Base - Part %'!BF88="","",('Base - Part %'!BF88/100)*'Base - DY '!BF84)),"")</f>
        <v/>
      </c>
      <c r="BD86" s="115" t="str">
        <f>IFERROR(IF('Base - DY '!BG84="","",IF('Base - Part %'!BG88="","",('Base - Part %'!BG88/100)*'Base - DY '!BG84)),"")</f>
        <v/>
      </c>
      <c r="BE86" s="115" t="str">
        <f>IFERROR(IF('Base - DY '!BH84="","",IF('Base - Part %'!BH88="","",('Base - Part %'!BH88/100)*'Base - DY '!BH84)),"")</f>
        <v/>
      </c>
      <c r="BF86" s="115" t="str">
        <f>IFERROR(IF('Base - DY '!BI84="","",IF('Base - Part %'!BI88="","",('Base - Part %'!BI88/100)*'Base - DY '!BI84)),"")</f>
        <v/>
      </c>
      <c r="BG86" s="115" t="str">
        <f>IFERROR(IF('Base - DY '!BJ84="","",IF('Base - Part %'!BJ88="","",('Base - Part %'!BJ88/100)*'Base - DY '!BJ84)),"")</f>
        <v/>
      </c>
      <c r="BH86" s="115" t="str">
        <f>IFERROR(IF('Base - DY '!BK84="","",IF('Base - Part %'!BK88="","",('Base - Part %'!BK88/100)*'Base - DY '!BK84)),"")</f>
        <v/>
      </c>
      <c r="BI86" s="115" t="str">
        <f>IFERROR(IF('Base - DY '!BL84="","",IF('Base - Part %'!BL88="","",('Base - Part %'!BL88/100)*'Base - DY '!BL84)),"")</f>
        <v/>
      </c>
      <c r="BJ86" s="115" t="str">
        <f>IFERROR(IF('Base - DY '!BM84="","",IF('Base - Part %'!BM88="","",('Base - Part %'!BM88/100)*'Base - DY '!BM84)),"")</f>
        <v/>
      </c>
      <c r="BK86" s="115" t="str">
        <f>IFERROR(IF('Base - DY '!BN84="","",IF('Base - Part %'!BN88="","",('Base - Part %'!BN88/100)*'Base - DY '!BN84)),"")</f>
        <v/>
      </c>
      <c r="BL86" s="115" t="str">
        <f>IFERROR(IF('Base - DY '!BO84="","",IF('Base - Part %'!BO88="","",('Base - Part %'!BO88/100)*'Base - DY '!BO84)),"")</f>
        <v/>
      </c>
      <c r="BM86" s="115" t="str">
        <f>IFERROR(IF('Base - DY '!BP84="","",IF('Base - Part %'!BP88="","",('Base - Part %'!BP88/100)*'Base - DY '!BP84)),"")</f>
        <v/>
      </c>
      <c r="BN86" s="115" t="str">
        <f>IFERROR(IF('Base - DY '!BQ84="","",IF('Base - Part %'!BQ88="","",('Base - Part %'!BQ88/100)*'Base - DY '!BQ84)),"")</f>
        <v/>
      </c>
      <c r="BO86" s="115" t="str">
        <f>IFERROR(IF('Base - DY '!BR84="","",IF('Base - Part %'!BR88="","",('Base - Part %'!BR88/100)*'Base - DY '!BR84)),"")</f>
        <v/>
      </c>
      <c r="BP86" s="115" t="str">
        <f>IFERROR(IF('Base - DY '!BS84="","",IF('Base - Part %'!BS88="","",('Base - Part %'!BS88/100)*'Base - DY '!BS84)),"")</f>
        <v/>
      </c>
      <c r="BQ86" s="115" t="str">
        <f>IFERROR(IF('Base - DY '!BT84="","",IF('Base - Part %'!BT88="","",('Base - Part %'!BT88/100)*'Base - DY '!BT84)),"")</f>
        <v/>
      </c>
      <c r="BR86" s="115" t="str">
        <f>IFERROR(IF('Base - DY '!BU84="","",IF('Base - Part %'!BU88="","",('Base - Part %'!BU88/100)*'Base - DY '!BU84)),"")</f>
        <v/>
      </c>
      <c r="BS86" s="115" t="str">
        <f>IFERROR(IF('Base - DY '!BV84="","",IF('Base - Part %'!BV88="","",('Base - Part %'!BV88/100)*'Base - DY '!BV84)),"")</f>
        <v/>
      </c>
      <c r="BT86" s="115" t="str">
        <f>IFERROR(IF('Base - DY '!BW84="","",IF('Base - Part %'!BW88="","",('Base - Part %'!BW88/100)*'Base - DY '!BW84)),"")</f>
        <v/>
      </c>
      <c r="BU86" s="115" t="str">
        <f>IFERROR(IF('Base - DY '!BX84="","",IF('Base - Part %'!BX88="","",('Base - Part %'!BX88/100)*'Base - DY '!BX84)),"")</f>
        <v/>
      </c>
      <c r="BV86" s="115" t="str">
        <f>IFERROR(IF('Base - DY '!BY84="","",IF('Base - Part %'!BY88="","",('Base - Part %'!BY88/100)*'Base - DY '!BY84)),"")</f>
        <v/>
      </c>
      <c r="BW86" s="115" t="str">
        <f>IFERROR(IF('Base - DY '!BZ84="","",IF('Base - Part %'!BZ88="","",('Base - Part %'!BZ88/100)*'Base - DY '!BZ84)),"")</f>
        <v/>
      </c>
      <c r="BX86" s="115" t="str">
        <f>IFERROR(IF('Base - DY '!CA84="","",IF('Base - Part %'!CA88="","",('Base - Part %'!CA88/100)*'Base - DY '!CA84)),"")</f>
        <v/>
      </c>
      <c r="BY86" s="115" t="str">
        <f>IFERROR(IF('Base - DY '!CB84="","",IF('Base - Part %'!CB88="","",('Base - Part %'!CB88/100)*'Base - DY '!CB84)),"")</f>
        <v/>
      </c>
      <c r="BZ86" s="115" t="str">
        <f>IFERROR(IF('Base - DY '!CC84="","",IF('Base - Part %'!CC88="","",('Base - Part %'!CC88/100)*'Base - DY '!CC84)),"")</f>
        <v/>
      </c>
      <c r="CA86" s="115" t="str">
        <f>IFERROR(IF('Base - DY '!CD84="","",IF('Base - Part %'!CD88="","",('Base - Part %'!CD88/100)*'Base - DY '!CD84)),"")</f>
        <v/>
      </c>
      <c r="CB86" s="115" t="str">
        <f>IFERROR(IF('Base - DY '!CE84="","",IF('Base - Part %'!CE88="","",('Base - Part %'!CE88/100)*'Base - DY '!CE84)),"")</f>
        <v/>
      </c>
      <c r="CC86" s="115" t="str">
        <f>IFERROR(IF('Base - DY '!CF84="","",IF('Base - Part %'!CF88="","",('Base - Part %'!CF88/100)*'Base - DY '!CF84)),"")</f>
        <v/>
      </c>
      <c r="CD86" s="115" t="str">
        <f>IFERROR(IF('Base - DY '!CG84="","",IF('Base - Part %'!CG88="","",('Base - Part %'!CG88/100)*'Base - DY '!CG84)),"")</f>
        <v/>
      </c>
      <c r="CE86" s="115" t="str">
        <f>IFERROR(IF('Base - DY '!CH84="","",IF('Base - Part %'!CH88="","",('Base - Part %'!CH88/100)*'Base - DY '!CH84)),"")</f>
        <v/>
      </c>
      <c r="CF86" s="115" t="str">
        <f>IFERROR(IF('Base - DY '!CI84="","",IF('Base - Part %'!CI88="","",('Base - Part %'!CI88/100)*'Base - DY '!CI84)),"")</f>
        <v/>
      </c>
      <c r="CG86" s="115" t="str">
        <f>IFERROR(IF('Base - DY '!CJ84="","",IF('Base - Part %'!CJ88="","",('Base - Part %'!CJ88/100)*'Base - DY '!CJ84)),"")</f>
        <v/>
      </c>
      <c r="CH86" s="115" t="str">
        <f>IFERROR(IF('Base - DY '!CK84="","",IF('Base - Part %'!CK88="","",('Base - Part %'!CK88/100)*'Base - DY '!CK84)),"")</f>
        <v/>
      </c>
      <c r="CI86" s="115" t="str">
        <f>IFERROR(IF('Base - DY '!CL84="","",IF('Base - Part %'!CL88="","",('Base - Part %'!CL88/100)*'Base - DY '!CL84)),"")</f>
        <v/>
      </c>
      <c r="CJ86" s="115">
        <f>IFERROR(IF('Base - DY '!CM84="","",IF('Base - Part %'!CM88="","",('Base - Part %'!CM88/100)*'Base - DY '!CM84)),"")</f>
        <v>1.22002788022365E-2</v>
      </c>
      <c r="CK86" s="115">
        <f>IFERROR(IF('Base - DY '!CN84="","",IF('Base - Part %'!CN88="","",('Base - Part %'!CN88/100)*'Base - DY '!CN84)),"")</f>
        <v>1.7412515724862198E-2</v>
      </c>
      <c r="CL86" s="115">
        <f>IFERROR(IF('Base - DY '!CO84="","",IF('Base - Part %'!CO88="","",('Base - Part %'!CO88/100)*'Base - DY '!CO84)),"")</f>
        <v>1.4281761582275997E-2</v>
      </c>
      <c r="CM86" s="115" t="str">
        <f>IFERROR(IF('Base - DY '!CP84="","",IF('Base - Part %'!CP88="","",('Base - Part %'!CP88/100)*'Base - DY '!CP84)),"")</f>
        <v/>
      </c>
      <c r="CN86" s="115" t="str">
        <f>IFERROR(IF('Base - DY '!CQ84="","",IF('Base - Part %'!CQ88="","",('Base - Part %'!CQ88/100)*'Base - DY '!CQ84)),"")</f>
        <v/>
      </c>
      <c r="CO86" s="115" t="str">
        <f>IFERROR(IF('Base - DY '!CR84="","",IF('Base - Part %'!CR88="","",('Base - Part %'!CR88/100)*'Base - DY '!CR84)),"")</f>
        <v/>
      </c>
      <c r="CP86" s="115" t="str">
        <f>IFERROR(IF('Base - DY '!CS84="","",IF('Base - Part %'!CS88="","",('Base - Part %'!CS88/100)*'Base - DY '!CS84)),"")</f>
        <v/>
      </c>
      <c r="CQ86" s="115" t="str">
        <f>IFERROR(IF('Base - DY '!CT84="","",IF('Base - Part %'!CT88="","",('Base - Part %'!CT88/100)*'Base - DY '!CT84)),"")</f>
        <v/>
      </c>
      <c r="CR86" s="115" t="str">
        <f>IFERROR(IF('Base - DY '!CU84="","",IF('Base - Part %'!CU88="","",('Base - Part %'!CU88/100)*'Base - DY '!CU84)),"")</f>
        <v/>
      </c>
      <c r="CS86" s="115" t="str">
        <f>IFERROR(IF('Base - DY '!CV84="","",IF('Base - Part %'!CV88="","",('Base - Part %'!CV88/100)*'Base - DY '!CV84)),"")</f>
        <v/>
      </c>
      <c r="CT86" s="115" t="str">
        <f>IFERROR(IF('Base - DY '!CW84="","",IF('Base - Part %'!CW88="","",('Base - Part %'!CW88/100)*'Base - DY '!CW84)),"")</f>
        <v/>
      </c>
      <c r="CU86" s="115" t="str">
        <f>IFERROR(IF('Base - DY '!CX84="","",IF('Base - Part %'!CX88="","",('Base - Part %'!CX88/100)*'Base - DY '!CX84)),"")</f>
        <v/>
      </c>
      <c r="CV86" s="115" t="str">
        <f>IFERROR(IF('Base - DY '!CY84="","",IF('Base - Part %'!CY88="","",('Base - Part %'!CY88/100)*'Base - DY '!CY84)),"")</f>
        <v/>
      </c>
      <c r="CW86" s="115" t="str">
        <f>IFERROR(IF('Base - DY '!CZ84="","",IF('Base - Part %'!CZ88="","",('Base - Part %'!CZ88/100)*'Base - DY '!CZ84)),"")</f>
        <v/>
      </c>
      <c r="CX86" s="115" t="str">
        <f>IFERROR(IF('Base - DY '!DA84="","",IF('Base - Part %'!DA88="","",('Base - Part %'!DA88/100)*'Base - DY '!DA84)),"")</f>
        <v/>
      </c>
      <c r="CY86" s="115" t="str">
        <f>IFERROR(IF('Base - DY '!DB84="","",IF('Base - Part %'!DB88="","",('Base - Part %'!DB88/100)*'Base - DY '!DB84)),"")</f>
        <v/>
      </c>
      <c r="CZ86" s="115" t="str">
        <f>IFERROR(IF('Base - DY '!DC84="","",IF('Base - Part %'!DC88="","",('Base - Part %'!DC88/100)*'Base - DY '!DC84)),"")</f>
        <v/>
      </c>
      <c r="DA86" s="115" t="str">
        <f>IFERROR(IF('Base - DY '!DD84="","",IF('Base - Part %'!DD88="","",('Base - Part %'!DD88/100)*'Base - DY '!DD84)),"")</f>
        <v/>
      </c>
      <c r="DB86" s="115" t="str">
        <f>IFERROR(IF('Base - DY '!DE84="","",IF('Base - Part %'!DE88="","",('Base - Part %'!DE88/100)*'Base - DY '!DE84)),"")</f>
        <v/>
      </c>
      <c r="DC86" s="115" t="str">
        <f>IFERROR(IF('Base - DY '!DF84="","",IF('Base - Part %'!DF88="","",('Base - Part %'!DF88/100)*'Base - DY '!DF84)),"")</f>
        <v/>
      </c>
      <c r="DD86" s="115" t="str">
        <f>IFERROR(IF('Base - DY '!DG84="","",IF('Base - Part %'!DG88="","",('Base - Part %'!DG88/100)*'Base - DY '!DG84)),"")</f>
        <v/>
      </c>
      <c r="DE86" s="115" t="str">
        <f>IFERROR(IF('Base - DY '!DH84="","",IF('Base - Part %'!DH88="","",('Base - Part %'!DH88/100)*'Base - DY '!DH84)),"")</f>
        <v/>
      </c>
      <c r="DF86" s="115" t="str">
        <f>IFERROR(IF('Base - DY '!DI84="","",IF('Base - Part %'!DI88="","",('Base - Part %'!DI88/100)*'Base - DY '!DI84)),"")</f>
        <v/>
      </c>
      <c r="DG86" s="115" t="str">
        <f>IFERROR(IF('Base - DY '!DJ84="","",IF('Base - Part %'!DJ88="","",('Base - Part %'!DJ88/100)*'Base - DY '!DJ84)),"")</f>
        <v/>
      </c>
      <c r="DH86" s="115" t="str">
        <f>IFERROR(IF('Base - DY '!DK84="","",IF('Base - Part %'!DK88="","",('Base - Part %'!DK88/100)*'Base - DY '!DK84)),"")</f>
        <v/>
      </c>
      <c r="DI86" s="115" t="str">
        <f>IFERROR(IF('Base - DY '!DL84="","",IF('Base - Part %'!DL88="","",('Base - Part %'!DL88/100)*'Base - DY '!DL84)),"")</f>
        <v/>
      </c>
      <c r="DJ86" s="115" t="str">
        <f>IFERROR(IF('Base - DY '!DM84="","",IF('Base - Part %'!DM88="","",('Base - Part %'!DM88/100)*'Base - DY '!DM84)),"")</f>
        <v/>
      </c>
      <c r="DK86" s="115" t="str">
        <f>IFERROR(IF('Base - DY '!DN84="","",IF('Base - Part %'!DN88="","",('Base - Part %'!DN88/100)*'Base - DY '!DN84)),"")</f>
        <v/>
      </c>
      <c r="DL86" s="115" t="str">
        <f>IFERROR(IF('Base - DY '!DO84="","",IF('Base - Part %'!DO88="","",('Base - Part %'!DO88/100)*'Base - DY '!DO84)),"")</f>
        <v/>
      </c>
      <c r="DM86" s="115" t="str">
        <f>IFERROR(IF('Base - DY '!DP84="","",IF('Base - Part %'!DP88="","",('Base - Part %'!DP88/100)*'Base - DY '!DP84)),"")</f>
        <v/>
      </c>
      <c r="DN86" s="115" t="str">
        <f>IFERROR(IF('Base - DY '!DQ84="","",IF('Base - Part %'!DQ88="","",('Base - Part %'!DQ88/100)*'Base - DY '!DQ84)),"")</f>
        <v/>
      </c>
      <c r="DO86" s="115" t="str">
        <f>IFERROR(IF('Base - DY '!DR84="","",IF('Base - Part %'!DR88="","",('Base - Part %'!DR88/100)*'Base - DY '!DR84)),"")</f>
        <v/>
      </c>
      <c r="DP86" s="115" t="str">
        <f>IFERROR(IF('Base - DY '!DS84="","",IF('Base - Part %'!DS88="","",('Base - Part %'!DS88/100)*'Base - DY '!DS84)),"")</f>
        <v/>
      </c>
      <c r="DQ86" s="115" t="str">
        <f>IFERROR(IF('Base - DY '!DT84="","",IF('Base - Part %'!DT88="","",('Base - Part %'!DT88/100)*'Base - DY '!DT84)),"")</f>
        <v/>
      </c>
      <c r="DR86" s="115" t="str">
        <f>IFERROR(IF('Base - DY '!DU84="","",IF('Base - Part %'!DU88="","",('Base - Part %'!DU88/100)*'Base - DY '!DU84)),"")</f>
        <v/>
      </c>
      <c r="DS86" s="115" t="str">
        <f>IFERROR(IF('Base - DY '!DV84="","",IF('Base - Part %'!DV88="","",('Base - Part %'!DV88/100)*'Base - DY '!DV84)),"")</f>
        <v/>
      </c>
      <c r="DT86" s="115" t="str">
        <f>IFERROR(IF('Base - DY '!DW84="","",IF('Base - Part %'!DW88="","",('Base - Part %'!DW88/100)*'Base - DY '!DW84)),"")</f>
        <v/>
      </c>
      <c r="DU86" s="115" t="str">
        <f>IFERROR(IF('Base - DY '!DX84="","",IF('Base - Part %'!DX88="","",('Base - Part %'!DX88/100)*'Base - DY '!DX84)),"")</f>
        <v/>
      </c>
      <c r="DV86" s="115" t="str">
        <f>IFERROR(IF('Base - DY '!DY84="","",IF('Base - Part %'!DY88="","",('Base - Part %'!DY88/100)*'Base - DY '!DY84)),"")</f>
        <v/>
      </c>
      <c r="DW86" s="115" t="str">
        <f>IFERROR(IF('Base - DY '!DZ84="","",IF('Base - Part %'!DZ88="","",('Base - Part %'!DZ88/100)*'Base - DY '!DZ84)),"")</f>
        <v/>
      </c>
      <c r="DX86" s="115" t="str">
        <f>IFERROR(IF('Base - DY '!EA84="","",IF('Base - Part %'!EA88="","",('Base - Part %'!EA88/100)*'Base - DY '!EA84)),"")</f>
        <v/>
      </c>
      <c r="DY86" s="115" t="str">
        <f>IFERROR(IF('Base - DY '!EB84="","",IF('Base - Part %'!EB88="","",('Base - Part %'!EB88/100)*'Base - DY '!EB84)),"")</f>
        <v/>
      </c>
      <c r="DZ86" s="115" t="str">
        <f>IFERROR(IF('Base - DY '!EC84="","",IF('Base - Part %'!EC88="","",('Base - Part %'!EC88/100)*'Base - DY '!EC84)),"")</f>
        <v/>
      </c>
      <c r="EA86" s="115" t="str">
        <f>IFERROR(IF('Base - DY '!ED84="","",IF('Base - Part %'!ED88="","",('Base - Part %'!ED88/100)*'Base - DY '!ED84)),"")</f>
        <v/>
      </c>
      <c r="EB86" s="115" t="str">
        <f>IFERROR(IF('Base - DY '!EE84="","",IF('Base - Part %'!EE88="","",('Base - Part %'!EE88/100)*'Base - DY '!EE84)),"")</f>
        <v/>
      </c>
      <c r="EC86" s="115" t="str">
        <f>IFERROR(IF('Base - DY '!EF84="","",IF('Base - Part %'!EF88="","",('Base - Part %'!EF88/100)*'Base - DY '!EF84)),"")</f>
        <v/>
      </c>
      <c r="ED86" s="115" t="str">
        <f>IFERROR(IF('Base - DY '!EG84="","",IF('Base - Part %'!EG88="","",('Base - Part %'!EG88/100)*'Base - DY '!EG84)),"")</f>
        <v/>
      </c>
      <c r="EE86" s="115" t="str">
        <f>IFERROR(IF('Base - DY '!EH84="","",IF('Base - Part %'!EH88="","",('Base - Part %'!EH88/100)*'Base - DY '!EH84)),"")</f>
        <v/>
      </c>
      <c r="EF86" s="115" t="str">
        <f>IFERROR(IF('Base - DY '!EI84="","",IF('Base - Part %'!EI88="","",('Base - Part %'!EI88/100)*'Base - DY '!EI84)),"")</f>
        <v/>
      </c>
      <c r="EG86" s="115" t="str">
        <f>IFERROR(IF('Base - DY '!EJ84="","",IF('Base - Part %'!EJ88="","",('Base - Part %'!EJ88/100)*'Base - DY '!EJ84)),"")</f>
        <v/>
      </c>
      <c r="EH86" s="115" t="str">
        <f>IFERROR(IF('Base - DY '!EK84="","",IF('Base - Part %'!EK88="","",('Base - Part %'!EK88/100)*'Base - DY '!EK84)),"")</f>
        <v/>
      </c>
      <c r="EI86" s="115" t="str">
        <f>IFERROR(IF('Base - DY '!EL84="","",IF('Base - Part %'!EL88="","",('Base - Part %'!EL88/100)*'Base - DY '!EL84)),"")</f>
        <v/>
      </c>
      <c r="EJ86" s="115" t="str">
        <f>IFERROR(IF('Base - DY '!EM84="","",IF('Base - Part %'!EM88="","",('Base - Part %'!EM88/100)*'Base - DY '!EM84)),"")</f>
        <v/>
      </c>
      <c r="EK86" s="115" t="str">
        <f>IFERROR(IF('Base - DY '!EN84="","",IF('Base - Part %'!EN88="","",('Base - Part %'!EN88/100)*'Base - DY '!EN84)),"")</f>
        <v/>
      </c>
      <c r="EL86" s="116" t="str">
        <f>IFERROR(IF('Base - DY '!EO84="","",IF('Base - Part %'!EO88="","",('Base - Part %'!EO88/100)*'Base - DY '!EO84)),"")</f>
        <v/>
      </c>
    </row>
    <row r="87" spans="2:142" x14ac:dyDescent="0.3">
      <c r="B87" s="135">
        <f>IFERROR(IF('Base - DY '!E85="","",IF('Base - Part %'!E89="","",('Base - Part %'!E89/100)*'Base - DY '!E85)),"")</f>
        <v>5.4062569696519999E-2</v>
      </c>
      <c r="C87" s="117">
        <f>IFERROR(IF('Base - DY '!F85="","",IF('Base - Part %'!F89="","",('Base - Part %'!F89/100)*'Base - DY '!F85)),"")</f>
        <v>6.6167620915148009E-2</v>
      </c>
      <c r="D87" s="117">
        <f>IFERROR(IF('Base - DY '!G85="","",IF('Base - Part %'!G89="","",('Base - Part %'!G89/100)*'Base - DY '!G85)),"")</f>
        <v>5.4566645590625996E-2</v>
      </c>
      <c r="E87" s="117">
        <f>IFERROR(IF('Base - DY '!H85="","",IF('Base - Part %'!H89="","",('Base - Part %'!H89/100)*'Base - DY '!H85)),"")</f>
        <v>5.6411751724272007E-2</v>
      </c>
      <c r="F87" s="117">
        <f>IFERROR(IF('Base - DY '!I85="","",IF('Base - Part %'!I89="","",('Base - Part %'!I89/100)*'Base - DY '!I85)),"")</f>
        <v>7.4114631379799997E-2</v>
      </c>
      <c r="G87" s="117">
        <f>IFERROR(IF('Base - DY '!J85="","",IF('Base - Part %'!J89="","",('Base - Part %'!J89/100)*'Base - DY '!J85)),"")</f>
        <v>8.0061406015511996E-2</v>
      </c>
      <c r="H87" s="117">
        <f>IFERROR(IF('Base - DY '!K85="","",IF('Base - Part %'!K89="","",('Base - Part %'!K89/100)*'Base - DY '!K85)),"")</f>
        <v>0.10332868846112099</v>
      </c>
      <c r="I87" s="117">
        <f>IFERROR(IF('Base - DY '!L85="","",IF('Base - Part %'!L89="","",('Base - Part %'!L89/100)*'Base - DY '!L85)),"")</f>
        <v>7.2511338608317003E-2</v>
      </c>
      <c r="J87" s="117">
        <f>IFERROR(IF('Base - DY '!M85="","",IF('Base - Part %'!M89="","",('Base - Part %'!M89/100)*'Base - DY '!M85)),"")</f>
        <v>8.6909596952952001E-2</v>
      </c>
      <c r="K87" s="117">
        <f>IFERROR(IF('Base - DY '!N85="","",IF('Base - Part %'!N89="","",('Base - Part %'!N89/100)*'Base - DY '!N85)),"")</f>
        <v>7.7434942499999992E-2</v>
      </c>
      <c r="L87" s="117" t="str">
        <f>IFERROR(IF('Base - DY '!O85="","",IF('Base - Part %'!O89="","",('Base - Part %'!O89/100)*'Base - DY '!O85)),"")</f>
        <v/>
      </c>
      <c r="M87" s="117" t="str">
        <f>IFERROR(IF('Base - DY '!P85="","",IF('Base - Part %'!P89="","",('Base - Part %'!P89/100)*'Base - DY '!P85)),"")</f>
        <v/>
      </c>
      <c r="N87" s="117" t="str">
        <f>IFERROR(IF('Base - DY '!Q85="","",IF('Base - Part %'!Q89="","",('Base - Part %'!Q89/100)*'Base - DY '!Q85)),"")</f>
        <v/>
      </c>
      <c r="O87" s="117" t="str">
        <f>IFERROR(IF('Base - DY '!R85="","",IF('Base - Part %'!R89="","",('Base - Part %'!R89/100)*'Base - DY '!R85)),"")</f>
        <v/>
      </c>
      <c r="P87" s="117" t="str">
        <f>IFERROR(IF('Base - DY '!S85="","",IF('Base - Part %'!S89="","",('Base - Part %'!S89/100)*'Base - DY '!S85)),"")</f>
        <v/>
      </c>
      <c r="Q87" s="117" t="str">
        <f>IFERROR(IF('Base - DY '!T85="","",IF('Base - Part %'!T89="","",('Base - Part %'!T89/100)*'Base - DY '!T85)),"")</f>
        <v/>
      </c>
      <c r="R87" s="117" t="str">
        <f>IFERROR(IF('Base - DY '!U85="","",IF('Base - Part %'!U89="","",('Base - Part %'!U89/100)*'Base - DY '!U85)),"")</f>
        <v/>
      </c>
      <c r="S87" s="117" t="str">
        <f>IFERROR(IF('Base - DY '!V85="","",IF('Base - Part %'!V89="","",('Base - Part %'!V89/100)*'Base - DY '!V85)),"")</f>
        <v/>
      </c>
      <c r="T87" s="117" t="str">
        <f>IFERROR(IF('Base - DY '!W85="","",IF('Base - Part %'!W89="","",('Base - Part %'!W89/100)*'Base - DY '!W85)),"")</f>
        <v/>
      </c>
      <c r="U87" s="117" t="str">
        <f>IFERROR(IF('Base - DY '!X85="","",IF('Base - Part %'!X89="","",('Base - Part %'!X89/100)*'Base - DY '!X85)),"")</f>
        <v/>
      </c>
      <c r="V87" s="117" t="str">
        <f>IFERROR(IF('Base - DY '!Y85="","",IF('Base - Part %'!Y89="","",('Base - Part %'!Y89/100)*'Base - DY '!Y85)),"")</f>
        <v/>
      </c>
      <c r="W87" s="117" t="str">
        <f>IFERROR(IF('Base - DY '!Z85="","",IF('Base - Part %'!Z89="","",('Base - Part %'!Z89/100)*'Base - DY '!Z85)),"")</f>
        <v/>
      </c>
      <c r="X87" s="117" t="str">
        <f>IFERROR(IF('Base - DY '!AA85="","",IF('Base - Part %'!AA89="","",('Base - Part %'!AA89/100)*'Base - DY '!AA85)),"")</f>
        <v/>
      </c>
      <c r="Y87" s="117" t="str">
        <f>IFERROR(IF('Base - DY '!AB85="","",IF('Base - Part %'!AB89="","",('Base - Part %'!AB89/100)*'Base - DY '!AB85)),"")</f>
        <v/>
      </c>
      <c r="Z87" s="117" t="str">
        <f>IFERROR(IF('Base - DY '!AC85="","",IF('Base - Part %'!AC89="","",('Base - Part %'!AC89/100)*'Base - DY '!AC85)),"")</f>
        <v/>
      </c>
      <c r="AA87" s="117" t="str">
        <f>IFERROR(IF('Base - DY '!AD85="","",IF('Base - Part %'!AD89="","",('Base - Part %'!AD89/100)*'Base - DY '!AD85)),"")</f>
        <v/>
      </c>
      <c r="AB87" s="117" t="str">
        <f>IFERROR(IF('Base - DY '!AE85="","",IF('Base - Part %'!AE89="","",('Base - Part %'!AE89/100)*'Base - DY '!AE85)),"")</f>
        <v/>
      </c>
      <c r="AC87" s="117" t="str">
        <f>IFERROR(IF('Base - DY '!AF85="","",IF('Base - Part %'!AF89="","",('Base - Part %'!AF89/100)*'Base - DY '!AF85)),"")</f>
        <v/>
      </c>
      <c r="AD87" s="117" t="str">
        <f>IFERROR(IF('Base - DY '!AG85="","",IF('Base - Part %'!AG89="","",('Base - Part %'!AG89/100)*'Base - DY '!AG85)),"")</f>
        <v/>
      </c>
      <c r="AE87" s="117" t="str">
        <f>IFERROR(IF('Base - DY '!AH85="","",IF('Base - Part %'!AH89="","",('Base - Part %'!AH89/100)*'Base - DY '!AH85)),"")</f>
        <v/>
      </c>
      <c r="AF87" s="117" t="str">
        <f>IFERROR(IF('Base - DY '!AI85="","",IF('Base - Part %'!AI89="","",('Base - Part %'!AI89/100)*'Base - DY '!AI85)),"")</f>
        <v/>
      </c>
      <c r="AG87" s="117" t="str">
        <f>IFERROR(IF('Base - DY '!AJ85="","",IF('Base - Part %'!AJ89="","",('Base - Part %'!AJ89/100)*'Base - DY '!AJ85)),"")</f>
        <v/>
      </c>
      <c r="AH87" s="117" t="str">
        <f>IFERROR(IF('Base - DY '!AK85="","",IF('Base - Part %'!AK89="","",('Base - Part %'!AK89/100)*'Base - DY '!AK85)),"")</f>
        <v/>
      </c>
      <c r="AI87" s="117" t="str">
        <f>IFERROR(IF('Base - DY '!AL85="","",IF('Base - Part %'!AL89="","",('Base - Part %'!AL89/100)*'Base - DY '!AL85)),"")</f>
        <v/>
      </c>
      <c r="AJ87" s="117" t="str">
        <f>IFERROR(IF('Base - DY '!AM85="","",IF('Base - Part %'!AM89="","",('Base - Part %'!AM89/100)*'Base - DY '!AM85)),"")</f>
        <v/>
      </c>
      <c r="AK87" s="117" t="str">
        <f>IFERROR(IF('Base - DY '!AN85="","",IF('Base - Part %'!AN89="","",('Base - Part %'!AN89/100)*'Base - DY '!AN85)),"")</f>
        <v/>
      </c>
      <c r="AL87" s="117" t="str">
        <f>IFERROR(IF('Base - DY '!AO85="","",IF('Base - Part %'!AO89="","",('Base - Part %'!AO89/100)*'Base - DY '!AO85)),"")</f>
        <v/>
      </c>
      <c r="AM87" s="117" t="str">
        <f>IFERROR(IF('Base - DY '!AP85="","",IF('Base - Part %'!AP89="","",('Base - Part %'!AP89/100)*'Base - DY '!AP85)),"")</f>
        <v/>
      </c>
      <c r="AN87" s="117" t="str">
        <f>IFERROR(IF('Base - DY '!AQ85="","",IF('Base - Part %'!AQ89="","",('Base - Part %'!AQ89/100)*'Base - DY '!AQ85)),"")</f>
        <v/>
      </c>
      <c r="AO87" s="117" t="str">
        <f>IFERROR(IF('Base - DY '!AR85="","",IF('Base - Part %'!AR89="","",('Base - Part %'!AR89/100)*'Base - DY '!AR85)),"")</f>
        <v/>
      </c>
      <c r="AP87" s="117" t="str">
        <f>IFERROR(IF('Base - DY '!AS85="","",IF('Base - Part %'!AS89="","",('Base - Part %'!AS89/100)*'Base - DY '!AS85)),"")</f>
        <v/>
      </c>
      <c r="AQ87" s="117" t="str">
        <f>IFERROR(IF('Base - DY '!AT85="","",IF('Base - Part %'!AT89="","",('Base - Part %'!AT89/100)*'Base - DY '!AT85)),"")</f>
        <v/>
      </c>
      <c r="AR87" s="117" t="str">
        <f>IFERROR(IF('Base - DY '!AU85="","",IF('Base - Part %'!AU89="","",('Base - Part %'!AU89/100)*'Base - DY '!AU85)),"")</f>
        <v/>
      </c>
      <c r="AS87" s="117" t="str">
        <f>IFERROR(IF('Base - DY '!AV85="","",IF('Base - Part %'!AV89="","",('Base - Part %'!AV89/100)*'Base - DY '!AV85)),"")</f>
        <v/>
      </c>
      <c r="AT87" s="117" t="str">
        <f>IFERROR(IF('Base - DY '!AW85="","",IF('Base - Part %'!AW89="","",('Base - Part %'!AW89/100)*'Base - DY '!AW85)),"")</f>
        <v/>
      </c>
      <c r="AU87" s="117" t="str">
        <f>IFERROR(IF('Base - DY '!AX85="","",IF('Base - Part %'!AX89="","",('Base - Part %'!AX89/100)*'Base - DY '!AX85)),"")</f>
        <v/>
      </c>
      <c r="AV87" s="117" t="str">
        <f>IFERROR(IF('Base - DY '!AY85="","",IF('Base - Part %'!AY89="","",('Base - Part %'!AY89/100)*'Base - DY '!AY85)),"")</f>
        <v/>
      </c>
      <c r="AW87" s="117" t="str">
        <f>IFERROR(IF('Base - DY '!AZ85="","",IF('Base - Part %'!AZ89="","",('Base - Part %'!AZ89/100)*'Base - DY '!AZ85)),"")</f>
        <v/>
      </c>
      <c r="AX87" s="117" t="str">
        <f>IFERROR(IF('Base - DY '!BA85="","",IF('Base - Part %'!BA89="","",('Base - Part %'!BA89/100)*'Base - DY '!BA85)),"")</f>
        <v/>
      </c>
      <c r="AY87" s="117" t="str">
        <f>IFERROR(IF('Base - DY '!BB85="","",IF('Base - Part %'!BB89="","",('Base - Part %'!BB89/100)*'Base - DY '!BB85)),"")</f>
        <v/>
      </c>
      <c r="AZ87" s="117" t="str">
        <f>IFERROR(IF('Base - DY '!BC85="","",IF('Base - Part %'!BC89="","",('Base - Part %'!BC89/100)*'Base - DY '!BC85)),"")</f>
        <v/>
      </c>
      <c r="BA87" s="117" t="str">
        <f>IFERROR(IF('Base - DY '!BD85="","",IF('Base - Part %'!BD89="","",('Base - Part %'!BD89/100)*'Base - DY '!BD85)),"")</f>
        <v/>
      </c>
      <c r="BB87" s="117" t="str">
        <f>IFERROR(IF('Base - DY '!BE85="","",IF('Base - Part %'!BE89="","",('Base - Part %'!BE89/100)*'Base - DY '!BE85)),"")</f>
        <v/>
      </c>
      <c r="BC87" s="117" t="str">
        <f>IFERROR(IF('Base - DY '!BF85="","",IF('Base - Part %'!BF89="","",('Base - Part %'!BF89/100)*'Base - DY '!BF85)),"")</f>
        <v/>
      </c>
      <c r="BD87" s="117" t="str">
        <f>IFERROR(IF('Base - DY '!BG85="","",IF('Base - Part %'!BG89="","",('Base - Part %'!BG89/100)*'Base - DY '!BG85)),"")</f>
        <v/>
      </c>
      <c r="BE87" s="117" t="str">
        <f>IFERROR(IF('Base - DY '!BH85="","",IF('Base - Part %'!BH89="","",('Base - Part %'!BH89/100)*'Base - DY '!BH85)),"")</f>
        <v/>
      </c>
      <c r="BF87" s="117" t="str">
        <f>IFERROR(IF('Base - DY '!BI85="","",IF('Base - Part %'!BI89="","",('Base - Part %'!BI89/100)*'Base - DY '!BI85)),"")</f>
        <v/>
      </c>
      <c r="BG87" s="117" t="str">
        <f>IFERROR(IF('Base - DY '!BJ85="","",IF('Base - Part %'!BJ89="","",('Base - Part %'!BJ89/100)*'Base - DY '!BJ85)),"")</f>
        <v/>
      </c>
      <c r="BH87" s="117" t="str">
        <f>IFERROR(IF('Base - DY '!BK85="","",IF('Base - Part %'!BK89="","",('Base - Part %'!BK89/100)*'Base - DY '!BK85)),"")</f>
        <v/>
      </c>
      <c r="BI87" s="117" t="str">
        <f>IFERROR(IF('Base - DY '!BL85="","",IF('Base - Part %'!BL89="","",('Base - Part %'!BL89/100)*'Base - DY '!BL85)),"")</f>
        <v/>
      </c>
      <c r="BJ87" s="117" t="str">
        <f>IFERROR(IF('Base - DY '!BM85="","",IF('Base - Part %'!BM89="","",('Base - Part %'!BM89/100)*'Base - DY '!BM85)),"")</f>
        <v/>
      </c>
      <c r="BK87" s="117" t="str">
        <f>IFERROR(IF('Base - DY '!BN85="","",IF('Base - Part %'!BN89="","",('Base - Part %'!BN89/100)*'Base - DY '!BN85)),"")</f>
        <v/>
      </c>
      <c r="BL87" s="117" t="str">
        <f>IFERROR(IF('Base - DY '!BO85="","",IF('Base - Part %'!BO89="","",('Base - Part %'!BO89/100)*'Base - DY '!BO85)),"")</f>
        <v/>
      </c>
      <c r="BM87" s="117" t="str">
        <f>IFERROR(IF('Base - DY '!BP85="","",IF('Base - Part %'!BP89="","",('Base - Part %'!BP89/100)*'Base - DY '!BP85)),"")</f>
        <v/>
      </c>
      <c r="BN87" s="117" t="str">
        <f>IFERROR(IF('Base - DY '!BQ85="","",IF('Base - Part %'!BQ89="","",('Base - Part %'!BQ89/100)*'Base - DY '!BQ85)),"")</f>
        <v/>
      </c>
      <c r="BO87" s="117" t="str">
        <f>IFERROR(IF('Base - DY '!BR85="","",IF('Base - Part %'!BR89="","",('Base - Part %'!BR89/100)*'Base - DY '!BR85)),"")</f>
        <v/>
      </c>
      <c r="BP87" s="117" t="str">
        <f>IFERROR(IF('Base - DY '!BS85="","",IF('Base - Part %'!BS89="","",('Base - Part %'!BS89/100)*'Base - DY '!BS85)),"")</f>
        <v/>
      </c>
      <c r="BQ87" s="117" t="str">
        <f>IFERROR(IF('Base - DY '!BT85="","",IF('Base - Part %'!BT89="","",('Base - Part %'!BT89/100)*'Base - DY '!BT85)),"")</f>
        <v/>
      </c>
      <c r="BR87" s="117" t="str">
        <f>IFERROR(IF('Base - DY '!BU85="","",IF('Base - Part %'!BU89="","",('Base - Part %'!BU89/100)*'Base - DY '!BU85)),"")</f>
        <v/>
      </c>
      <c r="BS87" s="117" t="str">
        <f>IFERROR(IF('Base - DY '!BV85="","",IF('Base - Part %'!BV89="","",('Base - Part %'!BV89/100)*'Base - DY '!BV85)),"")</f>
        <v/>
      </c>
      <c r="BT87" s="117" t="str">
        <f>IFERROR(IF('Base - DY '!BW85="","",IF('Base - Part %'!BW89="","",('Base - Part %'!BW89/100)*'Base - DY '!BW85)),"")</f>
        <v/>
      </c>
      <c r="BU87" s="117" t="str">
        <f>IFERROR(IF('Base - DY '!BX85="","",IF('Base - Part %'!BX89="","",('Base - Part %'!BX89/100)*'Base - DY '!BX85)),"")</f>
        <v/>
      </c>
      <c r="BV87" s="117" t="str">
        <f>IFERROR(IF('Base - DY '!BY85="","",IF('Base - Part %'!BY89="","",('Base - Part %'!BY89/100)*'Base - DY '!BY85)),"")</f>
        <v/>
      </c>
      <c r="BW87" s="117" t="str">
        <f>IFERROR(IF('Base - DY '!BZ85="","",IF('Base - Part %'!BZ89="","",('Base - Part %'!BZ89/100)*'Base - DY '!BZ85)),"")</f>
        <v/>
      </c>
      <c r="BX87" s="117" t="str">
        <f>IFERROR(IF('Base - DY '!CA85="","",IF('Base - Part %'!CA89="","",('Base - Part %'!CA89/100)*'Base - DY '!CA85)),"")</f>
        <v/>
      </c>
      <c r="BY87" s="117" t="str">
        <f>IFERROR(IF('Base - DY '!CB85="","",IF('Base - Part %'!CB89="","",('Base - Part %'!CB89/100)*'Base - DY '!CB85)),"")</f>
        <v/>
      </c>
      <c r="BZ87" s="117" t="str">
        <f>IFERROR(IF('Base - DY '!CC85="","",IF('Base - Part %'!CC89="","",('Base - Part %'!CC89/100)*'Base - DY '!CC85)),"")</f>
        <v/>
      </c>
      <c r="CA87" s="117" t="str">
        <f>IFERROR(IF('Base - DY '!CD85="","",IF('Base - Part %'!CD89="","",('Base - Part %'!CD89/100)*'Base - DY '!CD85)),"")</f>
        <v/>
      </c>
      <c r="CB87" s="117" t="str">
        <f>IFERROR(IF('Base - DY '!CE85="","",IF('Base - Part %'!CE89="","",('Base - Part %'!CE89/100)*'Base - DY '!CE85)),"")</f>
        <v/>
      </c>
      <c r="CC87" s="117" t="str">
        <f>IFERROR(IF('Base - DY '!CF85="","",IF('Base - Part %'!CF89="","",('Base - Part %'!CF89/100)*'Base - DY '!CF85)),"")</f>
        <v/>
      </c>
      <c r="CD87" s="117" t="str">
        <f>IFERROR(IF('Base - DY '!CG85="","",IF('Base - Part %'!CG89="","",('Base - Part %'!CG89/100)*'Base - DY '!CG85)),"")</f>
        <v/>
      </c>
      <c r="CE87" s="117" t="str">
        <f>IFERROR(IF('Base - DY '!CH85="","",IF('Base - Part %'!CH89="","",('Base - Part %'!CH89/100)*'Base - DY '!CH85)),"")</f>
        <v/>
      </c>
      <c r="CF87" s="117" t="str">
        <f>IFERROR(IF('Base - DY '!CI85="","",IF('Base - Part %'!CI89="","",('Base - Part %'!CI89/100)*'Base - DY '!CI85)),"")</f>
        <v/>
      </c>
      <c r="CG87" s="117" t="str">
        <f>IFERROR(IF('Base - DY '!CJ85="","",IF('Base - Part %'!CJ89="","",('Base - Part %'!CJ89/100)*'Base - DY '!CJ85)),"")</f>
        <v/>
      </c>
      <c r="CH87" s="117" t="str">
        <f>IFERROR(IF('Base - DY '!CK85="","",IF('Base - Part %'!CK89="","",('Base - Part %'!CK89/100)*'Base - DY '!CK85)),"")</f>
        <v/>
      </c>
      <c r="CI87" s="117" t="str">
        <f>IFERROR(IF('Base - DY '!CL85="","",IF('Base - Part %'!CL89="","",('Base - Part %'!CL89/100)*'Base - DY '!CL85)),"")</f>
        <v/>
      </c>
      <c r="CJ87" s="117" t="str">
        <f>IFERROR(IF('Base - DY '!CM85="","",IF('Base - Part %'!CM89="","",('Base - Part %'!CM89/100)*'Base - DY '!CM85)),"")</f>
        <v/>
      </c>
      <c r="CK87" s="117" t="str">
        <f>IFERROR(IF('Base - DY '!CN85="","",IF('Base - Part %'!CN89="","",('Base - Part %'!CN89/100)*'Base - DY '!CN85)),"")</f>
        <v/>
      </c>
      <c r="CL87" s="117" t="str">
        <f>IFERROR(IF('Base - DY '!CO85="","",IF('Base - Part %'!CO89="","",('Base - Part %'!CO89/100)*'Base - DY '!CO85)),"")</f>
        <v/>
      </c>
      <c r="CM87" s="117" t="str">
        <f>IFERROR(IF('Base - DY '!CP85="","",IF('Base - Part %'!CP89="","",('Base - Part %'!CP89/100)*'Base - DY '!CP85)),"")</f>
        <v/>
      </c>
      <c r="CN87" s="117" t="str">
        <f>IFERROR(IF('Base - DY '!CQ85="","",IF('Base - Part %'!CQ89="","",('Base - Part %'!CQ89/100)*'Base - DY '!CQ85)),"")</f>
        <v/>
      </c>
      <c r="CO87" s="117" t="str">
        <f>IFERROR(IF('Base - DY '!CR85="","",IF('Base - Part %'!CR89="","",('Base - Part %'!CR89/100)*'Base - DY '!CR85)),"")</f>
        <v/>
      </c>
      <c r="CP87" s="117" t="str">
        <f>IFERROR(IF('Base - DY '!CS85="","",IF('Base - Part %'!CS89="","",('Base - Part %'!CS89/100)*'Base - DY '!CS85)),"")</f>
        <v/>
      </c>
      <c r="CQ87" s="117" t="str">
        <f>IFERROR(IF('Base - DY '!CT85="","",IF('Base - Part %'!CT89="","",('Base - Part %'!CT89/100)*'Base - DY '!CT85)),"")</f>
        <v/>
      </c>
      <c r="CR87" s="117" t="str">
        <f>IFERROR(IF('Base - DY '!CU85="","",IF('Base - Part %'!CU89="","",('Base - Part %'!CU89/100)*'Base - DY '!CU85)),"")</f>
        <v/>
      </c>
      <c r="CS87" s="117" t="str">
        <f>IFERROR(IF('Base - DY '!CV85="","",IF('Base - Part %'!CV89="","",('Base - Part %'!CV89/100)*'Base - DY '!CV85)),"")</f>
        <v/>
      </c>
      <c r="CT87" s="117" t="str">
        <f>IFERROR(IF('Base - DY '!CW85="","",IF('Base - Part %'!CW89="","",('Base - Part %'!CW89/100)*'Base - DY '!CW85)),"")</f>
        <v/>
      </c>
      <c r="CU87" s="117" t="str">
        <f>IFERROR(IF('Base - DY '!CX85="","",IF('Base - Part %'!CX89="","",('Base - Part %'!CX89/100)*'Base - DY '!CX85)),"")</f>
        <v/>
      </c>
      <c r="CV87" s="117" t="str">
        <f>IFERROR(IF('Base - DY '!CY85="","",IF('Base - Part %'!CY89="","",('Base - Part %'!CY89/100)*'Base - DY '!CY85)),"")</f>
        <v/>
      </c>
      <c r="CW87" s="117" t="str">
        <f>IFERROR(IF('Base - DY '!CZ85="","",IF('Base - Part %'!CZ89="","",('Base - Part %'!CZ89/100)*'Base - DY '!CZ85)),"")</f>
        <v/>
      </c>
      <c r="CX87" s="117" t="str">
        <f>IFERROR(IF('Base - DY '!DA85="","",IF('Base - Part %'!DA89="","",('Base - Part %'!DA89/100)*'Base - DY '!DA85)),"")</f>
        <v/>
      </c>
      <c r="CY87" s="117" t="str">
        <f>IFERROR(IF('Base - DY '!DB85="","",IF('Base - Part %'!DB89="","",('Base - Part %'!DB89/100)*'Base - DY '!DB85)),"")</f>
        <v/>
      </c>
      <c r="CZ87" s="117" t="str">
        <f>IFERROR(IF('Base - DY '!DC85="","",IF('Base - Part %'!DC89="","",('Base - Part %'!DC89/100)*'Base - DY '!DC85)),"")</f>
        <v/>
      </c>
      <c r="DA87" s="117" t="str">
        <f>IFERROR(IF('Base - DY '!DD85="","",IF('Base - Part %'!DD89="","",('Base - Part %'!DD89/100)*'Base - DY '!DD85)),"")</f>
        <v/>
      </c>
      <c r="DB87" s="117" t="str">
        <f>IFERROR(IF('Base - DY '!DE85="","",IF('Base - Part %'!DE89="","",('Base - Part %'!DE89/100)*'Base - DY '!DE85)),"")</f>
        <v/>
      </c>
      <c r="DC87" s="117" t="str">
        <f>IFERROR(IF('Base - DY '!DF85="","",IF('Base - Part %'!DF89="","",('Base - Part %'!DF89/100)*'Base - DY '!DF85)),"")</f>
        <v/>
      </c>
      <c r="DD87" s="117" t="str">
        <f>IFERROR(IF('Base - DY '!DG85="","",IF('Base - Part %'!DG89="","",('Base - Part %'!DG89/100)*'Base - DY '!DG85)),"")</f>
        <v/>
      </c>
      <c r="DE87" s="117" t="str">
        <f>IFERROR(IF('Base - DY '!DH85="","",IF('Base - Part %'!DH89="","",('Base - Part %'!DH89/100)*'Base - DY '!DH85)),"")</f>
        <v/>
      </c>
      <c r="DF87" s="117" t="str">
        <f>IFERROR(IF('Base - DY '!DI85="","",IF('Base - Part %'!DI89="","",('Base - Part %'!DI89/100)*'Base - DY '!DI85)),"")</f>
        <v/>
      </c>
      <c r="DG87" s="117" t="str">
        <f>IFERROR(IF('Base - DY '!DJ85="","",IF('Base - Part %'!DJ89="","",('Base - Part %'!DJ89/100)*'Base - DY '!DJ85)),"")</f>
        <v/>
      </c>
      <c r="DH87" s="117" t="str">
        <f>IFERROR(IF('Base - DY '!DK85="","",IF('Base - Part %'!DK89="","",('Base - Part %'!DK89/100)*'Base - DY '!DK85)),"")</f>
        <v/>
      </c>
      <c r="DI87" s="117" t="str">
        <f>IFERROR(IF('Base - DY '!DL85="","",IF('Base - Part %'!DL89="","",('Base - Part %'!DL89/100)*'Base - DY '!DL85)),"")</f>
        <v/>
      </c>
      <c r="DJ87" s="117" t="str">
        <f>IFERROR(IF('Base - DY '!DM85="","",IF('Base - Part %'!DM89="","",('Base - Part %'!DM89/100)*'Base - DY '!DM85)),"")</f>
        <v/>
      </c>
      <c r="DK87" s="117" t="str">
        <f>IFERROR(IF('Base - DY '!DN85="","",IF('Base - Part %'!DN89="","",('Base - Part %'!DN89/100)*'Base - DY '!DN85)),"")</f>
        <v/>
      </c>
      <c r="DL87" s="117" t="str">
        <f>IFERROR(IF('Base - DY '!DO85="","",IF('Base - Part %'!DO89="","",('Base - Part %'!DO89/100)*'Base - DY '!DO85)),"")</f>
        <v/>
      </c>
      <c r="DM87" s="117" t="str">
        <f>IFERROR(IF('Base - DY '!DP85="","",IF('Base - Part %'!DP89="","",('Base - Part %'!DP89/100)*'Base - DY '!DP85)),"")</f>
        <v/>
      </c>
      <c r="DN87" s="117" t="str">
        <f>IFERROR(IF('Base - DY '!DQ85="","",IF('Base - Part %'!DQ89="","",('Base - Part %'!DQ89/100)*'Base - DY '!DQ85)),"")</f>
        <v/>
      </c>
      <c r="DO87" s="117" t="str">
        <f>IFERROR(IF('Base - DY '!DR85="","",IF('Base - Part %'!DR89="","",('Base - Part %'!DR89/100)*'Base - DY '!DR85)),"")</f>
        <v/>
      </c>
      <c r="DP87" s="117" t="str">
        <f>IFERROR(IF('Base - DY '!DS85="","",IF('Base - Part %'!DS89="","",('Base - Part %'!DS89/100)*'Base - DY '!DS85)),"")</f>
        <v/>
      </c>
      <c r="DQ87" s="117" t="str">
        <f>IFERROR(IF('Base - DY '!DT85="","",IF('Base - Part %'!DT89="","",('Base - Part %'!DT89/100)*'Base - DY '!DT85)),"")</f>
        <v/>
      </c>
      <c r="DR87" s="117" t="str">
        <f>IFERROR(IF('Base - DY '!DU85="","",IF('Base - Part %'!DU89="","",('Base - Part %'!DU89/100)*'Base - DY '!DU85)),"")</f>
        <v/>
      </c>
      <c r="DS87" s="117" t="str">
        <f>IFERROR(IF('Base - DY '!DV85="","",IF('Base - Part %'!DV89="","",('Base - Part %'!DV89/100)*'Base - DY '!DV85)),"")</f>
        <v/>
      </c>
      <c r="DT87" s="117" t="str">
        <f>IFERROR(IF('Base - DY '!DW85="","",IF('Base - Part %'!DW89="","",('Base - Part %'!DW89/100)*'Base - DY '!DW85)),"")</f>
        <v/>
      </c>
      <c r="DU87" s="117" t="str">
        <f>IFERROR(IF('Base - DY '!DX85="","",IF('Base - Part %'!DX89="","",('Base - Part %'!DX89/100)*'Base - DY '!DX85)),"")</f>
        <v/>
      </c>
      <c r="DV87" s="117" t="str">
        <f>IFERROR(IF('Base - DY '!DY85="","",IF('Base - Part %'!DY89="","",('Base - Part %'!DY89/100)*'Base - DY '!DY85)),"")</f>
        <v/>
      </c>
      <c r="DW87" s="117" t="str">
        <f>IFERROR(IF('Base - DY '!DZ85="","",IF('Base - Part %'!DZ89="","",('Base - Part %'!DZ89/100)*'Base - DY '!DZ85)),"")</f>
        <v/>
      </c>
      <c r="DX87" s="117" t="str">
        <f>IFERROR(IF('Base - DY '!EA85="","",IF('Base - Part %'!EA89="","",('Base - Part %'!EA89/100)*'Base - DY '!EA85)),"")</f>
        <v/>
      </c>
      <c r="DY87" s="117" t="str">
        <f>IFERROR(IF('Base - DY '!EB85="","",IF('Base - Part %'!EB89="","",('Base - Part %'!EB89/100)*'Base - DY '!EB85)),"")</f>
        <v/>
      </c>
      <c r="DZ87" s="117" t="str">
        <f>IFERROR(IF('Base - DY '!EC85="","",IF('Base - Part %'!EC89="","",('Base - Part %'!EC89/100)*'Base - DY '!EC85)),"")</f>
        <v/>
      </c>
      <c r="EA87" s="117" t="str">
        <f>IFERROR(IF('Base - DY '!ED85="","",IF('Base - Part %'!ED89="","",('Base - Part %'!ED89/100)*'Base - DY '!ED85)),"")</f>
        <v/>
      </c>
      <c r="EB87" s="117" t="str">
        <f>IFERROR(IF('Base - DY '!EE85="","",IF('Base - Part %'!EE89="","",('Base - Part %'!EE89/100)*'Base - DY '!EE85)),"")</f>
        <v/>
      </c>
      <c r="EC87" s="117" t="str">
        <f>IFERROR(IF('Base - DY '!EF85="","",IF('Base - Part %'!EF89="","",('Base - Part %'!EF89/100)*'Base - DY '!EF85)),"")</f>
        <v/>
      </c>
      <c r="ED87" s="117" t="str">
        <f>IFERROR(IF('Base - DY '!EG85="","",IF('Base - Part %'!EG89="","",('Base - Part %'!EG89/100)*'Base - DY '!EG85)),"")</f>
        <v/>
      </c>
      <c r="EE87" s="117" t="str">
        <f>IFERROR(IF('Base - DY '!EH85="","",IF('Base - Part %'!EH89="","",('Base - Part %'!EH89/100)*'Base - DY '!EH85)),"")</f>
        <v/>
      </c>
      <c r="EF87" s="117" t="str">
        <f>IFERROR(IF('Base - DY '!EI85="","",IF('Base - Part %'!EI89="","",('Base - Part %'!EI89/100)*'Base - DY '!EI85)),"")</f>
        <v/>
      </c>
      <c r="EG87" s="117" t="str">
        <f>IFERROR(IF('Base - DY '!EJ85="","",IF('Base - Part %'!EJ89="","",('Base - Part %'!EJ89/100)*'Base - DY '!EJ85)),"")</f>
        <v/>
      </c>
      <c r="EH87" s="117" t="str">
        <f>IFERROR(IF('Base - DY '!EK85="","",IF('Base - Part %'!EK89="","",('Base - Part %'!EK89/100)*'Base - DY '!EK85)),"")</f>
        <v/>
      </c>
      <c r="EI87" s="117" t="str">
        <f>IFERROR(IF('Base - DY '!EL85="","",IF('Base - Part %'!EL89="","",('Base - Part %'!EL89/100)*'Base - DY '!EL85)),"")</f>
        <v/>
      </c>
      <c r="EJ87" s="117" t="str">
        <f>IFERROR(IF('Base - DY '!EM85="","",IF('Base - Part %'!EM89="","",('Base - Part %'!EM89/100)*'Base - DY '!EM85)),"")</f>
        <v/>
      </c>
      <c r="EK87" s="117" t="str">
        <f>IFERROR(IF('Base - DY '!EN85="","",IF('Base - Part %'!EN89="","",('Base - Part %'!EN89/100)*'Base - DY '!EN85)),"")</f>
        <v/>
      </c>
      <c r="EL87" s="118" t="str">
        <f>IFERROR(IF('Base - DY '!EO85="","",IF('Base - Part %'!EO89="","",('Base - Part %'!EO89/100)*'Base - DY '!EO85)),"")</f>
        <v/>
      </c>
    </row>
    <row r="88" spans="2:142" x14ac:dyDescent="0.3">
      <c r="B88" s="134" t="str">
        <f>IFERROR(IF('Base - DY '!E86="","",IF('Base - Part %'!E90="","",('Base - Part %'!E90/100)*'Base - DY '!E86)),"")</f>
        <v/>
      </c>
      <c r="C88" s="115" t="str">
        <f>IFERROR(IF('Base - DY '!F86="","",IF('Base - Part %'!F90="","",('Base - Part %'!F90/100)*'Base - DY '!F86)),"")</f>
        <v/>
      </c>
      <c r="D88" s="115" t="str">
        <f>IFERROR(IF('Base - DY '!G86="","",IF('Base - Part %'!G90="","",('Base - Part %'!G90/100)*'Base - DY '!G86)),"")</f>
        <v/>
      </c>
      <c r="E88" s="115" t="str">
        <f>IFERROR(IF('Base - DY '!H86="","",IF('Base - Part %'!H90="","",('Base - Part %'!H90/100)*'Base - DY '!H86)),"")</f>
        <v/>
      </c>
      <c r="F88" s="115" t="str">
        <f>IFERROR(IF('Base - DY '!I86="","",IF('Base - Part %'!I90="","",('Base - Part %'!I90/100)*'Base - DY '!I86)),"")</f>
        <v/>
      </c>
      <c r="G88" s="115" t="str">
        <f>IFERROR(IF('Base - DY '!J86="","",IF('Base - Part %'!J90="","",('Base - Part %'!J90/100)*'Base - DY '!J86)),"")</f>
        <v/>
      </c>
      <c r="H88" s="115" t="str">
        <f>IFERROR(IF('Base - DY '!K86="","",IF('Base - Part %'!K90="","",('Base - Part %'!K90/100)*'Base - DY '!K86)),"")</f>
        <v/>
      </c>
      <c r="I88" s="115" t="str">
        <f>IFERROR(IF('Base - DY '!L86="","",IF('Base - Part %'!L90="","",('Base - Part %'!L90/100)*'Base - DY '!L86)),"")</f>
        <v/>
      </c>
      <c r="J88" s="115" t="str">
        <f>IFERROR(IF('Base - DY '!M86="","",IF('Base - Part %'!M90="","",('Base - Part %'!M90/100)*'Base - DY '!M86)),"")</f>
        <v/>
      </c>
      <c r="K88" s="115" t="str">
        <f>IFERROR(IF('Base - DY '!N86="","",IF('Base - Part %'!N90="","",('Base - Part %'!N90/100)*'Base - DY '!N86)),"")</f>
        <v/>
      </c>
      <c r="L88" s="115" t="str">
        <f>IFERROR(IF('Base - DY '!O86="","",IF('Base - Part %'!O90="","",('Base - Part %'!O90/100)*'Base - DY '!O86)),"")</f>
        <v/>
      </c>
      <c r="M88" s="115" t="str">
        <f>IFERROR(IF('Base - DY '!P86="","",IF('Base - Part %'!P90="","",('Base - Part %'!P90/100)*'Base - DY '!P86)),"")</f>
        <v/>
      </c>
      <c r="N88" s="115" t="str">
        <f>IFERROR(IF('Base - DY '!Q86="","",IF('Base - Part %'!Q90="","",('Base - Part %'!Q90/100)*'Base - DY '!Q86)),"")</f>
        <v/>
      </c>
      <c r="O88" s="115" t="str">
        <f>IFERROR(IF('Base - DY '!R86="","",IF('Base - Part %'!R90="","",('Base - Part %'!R90/100)*'Base - DY '!R86)),"")</f>
        <v/>
      </c>
      <c r="P88" s="115" t="str">
        <f>IFERROR(IF('Base - DY '!S86="","",IF('Base - Part %'!S90="","",('Base - Part %'!S90/100)*'Base - DY '!S86)),"")</f>
        <v/>
      </c>
      <c r="Q88" s="115" t="str">
        <f>IFERROR(IF('Base - DY '!T86="","",IF('Base - Part %'!T90="","",('Base - Part %'!T90/100)*'Base - DY '!T86)),"")</f>
        <v/>
      </c>
      <c r="R88" s="115" t="str">
        <f>IFERROR(IF('Base - DY '!U86="","",IF('Base - Part %'!U90="","",('Base - Part %'!U90/100)*'Base - DY '!U86)),"")</f>
        <v/>
      </c>
      <c r="S88" s="115" t="str">
        <f>IFERROR(IF('Base - DY '!V86="","",IF('Base - Part %'!V90="","",('Base - Part %'!V90/100)*'Base - DY '!V86)),"")</f>
        <v/>
      </c>
      <c r="T88" s="115" t="str">
        <f>IFERROR(IF('Base - DY '!W86="","",IF('Base - Part %'!W90="","",('Base - Part %'!W90/100)*'Base - DY '!W86)),"")</f>
        <v/>
      </c>
      <c r="U88" s="115" t="str">
        <f>IFERROR(IF('Base - DY '!X86="","",IF('Base - Part %'!X90="","",('Base - Part %'!X90/100)*'Base - DY '!X86)),"")</f>
        <v/>
      </c>
      <c r="V88" s="115" t="str">
        <f>IFERROR(IF('Base - DY '!Y86="","",IF('Base - Part %'!Y90="","",('Base - Part %'!Y90/100)*'Base - DY '!Y86)),"")</f>
        <v/>
      </c>
      <c r="W88" s="115" t="str">
        <f>IFERROR(IF('Base - DY '!Z86="","",IF('Base - Part %'!Z90="","",('Base - Part %'!Z90/100)*'Base - DY '!Z86)),"")</f>
        <v/>
      </c>
      <c r="X88" s="115" t="str">
        <f>IFERROR(IF('Base - DY '!AA86="","",IF('Base - Part %'!AA90="","",('Base - Part %'!AA90/100)*'Base - DY '!AA86)),"")</f>
        <v/>
      </c>
      <c r="Y88" s="115" t="str">
        <f>IFERROR(IF('Base - DY '!AB86="","",IF('Base - Part %'!AB90="","",('Base - Part %'!AB90/100)*'Base - DY '!AB86)),"")</f>
        <v/>
      </c>
      <c r="Z88" s="115" t="str">
        <f>IFERROR(IF('Base - DY '!AC86="","",IF('Base - Part %'!AC90="","",('Base - Part %'!AC90/100)*'Base - DY '!AC86)),"")</f>
        <v/>
      </c>
      <c r="AA88" s="115" t="str">
        <f>IFERROR(IF('Base - DY '!AD86="","",IF('Base - Part %'!AD90="","",('Base - Part %'!AD90/100)*'Base - DY '!AD86)),"")</f>
        <v/>
      </c>
      <c r="AB88" s="115" t="str">
        <f>IFERROR(IF('Base - DY '!AE86="","",IF('Base - Part %'!AE90="","",('Base - Part %'!AE90/100)*'Base - DY '!AE86)),"")</f>
        <v/>
      </c>
      <c r="AC88" s="115" t="str">
        <f>IFERROR(IF('Base - DY '!AF86="","",IF('Base - Part %'!AF90="","",('Base - Part %'!AF90/100)*'Base - DY '!AF86)),"")</f>
        <v/>
      </c>
      <c r="AD88" s="115" t="str">
        <f>IFERROR(IF('Base - DY '!AG86="","",IF('Base - Part %'!AG90="","",('Base - Part %'!AG90/100)*'Base - DY '!AG86)),"")</f>
        <v/>
      </c>
      <c r="AE88" s="115" t="str">
        <f>IFERROR(IF('Base - DY '!AH86="","",IF('Base - Part %'!AH90="","",('Base - Part %'!AH90/100)*'Base - DY '!AH86)),"")</f>
        <v/>
      </c>
      <c r="AF88" s="115" t="str">
        <f>IFERROR(IF('Base - DY '!AI86="","",IF('Base - Part %'!AI90="","",('Base - Part %'!AI90/100)*'Base - DY '!AI86)),"")</f>
        <v/>
      </c>
      <c r="AG88" s="115" t="str">
        <f>IFERROR(IF('Base - DY '!AJ86="","",IF('Base - Part %'!AJ90="","",('Base - Part %'!AJ90/100)*'Base - DY '!AJ86)),"")</f>
        <v/>
      </c>
      <c r="AH88" s="115" t="str">
        <f>IFERROR(IF('Base - DY '!AK86="","",IF('Base - Part %'!AK90="","",('Base - Part %'!AK90/100)*'Base - DY '!AK86)),"")</f>
        <v/>
      </c>
      <c r="AI88" s="115" t="str">
        <f>IFERROR(IF('Base - DY '!AL86="","",IF('Base - Part %'!AL90="","",('Base - Part %'!AL90/100)*'Base - DY '!AL86)),"")</f>
        <v/>
      </c>
      <c r="AJ88" s="115" t="str">
        <f>IFERROR(IF('Base - DY '!AM86="","",IF('Base - Part %'!AM90="","",('Base - Part %'!AM90/100)*'Base - DY '!AM86)),"")</f>
        <v/>
      </c>
      <c r="AK88" s="115" t="str">
        <f>IFERROR(IF('Base - DY '!AN86="","",IF('Base - Part %'!AN90="","",('Base - Part %'!AN90/100)*'Base - DY '!AN86)),"")</f>
        <v/>
      </c>
      <c r="AL88" s="115" t="str">
        <f>IFERROR(IF('Base - DY '!AO86="","",IF('Base - Part %'!AO90="","",('Base - Part %'!AO90/100)*'Base - DY '!AO86)),"")</f>
        <v/>
      </c>
      <c r="AM88" s="115" t="str">
        <f>IFERROR(IF('Base - DY '!AP86="","",IF('Base - Part %'!AP90="","",('Base - Part %'!AP90/100)*'Base - DY '!AP86)),"")</f>
        <v/>
      </c>
      <c r="AN88" s="115" t="str">
        <f>IFERROR(IF('Base - DY '!AQ86="","",IF('Base - Part %'!AQ90="","",('Base - Part %'!AQ90/100)*'Base - DY '!AQ86)),"")</f>
        <v/>
      </c>
      <c r="AO88" s="115" t="str">
        <f>IFERROR(IF('Base - DY '!AR86="","",IF('Base - Part %'!AR90="","",('Base - Part %'!AR90/100)*'Base - DY '!AR86)),"")</f>
        <v/>
      </c>
      <c r="AP88" s="115" t="str">
        <f>IFERROR(IF('Base - DY '!AS86="","",IF('Base - Part %'!AS90="","",('Base - Part %'!AS90/100)*'Base - DY '!AS86)),"")</f>
        <v/>
      </c>
      <c r="AQ88" s="115" t="str">
        <f>IFERROR(IF('Base - DY '!AT86="","",IF('Base - Part %'!AT90="","",('Base - Part %'!AT90/100)*'Base - DY '!AT86)),"")</f>
        <v/>
      </c>
      <c r="AR88" s="115" t="str">
        <f>IFERROR(IF('Base - DY '!AU86="","",IF('Base - Part %'!AU90="","",('Base - Part %'!AU90/100)*'Base - DY '!AU86)),"")</f>
        <v/>
      </c>
      <c r="AS88" s="115" t="str">
        <f>IFERROR(IF('Base - DY '!AV86="","",IF('Base - Part %'!AV90="","",('Base - Part %'!AV90/100)*'Base - DY '!AV86)),"")</f>
        <v/>
      </c>
      <c r="AT88" s="115" t="str">
        <f>IFERROR(IF('Base - DY '!AW86="","",IF('Base - Part %'!AW90="","",('Base - Part %'!AW90/100)*'Base - DY '!AW86)),"")</f>
        <v/>
      </c>
      <c r="AU88" s="115" t="str">
        <f>IFERROR(IF('Base - DY '!AX86="","",IF('Base - Part %'!AX90="","",('Base - Part %'!AX90/100)*'Base - DY '!AX86)),"")</f>
        <v/>
      </c>
      <c r="AV88" s="115" t="str">
        <f>IFERROR(IF('Base - DY '!AY86="","",IF('Base - Part %'!AY90="","",('Base - Part %'!AY90/100)*'Base - DY '!AY86)),"")</f>
        <v/>
      </c>
      <c r="AW88" s="115" t="str">
        <f>IFERROR(IF('Base - DY '!AZ86="","",IF('Base - Part %'!AZ90="","",('Base - Part %'!AZ90/100)*'Base - DY '!AZ86)),"")</f>
        <v/>
      </c>
      <c r="AX88" s="115" t="str">
        <f>IFERROR(IF('Base - DY '!BA86="","",IF('Base - Part %'!BA90="","",('Base - Part %'!BA90/100)*'Base - DY '!BA86)),"")</f>
        <v/>
      </c>
      <c r="AY88" s="115" t="str">
        <f>IFERROR(IF('Base - DY '!BB86="","",IF('Base - Part %'!BB90="","",('Base - Part %'!BB90/100)*'Base - DY '!BB86)),"")</f>
        <v/>
      </c>
      <c r="AZ88" s="115" t="str">
        <f>IFERROR(IF('Base - DY '!BC86="","",IF('Base - Part %'!BC90="","",('Base - Part %'!BC90/100)*'Base - DY '!BC86)),"")</f>
        <v/>
      </c>
      <c r="BA88" s="115" t="str">
        <f>IFERROR(IF('Base - DY '!BD86="","",IF('Base - Part %'!BD90="","",('Base - Part %'!BD90/100)*'Base - DY '!BD86)),"")</f>
        <v/>
      </c>
      <c r="BB88" s="115" t="str">
        <f>IFERROR(IF('Base - DY '!BE86="","",IF('Base - Part %'!BE90="","",('Base - Part %'!BE90/100)*'Base - DY '!BE86)),"")</f>
        <v/>
      </c>
      <c r="BC88" s="115" t="str">
        <f>IFERROR(IF('Base - DY '!BF86="","",IF('Base - Part %'!BF90="","",('Base - Part %'!BF90/100)*'Base - DY '!BF86)),"")</f>
        <v/>
      </c>
      <c r="BD88" s="115" t="str">
        <f>IFERROR(IF('Base - DY '!BG86="","",IF('Base - Part %'!BG90="","",('Base - Part %'!BG90/100)*'Base - DY '!BG86)),"")</f>
        <v/>
      </c>
      <c r="BE88" s="115" t="str">
        <f>IFERROR(IF('Base - DY '!BH86="","",IF('Base - Part %'!BH90="","",('Base - Part %'!BH90/100)*'Base - DY '!BH86)),"")</f>
        <v/>
      </c>
      <c r="BF88" s="115" t="str">
        <f>IFERROR(IF('Base - DY '!BI86="","",IF('Base - Part %'!BI90="","",('Base - Part %'!BI90/100)*'Base - DY '!BI86)),"")</f>
        <v/>
      </c>
      <c r="BG88" s="115" t="str">
        <f>IFERROR(IF('Base - DY '!BJ86="","",IF('Base - Part %'!BJ90="","",('Base - Part %'!BJ90/100)*'Base - DY '!BJ86)),"")</f>
        <v/>
      </c>
      <c r="BH88" s="115" t="str">
        <f>IFERROR(IF('Base - DY '!BK86="","",IF('Base - Part %'!BK90="","",('Base - Part %'!BK90/100)*'Base - DY '!BK86)),"")</f>
        <v/>
      </c>
      <c r="BI88" s="115" t="str">
        <f>IFERROR(IF('Base - DY '!BL86="","",IF('Base - Part %'!BL90="","",('Base - Part %'!BL90/100)*'Base - DY '!BL86)),"")</f>
        <v/>
      </c>
      <c r="BJ88" s="115" t="str">
        <f>IFERROR(IF('Base - DY '!BM86="","",IF('Base - Part %'!BM90="","",('Base - Part %'!BM90/100)*'Base - DY '!BM86)),"")</f>
        <v/>
      </c>
      <c r="BK88" s="115" t="str">
        <f>IFERROR(IF('Base - DY '!BN86="","",IF('Base - Part %'!BN90="","",('Base - Part %'!BN90/100)*'Base - DY '!BN86)),"")</f>
        <v/>
      </c>
      <c r="BL88" s="115" t="str">
        <f>IFERROR(IF('Base - DY '!BO86="","",IF('Base - Part %'!BO90="","",('Base - Part %'!BO90/100)*'Base - DY '!BO86)),"")</f>
        <v/>
      </c>
      <c r="BM88" s="115" t="str">
        <f>IFERROR(IF('Base - DY '!BP86="","",IF('Base - Part %'!BP90="","",('Base - Part %'!BP90/100)*'Base - DY '!BP86)),"")</f>
        <v/>
      </c>
      <c r="BN88" s="115" t="str">
        <f>IFERROR(IF('Base - DY '!BQ86="","",IF('Base - Part %'!BQ90="","",('Base - Part %'!BQ90/100)*'Base - DY '!BQ86)),"")</f>
        <v/>
      </c>
      <c r="BO88" s="115" t="str">
        <f>IFERROR(IF('Base - DY '!BR86="","",IF('Base - Part %'!BR90="","",('Base - Part %'!BR90/100)*'Base - DY '!BR86)),"")</f>
        <v/>
      </c>
      <c r="BP88" s="115" t="str">
        <f>IFERROR(IF('Base - DY '!BS86="","",IF('Base - Part %'!BS90="","",('Base - Part %'!BS90/100)*'Base - DY '!BS86)),"")</f>
        <v/>
      </c>
      <c r="BQ88" s="115" t="str">
        <f>IFERROR(IF('Base - DY '!BT86="","",IF('Base - Part %'!BT90="","",('Base - Part %'!BT90/100)*'Base - DY '!BT86)),"")</f>
        <v/>
      </c>
      <c r="BR88" s="115" t="str">
        <f>IFERROR(IF('Base - DY '!BU86="","",IF('Base - Part %'!BU90="","",('Base - Part %'!BU90/100)*'Base - DY '!BU86)),"")</f>
        <v/>
      </c>
      <c r="BS88" s="115" t="str">
        <f>IFERROR(IF('Base - DY '!BV86="","",IF('Base - Part %'!BV90="","",('Base - Part %'!BV90/100)*'Base - DY '!BV86)),"")</f>
        <v/>
      </c>
      <c r="BT88" s="115" t="str">
        <f>IFERROR(IF('Base - DY '!BW86="","",IF('Base - Part %'!BW90="","",('Base - Part %'!BW90/100)*'Base - DY '!BW86)),"")</f>
        <v/>
      </c>
      <c r="BU88" s="115" t="str">
        <f>IFERROR(IF('Base - DY '!BX86="","",IF('Base - Part %'!BX90="","",('Base - Part %'!BX90/100)*'Base - DY '!BX86)),"")</f>
        <v/>
      </c>
      <c r="BV88" s="115" t="str">
        <f>IFERROR(IF('Base - DY '!BY86="","",IF('Base - Part %'!BY90="","",('Base - Part %'!BY90/100)*'Base - DY '!BY86)),"")</f>
        <v/>
      </c>
      <c r="BW88" s="115" t="str">
        <f>IFERROR(IF('Base - DY '!BZ86="","",IF('Base - Part %'!BZ90="","",('Base - Part %'!BZ90/100)*'Base - DY '!BZ86)),"")</f>
        <v/>
      </c>
      <c r="BX88" s="115" t="str">
        <f>IFERROR(IF('Base - DY '!CA86="","",IF('Base - Part %'!CA90="","",('Base - Part %'!CA90/100)*'Base - DY '!CA86)),"")</f>
        <v/>
      </c>
      <c r="BY88" s="115" t="str">
        <f>IFERROR(IF('Base - DY '!CB86="","",IF('Base - Part %'!CB90="","",('Base - Part %'!CB90/100)*'Base - DY '!CB86)),"")</f>
        <v/>
      </c>
      <c r="BZ88" s="115" t="str">
        <f>IFERROR(IF('Base - DY '!CC86="","",IF('Base - Part %'!CC90="","",('Base - Part %'!CC90/100)*'Base - DY '!CC86)),"")</f>
        <v/>
      </c>
      <c r="CA88" s="115" t="str">
        <f>IFERROR(IF('Base - DY '!CD86="","",IF('Base - Part %'!CD90="","",('Base - Part %'!CD90/100)*'Base - DY '!CD86)),"")</f>
        <v/>
      </c>
      <c r="CB88" s="115" t="str">
        <f>IFERROR(IF('Base - DY '!CE86="","",IF('Base - Part %'!CE90="","",('Base - Part %'!CE90/100)*'Base - DY '!CE86)),"")</f>
        <v/>
      </c>
      <c r="CC88" s="115" t="str">
        <f>IFERROR(IF('Base - DY '!CF86="","",IF('Base - Part %'!CF90="","",('Base - Part %'!CF90/100)*'Base - DY '!CF86)),"")</f>
        <v/>
      </c>
      <c r="CD88" s="115" t="str">
        <f>IFERROR(IF('Base - DY '!CG86="","",IF('Base - Part %'!CG90="","",('Base - Part %'!CG90/100)*'Base - DY '!CG86)),"")</f>
        <v/>
      </c>
      <c r="CE88" s="115" t="str">
        <f>IFERROR(IF('Base - DY '!CH86="","",IF('Base - Part %'!CH90="","",('Base - Part %'!CH90/100)*'Base - DY '!CH86)),"")</f>
        <v/>
      </c>
      <c r="CF88" s="115" t="str">
        <f>IFERROR(IF('Base - DY '!CI86="","",IF('Base - Part %'!CI90="","",('Base - Part %'!CI90/100)*'Base - DY '!CI86)),"")</f>
        <v/>
      </c>
      <c r="CG88" s="115" t="str">
        <f>IFERROR(IF('Base - DY '!CJ86="","",IF('Base - Part %'!CJ90="","",('Base - Part %'!CJ90/100)*'Base - DY '!CJ86)),"")</f>
        <v/>
      </c>
      <c r="CH88" s="115" t="str">
        <f>IFERROR(IF('Base - DY '!CK86="","",IF('Base - Part %'!CK90="","",('Base - Part %'!CK90/100)*'Base - DY '!CK86)),"")</f>
        <v/>
      </c>
      <c r="CI88" s="115" t="str">
        <f>IFERROR(IF('Base - DY '!CL86="","",IF('Base - Part %'!CL90="","",('Base - Part %'!CL90/100)*'Base - DY '!CL86)),"")</f>
        <v/>
      </c>
      <c r="CJ88" s="115" t="str">
        <f>IFERROR(IF('Base - DY '!CM86="","",IF('Base - Part %'!CM90="","",('Base - Part %'!CM90/100)*'Base - DY '!CM86)),"")</f>
        <v/>
      </c>
      <c r="CK88" s="115" t="str">
        <f>IFERROR(IF('Base - DY '!CN86="","",IF('Base - Part %'!CN90="","",('Base - Part %'!CN90/100)*'Base - DY '!CN86)),"")</f>
        <v/>
      </c>
      <c r="CL88" s="115" t="str">
        <f>IFERROR(IF('Base - DY '!CO86="","",IF('Base - Part %'!CO90="","",('Base - Part %'!CO90/100)*'Base - DY '!CO86)),"")</f>
        <v/>
      </c>
      <c r="CM88" s="115" t="str">
        <f>IFERROR(IF('Base - DY '!CP86="","",IF('Base - Part %'!CP90="","",('Base - Part %'!CP90/100)*'Base - DY '!CP86)),"")</f>
        <v/>
      </c>
      <c r="CN88" s="115" t="str">
        <f>IFERROR(IF('Base - DY '!CQ86="","",IF('Base - Part %'!CQ90="","",('Base - Part %'!CQ90/100)*'Base - DY '!CQ86)),"")</f>
        <v/>
      </c>
      <c r="CO88" s="115" t="str">
        <f>IFERROR(IF('Base - DY '!CR86="","",IF('Base - Part %'!CR90="","",('Base - Part %'!CR90/100)*'Base - DY '!CR86)),"")</f>
        <v/>
      </c>
      <c r="CP88" s="115" t="str">
        <f>IFERROR(IF('Base - DY '!CS86="","",IF('Base - Part %'!CS90="","",('Base - Part %'!CS90/100)*'Base - DY '!CS86)),"")</f>
        <v/>
      </c>
      <c r="CQ88" s="115" t="str">
        <f>IFERROR(IF('Base - DY '!CT86="","",IF('Base - Part %'!CT90="","",('Base - Part %'!CT90/100)*'Base - DY '!CT86)),"")</f>
        <v/>
      </c>
      <c r="CR88" s="115">
        <f>IFERROR(IF('Base - DY '!CU86="","",IF('Base - Part %'!CU90="","",('Base - Part %'!CU90/100)*'Base - DY '!CU86)),"")</f>
        <v>0.17073898696118703</v>
      </c>
      <c r="CS88" s="115">
        <f>IFERROR(IF('Base - DY '!CV86="","",IF('Base - Part %'!CV90="","",('Base - Part %'!CV90/100)*'Base - DY '!CV86)),"")</f>
        <v>0.17558324763430758</v>
      </c>
      <c r="CT88" s="115">
        <f>IFERROR(IF('Base - DY '!CW86="","",IF('Base - Part %'!CW90="","",('Base - Part %'!CW90/100)*'Base - DY '!CW86)),"")</f>
        <v>0.2078970214855006</v>
      </c>
      <c r="CU88" s="115">
        <f>IFERROR(IF('Base - DY '!CX86="","",IF('Base - Part %'!CX90="","",('Base - Part %'!CX90/100)*'Base - DY '!CX86)),"")</f>
        <v>0.1587356252191445</v>
      </c>
      <c r="CV88" s="115">
        <f>IFERROR(IF('Base - DY '!CY86="","",IF('Base - Part %'!CY90="","",('Base - Part %'!CY90/100)*'Base - DY '!CY86)),"")</f>
        <v>0.13966452136878918</v>
      </c>
      <c r="CW88" s="115">
        <f>IFERROR(IF('Base - DY '!CZ86="","",IF('Base - Part %'!CZ90="","",('Base - Part %'!CZ90/100)*'Base - DY '!CZ86)),"")</f>
        <v>0.12596029649600921</v>
      </c>
      <c r="CX88" s="115">
        <f>IFERROR(IF('Base - DY '!DA86="","",IF('Base - Part %'!DA90="","",('Base - Part %'!DA90/100)*'Base - DY '!DA86)),"")</f>
        <v>0.1216010994625633</v>
      </c>
      <c r="CY88" s="115">
        <f>IFERROR(IF('Base - DY '!DB86="","",IF('Base - Part %'!DB90="","",('Base - Part %'!DB90/100)*'Base - DY '!DB86)),"")</f>
        <v>0.12408905442744</v>
      </c>
      <c r="CZ88" s="115">
        <f>IFERROR(IF('Base - DY '!DC86="","",IF('Base - Part %'!DC90="","",('Base - Part %'!DC90/100)*'Base - DY '!DC86)),"")</f>
        <v>7.0718425320048309E-2</v>
      </c>
      <c r="DA88" s="115">
        <f>IFERROR(IF('Base - DY '!DD86="","",IF('Base - Part %'!DD90="","",('Base - Part %'!DD90/100)*'Base - DY '!DD86)),"")</f>
        <v>6.8293967575469308E-2</v>
      </c>
      <c r="DB88" s="115">
        <f>IFERROR(IF('Base - DY '!DE86="","",IF('Base - Part %'!DE90="","",('Base - Part %'!DE90/100)*'Base - DY '!DE86)),"")</f>
        <v>2.44819288442715E-2</v>
      </c>
      <c r="DC88" s="115">
        <f>IFERROR(IF('Base - DY '!DF86="","",IF('Base - Part %'!DF90="","",('Base - Part %'!DF90/100)*'Base - DY '!DF86)),"")</f>
        <v>2.2745412395020997E-3</v>
      </c>
      <c r="DD88" s="115">
        <f>IFERROR(IF('Base - DY '!DG86="","",IF('Base - Part %'!DG90="","",('Base - Part %'!DG90/100)*'Base - DY '!DG86)),"")</f>
        <v>3.9740325506697994E-3</v>
      </c>
      <c r="DE88" s="115">
        <f>IFERROR(IF('Base - DY '!DH86="","",IF('Base - Part %'!DH90="","",('Base - Part %'!DH90/100)*'Base - DY '!DH86)),"")</f>
        <v>0</v>
      </c>
      <c r="DF88" s="115">
        <f>IFERROR(IF('Base - DY '!DI86="","",IF('Base - Part %'!DI90="","",('Base - Part %'!DI90/100)*'Base - DY '!DI86)),"")</f>
        <v>0</v>
      </c>
      <c r="DG88" s="115" t="str">
        <f>IFERROR(IF('Base - DY '!DJ86="","",IF('Base - Part %'!DJ90="","",('Base - Part %'!DJ90/100)*'Base - DY '!DJ86)),"")</f>
        <v/>
      </c>
      <c r="DH88" s="115" t="str">
        <f>IFERROR(IF('Base - DY '!DK86="","",IF('Base - Part %'!DK90="","",('Base - Part %'!DK90/100)*'Base - DY '!DK86)),"")</f>
        <v/>
      </c>
      <c r="DI88" s="115" t="str">
        <f>IFERROR(IF('Base - DY '!DL86="","",IF('Base - Part %'!DL90="","",('Base - Part %'!DL90/100)*'Base - DY '!DL86)),"")</f>
        <v/>
      </c>
      <c r="DJ88" s="115" t="str">
        <f>IFERROR(IF('Base - DY '!DM86="","",IF('Base - Part %'!DM90="","",('Base - Part %'!DM90/100)*'Base - DY '!DM86)),"")</f>
        <v/>
      </c>
      <c r="DK88" s="115" t="str">
        <f>IFERROR(IF('Base - DY '!DN86="","",IF('Base - Part %'!DN90="","",('Base - Part %'!DN90/100)*'Base - DY '!DN86)),"")</f>
        <v/>
      </c>
      <c r="DL88" s="115" t="str">
        <f>IFERROR(IF('Base - DY '!DO86="","",IF('Base - Part %'!DO90="","",('Base - Part %'!DO90/100)*'Base - DY '!DO86)),"")</f>
        <v/>
      </c>
      <c r="DM88" s="115" t="str">
        <f>IFERROR(IF('Base - DY '!DP86="","",IF('Base - Part %'!DP90="","",('Base - Part %'!DP90/100)*'Base - DY '!DP86)),"")</f>
        <v/>
      </c>
      <c r="DN88" s="115" t="str">
        <f>IFERROR(IF('Base - DY '!DQ86="","",IF('Base - Part %'!DQ90="","",('Base - Part %'!DQ90/100)*'Base - DY '!DQ86)),"")</f>
        <v/>
      </c>
      <c r="DO88" s="115" t="str">
        <f>IFERROR(IF('Base - DY '!DR86="","",IF('Base - Part %'!DR90="","",('Base - Part %'!DR90/100)*'Base - DY '!DR86)),"")</f>
        <v/>
      </c>
      <c r="DP88" s="115" t="str">
        <f>IFERROR(IF('Base - DY '!DS86="","",IF('Base - Part %'!DS90="","",('Base - Part %'!DS90/100)*'Base - DY '!DS86)),"")</f>
        <v/>
      </c>
      <c r="DQ88" s="115" t="str">
        <f>IFERROR(IF('Base - DY '!DT86="","",IF('Base - Part %'!DT90="","",('Base - Part %'!DT90/100)*'Base - DY '!DT86)),"")</f>
        <v/>
      </c>
      <c r="DR88" s="115" t="str">
        <f>IFERROR(IF('Base - DY '!DU86="","",IF('Base - Part %'!DU90="","",('Base - Part %'!DU90/100)*'Base - DY '!DU86)),"")</f>
        <v/>
      </c>
      <c r="DS88" s="115" t="str">
        <f>IFERROR(IF('Base - DY '!DV86="","",IF('Base - Part %'!DV90="","",('Base - Part %'!DV90/100)*'Base - DY '!DV86)),"")</f>
        <v/>
      </c>
      <c r="DT88" s="115" t="str">
        <f>IFERROR(IF('Base - DY '!DW86="","",IF('Base - Part %'!DW90="","",('Base - Part %'!DW90/100)*'Base - DY '!DW86)),"")</f>
        <v/>
      </c>
      <c r="DU88" s="115" t="str">
        <f>IFERROR(IF('Base - DY '!DX86="","",IF('Base - Part %'!DX90="","",('Base - Part %'!DX90/100)*'Base - DY '!DX86)),"")</f>
        <v/>
      </c>
      <c r="DV88" s="115" t="str">
        <f>IFERROR(IF('Base - DY '!DY86="","",IF('Base - Part %'!DY90="","",('Base - Part %'!DY90/100)*'Base - DY '!DY86)),"")</f>
        <v/>
      </c>
      <c r="DW88" s="115" t="str">
        <f>IFERROR(IF('Base - DY '!DZ86="","",IF('Base - Part %'!DZ90="","",('Base - Part %'!DZ90/100)*'Base - DY '!DZ86)),"")</f>
        <v/>
      </c>
      <c r="DX88" s="115" t="str">
        <f>IFERROR(IF('Base - DY '!EA86="","",IF('Base - Part %'!EA90="","",('Base - Part %'!EA90/100)*'Base - DY '!EA86)),"")</f>
        <v/>
      </c>
      <c r="DY88" s="115" t="str">
        <f>IFERROR(IF('Base - DY '!EB86="","",IF('Base - Part %'!EB90="","",('Base - Part %'!EB90/100)*'Base - DY '!EB86)),"")</f>
        <v/>
      </c>
      <c r="DZ88" s="115" t="str">
        <f>IFERROR(IF('Base - DY '!EC86="","",IF('Base - Part %'!EC90="","",('Base - Part %'!EC90/100)*'Base - DY '!EC86)),"")</f>
        <v/>
      </c>
      <c r="EA88" s="115" t="str">
        <f>IFERROR(IF('Base - DY '!ED86="","",IF('Base - Part %'!ED90="","",('Base - Part %'!ED90/100)*'Base - DY '!ED86)),"")</f>
        <v/>
      </c>
      <c r="EB88" s="115" t="str">
        <f>IFERROR(IF('Base - DY '!EE86="","",IF('Base - Part %'!EE90="","",('Base - Part %'!EE90/100)*'Base - DY '!EE86)),"")</f>
        <v/>
      </c>
      <c r="EC88" s="115" t="str">
        <f>IFERROR(IF('Base - DY '!EF86="","",IF('Base - Part %'!EF90="","",('Base - Part %'!EF90/100)*'Base - DY '!EF86)),"")</f>
        <v/>
      </c>
      <c r="ED88" s="115" t="str">
        <f>IFERROR(IF('Base - DY '!EG86="","",IF('Base - Part %'!EG90="","",('Base - Part %'!EG90/100)*'Base - DY '!EG86)),"")</f>
        <v/>
      </c>
      <c r="EE88" s="115" t="str">
        <f>IFERROR(IF('Base - DY '!EH86="","",IF('Base - Part %'!EH90="","",('Base - Part %'!EH90/100)*'Base - DY '!EH86)),"")</f>
        <v/>
      </c>
      <c r="EF88" s="115" t="str">
        <f>IFERROR(IF('Base - DY '!EI86="","",IF('Base - Part %'!EI90="","",('Base - Part %'!EI90/100)*'Base - DY '!EI86)),"")</f>
        <v/>
      </c>
      <c r="EG88" s="115" t="str">
        <f>IFERROR(IF('Base - DY '!EJ86="","",IF('Base - Part %'!EJ90="","",('Base - Part %'!EJ90/100)*'Base - DY '!EJ86)),"")</f>
        <v/>
      </c>
      <c r="EH88" s="115" t="str">
        <f>IFERROR(IF('Base - DY '!EK86="","",IF('Base - Part %'!EK90="","",('Base - Part %'!EK90/100)*'Base - DY '!EK86)),"")</f>
        <v/>
      </c>
      <c r="EI88" s="115" t="str">
        <f>IFERROR(IF('Base - DY '!EL86="","",IF('Base - Part %'!EL90="","",('Base - Part %'!EL90/100)*'Base - DY '!EL86)),"")</f>
        <v/>
      </c>
      <c r="EJ88" s="115" t="str">
        <f>IFERROR(IF('Base - DY '!EM86="","",IF('Base - Part %'!EM90="","",('Base - Part %'!EM90/100)*'Base - DY '!EM86)),"")</f>
        <v/>
      </c>
      <c r="EK88" s="115" t="str">
        <f>IFERROR(IF('Base - DY '!EN86="","",IF('Base - Part %'!EN90="","",('Base - Part %'!EN90/100)*'Base - DY '!EN86)),"")</f>
        <v/>
      </c>
      <c r="EL88" s="116" t="str">
        <f>IFERROR(IF('Base - DY '!EO86="","",IF('Base - Part %'!EO90="","",('Base - Part %'!EO90/100)*'Base - DY '!EO86)),"")</f>
        <v/>
      </c>
    </row>
    <row r="89" spans="2:142" x14ac:dyDescent="0.3">
      <c r="B89" s="135">
        <f>IFERROR(IF('Base - DY '!E87="","",IF('Base - Part %'!E91="","",('Base - Part %'!E91/100)*'Base - DY '!E87)),"")</f>
        <v>9.2331668971130001E-2</v>
      </c>
      <c r="C89" s="117">
        <f>IFERROR(IF('Base - DY '!F87="","",IF('Base - Part %'!F91="","",('Base - Part %'!F91/100)*'Base - DY '!F87)),"")</f>
        <v>6.6660860377463993E-2</v>
      </c>
      <c r="D89" s="117">
        <f>IFERROR(IF('Base - DY '!G87="","",IF('Base - Part %'!G91="","",('Base - Part %'!G91/100)*'Base - DY '!G87)),"")</f>
        <v>5.2917613259568001E-2</v>
      </c>
      <c r="E89" s="117">
        <f>IFERROR(IF('Base - DY '!H87="","",IF('Base - Part %'!H91="","",('Base - Part %'!H91/100)*'Base - DY '!H87)),"")</f>
        <v>4.9257159400204004E-2</v>
      </c>
      <c r="F89" s="117">
        <f>IFERROR(IF('Base - DY '!I87="","",IF('Base - Part %'!I91="","",('Base - Part %'!I91/100)*'Base - DY '!I87)),"")</f>
        <v>5.3112107913585005E-2</v>
      </c>
      <c r="G89" s="117">
        <f>IFERROR(IF('Base - DY '!J87="","",IF('Base - Part %'!J91="","",('Base - Part %'!J91/100)*'Base - DY '!J87)),"")</f>
        <v>5.9767357664448004E-2</v>
      </c>
      <c r="H89" s="117">
        <f>IFERROR(IF('Base - DY '!K87="","",IF('Base - Part %'!K91="","",('Base - Part %'!K91/100)*'Base - DY '!K87)),"")</f>
        <v>7.8144276475251004E-2</v>
      </c>
      <c r="I89" s="117">
        <f>IFERROR(IF('Base - DY '!L87="","",IF('Base - Part %'!L91="","",('Base - Part %'!L91/100)*'Base - DY '!L87)),"")</f>
        <v>6.7152149532799993E-2</v>
      </c>
      <c r="J89" s="117">
        <f>IFERROR(IF('Base - DY '!M87="","",IF('Base - Part %'!M91="","",('Base - Part %'!M91/100)*'Base - DY '!M87)),"")</f>
        <v>7.045034658846E-2</v>
      </c>
      <c r="K89" s="117">
        <f>IFERROR(IF('Base - DY '!N87="","",IF('Base - Part %'!N91="","",('Base - Part %'!N91/100)*'Base - DY '!N87)),"")</f>
        <v>5.4594999999755998E-2</v>
      </c>
      <c r="L89" s="117">
        <f>IFERROR(IF('Base - DY '!O87="","",IF('Base - Part %'!O91="","",('Base - Part %'!O91/100)*'Base - DY '!O87)),"")</f>
        <v>6.1841107871780009E-2</v>
      </c>
      <c r="M89" s="117">
        <f>IFERROR(IF('Base - DY '!P87="","",IF('Base - Part %'!P91="","",('Base - Part %'!P91/100)*'Base - DY '!P87)),"")</f>
        <v>5.9464852940955E-2</v>
      </c>
      <c r="N89" s="117">
        <f>IFERROR(IF('Base - DY '!Q87="","",IF('Base - Part %'!Q91="","",('Base - Part %'!Q91/100)*'Base - DY '!Q87)),"")</f>
        <v>6.6799075144517994E-2</v>
      </c>
      <c r="O89" s="117">
        <f>IFERROR(IF('Base - DY '!R87="","",IF('Base - Part %'!R91="","",('Base - Part %'!R91/100)*'Base - DY '!R87)),"")</f>
        <v>5.4270322580695994E-2</v>
      </c>
      <c r="P89" s="117">
        <f>IFERROR(IF('Base - DY '!S87="","",IF('Base - Part %'!S91="","",('Base - Part %'!S91/100)*'Base - DY '!S87)),"")</f>
        <v>5.2537215190220997E-2</v>
      </c>
      <c r="Q89" s="117">
        <f>IFERROR(IF('Base - DY '!T87="","",IF('Base - Part %'!T91="","",('Base - Part %'!T91/100)*'Base - DY '!T87)),"")</f>
        <v>4.5936935483914004E-2</v>
      </c>
      <c r="R89" s="117">
        <f>IFERROR(IF('Base - DY '!U87="","",IF('Base - Part %'!U91="","",('Base - Part %'!U91/100)*'Base - DY '!U87)),"")</f>
        <v>5.1280861243845004E-2</v>
      </c>
      <c r="S89" s="117">
        <f>IFERROR(IF('Base - DY '!V87="","",IF('Base - Part %'!V91="","",('Base - Part %'!V91/100)*'Base - DY '!V87)),"")</f>
        <v>5.7788952071738994E-2</v>
      </c>
      <c r="T89" s="117">
        <f>IFERROR(IF('Base - DY '!W87="","",IF('Base - Part %'!W91="","",('Base - Part %'!W91/100)*'Base - DY '!W87)),"")</f>
        <v>4.6036835389429993E-2</v>
      </c>
      <c r="U89" s="117">
        <f>IFERROR(IF('Base - DY '!X87="","",IF('Base - Part %'!X91="","",('Base - Part %'!X91/100)*'Base - DY '!X87)),"")</f>
        <v>5.1025995423107998E-2</v>
      </c>
      <c r="V89" s="117">
        <f>IFERROR(IF('Base - DY '!Y87="","",IF('Base - Part %'!Y91="","",('Base - Part %'!Y91/100)*'Base - DY '!Y87)),"")</f>
        <v>5.3116708860693002E-2</v>
      </c>
      <c r="W89" s="117">
        <f>IFERROR(IF('Base - DY '!Z87="","",IF('Base - Part %'!Z91="","",('Base - Part %'!Z91/100)*'Base - DY '!Z87)),"")</f>
        <v>4.2196594982375997E-2</v>
      </c>
      <c r="X89" s="117">
        <f>IFERROR(IF('Base - DY '!AA87="","",IF('Base - Part %'!AA91="","",('Base - Part %'!AA91/100)*'Base - DY '!AA87)),"")</f>
        <v>4.2743750000000004E-2</v>
      </c>
      <c r="Y89" s="117">
        <f>IFERROR(IF('Base - DY '!AB87="","",IF('Base - Part %'!AB91="","",('Base - Part %'!AB91/100)*'Base - DY '!AB87)),"")</f>
        <v>4.1155492227954005E-2</v>
      </c>
      <c r="Z89" s="117">
        <f>IFERROR(IF('Base - DY '!AC87="","",IF('Base - Part %'!AC91="","",('Base - Part %'!AC91/100)*'Base - DY '!AC87)),"")</f>
        <v>4.1375950000000002E-2</v>
      </c>
      <c r="AA89" s="117">
        <f>IFERROR(IF('Base - DY '!AD87="","",IF('Base - Part %'!AD91="","",('Base - Part %'!AD91/100)*'Base - DY '!AD87)),"")</f>
        <v>9.5391683162879992E-2</v>
      </c>
      <c r="AB89" s="117">
        <f>IFERROR(IF('Base - DY '!AE87="","",IF('Base - Part %'!AE91="","",('Base - Part %'!AE91/100)*'Base - DY '!AE87)),"")</f>
        <v>0.12093333333031001</v>
      </c>
      <c r="AC89" s="117">
        <f>IFERROR(IF('Base - DY '!AF87="","",IF('Base - Part %'!AF91="","",('Base - Part %'!AF91/100)*'Base - DY '!AF87)),"")</f>
        <v>0.14208771703949999</v>
      </c>
      <c r="AD89" s="117">
        <f>IFERROR(IF('Base - DY '!AG87="","",IF('Base - Part %'!AG91="","",('Base - Part %'!AG91/100)*'Base - DY '!AG87)),"")</f>
        <v>0.11553830507846</v>
      </c>
      <c r="AE89" s="117">
        <f>IFERROR(IF('Base - DY '!AH87="","",IF('Base - Part %'!AH91="","",('Base - Part %'!AH91/100)*'Base - DY '!AH87)),"")</f>
        <v>0.12287666666029999</v>
      </c>
      <c r="AF89" s="117">
        <f>IFERROR(IF('Base - DY '!AI87="","",IF('Base - Part %'!AI91="","",('Base - Part %'!AI91/100)*'Base - DY '!AI87)),"")</f>
        <v>0.11402599049152</v>
      </c>
      <c r="AG89" s="117">
        <f>IFERROR(IF('Base - DY '!AJ87="","",IF('Base - Part %'!AJ91="","",('Base - Part %'!AJ91/100)*'Base - DY '!AJ87)),"")</f>
        <v>0.11509604862875998</v>
      </c>
      <c r="AH89" s="117">
        <f>IFERROR(IF('Base - DY '!AK87="","",IF('Base - Part %'!AK91="","",('Base - Part %'!AK91/100)*'Base - DY '!AK87)),"")</f>
        <v>0.11337740585028</v>
      </c>
      <c r="AI89" s="117">
        <f>IFERROR(IF('Base - DY '!AL87="","",IF('Base - Part %'!AL91="","",('Base - Part %'!AL91/100)*'Base - DY '!AL87)),"")</f>
        <v>8.2656329113875993E-2</v>
      </c>
      <c r="AJ89" s="117">
        <f>IFERROR(IF('Base - DY '!AM87="","",IF('Base - Part %'!AM91="","",('Base - Part %'!AM91/100)*'Base - DY '!AM87)),"")</f>
        <v>0.115013843733532</v>
      </c>
      <c r="AK89" s="117">
        <f>IFERROR(IF('Base - DY '!AN87="","",IF('Base - Part %'!AN91="","",('Base - Part %'!AN91/100)*'Base - DY '!AN87)),"")</f>
        <v>0.11698975757117999</v>
      </c>
      <c r="AL89" s="117">
        <f>IFERROR(IF('Base - DY '!AO87="","",IF('Base - Part %'!AO91="","",('Base - Part %'!AO91/100)*'Base - DY '!AO87)),"")</f>
        <v>0.10934367999961801</v>
      </c>
      <c r="AM89" s="117">
        <f>IFERROR(IF('Base - DY '!AP87="","",IF('Base - Part %'!AP91="","",('Base - Part %'!AP91/100)*'Base - DY '!AP87)),"")</f>
        <v>5.5203859550146991E-2</v>
      </c>
      <c r="AN89" s="117">
        <f>IFERROR(IF('Base - DY '!AQ87="","",IF('Base - Part %'!AQ91="","",('Base - Part %'!AQ91/100)*'Base - DY '!AQ87)),"")</f>
        <v>5.2602978294450008E-2</v>
      </c>
      <c r="AO89" s="117">
        <f>IFERROR(IF('Base - DY '!AR87="","",IF('Base - Part %'!AR91="","",('Base - Part %'!AR91/100)*'Base - DY '!AR87)),"")</f>
        <v>4.9192513914876002E-2</v>
      </c>
      <c r="AP89" s="117">
        <f>IFERROR(IF('Base - DY '!AS87="","",IF('Base - Part %'!AS91="","",('Base - Part %'!AS91/100)*'Base - DY '!AS87)),"")</f>
        <v>4.3596042253860004E-2</v>
      </c>
      <c r="AQ89" s="117">
        <f>IFERROR(IF('Base - DY '!AT87="","",IF('Base - Part %'!AT91="","",('Base - Part %'!AT91/100)*'Base - DY '!AT87)),"")</f>
        <v>3.5017902438480006E-2</v>
      </c>
      <c r="AR89" s="117">
        <f>IFERROR(IF('Base - DY '!AU87="","",IF('Base - Part %'!AU91="","",('Base - Part %'!AU91/100)*'Base - DY '!AU87)),"")</f>
        <v>4.2514221469918005E-2</v>
      </c>
      <c r="AS89" s="117">
        <f>IFERROR(IF('Base - DY '!AV87="","",IF('Base - Part %'!AV91="","",('Base - Part %'!AV91/100)*'Base - DY '!AV87)),"")</f>
        <v>4.4796751842511008E-2</v>
      </c>
      <c r="AT89" s="117">
        <f>IFERROR(IF('Base - DY '!AW87="","",IF('Base - Part %'!AW91="","",('Base - Part %'!AW91/100)*'Base - DY '!AW87)),"")</f>
        <v>4.0488198154200003E-2</v>
      </c>
      <c r="AU89" s="117">
        <f>IFERROR(IF('Base - DY '!AX87="","",IF('Base - Part %'!AX91="","",('Base - Part %'!AX91/100)*'Base - DY '!AX87)),"")</f>
        <v>3.5012150411680001E-2</v>
      </c>
      <c r="AV89" s="117">
        <f>IFERROR(IF('Base - DY '!AY87="","",IF('Base - Part %'!AY91="","",('Base - Part %'!AY91/100)*'Base - DY '!AY87)),"")</f>
        <v>4.4754936440343999E-2</v>
      </c>
      <c r="AW89" s="117">
        <f>IFERROR(IF('Base - DY '!AZ87="","",IF('Base - Part %'!AZ91="","",('Base - Part %'!AZ91/100)*'Base - DY '!AZ87)),"")</f>
        <v>3.9866755014275002E-2</v>
      </c>
      <c r="AX89" s="117">
        <f>IFERROR(IF('Base - DY '!BA87="","",IF('Base - Part %'!BA91="","",('Base - Part %'!BA91/100)*'Base - DY '!BA87)),"")</f>
        <v>3.7683729166900999E-2</v>
      </c>
      <c r="AY89" s="117" t="str">
        <f>IFERROR(IF('Base - DY '!BB87="","",IF('Base - Part %'!BB91="","",('Base - Part %'!BB91/100)*'Base - DY '!BB87)),"")</f>
        <v/>
      </c>
      <c r="AZ89" s="117" t="str">
        <f>IFERROR(IF('Base - DY '!BC87="","",IF('Base - Part %'!BC91="","",('Base - Part %'!BC91/100)*'Base - DY '!BC87)),"")</f>
        <v/>
      </c>
      <c r="BA89" s="117" t="str">
        <f>IFERROR(IF('Base - DY '!BD87="","",IF('Base - Part %'!BD91="","",('Base - Part %'!BD91/100)*'Base - DY '!BD87)),"")</f>
        <v/>
      </c>
      <c r="BB89" s="117" t="str">
        <f>IFERROR(IF('Base - DY '!BE87="","",IF('Base - Part %'!BE91="","",('Base - Part %'!BE91/100)*'Base - DY '!BE87)),"")</f>
        <v/>
      </c>
      <c r="BC89" s="117" t="str">
        <f>IFERROR(IF('Base - DY '!BF87="","",IF('Base - Part %'!BF91="","",('Base - Part %'!BF91/100)*'Base - DY '!BF87)),"")</f>
        <v/>
      </c>
      <c r="BD89" s="117" t="str">
        <f>IFERROR(IF('Base - DY '!BG87="","",IF('Base - Part %'!BG91="","",('Base - Part %'!BG91/100)*'Base - DY '!BG87)),"")</f>
        <v/>
      </c>
      <c r="BE89" s="117" t="str">
        <f>IFERROR(IF('Base - DY '!BH87="","",IF('Base - Part %'!BH91="","",('Base - Part %'!BH91/100)*'Base - DY '!BH87)),"")</f>
        <v/>
      </c>
      <c r="BF89" s="117" t="str">
        <f>IFERROR(IF('Base - DY '!BI87="","",IF('Base - Part %'!BI91="","",('Base - Part %'!BI91/100)*'Base - DY '!BI87)),"")</f>
        <v/>
      </c>
      <c r="BG89" s="117" t="str">
        <f>IFERROR(IF('Base - DY '!BJ87="","",IF('Base - Part %'!BJ91="","",('Base - Part %'!BJ91/100)*'Base - DY '!BJ87)),"")</f>
        <v/>
      </c>
      <c r="BH89" s="117" t="str">
        <f>IFERROR(IF('Base - DY '!BK87="","",IF('Base - Part %'!BK91="","",('Base - Part %'!BK91/100)*'Base - DY '!BK87)),"")</f>
        <v/>
      </c>
      <c r="BI89" s="117" t="str">
        <f>IFERROR(IF('Base - DY '!BL87="","",IF('Base - Part %'!BL91="","",('Base - Part %'!BL91/100)*'Base - DY '!BL87)),"")</f>
        <v/>
      </c>
      <c r="BJ89" s="117" t="str">
        <f>IFERROR(IF('Base - DY '!BM87="","",IF('Base - Part %'!BM91="","",('Base - Part %'!BM91/100)*'Base - DY '!BM87)),"")</f>
        <v/>
      </c>
      <c r="BK89" s="117" t="str">
        <f>IFERROR(IF('Base - DY '!BN87="","",IF('Base - Part %'!BN91="","",('Base - Part %'!BN91/100)*'Base - DY '!BN87)),"")</f>
        <v/>
      </c>
      <c r="BL89" s="117" t="str">
        <f>IFERROR(IF('Base - DY '!BO87="","",IF('Base - Part %'!BO91="","",('Base - Part %'!BO91/100)*'Base - DY '!BO87)),"")</f>
        <v/>
      </c>
      <c r="BM89" s="117" t="str">
        <f>IFERROR(IF('Base - DY '!BP87="","",IF('Base - Part %'!BP91="","",('Base - Part %'!BP91/100)*'Base - DY '!BP87)),"")</f>
        <v/>
      </c>
      <c r="BN89" s="117" t="str">
        <f>IFERROR(IF('Base - DY '!BQ87="","",IF('Base - Part %'!BQ91="","",('Base - Part %'!BQ91/100)*'Base - DY '!BQ87)),"")</f>
        <v/>
      </c>
      <c r="BO89" s="117" t="str">
        <f>IFERROR(IF('Base - DY '!BR87="","",IF('Base - Part %'!BR91="","",('Base - Part %'!BR91/100)*'Base - DY '!BR87)),"")</f>
        <v/>
      </c>
      <c r="BP89" s="117" t="str">
        <f>IFERROR(IF('Base - DY '!BS87="","",IF('Base - Part %'!BS91="","",('Base - Part %'!BS91/100)*'Base - DY '!BS87)),"")</f>
        <v/>
      </c>
      <c r="BQ89" s="117" t="str">
        <f>IFERROR(IF('Base - DY '!BT87="","",IF('Base - Part %'!BT91="","",('Base - Part %'!BT91/100)*'Base - DY '!BT87)),"")</f>
        <v/>
      </c>
      <c r="BR89" s="117" t="str">
        <f>IFERROR(IF('Base - DY '!BU87="","",IF('Base - Part %'!BU91="","",('Base - Part %'!BU91/100)*'Base - DY '!BU87)),"")</f>
        <v/>
      </c>
      <c r="BS89" s="117" t="str">
        <f>IFERROR(IF('Base - DY '!BV87="","",IF('Base - Part %'!BV91="","",('Base - Part %'!BV91/100)*'Base - DY '!BV87)),"")</f>
        <v/>
      </c>
      <c r="BT89" s="117" t="str">
        <f>IFERROR(IF('Base - DY '!BW87="","",IF('Base - Part %'!BW91="","",('Base - Part %'!BW91/100)*'Base - DY '!BW87)),"")</f>
        <v/>
      </c>
      <c r="BU89" s="117" t="str">
        <f>IFERROR(IF('Base - DY '!BX87="","",IF('Base - Part %'!BX91="","",('Base - Part %'!BX91/100)*'Base - DY '!BX87)),"")</f>
        <v/>
      </c>
      <c r="BV89" s="117" t="str">
        <f>IFERROR(IF('Base - DY '!BY87="","",IF('Base - Part %'!BY91="","",('Base - Part %'!BY91/100)*'Base - DY '!BY87)),"")</f>
        <v/>
      </c>
      <c r="BW89" s="117" t="str">
        <f>IFERROR(IF('Base - DY '!BZ87="","",IF('Base - Part %'!BZ91="","",('Base - Part %'!BZ91/100)*'Base - DY '!BZ87)),"")</f>
        <v/>
      </c>
      <c r="BX89" s="117" t="str">
        <f>IFERROR(IF('Base - DY '!CA87="","",IF('Base - Part %'!CA91="","",('Base - Part %'!CA91/100)*'Base - DY '!CA87)),"")</f>
        <v/>
      </c>
      <c r="BY89" s="117" t="str">
        <f>IFERROR(IF('Base - DY '!CB87="","",IF('Base - Part %'!CB91="","",('Base - Part %'!CB91/100)*'Base - DY '!CB87)),"")</f>
        <v/>
      </c>
      <c r="BZ89" s="117" t="str">
        <f>IFERROR(IF('Base - DY '!CC87="","",IF('Base - Part %'!CC91="","",('Base - Part %'!CC91/100)*'Base - DY '!CC87)),"")</f>
        <v/>
      </c>
      <c r="CA89" s="117" t="str">
        <f>IFERROR(IF('Base - DY '!CD87="","",IF('Base - Part %'!CD91="","",('Base - Part %'!CD91/100)*'Base - DY '!CD87)),"")</f>
        <v/>
      </c>
      <c r="CB89" s="117" t="str">
        <f>IFERROR(IF('Base - DY '!CE87="","",IF('Base - Part %'!CE91="","",('Base - Part %'!CE91/100)*'Base - DY '!CE87)),"")</f>
        <v/>
      </c>
      <c r="CC89" s="117" t="str">
        <f>IFERROR(IF('Base - DY '!CF87="","",IF('Base - Part %'!CF91="","",('Base - Part %'!CF91/100)*'Base - DY '!CF87)),"")</f>
        <v/>
      </c>
      <c r="CD89" s="117" t="str">
        <f>IFERROR(IF('Base - DY '!CG87="","",IF('Base - Part %'!CG91="","",('Base - Part %'!CG91/100)*'Base - DY '!CG87)),"")</f>
        <v/>
      </c>
      <c r="CE89" s="117" t="str">
        <f>IFERROR(IF('Base - DY '!CH87="","",IF('Base - Part %'!CH91="","",('Base - Part %'!CH91/100)*'Base - DY '!CH87)),"")</f>
        <v/>
      </c>
      <c r="CF89" s="117" t="str">
        <f>IFERROR(IF('Base - DY '!CI87="","",IF('Base - Part %'!CI91="","",('Base - Part %'!CI91/100)*'Base - DY '!CI87)),"")</f>
        <v/>
      </c>
      <c r="CG89" s="117" t="str">
        <f>IFERROR(IF('Base - DY '!CJ87="","",IF('Base - Part %'!CJ91="","",('Base - Part %'!CJ91/100)*'Base - DY '!CJ87)),"")</f>
        <v/>
      </c>
      <c r="CH89" s="117" t="str">
        <f>IFERROR(IF('Base - DY '!CK87="","",IF('Base - Part %'!CK91="","",('Base - Part %'!CK91/100)*'Base - DY '!CK87)),"")</f>
        <v/>
      </c>
      <c r="CI89" s="117" t="str">
        <f>IFERROR(IF('Base - DY '!CL87="","",IF('Base - Part %'!CL91="","",('Base - Part %'!CL91/100)*'Base - DY '!CL87)),"")</f>
        <v/>
      </c>
      <c r="CJ89" s="117" t="str">
        <f>IFERROR(IF('Base - DY '!CM87="","",IF('Base - Part %'!CM91="","",('Base - Part %'!CM91/100)*'Base - DY '!CM87)),"")</f>
        <v/>
      </c>
      <c r="CK89" s="117" t="str">
        <f>IFERROR(IF('Base - DY '!CN87="","",IF('Base - Part %'!CN91="","",('Base - Part %'!CN91/100)*'Base - DY '!CN87)),"")</f>
        <v/>
      </c>
      <c r="CL89" s="117" t="str">
        <f>IFERROR(IF('Base - DY '!CO87="","",IF('Base - Part %'!CO91="","",('Base - Part %'!CO91/100)*'Base - DY '!CO87)),"")</f>
        <v/>
      </c>
      <c r="CM89" s="117" t="str">
        <f>IFERROR(IF('Base - DY '!CP87="","",IF('Base - Part %'!CP91="","",('Base - Part %'!CP91/100)*'Base - DY '!CP87)),"")</f>
        <v/>
      </c>
      <c r="CN89" s="117" t="str">
        <f>IFERROR(IF('Base - DY '!CQ87="","",IF('Base - Part %'!CQ91="","",('Base - Part %'!CQ91/100)*'Base - DY '!CQ87)),"")</f>
        <v/>
      </c>
      <c r="CO89" s="117" t="str">
        <f>IFERROR(IF('Base - DY '!CR87="","",IF('Base - Part %'!CR91="","",('Base - Part %'!CR91/100)*'Base - DY '!CR87)),"")</f>
        <v/>
      </c>
      <c r="CP89" s="117" t="str">
        <f>IFERROR(IF('Base - DY '!CS87="","",IF('Base - Part %'!CS91="","",('Base - Part %'!CS91/100)*'Base - DY '!CS87)),"")</f>
        <v/>
      </c>
      <c r="CQ89" s="117" t="str">
        <f>IFERROR(IF('Base - DY '!CT87="","",IF('Base - Part %'!CT91="","",('Base - Part %'!CT91/100)*'Base - DY '!CT87)),"")</f>
        <v/>
      </c>
      <c r="CR89" s="117" t="str">
        <f>IFERROR(IF('Base - DY '!CU87="","",IF('Base - Part %'!CU91="","",('Base - Part %'!CU91/100)*'Base - DY '!CU87)),"")</f>
        <v/>
      </c>
      <c r="CS89" s="117" t="str">
        <f>IFERROR(IF('Base - DY '!CV87="","",IF('Base - Part %'!CV91="","",('Base - Part %'!CV91/100)*'Base - DY '!CV87)),"")</f>
        <v/>
      </c>
      <c r="CT89" s="117" t="str">
        <f>IFERROR(IF('Base - DY '!CW87="","",IF('Base - Part %'!CW91="","",('Base - Part %'!CW91/100)*'Base - DY '!CW87)),"")</f>
        <v/>
      </c>
      <c r="CU89" s="117" t="str">
        <f>IFERROR(IF('Base - DY '!CX87="","",IF('Base - Part %'!CX91="","",('Base - Part %'!CX91/100)*'Base - DY '!CX87)),"")</f>
        <v/>
      </c>
      <c r="CV89" s="117" t="str">
        <f>IFERROR(IF('Base - DY '!CY87="","",IF('Base - Part %'!CY91="","",('Base - Part %'!CY91/100)*'Base - DY '!CY87)),"")</f>
        <v/>
      </c>
      <c r="CW89" s="117" t="str">
        <f>IFERROR(IF('Base - DY '!CZ87="","",IF('Base - Part %'!CZ91="","",('Base - Part %'!CZ91/100)*'Base - DY '!CZ87)),"")</f>
        <v/>
      </c>
      <c r="CX89" s="117" t="str">
        <f>IFERROR(IF('Base - DY '!DA87="","",IF('Base - Part %'!DA91="","",('Base - Part %'!DA91/100)*'Base - DY '!DA87)),"")</f>
        <v/>
      </c>
      <c r="CY89" s="117" t="str">
        <f>IFERROR(IF('Base - DY '!DB87="","",IF('Base - Part %'!DB91="","",('Base - Part %'!DB91/100)*'Base - DY '!DB87)),"")</f>
        <v/>
      </c>
      <c r="CZ89" s="117" t="str">
        <f>IFERROR(IF('Base - DY '!DC87="","",IF('Base - Part %'!DC91="","",('Base - Part %'!DC91/100)*'Base - DY '!DC87)),"")</f>
        <v/>
      </c>
      <c r="DA89" s="117" t="str">
        <f>IFERROR(IF('Base - DY '!DD87="","",IF('Base - Part %'!DD91="","",('Base - Part %'!DD91/100)*'Base - DY '!DD87)),"")</f>
        <v/>
      </c>
      <c r="DB89" s="117" t="str">
        <f>IFERROR(IF('Base - DY '!DE87="","",IF('Base - Part %'!DE91="","",('Base - Part %'!DE91/100)*'Base - DY '!DE87)),"")</f>
        <v/>
      </c>
      <c r="DC89" s="117" t="str">
        <f>IFERROR(IF('Base - DY '!DF87="","",IF('Base - Part %'!DF91="","",('Base - Part %'!DF91/100)*'Base - DY '!DF87)),"")</f>
        <v/>
      </c>
      <c r="DD89" s="117" t="str">
        <f>IFERROR(IF('Base - DY '!DG87="","",IF('Base - Part %'!DG91="","",('Base - Part %'!DG91/100)*'Base - DY '!DG87)),"")</f>
        <v/>
      </c>
      <c r="DE89" s="117" t="str">
        <f>IFERROR(IF('Base - DY '!DH87="","",IF('Base - Part %'!DH91="","",('Base - Part %'!DH91/100)*'Base - DY '!DH87)),"")</f>
        <v/>
      </c>
      <c r="DF89" s="117" t="str">
        <f>IFERROR(IF('Base - DY '!DI87="","",IF('Base - Part %'!DI91="","",('Base - Part %'!DI91/100)*'Base - DY '!DI87)),"")</f>
        <v/>
      </c>
      <c r="DG89" s="117" t="str">
        <f>IFERROR(IF('Base - DY '!DJ87="","",IF('Base - Part %'!DJ91="","",('Base - Part %'!DJ91/100)*'Base - DY '!DJ87)),"")</f>
        <v/>
      </c>
      <c r="DH89" s="117" t="str">
        <f>IFERROR(IF('Base - DY '!DK87="","",IF('Base - Part %'!DK91="","",('Base - Part %'!DK91/100)*'Base - DY '!DK87)),"")</f>
        <v/>
      </c>
      <c r="DI89" s="117" t="str">
        <f>IFERROR(IF('Base - DY '!DL87="","",IF('Base - Part %'!DL91="","",('Base - Part %'!DL91/100)*'Base - DY '!DL87)),"")</f>
        <v/>
      </c>
      <c r="DJ89" s="117" t="str">
        <f>IFERROR(IF('Base - DY '!DM87="","",IF('Base - Part %'!DM91="","",('Base - Part %'!DM91/100)*'Base - DY '!DM87)),"")</f>
        <v/>
      </c>
      <c r="DK89" s="117" t="str">
        <f>IFERROR(IF('Base - DY '!DN87="","",IF('Base - Part %'!DN91="","",('Base - Part %'!DN91/100)*'Base - DY '!DN87)),"")</f>
        <v/>
      </c>
      <c r="DL89" s="117" t="str">
        <f>IFERROR(IF('Base - DY '!DO87="","",IF('Base - Part %'!DO91="","",('Base - Part %'!DO91/100)*'Base - DY '!DO87)),"")</f>
        <v/>
      </c>
      <c r="DM89" s="117" t="str">
        <f>IFERROR(IF('Base - DY '!DP87="","",IF('Base - Part %'!DP91="","",('Base - Part %'!DP91/100)*'Base - DY '!DP87)),"")</f>
        <v/>
      </c>
      <c r="DN89" s="117" t="str">
        <f>IFERROR(IF('Base - DY '!DQ87="","",IF('Base - Part %'!DQ91="","",('Base - Part %'!DQ91/100)*'Base - DY '!DQ87)),"")</f>
        <v/>
      </c>
      <c r="DO89" s="117" t="str">
        <f>IFERROR(IF('Base - DY '!DR87="","",IF('Base - Part %'!DR91="","",('Base - Part %'!DR91/100)*'Base - DY '!DR87)),"")</f>
        <v/>
      </c>
      <c r="DP89" s="117" t="str">
        <f>IFERROR(IF('Base - DY '!DS87="","",IF('Base - Part %'!DS91="","",('Base - Part %'!DS91/100)*'Base - DY '!DS87)),"")</f>
        <v/>
      </c>
      <c r="DQ89" s="117" t="str">
        <f>IFERROR(IF('Base - DY '!DT87="","",IF('Base - Part %'!DT91="","",('Base - Part %'!DT91/100)*'Base - DY '!DT87)),"")</f>
        <v/>
      </c>
      <c r="DR89" s="117" t="str">
        <f>IFERROR(IF('Base - DY '!DU87="","",IF('Base - Part %'!DU91="","",('Base - Part %'!DU91/100)*'Base - DY '!DU87)),"")</f>
        <v/>
      </c>
      <c r="DS89" s="117" t="str">
        <f>IFERROR(IF('Base - DY '!DV87="","",IF('Base - Part %'!DV91="","",('Base - Part %'!DV91/100)*'Base - DY '!DV87)),"")</f>
        <v/>
      </c>
      <c r="DT89" s="117" t="str">
        <f>IFERROR(IF('Base - DY '!DW87="","",IF('Base - Part %'!DW91="","",('Base - Part %'!DW91/100)*'Base - DY '!DW87)),"")</f>
        <v/>
      </c>
      <c r="DU89" s="117" t="str">
        <f>IFERROR(IF('Base - DY '!DX87="","",IF('Base - Part %'!DX91="","",('Base - Part %'!DX91/100)*'Base - DY '!DX87)),"")</f>
        <v/>
      </c>
      <c r="DV89" s="117" t="str">
        <f>IFERROR(IF('Base - DY '!DY87="","",IF('Base - Part %'!DY91="","",('Base - Part %'!DY91/100)*'Base - DY '!DY87)),"")</f>
        <v/>
      </c>
      <c r="DW89" s="117" t="str">
        <f>IFERROR(IF('Base - DY '!DZ87="","",IF('Base - Part %'!DZ91="","",('Base - Part %'!DZ91/100)*'Base - DY '!DZ87)),"")</f>
        <v/>
      </c>
      <c r="DX89" s="117" t="str">
        <f>IFERROR(IF('Base - DY '!EA87="","",IF('Base - Part %'!EA91="","",('Base - Part %'!EA91/100)*'Base - DY '!EA87)),"")</f>
        <v/>
      </c>
      <c r="DY89" s="117" t="str">
        <f>IFERROR(IF('Base - DY '!EB87="","",IF('Base - Part %'!EB91="","",('Base - Part %'!EB91/100)*'Base - DY '!EB87)),"")</f>
        <v/>
      </c>
      <c r="DZ89" s="117" t="str">
        <f>IFERROR(IF('Base - DY '!EC87="","",IF('Base - Part %'!EC91="","",('Base - Part %'!EC91/100)*'Base - DY '!EC87)),"")</f>
        <v/>
      </c>
      <c r="EA89" s="117" t="str">
        <f>IFERROR(IF('Base - DY '!ED87="","",IF('Base - Part %'!ED91="","",('Base - Part %'!ED91/100)*'Base - DY '!ED87)),"")</f>
        <v/>
      </c>
      <c r="EB89" s="117" t="str">
        <f>IFERROR(IF('Base - DY '!EE87="","",IF('Base - Part %'!EE91="","",('Base - Part %'!EE91/100)*'Base - DY '!EE87)),"")</f>
        <v/>
      </c>
      <c r="EC89" s="117" t="str">
        <f>IFERROR(IF('Base - DY '!EF87="","",IF('Base - Part %'!EF91="","",('Base - Part %'!EF91/100)*'Base - DY '!EF87)),"")</f>
        <v/>
      </c>
      <c r="ED89" s="117" t="str">
        <f>IFERROR(IF('Base - DY '!EG87="","",IF('Base - Part %'!EG91="","",('Base - Part %'!EG91/100)*'Base - DY '!EG87)),"")</f>
        <v/>
      </c>
      <c r="EE89" s="117" t="str">
        <f>IFERROR(IF('Base - DY '!EH87="","",IF('Base - Part %'!EH91="","",('Base - Part %'!EH91/100)*'Base - DY '!EH87)),"")</f>
        <v/>
      </c>
      <c r="EF89" s="117" t="str">
        <f>IFERROR(IF('Base - DY '!EI87="","",IF('Base - Part %'!EI91="","",('Base - Part %'!EI91/100)*'Base - DY '!EI87)),"")</f>
        <v/>
      </c>
      <c r="EG89" s="117" t="str">
        <f>IFERROR(IF('Base - DY '!EJ87="","",IF('Base - Part %'!EJ91="","",('Base - Part %'!EJ91/100)*'Base - DY '!EJ87)),"")</f>
        <v/>
      </c>
      <c r="EH89" s="117" t="str">
        <f>IFERROR(IF('Base - DY '!EK87="","",IF('Base - Part %'!EK91="","",('Base - Part %'!EK91/100)*'Base - DY '!EK87)),"")</f>
        <v/>
      </c>
      <c r="EI89" s="117" t="str">
        <f>IFERROR(IF('Base - DY '!EL87="","",IF('Base - Part %'!EL91="","",('Base - Part %'!EL91/100)*'Base - DY '!EL87)),"")</f>
        <v/>
      </c>
      <c r="EJ89" s="117" t="str">
        <f>IFERROR(IF('Base - DY '!EM87="","",IF('Base - Part %'!EM91="","",('Base - Part %'!EM91/100)*'Base - DY '!EM87)),"")</f>
        <v/>
      </c>
      <c r="EK89" s="117" t="str">
        <f>IFERROR(IF('Base - DY '!EN87="","",IF('Base - Part %'!EN91="","",('Base - Part %'!EN91/100)*'Base - DY '!EN87)),"")</f>
        <v/>
      </c>
      <c r="EL89" s="118" t="str">
        <f>IFERROR(IF('Base - DY '!EO87="","",IF('Base - Part %'!EO91="","",('Base - Part %'!EO91/100)*'Base - DY '!EO87)),"")</f>
        <v/>
      </c>
    </row>
    <row r="90" spans="2:142" x14ac:dyDescent="0.3">
      <c r="B90" s="134" t="str">
        <f>IFERROR(IF('Base - DY '!E88="","",IF('Base - Part %'!E92="","",('Base - Part %'!E92/100)*'Base - DY '!E88)),"")</f>
        <v/>
      </c>
      <c r="C90" s="115" t="str">
        <f>IFERROR(IF('Base - DY '!F88="","",IF('Base - Part %'!F92="","",('Base - Part %'!F92/100)*'Base - DY '!F88)),"")</f>
        <v/>
      </c>
      <c r="D90" s="115" t="str">
        <f>IFERROR(IF('Base - DY '!G88="","",IF('Base - Part %'!G92="","",('Base - Part %'!G92/100)*'Base - DY '!G88)),"")</f>
        <v/>
      </c>
      <c r="E90" s="115" t="str">
        <f>IFERROR(IF('Base - DY '!H88="","",IF('Base - Part %'!H92="","",('Base - Part %'!H92/100)*'Base - DY '!H88)),"")</f>
        <v/>
      </c>
      <c r="F90" s="115" t="str">
        <f>IFERROR(IF('Base - DY '!I88="","",IF('Base - Part %'!I92="","",('Base - Part %'!I92/100)*'Base - DY '!I88)),"")</f>
        <v/>
      </c>
      <c r="G90" s="115" t="str">
        <f>IFERROR(IF('Base - DY '!J88="","",IF('Base - Part %'!J92="","",('Base - Part %'!J92/100)*'Base - DY '!J88)),"")</f>
        <v/>
      </c>
      <c r="H90" s="115" t="str">
        <f>IFERROR(IF('Base - DY '!K88="","",IF('Base - Part %'!K92="","",('Base - Part %'!K92/100)*'Base - DY '!K88)),"")</f>
        <v/>
      </c>
      <c r="I90" s="115" t="str">
        <f>IFERROR(IF('Base - DY '!L88="","",IF('Base - Part %'!L92="","",('Base - Part %'!L92/100)*'Base - DY '!L88)),"")</f>
        <v/>
      </c>
      <c r="J90" s="115" t="str">
        <f>IFERROR(IF('Base - DY '!M88="","",IF('Base - Part %'!M92="","",('Base - Part %'!M92/100)*'Base - DY '!M88)),"")</f>
        <v/>
      </c>
      <c r="K90" s="115" t="str">
        <f>IFERROR(IF('Base - DY '!N88="","",IF('Base - Part %'!N92="","",('Base - Part %'!N92/100)*'Base - DY '!N88)),"")</f>
        <v/>
      </c>
      <c r="L90" s="115" t="str">
        <f>IFERROR(IF('Base - DY '!O88="","",IF('Base - Part %'!O92="","",('Base - Part %'!O92/100)*'Base - DY '!O88)),"")</f>
        <v/>
      </c>
      <c r="M90" s="115" t="str">
        <f>IFERROR(IF('Base - DY '!P88="","",IF('Base - Part %'!P92="","",('Base - Part %'!P92/100)*'Base - DY '!P88)),"")</f>
        <v/>
      </c>
      <c r="N90" s="115" t="str">
        <f>IFERROR(IF('Base - DY '!Q88="","",IF('Base - Part %'!Q92="","",('Base - Part %'!Q92/100)*'Base - DY '!Q88)),"")</f>
        <v/>
      </c>
      <c r="O90" s="115" t="str">
        <f>IFERROR(IF('Base - DY '!R88="","",IF('Base - Part %'!R92="","",('Base - Part %'!R92/100)*'Base - DY '!R88)),"")</f>
        <v/>
      </c>
      <c r="P90" s="115" t="str">
        <f>IFERROR(IF('Base - DY '!S88="","",IF('Base - Part %'!S92="","",('Base - Part %'!S92/100)*'Base - DY '!S88)),"")</f>
        <v/>
      </c>
      <c r="Q90" s="115" t="str">
        <f>IFERROR(IF('Base - DY '!T88="","",IF('Base - Part %'!T92="","",('Base - Part %'!T92/100)*'Base - DY '!T88)),"")</f>
        <v/>
      </c>
      <c r="R90" s="115" t="str">
        <f>IFERROR(IF('Base - DY '!U88="","",IF('Base - Part %'!U92="","",('Base - Part %'!U92/100)*'Base - DY '!U88)),"")</f>
        <v/>
      </c>
      <c r="S90" s="115" t="str">
        <f>IFERROR(IF('Base - DY '!V88="","",IF('Base - Part %'!V92="","",('Base - Part %'!V92/100)*'Base - DY '!V88)),"")</f>
        <v/>
      </c>
      <c r="T90" s="115" t="str">
        <f>IFERROR(IF('Base - DY '!W88="","",IF('Base - Part %'!W92="","",('Base - Part %'!W92/100)*'Base - DY '!W88)),"")</f>
        <v/>
      </c>
      <c r="U90" s="115" t="str">
        <f>IFERROR(IF('Base - DY '!X88="","",IF('Base - Part %'!X92="","",('Base - Part %'!X92/100)*'Base - DY '!X88)),"")</f>
        <v/>
      </c>
      <c r="V90" s="115" t="str">
        <f>IFERROR(IF('Base - DY '!Y88="","",IF('Base - Part %'!Y92="","",('Base - Part %'!Y92/100)*'Base - DY '!Y88)),"")</f>
        <v/>
      </c>
      <c r="W90" s="115" t="str">
        <f>IFERROR(IF('Base - DY '!Z88="","",IF('Base - Part %'!Z92="","",('Base - Part %'!Z92/100)*'Base - DY '!Z88)),"")</f>
        <v/>
      </c>
      <c r="X90" s="115" t="str">
        <f>IFERROR(IF('Base - DY '!AA88="","",IF('Base - Part %'!AA92="","",('Base - Part %'!AA92/100)*'Base - DY '!AA88)),"")</f>
        <v/>
      </c>
      <c r="Y90" s="115" t="str">
        <f>IFERROR(IF('Base - DY '!AB88="","",IF('Base - Part %'!AB92="","",('Base - Part %'!AB92/100)*'Base - DY '!AB88)),"")</f>
        <v/>
      </c>
      <c r="Z90" s="115" t="str">
        <f>IFERROR(IF('Base - DY '!AC88="","",IF('Base - Part %'!AC92="","",('Base - Part %'!AC92/100)*'Base - DY '!AC88)),"")</f>
        <v/>
      </c>
      <c r="AA90" s="115" t="str">
        <f>IFERROR(IF('Base - DY '!AD88="","",IF('Base - Part %'!AD92="","",('Base - Part %'!AD92/100)*'Base - DY '!AD88)),"")</f>
        <v/>
      </c>
      <c r="AB90" s="115" t="str">
        <f>IFERROR(IF('Base - DY '!AE88="","",IF('Base - Part %'!AE92="","",('Base - Part %'!AE92/100)*'Base - DY '!AE88)),"")</f>
        <v/>
      </c>
      <c r="AC90" s="115" t="str">
        <f>IFERROR(IF('Base - DY '!AF88="","",IF('Base - Part %'!AF92="","",('Base - Part %'!AF92/100)*'Base - DY '!AF88)),"")</f>
        <v/>
      </c>
      <c r="AD90" s="115" t="str">
        <f>IFERROR(IF('Base - DY '!AG88="","",IF('Base - Part %'!AG92="","",('Base - Part %'!AG92/100)*'Base - DY '!AG88)),"")</f>
        <v/>
      </c>
      <c r="AE90" s="115" t="str">
        <f>IFERROR(IF('Base - DY '!AH88="","",IF('Base - Part %'!AH92="","",('Base - Part %'!AH92/100)*'Base - DY '!AH88)),"")</f>
        <v/>
      </c>
      <c r="AF90" s="115" t="str">
        <f>IFERROR(IF('Base - DY '!AI88="","",IF('Base - Part %'!AI92="","",('Base - Part %'!AI92/100)*'Base - DY '!AI88)),"")</f>
        <v/>
      </c>
      <c r="AG90" s="115" t="str">
        <f>IFERROR(IF('Base - DY '!AJ88="","",IF('Base - Part %'!AJ92="","",('Base - Part %'!AJ92/100)*'Base - DY '!AJ88)),"")</f>
        <v/>
      </c>
      <c r="AH90" s="115" t="str">
        <f>IFERROR(IF('Base - DY '!AK88="","",IF('Base - Part %'!AK92="","",('Base - Part %'!AK92/100)*'Base - DY '!AK88)),"")</f>
        <v/>
      </c>
      <c r="AI90" s="115" t="str">
        <f>IFERROR(IF('Base - DY '!AL88="","",IF('Base - Part %'!AL92="","",('Base - Part %'!AL92/100)*'Base - DY '!AL88)),"")</f>
        <v/>
      </c>
      <c r="AJ90" s="115" t="str">
        <f>IFERROR(IF('Base - DY '!AM88="","",IF('Base - Part %'!AM92="","",('Base - Part %'!AM92/100)*'Base - DY '!AM88)),"")</f>
        <v/>
      </c>
      <c r="AK90" s="115" t="str">
        <f>IFERROR(IF('Base - DY '!AN88="","",IF('Base - Part %'!AN92="","",('Base - Part %'!AN92/100)*'Base - DY '!AN88)),"")</f>
        <v/>
      </c>
      <c r="AL90" s="115" t="str">
        <f>IFERROR(IF('Base - DY '!AO88="","",IF('Base - Part %'!AO92="","",('Base - Part %'!AO92/100)*'Base - DY '!AO88)),"")</f>
        <v/>
      </c>
      <c r="AM90" s="115" t="str">
        <f>IFERROR(IF('Base - DY '!AP88="","",IF('Base - Part %'!AP92="","",('Base - Part %'!AP92/100)*'Base - DY '!AP88)),"")</f>
        <v/>
      </c>
      <c r="AN90" s="115" t="str">
        <f>IFERROR(IF('Base - DY '!AQ88="","",IF('Base - Part %'!AQ92="","",('Base - Part %'!AQ92/100)*'Base - DY '!AQ88)),"")</f>
        <v/>
      </c>
      <c r="AO90" s="115" t="str">
        <f>IFERROR(IF('Base - DY '!AR88="","",IF('Base - Part %'!AR92="","",('Base - Part %'!AR92/100)*'Base - DY '!AR88)),"")</f>
        <v/>
      </c>
      <c r="AP90" s="115" t="str">
        <f>IFERROR(IF('Base - DY '!AS88="","",IF('Base - Part %'!AS92="","",('Base - Part %'!AS92/100)*'Base - DY '!AS88)),"")</f>
        <v/>
      </c>
      <c r="AQ90" s="115" t="str">
        <f>IFERROR(IF('Base - DY '!AT88="","",IF('Base - Part %'!AT92="","",('Base - Part %'!AT92/100)*'Base - DY '!AT88)),"")</f>
        <v/>
      </c>
      <c r="AR90" s="115" t="str">
        <f>IFERROR(IF('Base - DY '!AU88="","",IF('Base - Part %'!AU92="","",('Base - Part %'!AU92/100)*'Base - DY '!AU88)),"")</f>
        <v/>
      </c>
      <c r="AS90" s="115" t="str">
        <f>IFERROR(IF('Base - DY '!AV88="","",IF('Base - Part %'!AV92="","",('Base - Part %'!AV92/100)*'Base - DY '!AV88)),"")</f>
        <v/>
      </c>
      <c r="AT90" s="115" t="str">
        <f>IFERROR(IF('Base - DY '!AW88="","",IF('Base - Part %'!AW92="","",('Base - Part %'!AW92/100)*'Base - DY '!AW88)),"")</f>
        <v/>
      </c>
      <c r="AU90" s="115" t="str">
        <f>IFERROR(IF('Base - DY '!AX88="","",IF('Base - Part %'!AX92="","",('Base - Part %'!AX92/100)*'Base - DY '!AX88)),"")</f>
        <v/>
      </c>
      <c r="AV90" s="115" t="str">
        <f>IFERROR(IF('Base - DY '!AY88="","",IF('Base - Part %'!AY92="","",('Base - Part %'!AY92/100)*'Base - DY '!AY88)),"")</f>
        <v/>
      </c>
      <c r="AW90" s="115" t="str">
        <f>IFERROR(IF('Base - DY '!AZ88="","",IF('Base - Part %'!AZ92="","",('Base - Part %'!AZ92/100)*'Base - DY '!AZ88)),"")</f>
        <v/>
      </c>
      <c r="AX90" s="115" t="str">
        <f>IFERROR(IF('Base - DY '!BA88="","",IF('Base - Part %'!BA92="","",('Base - Part %'!BA92/100)*'Base - DY '!BA88)),"")</f>
        <v/>
      </c>
      <c r="AY90" s="115" t="str">
        <f>IFERROR(IF('Base - DY '!BB88="","",IF('Base - Part %'!BB92="","",('Base - Part %'!BB92/100)*'Base - DY '!BB88)),"")</f>
        <v/>
      </c>
      <c r="AZ90" s="115" t="str">
        <f>IFERROR(IF('Base - DY '!BC88="","",IF('Base - Part %'!BC92="","",('Base - Part %'!BC92/100)*'Base - DY '!BC88)),"")</f>
        <v/>
      </c>
      <c r="BA90" s="115" t="str">
        <f>IFERROR(IF('Base - DY '!BD88="","",IF('Base - Part %'!BD92="","",('Base - Part %'!BD92/100)*'Base - DY '!BD88)),"")</f>
        <v/>
      </c>
      <c r="BB90" s="115" t="str">
        <f>IFERROR(IF('Base - DY '!BE88="","",IF('Base - Part %'!BE92="","",('Base - Part %'!BE92/100)*'Base - DY '!BE88)),"")</f>
        <v/>
      </c>
      <c r="BC90" s="115" t="str">
        <f>IFERROR(IF('Base - DY '!BF88="","",IF('Base - Part %'!BF92="","",('Base - Part %'!BF92/100)*'Base - DY '!BF88)),"")</f>
        <v/>
      </c>
      <c r="BD90" s="115" t="str">
        <f>IFERROR(IF('Base - DY '!BG88="","",IF('Base - Part %'!BG92="","",('Base - Part %'!BG92/100)*'Base - DY '!BG88)),"")</f>
        <v/>
      </c>
      <c r="BE90" s="115" t="str">
        <f>IFERROR(IF('Base - DY '!BH88="","",IF('Base - Part %'!BH92="","",('Base - Part %'!BH92/100)*'Base - DY '!BH88)),"")</f>
        <v/>
      </c>
      <c r="BF90" s="115" t="str">
        <f>IFERROR(IF('Base - DY '!BI88="","",IF('Base - Part %'!BI92="","",('Base - Part %'!BI92/100)*'Base - DY '!BI88)),"")</f>
        <v/>
      </c>
      <c r="BG90" s="115" t="str">
        <f>IFERROR(IF('Base - DY '!BJ88="","",IF('Base - Part %'!BJ92="","",('Base - Part %'!BJ92/100)*'Base - DY '!BJ88)),"")</f>
        <v/>
      </c>
      <c r="BH90" s="115" t="str">
        <f>IFERROR(IF('Base - DY '!BK88="","",IF('Base - Part %'!BK92="","",('Base - Part %'!BK92/100)*'Base - DY '!BK88)),"")</f>
        <v/>
      </c>
      <c r="BI90" s="115" t="str">
        <f>IFERROR(IF('Base - DY '!BL88="","",IF('Base - Part %'!BL92="","",('Base - Part %'!BL92/100)*'Base - DY '!BL88)),"")</f>
        <v/>
      </c>
      <c r="BJ90" s="115" t="str">
        <f>IFERROR(IF('Base - DY '!BM88="","",IF('Base - Part %'!BM92="","",('Base - Part %'!BM92/100)*'Base - DY '!BM88)),"")</f>
        <v/>
      </c>
      <c r="BK90" s="115" t="str">
        <f>IFERROR(IF('Base - DY '!BN88="","",IF('Base - Part %'!BN92="","",('Base - Part %'!BN92/100)*'Base - DY '!BN88)),"")</f>
        <v/>
      </c>
      <c r="BL90" s="115" t="str">
        <f>IFERROR(IF('Base - DY '!BO88="","",IF('Base - Part %'!BO92="","",('Base - Part %'!BO92/100)*'Base - DY '!BO88)),"")</f>
        <v/>
      </c>
      <c r="BM90" s="115" t="str">
        <f>IFERROR(IF('Base - DY '!BP88="","",IF('Base - Part %'!BP92="","",('Base - Part %'!BP92/100)*'Base - DY '!BP88)),"")</f>
        <v/>
      </c>
      <c r="BN90" s="115" t="str">
        <f>IFERROR(IF('Base - DY '!BQ88="","",IF('Base - Part %'!BQ92="","",('Base - Part %'!BQ92/100)*'Base - DY '!BQ88)),"")</f>
        <v/>
      </c>
      <c r="BO90" s="115" t="str">
        <f>IFERROR(IF('Base - DY '!BR88="","",IF('Base - Part %'!BR92="","",('Base - Part %'!BR92/100)*'Base - DY '!BR88)),"")</f>
        <v/>
      </c>
      <c r="BP90" s="115" t="str">
        <f>IFERROR(IF('Base - DY '!BS88="","",IF('Base - Part %'!BS92="","",('Base - Part %'!BS92/100)*'Base - DY '!BS88)),"")</f>
        <v/>
      </c>
      <c r="BQ90" s="115" t="str">
        <f>IFERROR(IF('Base - DY '!BT88="","",IF('Base - Part %'!BT92="","",('Base - Part %'!BT92/100)*'Base - DY '!BT88)),"")</f>
        <v/>
      </c>
      <c r="BR90" s="115" t="str">
        <f>IFERROR(IF('Base - DY '!BU88="","",IF('Base - Part %'!BU92="","",('Base - Part %'!BU92/100)*'Base - DY '!BU88)),"")</f>
        <v/>
      </c>
      <c r="BS90" s="115" t="str">
        <f>IFERROR(IF('Base - DY '!BV88="","",IF('Base - Part %'!BV92="","",('Base - Part %'!BV92/100)*'Base - DY '!BV88)),"")</f>
        <v/>
      </c>
      <c r="BT90" s="115" t="str">
        <f>IFERROR(IF('Base - DY '!BW88="","",IF('Base - Part %'!BW92="","",('Base - Part %'!BW92/100)*'Base - DY '!BW88)),"")</f>
        <v/>
      </c>
      <c r="BU90" s="115" t="str">
        <f>IFERROR(IF('Base - DY '!BX88="","",IF('Base - Part %'!BX92="","",('Base - Part %'!BX92/100)*'Base - DY '!BX88)),"")</f>
        <v/>
      </c>
      <c r="BV90" s="115" t="str">
        <f>IFERROR(IF('Base - DY '!BY88="","",IF('Base - Part %'!BY92="","",('Base - Part %'!BY92/100)*'Base - DY '!BY88)),"")</f>
        <v/>
      </c>
      <c r="BW90" s="115" t="str">
        <f>IFERROR(IF('Base - DY '!BZ88="","",IF('Base - Part %'!BZ92="","",('Base - Part %'!BZ92/100)*'Base - DY '!BZ88)),"")</f>
        <v/>
      </c>
      <c r="BX90" s="115" t="str">
        <f>IFERROR(IF('Base - DY '!CA88="","",IF('Base - Part %'!CA92="","",('Base - Part %'!CA92/100)*'Base - DY '!CA88)),"")</f>
        <v/>
      </c>
      <c r="BY90" s="115" t="str">
        <f>IFERROR(IF('Base - DY '!CB88="","",IF('Base - Part %'!CB92="","",('Base - Part %'!CB92/100)*'Base - DY '!CB88)),"")</f>
        <v/>
      </c>
      <c r="BZ90" s="115" t="str">
        <f>IFERROR(IF('Base - DY '!CC88="","",IF('Base - Part %'!CC92="","",('Base - Part %'!CC92/100)*'Base - DY '!CC88)),"")</f>
        <v/>
      </c>
      <c r="CA90" s="115" t="str">
        <f>IFERROR(IF('Base - DY '!CD88="","",IF('Base - Part %'!CD92="","",('Base - Part %'!CD92/100)*'Base - DY '!CD88)),"")</f>
        <v/>
      </c>
      <c r="CB90" s="115" t="str">
        <f>IFERROR(IF('Base - DY '!CE88="","",IF('Base - Part %'!CE92="","",('Base - Part %'!CE92/100)*'Base - DY '!CE88)),"")</f>
        <v/>
      </c>
      <c r="CC90" s="115" t="str">
        <f>IFERROR(IF('Base - DY '!CF88="","",IF('Base - Part %'!CF92="","",('Base - Part %'!CF92/100)*'Base - DY '!CF88)),"")</f>
        <v/>
      </c>
      <c r="CD90" s="115" t="str">
        <f>IFERROR(IF('Base - DY '!CG88="","",IF('Base - Part %'!CG92="","",('Base - Part %'!CG92/100)*'Base - DY '!CG88)),"")</f>
        <v/>
      </c>
      <c r="CE90" s="115" t="str">
        <f>IFERROR(IF('Base - DY '!CH88="","",IF('Base - Part %'!CH92="","",('Base - Part %'!CH92/100)*'Base - DY '!CH88)),"")</f>
        <v/>
      </c>
      <c r="CF90" s="115" t="str">
        <f>IFERROR(IF('Base - DY '!CI88="","",IF('Base - Part %'!CI92="","",('Base - Part %'!CI92/100)*'Base - DY '!CI88)),"")</f>
        <v/>
      </c>
      <c r="CG90" s="115" t="str">
        <f>IFERROR(IF('Base - DY '!CJ88="","",IF('Base - Part %'!CJ92="","",('Base - Part %'!CJ92/100)*'Base - DY '!CJ88)),"")</f>
        <v/>
      </c>
      <c r="CH90" s="115" t="str">
        <f>IFERROR(IF('Base - DY '!CK88="","",IF('Base - Part %'!CK92="","",('Base - Part %'!CK92/100)*'Base - DY '!CK88)),"")</f>
        <v/>
      </c>
      <c r="CI90" s="115" t="str">
        <f>IFERROR(IF('Base - DY '!CL88="","",IF('Base - Part %'!CL92="","",('Base - Part %'!CL92/100)*'Base - DY '!CL88)),"")</f>
        <v/>
      </c>
      <c r="CJ90" s="115" t="str">
        <f>IFERROR(IF('Base - DY '!CM88="","",IF('Base - Part %'!CM92="","",('Base - Part %'!CM92/100)*'Base - DY '!CM88)),"")</f>
        <v/>
      </c>
      <c r="CK90" s="115" t="str">
        <f>IFERROR(IF('Base - DY '!CN88="","",IF('Base - Part %'!CN92="","",('Base - Part %'!CN92/100)*'Base - DY '!CN88)),"")</f>
        <v/>
      </c>
      <c r="CL90" s="115" t="str">
        <f>IFERROR(IF('Base - DY '!CO88="","",IF('Base - Part %'!CO92="","",('Base - Part %'!CO92/100)*'Base - DY '!CO88)),"")</f>
        <v/>
      </c>
      <c r="CM90" s="115" t="str">
        <f>IFERROR(IF('Base - DY '!CP88="","",IF('Base - Part %'!CP92="","",('Base - Part %'!CP92/100)*'Base - DY '!CP88)),"")</f>
        <v/>
      </c>
      <c r="CN90" s="115" t="str">
        <f>IFERROR(IF('Base - DY '!CQ88="","",IF('Base - Part %'!CQ92="","",('Base - Part %'!CQ92/100)*'Base - DY '!CQ88)),"")</f>
        <v/>
      </c>
      <c r="CO90" s="115" t="str">
        <f>IFERROR(IF('Base - DY '!CR88="","",IF('Base - Part %'!CR92="","",('Base - Part %'!CR92/100)*'Base - DY '!CR88)),"")</f>
        <v/>
      </c>
      <c r="CP90" s="115" t="str">
        <f>IFERROR(IF('Base - DY '!CS88="","",IF('Base - Part %'!CS92="","",('Base - Part %'!CS92/100)*'Base - DY '!CS88)),"")</f>
        <v/>
      </c>
      <c r="CQ90" s="115" t="str">
        <f>IFERROR(IF('Base - DY '!CT88="","",IF('Base - Part %'!CT92="","",('Base - Part %'!CT92/100)*'Base - DY '!CT88)),"")</f>
        <v/>
      </c>
      <c r="CR90" s="115" t="str">
        <f>IFERROR(IF('Base - DY '!CU88="","",IF('Base - Part %'!CU92="","",('Base - Part %'!CU92/100)*'Base - DY '!CU88)),"")</f>
        <v/>
      </c>
      <c r="CS90" s="115" t="str">
        <f>IFERROR(IF('Base - DY '!CV88="","",IF('Base - Part %'!CV92="","",('Base - Part %'!CV92/100)*'Base - DY '!CV88)),"")</f>
        <v/>
      </c>
      <c r="CT90" s="115" t="str">
        <f>IFERROR(IF('Base - DY '!CW88="","",IF('Base - Part %'!CW92="","",('Base - Part %'!CW92/100)*'Base - DY '!CW88)),"")</f>
        <v/>
      </c>
      <c r="CU90" s="115" t="str">
        <f>IFERROR(IF('Base - DY '!CX88="","",IF('Base - Part %'!CX92="","",('Base - Part %'!CX92/100)*'Base - DY '!CX88)),"")</f>
        <v/>
      </c>
      <c r="CV90" s="115" t="str">
        <f>IFERROR(IF('Base - DY '!CY88="","",IF('Base - Part %'!CY92="","",('Base - Part %'!CY92/100)*'Base - DY '!CY88)),"")</f>
        <v/>
      </c>
      <c r="CW90" s="115" t="str">
        <f>IFERROR(IF('Base - DY '!CZ88="","",IF('Base - Part %'!CZ92="","",('Base - Part %'!CZ92/100)*'Base - DY '!CZ88)),"")</f>
        <v/>
      </c>
      <c r="CX90" s="115" t="str">
        <f>IFERROR(IF('Base - DY '!DA88="","",IF('Base - Part %'!DA92="","",('Base - Part %'!DA92/100)*'Base - DY '!DA88)),"")</f>
        <v/>
      </c>
      <c r="CY90" s="115" t="str">
        <f>IFERROR(IF('Base - DY '!DB88="","",IF('Base - Part %'!DB92="","",('Base - Part %'!DB92/100)*'Base - DY '!DB88)),"")</f>
        <v/>
      </c>
      <c r="CZ90" s="115" t="str">
        <f>IFERROR(IF('Base - DY '!DC88="","",IF('Base - Part %'!DC92="","",('Base - Part %'!DC92/100)*'Base - DY '!DC88)),"")</f>
        <v/>
      </c>
      <c r="DA90" s="115" t="str">
        <f>IFERROR(IF('Base - DY '!DD88="","",IF('Base - Part %'!DD92="","",('Base - Part %'!DD92/100)*'Base - DY '!DD88)),"")</f>
        <v/>
      </c>
      <c r="DB90" s="115" t="str">
        <f>IFERROR(IF('Base - DY '!DE88="","",IF('Base - Part %'!DE92="","",('Base - Part %'!DE92/100)*'Base - DY '!DE88)),"")</f>
        <v/>
      </c>
      <c r="DC90" s="115" t="str">
        <f>IFERROR(IF('Base - DY '!DF88="","",IF('Base - Part %'!DF92="","",('Base - Part %'!DF92/100)*'Base - DY '!DF88)),"")</f>
        <v/>
      </c>
      <c r="DD90" s="115" t="str">
        <f>IFERROR(IF('Base - DY '!DG88="","",IF('Base - Part %'!DG92="","",('Base - Part %'!DG92/100)*'Base - DY '!DG88)),"")</f>
        <v/>
      </c>
      <c r="DE90" s="115" t="str">
        <f>IFERROR(IF('Base - DY '!DH88="","",IF('Base - Part %'!DH92="","",('Base - Part %'!DH92/100)*'Base - DY '!DH88)),"")</f>
        <v/>
      </c>
      <c r="DF90" s="115" t="str">
        <f>IFERROR(IF('Base - DY '!DI88="","",IF('Base - Part %'!DI92="","",('Base - Part %'!DI92/100)*'Base - DY '!DI88)),"")</f>
        <v/>
      </c>
      <c r="DG90" s="115" t="str">
        <f>IFERROR(IF('Base - DY '!DJ88="","",IF('Base - Part %'!DJ92="","",('Base - Part %'!DJ92/100)*'Base - DY '!DJ88)),"")</f>
        <v/>
      </c>
      <c r="DH90" s="115" t="str">
        <f>IFERROR(IF('Base - DY '!DK88="","",IF('Base - Part %'!DK92="","",('Base - Part %'!DK92/100)*'Base - DY '!DK88)),"")</f>
        <v/>
      </c>
      <c r="DI90" s="115" t="str">
        <f>IFERROR(IF('Base - DY '!DL88="","",IF('Base - Part %'!DL92="","",('Base - Part %'!DL92/100)*'Base - DY '!DL88)),"")</f>
        <v/>
      </c>
      <c r="DJ90" s="115" t="str">
        <f>IFERROR(IF('Base - DY '!DM88="","",IF('Base - Part %'!DM92="","",('Base - Part %'!DM92/100)*'Base - DY '!DM88)),"")</f>
        <v/>
      </c>
      <c r="DK90" s="115" t="str">
        <f>IFERROR(IF('Base - DY '!DN88="","",IF('Base - Part %'!DN92="","",('Base - Part %'!DN92/100)*'Base - DY '!DN88)),"")</f>
        <v/>
      </c>
      <c r="DL90" s="115" t="str">
        <f>IFERROR(IF('Base - DY '!DO88="","",IF('Base - Part %'!DO92="","",('Base - Part %'!DO92/100)*'Base - DY '!DO88)),"")</f>
        <v/>
      </c>
      <c r="DM90" s="115" t="str">
        <f>IFERROR(IF('Base - DY '!DP88="","",IF('Base - Part %'!DP92="","",('Base - Part %'!DP92/100)*'Base - DY '!DP88)),"")</f>
        <v/>
      </c>
      <c r="DN90" s="115" t="str">
        <f>IFERROR(IF('Base - DY '!DQ88="","",IF('Base - Part %'!DQ92="","",('Base - Part %'!DQ92/100)*'Base - DY '!DQ88)),"")</f>
        <v/>
      </c>
      <c r="DO90" s="115" t="str">
        <f>IFERROR(IF('Base - DY '!DR88="","",IF('Base - Part %'!DR92="","",('Base - Part %'!DR92/100)*'Base - DY '!DR88)),"")</f>
        <v/>
      </c>
      <c r="DP90" s="115" t="str">
        <f>IFERROR(IF('Base - DY '!DS88="","",IF('Base - Part %'!DS92="","",('Base - Part %'!DS92/100)*'Base - DY '!DS88)),"")</f>
        <v/>
      </c>
      <c r="DQ90" s="115" t="str">
        <f>IFERROR(IF('Base - DY '!DT88="","",IF('Base - Part %'!DT92="","",('Base - Part %'!DT92/100)*'Base - DY '!DT88)),"")</f>
        <v/>
      </c>
      <c r="DR90" s="115" t="str">
        <f>IFERROR(IF('Base - DY '!DU88="","",IF('Base - Part %'!DU92="","",('Base - Part %'!DU92/100)*'Base - DY '!DU88)),"")</f>
        <v/>
      </c>
      <c r="DS90" s="115" t="str">
        <f>IFERROR(IF('Base - DY '!DV88="","",IF('Base - Part %'!DV92="","",('Base - Part %'!DV92/100)*'Base - DY '!DV88)),"")</f>
        <v/>
      </c>
      <c r="DT90" s="115" t="str">
        <f>IFERROR(IF('Base - DY '!DW88="","",IF('Base - Part %'!DW92="","",('Base - Part %'!DW92/100)*'Base - DY '!DW88)),"")</f>
        <v/>
      </c>
      <c r="DU90" s="115" t="str">
        <f>IFERROR(IF('Base - DY '!DX88="","",IF('Base - Part %'!DX92="","",('Base - Part %'!DX92/100)*'Base - DY '!DX88)),"")</f>
        <v/>
      </c>
      <c r="DV90" s="115" t="str">
        <f>IFERROR(IF('Base - DY '!DY88="","",IF('Base - Part %'!DY92="","",('Base - Part %'!DY92/100)*'Base - DY '!DY88)),"")</f>
        <v/>
      </c>
      <c r="DW90" s="115" t="str">
        <f>IFERROR(IF('Base - DY '!DZ88="","",IF('Base - Part %'!DZ92="","",('Base - Part %'!DZ92/100)*'Base - DY '!DZ88)),"")</f>
        <v/>
      </c>
      <c r="DX90" s="115" t="str">
        <f>IFERROR(IF('Base - DY '!EA88="","",IF('Base - Part %'!EA92="","",('Base - Part %'!EA92/100)*'Base - DY '!EA88)),"")</f>
        <v/>
      </c>
      <c r="DY90" s="115" t="str">
        <f>IFERROR(IF('Base - DY '!EB88="","",IF('Base - Part %'!EB92="","",('Base - Part %'!EB92/100)*'Base - DY '!EB88)),"")</f>
        <v/>
      </c>
      <c r="DZ90" s="115" t="str">
        <f>IFERROR(IF('Base - DY '!EC88="","",IF('Base - Part %'!EC92="","",('Base - Part %'!EC92/100)*'Base - DY '!EC88)),"")</f>
        <v/>
      </c>
      <c r="EA90" s="115" t="str">
        <f>IFERROR(IF('Base - DY '!ED88="","",IF('Base - Part %'!ED92="","",('Base - Part %'!ED92/100)*'Base - DY '!ED88)),"")</f>
        <v/>
      </c>
      <c r="EB90" s="115" t="str">
        <f>IFERROR(IF('Base - DY '!EE88="","",IF('Base - Part %'!EE92="","",('Base - Part %'!EE92/100)*'Base - DY '!EE88)),"")</f>
        <v/>
      </c>
      <c r="EC90" s="115" t="str">
        <f>IFERROR(IF('Base - DY '!EF88="","",IF('Base - Part %'!EF92="","",('Base - Part %'!EF92/100)*'Base - DY '!EF88)),"")</f>
        <v/>
      </c>
      <c r="ED90" s="115" t="str">
        <f>IFERROR(IF('Base - DY '!EG88="","",IF('Base - Part %'!EG92="","",('Base - Part %'!EG92/100)*'Base - DY '!EG88)),"")</f>
        <v/>
      </c>
      <c r="EE90" s="115" t="str">
        <f>IFERROR(IF('Base - DY '!EH88="","",IF('Base - Part %'!EH92="","",('Base - Part %'!EH92/100)*'Base - DY '!EH88)),"")</f>
        <v/>
      </c>
      <c r="EF90" s="115" t="str">
        <f>IFERROR(IF('Base - DY '!EI88="","",IF('Base - Part %'!EI92="","",('Base - Part %'!EI92/100)*'Base - DY '!EI88)),"")</f>
        <v/>
      </c>
      <c r="EG90" s="115" t="str">
        <f>IFERROR(IF('Base - DY '!EJ88="","",IF('Base - Part %'!EJ92="","",('Base - Part %'!EJ92/100)*'Base - DY '!EJ88)),"")</f>
        <v/>
      </c>
      <c r="EH90" s="115" t="str">
        <f>IFERROR(IF('Base - DY '!EK88="","",IF('Base - Part %'!EK92="","",('Base - Part %'!EK92/100)*'Base - DY '!EK88)),"")</f>
        <v/>
      </c>
      <c r="EI90" s="115" t="str">
        <f>IFERROR(IF('Base - DY '!EL88="","",IF('Base - Part %'!EL92="","",('Base - Part %'!EL92/100)*'Base - DY '!EL88)),"")</f>
        <v/>
      </c>
      <c r="EJ90" s="115" t="str">
        <f>IFERROR(IF('Base - DY '!EM88="","",IF('Base - Part %'!EM92="","",('Base - Part %'!EM92/100)*'Base - DY '!EM88)),"")</f>
        <v/>
      </c>
      <c r="EK90" s="115" t="str">
        <f>IFERROR(IF('Base - DY '!EN88="","",IF('Base - Part %'!EN92="","",('Base - Part %'!EN92/100)*'Base - DY '!EN88)),"")</f>
        <v/>
      </c>
      <c r="EL90" s="116" t="str">
        <f>IFERROR(IF('Base - DY '!EO88="","",IF('Base - Part %'!EO92="","",('Base - Part %'!EO92/100)*'Base - DY '!EO88)),"")</f>
        <v/>
      </c>
    </row>
    <row r="91" spans="2:142" x14ac:dyDescent="0.3">
      <c r="B91" s="135">
        <f>IFERROR(IF('Base - DY '!E89="","",IF('Base - Part %'!E93="","",('Base - Part %'!E93/100)*'Base - DY '!E89)),"")</f>
        <v>5.2113157894984996E-2</v>
      </c>
      <c r="C91" s="117">
        <f>IFERROR(IF('Base - DY '!F89="","",IF('Base - Part %'!F93="","",('Base - Part %'!F93/100)*'Base - DY '!F89)),"")</f>
        <v>5.3478409090727999E-2</v>
      </c>
      <c r="D91" s="117">
        <f>IFERROR(IF('Base - DY '!G89="","",IF('Base - Part %'!G93="","",('Base - Part %'!G93/100)*'Base - DY '!G89)),"")</f>
        <v>4.1977358490223993E-2</v>
      </c>
      <c r="E91" s="117">
        <f>IFERROR(IF('Base - DY '!H89="","",IF('Base - Part %'!H93="","",('Base - Part %'!H93/100)*'Base - DY '!H89)),"")</f>
        <v>4.2843428571317003E-2</v>
      </c>
      <c r="F91" s="117">
        <f>IFERROR(IF('Base - DY '!I89="","",IF('Base - Part %'!I93="","",('Base - Part %'!I93/100)*'Base - DY '!I89)),"")</f>
        <v>5.4111848341228008E-2</v>
      </c>
      <c r="G91" s="117">
        <f>IFERROR(IF('Base - DY '!J89="","",IF('Base - Part %'!J93="","",('Base - Part %'!J93/100)*'Base - DY '!J89)),"")</f>
        <v>6.8441243862122997E-2</v>
      </c>
      <c r="H91" s="117">
        <f>IFERROR(IF('Base - DY '!K89="","",IF('Base - Part %'!K93="","",('Base - Part %'!K93/100)*'Base - DY '!K89)),"")</f>
        <v>6.8108695651650009E-2</v>
      </c>
      <c r="I91" s="117">
        <f>IFERROR(IF('Base - DY '!L89="","",IF('Base - Part %'!L93="","",('Base - Part %'!L93/100)*'Base - DY '!L89)),"")</f>
        <v>6.3990789474078019E-2</v>
      </c>
      <c r="J91" s="117">
        <f>IFERROR(IF('Base - DY '!M89="","",IF('Base - Part %'!M93="","",('Base - Part %'!M93/100)*'Base - DY '!M89)),"")</f>
        <v>6.0459558823454995E-2</v>
      </c>
      <c r="K91" s="117">
        <f>IFERROR(IF('Base - DY '!N89="","",IF('Base - Part %'!N93="","",('Base - Part %'!N93/100)*'Base - DY '!N89)),"")</f>
        <v>5.5695345556658005E-2</v>
      </c>
      <c r="L91" s="117">
        <f>IFERROR(IF('Base - DY '!O89="","",IF('Base - Part %'!O93="","",('Base - Part %'!O93/100)*'Base - DY '!O89)),"")</f>
        <v>5.8989898989840008E-2</v>
      </c>
      <c r="M91" s="117">
        <f>IFERROR(IF('Base - DY '!P89="","",IF('Base - Part %'!P93="","",('Base - Part %'!P93/100)*'Base - DY '!P89)),"")</f>
        <v>5.4359212050899997E-2</v>
      </c>
      <c r="N91" s="117">
        <f>IFERROR(IF('Base - DY '!Q89="","",IF('Base - Part %'!Q93="","",('Base - Part %'!Q93/100)*'Base - DY '!Q89)),"")</f>
        <v>5.4998930480510001E-2</v>
      </c>
      <c r="O91" s="117">
        <f>IFERROR(IF('Base - DY '!R89="","",IF('Base - Part %'!R93="","",('Base - Part %'!R93/100)*'Base - DY '!R89)),"")</f>
        <v>4.8546341463225E-2</v>
      </c>
      <c r="P91" s="117" t="str">
        <f>IFERROR(IF('Base - DY '!S89="","",IF('Base - Part %'!S93="","",('Base - Part %'!S93/100)*'Base - DY '!S89)),"")</f>
        <v/>
      </c>
      <c r="Q91" s="117" t="str">
        <f>IFERROR(IF('Base - DY '!T89="","",IF('Base - Part %'!T93="","",('Base - Part %'!T93/100)*'Base - DY '!T89)),"")</f>
        <v/>
      </c>
      <c r="R91" s="117" t="str">
        <f>IFERROR(IF('Base - DY '!U89="","",IF('Base - Part %'!U93="","",('Base - Part %'!U93/100)*'Base - DY '!U89)),"")</f>
        <v/>
      </c>
      <c r="S91" s="117" t="str">
        <f>IFERROR(IF('Base - DY '!V89="","",IF('Base - Part %'!V93="","",('Base - Part %'!V93/100)*'Base - DY '!V89)),"")</f>
        <v/>
      </c>
      <c r="T91" s="117" t="str">
        <f>IFERROR(IF('Base - DY '!W89="","",IF('Base - Part %'!W93="","",('Base - Part %'!W93/100)*'Base - DY '!W89)),"")</f>
        <v/>
      </c>
      <c r="U91" s="117" t="str">
        <f>IFERROR(IF('Base - DY '!X89="","",IF('Base - Part %'!X93="","",('Base - Part %'!X93/100)*'Base - DY '!X89)),"")</f>
        <v/>
      </c>
      <c r="V91" s="117" t="str">
        <f>IFERROR(IF('Base - DY '!Y89="","",IF('Base - Part %'!Y93="","",('Base - Part %'!Y93/100)*'Base - DY '!Y89)),"")</f>
        <v/>
      </c>
      <c r="W91" s="117" t="str">
        <f>IFERROR(IF('Base - DY '!Z89="","",IF('Base - Part %'!Z93="","",('Base - Part %'!Z93/100)*'Base - DY '!Z89)),"")</f>
        <v/>
      </c>
      <c r="X91" s="117" t="str">
        <f>IFERROR(IF('Base - DY '!AA89="","",IF('Base - Part %'!AA93="","",('Base - Part %'!AA93/100)*'Base - DY '!AA89)),"")</f>
        <v/>
      </c>
      <c r="Y91" s="117" t="str">
        <f>IFERROR(IF('Base - DY '!AB89="","",IF('Base - Part %'!AB93="","",('Base - Part %'!AB93/100)*'Base - DY '!AB89)),"")</f>
        <v/>
      </c>
      <c r="Z91" s="117" t="str">
        <f>IFERROR(IF('Base - DY '!AC89="","",IF('Base - Part %'!AC93="","",('Base - Part %'!AC93/100)*'Base - DY '!AC89)),"")</f>
        <v/>
      </c>
      <c r="AA91" s="117" t="str">
        <f>IFERROR(IF('Base - DY '!AD89="","",IF('Base - Part %'!AD93="","",('Base - Part %'!AD93/100)*'Base - DY '!AD89)),"")</f>
        <v/>
      </c>
      <c r="AB91" s="117" t="str">
        <f>IFERROR(IF('Base - DY '!AE89="","",IF('Base - Part %'!AE93="","",('Base - Part %'!AE93/100)*'Base - DY '!AE89)),"")</f>
        <v/>
      </c>
      <c r="AC91" s="117" t="str">
        <f>IFERROR(IF('Base - DY '!AF89="","",IF('Base - Part %'!AF93="","",('Base - Part %'!AF93/100)*'Base - DY '!AF89)),"")</f>
        <v/>
      </c>
      <c r="AD91" s="117" t="str">
        <f>IFERROR(IF('Base - DY '!AG89="","",IF('Base - Part %'!AG93="","",('Base - Part %'!AG93/100)*'Base - DY '!AG89)),"")</f>
        <v/>
      </c>
      <c r="AE91" s="117" t="str">
        <f>IFERROR(IF('Base - DY '!AH89="","",IF('Base - Part %'!AH93="","",('Base - Part %'!AH93/100)*'Base - DY '!AH89)),"")</f>
        <v/>
      </c>
      <c r="AF91" s="117" t="str">
        <f>IFERROR(IF('Base - DY '!AI89="","",IF('Base - Part %'!AI93="","",('Base - Part %'!AI93/100)*'Base - DY '!AI89)),"")</f>
        <v/>
      </c>
      <c r="AG91" s="117" t="str">
        <f>IFERROR(IF('Base - DY '!AJ89="","",IF('Base - Part %'!AJ93="","",('Base - Part %'!AJ93/100)*'Base - DY '!AJ89)),"")</f>
        <v/>
      </c>
      <c r="AH91" s="117" t="str">
        <f>IFERROR(IF('Base - DY '!AK89="","",IF('Base - Part %'!AK93="","",('Base - Part %'!AK93/100)*'Base - DY '!AK89)),"")</f>
        <v/>
      </c>
      <c r="AI91" s="117" t="str">
        <f>IFERROR(IF('Base - DY '!AL89="","",IF('Base - Part %'!AL93="","",('Base - Part %'!AL93/100)*'Base - DY '!AL89)),"")</f>
        <v/>
      </c>
      <c r="AJ91" s="117" t="str">
        <f>IFERROR(IF('Base - DY '!AM89="","",IF('Base - Part %'!AM93="","",('Base - Part %'!AM93/100)*'Base - DY '!AM89)),"")</f>
        <v/>
      </c>
      <c r="AK91" s="117" t="str">
        <f>IFERROR(IF('Base - DY '!AN89="","",IF('Base - Part %'!AN93="","",('Base - Part %'!AN93/100)*'Base - DY '!AN89)),"")</f>
        <v/>
      </c>
      <c r="AL91" s="117" t="str">
        <f>IFERROR(IF('Base - DY '!AO89="","",IF('Base - Part %'!AO93="","",('Base - Part %'!AO93/100)*'Base - DY '!AO89)),"")</f>
        <v/>
      </c>
      <c r="AM91" s="117" t="str">
        <f>IFERROR(IF('Base - DY '!AP89="","",IF('Base - Part %'!AP93="","",('Base - Part %'!AP93/100)*'Base - DY '!AP89)),"")</f>
        <v/>
      </c>
      <c r="AN91" s="117" t="str">
        <f>IFERROR(IF('Base - DY '!AQ89="","",IF('Base - Part %'!AQ93="","",('Base - Part %'!AQ93/100)*'Base - DY '!AQ89)),"")</f>
        <v/>
      </c>
      <c r="AO91" s="117" t="str">
        <f>IFERROR(IF('Base - DY '!AR89="","",IF('Base - Part %'!AR93="","",('Base - Part %'!AR93/100)*'Base - DY '!AR89)),"")</f>
        <v/>
      </c>
      <c r="AP91" s="117" t="str">
        <f>IFERROR(IF('Base - DY '!AS89="","",IF('Base - Part %'!AS93="","",('Base - Part %'!AS93/100)*'Base - DY '!AS89)),"")</f>
        <v/>
      </c>
      <c r="AQ91" s="117" t="str">
        <f>IFERROR(IF('Base - DY '!AT89="","",IF('Base - Part %'!AT93="","",('Base - Part %'!AT93/100)*'Base - DY '!AT89)),"")</f>
        <v/>
      </c>
      <c r="AR91" s="117" t="str">
        <f>IFERROR(IF('Base - DY '!AU89="","",IF('Base - Part %'!AU93="","",('Base - Part %'!AU93/100)*'Base - DY '!AU89)),"")</f>
        <v/>
      </c>
      <c r="AS91" s="117" t="str">
        <f>IFERROR(IF('Base - DY '!AV89="","",IF('Base - Part %'!AV93="","",('Base - Part %'!AV93/100)*'Base - DY '!AV89)),"")</f>
        <v/>
      </c>
      <c r="AT91" s="117" t="str">
        <f>IFERROR(IF('Base - DY '!AW89="","",IF('Base - Part %'!AW93="","",('Base - Part %'!AW93/100)*'Base - DY '!AW89)),"")</f>
        <v/>
      </c>
      <c r="AU91" s="117" t="str">
        <f>IFERROR(IF('Base - DY '!AX89="","",IF('Base - Part %'!AX93="","",('Base - Part %'!AX93/100)*'Base - DY '!AX89)),"")</f>
        <v/>
      </c>
      <c r="AV91" s="117" t="str">
        <f>IFERROR(IF('Base - DY '!AY89="","",IF('Base - Part %'!AY93="","",('Base - Part %'!AY93/100)*'Base - DY '!AY89)),"")</f>
        <v/>
      </c>
      <c r="AW91" s="117" t="str">
        <f>IFERROR(IF('Base - DY '!AZ89="","",IF('Base - Part %'!AZ93="","",('Base - Part %'!AZ93/100)*'Base - DY '!AZ89)),"")</f>
        <v/>
      </c>
      <c r="AX91" s="117" t="str">
        <f>IFERROR(IF('Base - DY '!BA89="","",IF('Base - Part %'!BA93="","",('Base - Part %'!BA93/100)*'Base - DY '!BA89)),"")</f>
        <v/>
      </c>
      <c r="AY91" s="117" t="str">
        <f>IFERROR(IF('Base - DY '!BB89="","",IF('Base - Part %'!BB93="","",('Base - Part %'!BB93/100)*'Base - DY '!BB89)),"")</f>
        <v/>
      </c>
      <c r="AZ91" s="117" t="str">
        <f>IFERROR(IF('Base - DY '!BC89="","",IF('Base - Part %'!BC93="","",('Base - Part %'!BC93/100)*'Base - DY '!BC89)),"")</f>
        <v/>
      </c>
      <c r="BA91" s="117" t="str">
        <f>IFERROR(IF('Base - DY '!BD89="","",IF('Base - Part %'!BD93="","",('Base - Part %'!BD93/100)*'Base - DY '!BD89)),"")</f>
        <v/>
      </c>
      <c r="BB91" s="117" t="str">
        <f>IFERROR(IF('Base - DY '!BE89="","",IF('Base - Part %'!BE93="","",('Base - Part %'!BE93/100)*'Base - DY '!BE89)),"")</f>
        <v/>
      </c>
      <c r="BC91" s="117" t="str">
        <f>IFERROR(IF('Base - DY '!BF89="","",IF('Base - Part %'!BF93="","",('Base - Part %'!BF93/100)*'Base - DY '!BF89)),"")</f>
        <v/>
      </c>
      <c r="BD91" s="117" t="str">
        <f>IFERROR(IF('Base - DY '!BG89="","",IF('Base - Part %'!BG93="","",('Base - Part %'!BG93/100)*'Base - DY '!BG89)),"")</f>
        <v/>
      </c>
      <c r="BE91" s="117" t="str">
        <f>IFERROR(IF('Base - DY '!BH89="","",IF('Base - Part %'!BH93="","",('Base - Part %'!BH93/100)*'Base - DY '!BH89)),"")</f>
        <v/>
      </c>
      <c r="BF91" s="117" t="str">
        <f>IFERROR(IF('Base - DY '!BI89="","",IF('Base - Part %'!BI93="","",('Base - Part %'!BI93/100)*'Base - DY '!BI89)),"")</f>
        <v/>
      </c>
      <c r="BG91" s="117" t="str">
        <f>IFERROR(IF('Base - DY '!BJ89="","",IF('Base - Part %'!BJ93="","",('Base - Part %'!BJ93/100)*'Base - DY '!BJ89)),"")</f>
        <v/>
      </c>
      <c r="BH91" s="117" t="str">
        <f>IFERROR(IF('Base - DY '!BK89="","",IF('Base - Part %'!BK93="","",('Base - Part %'!BK93/100)*'Base - DY '!BK89)),"")</f>
        <v/>
      </c>
      <c r="BI91" s="117" t="str">
        <f>IFERROR(IF('Base - DY '!BL89="","",IF('Base - Part %'!BL93="","",('Base - Part %'!BL93/100)*'Base - DY '!BL89)),"")</f>
        <v/>
      </c>
      <c r="BJ91" s="117" t="str">
        <f>IFERROR(IF('Base - DY '!BM89="","",IF('Base - Part %'!BM93="","",('Base - Part %'!BM93/100)*'Base - DY '!BM89)),"")</f>
        <v/>
      </c>
      <c r="BK91" s="117" t="str">
        <f>IFERROR(IF('Base - DY '!BN89="","",IF('Base - Part %'!BN93="","",('Base - Part %'!BN93/100)*'Base - DY '!BN89)),"")</f>
        <v/>
      </c>
      <c r="BL91" s="117" t="str">
        <f>IFERROR(IF('Base - DY '!BO89="","",IF('Base - Part %'!BO93="","",('Base - Part %'!BO93/100)*'Base - DY '!BO89)),"")</f>
        <v/>
      </c>
      <c r="BM91" s="117" t="str">
        <f>IFERROR(IF('Base - DY '!BP89="","",IF('Base - Part %'!BP93="","",('Base - Part %'!BP93/100)*'Base - DY '!BP89)),"")</f>
        <v/>
      </c>
      <c r="BN91" s="117" t="str">
        <f>IFERROR(IF('Base - DY '!BQ89="","",IF('Base - Part %'!BQ93="","",('Base - Part %'!BQ93/100)*'Base - DY '!BQ89)),"")</f>
        <v/>
      </c>
      <c r="BO91" s="117" t="str">
        <f>IFERROR(IF('Base - DY '!BR89="","",IF('Base - Part %'!BR93="","",('Base - Part %'!BR93/100)*'Base - DY '!BR89)),"")</f>
        <v/>
      </c>
      <c r="BP91" s="117" t="str">
        <f>IFERROR(IF('Base - DY '!BS89="","",IF('Base - Part %'!BS93="","",('Base - Part %'!BS93/100)*'Base - DY '!BS89)),"")</f>
        <v/>
      </c>
      <c r="BQ91" s="117" t="str">
        <f>IFERROR(IF('Base - DY '!BT89="","",IF('Base - Part %'!BT93="","",('Base - Part %'!BT93/100)*'Base - DY '!BT89)),"")</f>
        <v/>
      </c>
      <c r="BR91" s="117" t="str">
        <f>IFERROR(IF('Base - DY '!BU89="","",IF('Base - Part %'!BU93="","",('Base - Part %'!BU93/100)*'Base - DY '!BU89)),"")</f>
        <v/>
      </c>
      <c r="BS91" s="117" t="str">
        <f>IFERROR(IF('Base - DY '!BV89="","",IF('Base - Part %'!BV93="","",('Base - Part %'!BV93/100)*'Base - DY '!BV89)),"")</f>
        <v/>
      </c>
      <c r="BT91" s="117" t="str">
        <f>IFERROR(IF('Base - DY '!BW89="","",IF('Base - Part %'!BW93="","",('Base - Part %'!BW93/100)*'Base - DY '!BW89)),"")</f>
        <v/>
      </c>
      <c r="BU91" s="117" t="str">
        <f>IFERROR(IF('Base - DY '!BX89="","",IF('Base - Part %'!BX93="","",('Base - Part %'!BX93/100)*'Base - DY '!BX89)),"")</f>
        <v/>
      </c>
      <c r="BV91" s="117" t="str">
        <f>IFERROR(IF('Base - DY '!BY89="","",IF('Base - Part %'!BY93="","",('Base - Part %'!BY93/100)*'Base - DY '!BY89)),"")</f>
        <v/>
      </c>
      <c r="BW91" s="117" t="str">
        <f>IFERROR(IF('Base - DY '!BZ89="","",IF('Base - Part %'!BZ93="","",('Base - Part %'!BZ93/100)*'Base - DY '!BZ89)),"")</f>
        <v/>
      </c>
      <c r="BX91" s="117" t="str">
        <f>IFERROR(IF('Base - DY '!CA89="","",IF('Base - Part %'!CA93="","",('Base - Part %'!CA93/100)*'Base - DY '!CA89)),"")</f>
        <v/>
      </c>
      <c r="BY91" s="117" t="str">
        <f>IFERROR(IF('Base - DY '!CB89="","",IF('Base - Part %'!CB93="","",('Base - Part %'!CB93/100)*'Base - DY '!CB89)),"")</f>
        <v/>
      </c>
      <c r="BZ91" s="117" t="str">
        <f>IFERROR(IF('Base - DY '!CC89="","",IF('Base - Part %'!CC93="","",('Base - Part %'!CC93/100)*'Base - DY '!CC89)),"")</f>
        <v/>
      </c>
      <c r="CA91" s="117" t="str">
        <f>IFERROR(IF('Base - DY '!CD89="","",IF('Base - Part %'!CD93="","",('Base - Part %'!CD93/100)*'Base - DY '!CD89)),"")</f>
        <v/>
      </c>
      <c r="CB91" s="117" t="str">
        <f>IFERROR(IF('Base - DY '!CE89="","",IF('Base - Part %'!CE93="","",('Base - Part %'!CE93/100)*'Base - DY '!CE89)),"")</f>
        <v/>
      </c>
      <c r="CC91" s="117" t="str">
        <f>IFERROR(IF('Base - DY '!CF89="","",IF('Base - Part %'!CF93="","",('Base - Part %'!CF93/100)*'Base - DY '!CF89)),"")</f>
        <v/>
      </c>
      <c r="CD91" s="117" t="str">
        <f>IFERROR(IF('Base - DY '!CG89="","",IF('Base - Part %'!CG93="","",('Base - Part %'!CG93/100)*'Base - DY '!CG89)),"")</f>
        <v/>
      </c>
      <c r="CE91" s="117" t="str">
        <f>IFERROR(IF('Base - DY '!CH89="","",IF('Base - Part %'!CH93="","",('Base - Part %'!CH93/100)*'Base - DY '!CH89)),"")</f>
        <v/>
      </c>
      <c r="CF91" s="117" t="str">
        <f>IFERROR(IF('Base - DY '!CI89="","",IF('Base - Part %'!CI93="","",('Base - Part %'!CI93/100)*'Base - DY '!CI89)),"")</f>
        <v/>
      </c>
      <c r="CG91" s="117" t="str">
        <f>IFERROR(IF('Base - DY '!CJ89="","",IF('Base - Part %'!CJ93="","",('Base - Part %'!CJ93/100)*'Base - DY '!CJ89)),"")</f>
        <v/>
      </c>
      <c r="CH91" s="117" t="str">
        <f>IFERROR(IF('Base - DY '!CK89="","",IF('Base - Part %'!CK93="","",('Base - Part %'!CK93/100)*'Base - DY '!CK89)),"")</f>
        <v/>
      </c>
      <c r="CI91" s="117" t="str">
        <f>IFERROR(IF('Base - DY '!CL89="","",IF('Base - Part %'!CL93="","",('Base - Part %'!CL93/100)*'Base - DY '!CL89)),"")</f>
        <v/>
      </c>
      <c r="CJ91" s="117" t="str">
        <f>IFERROR(IF('Base - DY '!CM89="","",IF('Base - Part %'!CM93="","",('Base - Part %'!CM93/100)*'Base - DY '!CM89)),"")</f>
        <v/>
      </c>
      <c r="CK91" s="117" t="str">
        <f>IFERROR(IF('Base - DY '!CN89="","",IF('Base - Part %'!CN93="","",('Base - Part %'!CN93/100)*'Base - DY '!CN89)),"")</f>
        <v/>
      </c>
      <c r="CL91" s="117" t="str">
        <f>IFERROR(IF('Base - DY '!CO89="","",IF('Base - Part %'!CO93="","",('Base - Part %'!CO93/100)*'Base - DY '!CO89)),"")</f>
        <v/>
      </c>
      <c r="CM91" s="117" t="str">
        <f>IFERROR(IF('Base - DY '!CP89="","",IF('Base - Part %'!CP93="","",('Base - Part %'!CP93/100)*'Base - DY '!CP89)),"")</f>
        <v/>
      </c>
      <c r="CN91" s="117" t="str">
        <f>IFERROR(IF('Base - DY '!CQ89="","",IF('Base - Part %'!CQ93="","",('Base - Part %'!CQ93/100)*'Base - DY '!CQ89)),"")</f>
        <v/>
      </c>
      <c r="CO91" s="117" t="str">
        <f>IFERROR(IF('Base - DY '!CR89="","",IF('Base - Part %'!CR93="","",('Base - Part %'!CR93/100)*'Base - DY '!CR89)),"")</f>
        <v/>
      </c>
      <c r="CP91" s="117" t="str">
        <f>IFERROR(IF('Base - DY '!CS89="","",IF('Base - Part %'!CS93="","",('Base - Part %'!CS93/100)*'Base - DY '!CS89)),"")</f>
        <v/>
      </c>
      <c r="CQ91" s="117" t="str">
        <f>IFERROR(IF('Base - DY '!CT89="","",IF('Base - Part %'!CT93="","",('Base - Part %'!CT93/100)*'Base - DY '!CT89)),"")</f>
        <v/>
      </c>
      <c r="CR91" s="117" t="str">
        <f>IFERROR(IF('Base - DY '!CU89="","",IF('Base - Part %'!CU93="","",('Base - Part %'!CU93/100)*'Base - DY '!CU89)),"")</f>
        <v/>
      </c>
      <c r="CS91" s="117" t="str">
        <f>IFERROR(IF('Base - DY '!CV89="","",IF('Base - Part %'!CV93="","",('Base - Part %'!CV93/100)*'Base - DY '!CV89)),"")</f>
        <v/>
      </c>
      <c r="CT91" s="117" t="str">
        <f>IFERROR(IF('Base - DY '!CW89="","",IF('Base - Part %'!CW93="","",('Base - Part %'!CW93/100)*'Base - DY '!CW89)),"")</f>
        <v/>
      </c>
      <c r="CU91" s="117" t="str">
        <f>IFERROR(IF('Base - DY '!CX89="","",IF('Base - Part %'!CX93="","",('Base - Part %'!CX93/100)*'Base - DY '!CX89)),"")</f>
        <v/>
      </c>
      <c r="CV91" s="117" t="str">
        <f>IFERROR(IF('Base - DY '!CY89="","",IF('Base - Part %'!CY93="","",('Base - Part %'!CY93/100)*'Base - DY '!CY89)),"")</f>
        <v/>
      </c>
      <c r="CW91" s="117" t="str">
        <f>IFERROR(IF('Base - DY '!CZ89="","",IF('Base - Part %'!CZ93="","",('Base - Part %'!CZ93/100)*'Base - DY '!CZ89)),"")</f>
        <v/>
      </c>
      <c r="CX91" s="117" t="str">
        <f>IFERROR(IF('Base - DY '!DA89="","",IF('Base - Part %'!DA93="","",('Base - Part %'!DA93/100)*'Base - DY '!DA89)),"")</f>
        <v/>
      </c>
      <c r="CY91" s="117" t="str">
        <f>IFERROR(IF('Base - DY '!DB89="","",IF('Base - Part %'!DB93="","",('Base - Part %'!DB93/100)*'Base - DY '!DB89)),"")</f>
        <v/>
      </c>
      <c r="CZ91" s="117" t="str">
        <f>IFERROR(IF('Base - DY '!DC89="","",IF('Base - Part %'!DC93="","",('Base - Part %'!DC93/100)*'Base - DY '!DC89)),"")</f>
        <v/>
      </c>
      <c r="DA91" s="117" t="str">
        <f>IFERROR(IF('Base - DY '!DD89="","",IF('Base - Part %'!DD93="","",('Base - Part %'!DD93/100)*'Base - DY '!DD89)),"")</f>
        <v/>
      </c>
      <c r="DB91" s="117" t="str">
        <f>IFERROR(IF('Base - DY '!DE89="","",IF('Base - Part %'!DE93="","",('Base - Part %'!DE93/100)*'Base - DY '!DE89)),"")</f>
        <v/>
      </c>
      <c r="DC91" s="117" t="str">
        <f>IFERROR(IF('Base - DY '!DF89="","",IF('Base - Part %'!DF93="","",('Base - Part %'!DF93/100)*'Base - DY '!DF89)),"")</f>
        <v/>
      </c>
      <c r="DD91" s="117" t="str">
        <f>IFERROR(IF('Base - DY '!DG89="","",IF('Base - Part %'!DG93="","",('Base - Part %'!DG93/100)*'Base - DY '!DG89)),"")</f>
        <v/>
      </c>
      <c r="DE91" s="117" t="str">
        <f>IFERROR(IF('Base - DY '!DH89="","",IF('Base - Part %'!DH93="","",('Base - Part %'!DH93/100)*'Base - DY '!DH89)),"")</f>
        <v/>
      </c>
      <c r="DF91" s="117" t="str">
        <f>IFERROR(IF('Base - DY '!DI89="","",IF('Base - Part %'!DI93="","",('Base - Part %'!DI93/100)*'Base - DY '!DI89)),"")</f>
        <v/>
      </c>
      <c r="DG91" s="117" t="str">
        <f>IFERROR(IF('Base - DY '!DJ89="","",IF('Base - Part %'!DJ93="","",('Base - Part %'!DJ93/100)*'Base - DY '!DJ89)),"")</f>
        <v/>
      </c>
      <c r="DH91" s="117" t="str">
        <f>IFERROR(IF('Base - DY '!DK89="","",IF('Base - Part %'!DK93="","",('Base - Part %'!DK93/100)*'Base - DY '!DK89)),"")</f>
        <v/>
      </c>
      <c r="DI91" s="117" t="str">
        <f>IFERROR(IF('Base - DY '!DL89="","",IF('Base - Part %'!DL93="","",('Base - Part %'!DL93/100)*'Base - DY '!DL89)),"")</f>
        <v/>
      </c>
      <c r="DJ91" s="117" t="str">
        <f>IFERROR(IF('Base - DY '!DM89="","",IF('Base - Part %'!DM93="","",('Base - Part %'!DM93/100)*'Base - DY '!DM89)),"")</f>
        <v/>
      </c>
      <c r="DK91" s="117" t="str">
        <f>IFERROR(IF('Base - DY '!DN89="","",IF('Base - Part %'!DN93="","",('Base - Part %'!DN93/100)*'Base - DY '!DN89)),"")</f>
        <v/>
      </c>
      <c r="DL91" s="117" t="str">
        <f>IFERROR(IF('Base - DY '!DO89="","",IF('Base - Part %'!DO93="","",('Base - Part %'!DO93/100)*'Base - DY '!DO89)),"")</f>
        <v/>
      </c>
      <c r="DM91" s="117" t="str">
        <f>IFERROR(IF('Base - DY '!DP89="","",IF('Base - Part %'!DP93="","",('Base - Part %'!DP93/100)*'Base - DY '!DP89)),"")</f>
        <v/>
      </c>
      <c r="DN91" s="117" t="str">
        <f>IFERROR(IF('Base - DY '!DQ89="","",IF('Base - Part %'!DQ93="","",('Base - Part %'!DQ93/100)*'Base - DY '!DQ89)),"")</f>
        <v/>
      </c>
      <c r="DO91" s="117" t="str">
        <f>IFERROR(IF('Base - DY '!DR89="","",IF('Base - Part %'!DR93="","",('Base - Part %'!DR93/100)*'Base - DY '!DR89)),"")</f>
        <v/>
      </c>
      <c r="DP91" s="117" t="str">
        <f>IFERROR(IF('Base - DY '!DS89="","",IF('Base - Part %'!DS93="","",('Base - Part %'!DS93/100)*'Base - DY '!DS89)),"")</f>
        <v/>
      </c>
      <c r="DQ91" s="117" t="str">
        <f>IFERROR(IF('Base - DY '!DT89="","",IF('Base - Part %'!DT93="","",('Base - Part %'!DT93/100)*'Base - DY '!DT89)),"")</f>
        <v/>
      </c>
      <c r="DR91" s="117" t="str">
        <f>IFERROR(IF('Base - DY '!DU89="","",IF('Base - Part %'!DU93="","",('Base - Part %'!DU93/100)*'Base - DY '!DU89)),"")</f>
        <v/>
      </c>
      <c r="DS91" s="117" t="str">
        <f>IFERROR(IF('Base - DY '!DV89="","",IF('Base - Part %'!DV93="","",('Base - Part %'!DV93/100)*'Base - DY '!DV89)),"")</f>
        <v/>
      </c>
      <c r="DT91" s="117" t="str">
        <f>IFERROR(IF('Base - DY '!DW89="","",IF('Base - Part %'!DW93="","",('Base - Part %'!DW93/100)*'Base - DY '!DW89)),"")</f>
        <v/>
      </c>
      <c r="DU91" s="117" t="str">
        <f>IFERROR(IF('Base - DY '!DX89="","",IF('Base - Part %'!DX93="","",('Base - Part %'!DX93/100)*'Base - DY '!DX89)),"")</f>
        <v/>
      </c>
      <c r="DV91" s="117" t="str">
        <f>IFERROR(IF('Base - DY '!DY89="","",IF('Base - Part %'!DY93="","",('Base - Part %'!DY93/100)*'Base - DY '!DY89)),"")</f>
        <v/>
      </c>
      <c r="DW91" s="117" t="str">
        <f>IFERROR(IF('Base - DY '!DZ89="","",IF('Base - Part %'!DZ93="","",('Base - Part %'!DZ93/100)*'Base - DY '!DZ89)),"")</f>
        <v/>
      </c>
      <c r="DX91" s="117" t="str">
        <f>IFERROR(IF('Base - DY '!EA89="","",IF('Base - Part %'!EA93="","",('Base - Part %'!EA93/100)*'Base - DY '!EA89)),"")</f>
        <v/>
      </c>
      <c r="DY91" s="117" t="str">
        <f>IFERROR(IF('Base - DY '!EB89="","",IF('Base - Part %'!EB93="","",('Base - Part %'!EB93/100)*'Base - DY '!EB89)),"")</f>
        <v/>
      </c>
      <c r="DZ91" s="117" t="str">
        <f>IFERROR(IF('Base - DY '!EC89="","",IF('Base - Part %'!EC93="","",('Base - Part %'!EC93/100)*'Base - DY '!EC89)),"")</f>
        <v/>
      </c>
      <c r="EA91" s="117" t="str">
        <f>IFERROR(IF('Base - DY '!ED89="","",IF('Base - Part %'!ED93="","",('Base - Part %'!ED93/100)*'Base - DY '!ED89)),"")</f>
        <v/>
      </c>
      <c r="EB91" s="117" t="str">
        <f>IFERROR(IF('Base - DY '!EE89="","",IF('Base - Part %'!EE93="","",('Base - Part %'!EE93/100)*'Base - DY '!EE89)),"")</f>
        <v/>
      </c>
      <c r="EC91" s="117" t="str">
        <f>IFERROR(IF('Base - DY '!EF89="","",IF('Base - Part %'!EF93="","",('Base - Part %'!EF93/100)*'Base - DY '!EF89)),"")</f>
        <v/>
      </c>
      <c r="ED91" s="117" t="str">
        <f>IFERROR(IF('Base - DY '!EG89="","",IF('Base - Part %'!EG93="","",('Base - Part %'!EG93/100)*'Base - DY '!EG89)),"")</f>
        <v/>
      </c>
      <c r="EE91" s="117" t="str">
        <f>IFERROR(IF('Base - DY '!EH89="","",IF('Base - Part %'!EH93="","",('Base - Part %'!EH93/100)*'Base - DY '!EH89)),"")</f>
        <v/>
      </c>
      <c r="EF91" s="117" t="str">
        <f>IFERROR(IF('Base - DY '!EI89="","",IF('Base - Part %'!EI93="","",('Base - Part %'!EI93/100)*'Base - DY '!EI89)),"")</f>
        <v/>
      </c>
      <c r="EG91" s="117" t="str">
        <f>IFERROR(IF('Base - DY '!EJ89="","",IF('Base - Part %'!EJ93="","",('Base - Part %'!EJ93/100)*'Base - DY '!EJ89)),"")</f>
        <v/>
      </c>
      <c r="EH91" s="117" t="str">
        <f>IFERROR(IF('Base - DY '!EK89="","",IF('Base - Part %'!EK93="","",('Base - Part %'!EK93/100)*'Base - DY '!EK89)),"")</f>
        <v/>
      </c>
      <c r="EI91" s="117" t="str">
        <f>IFERROR(IF('Base - DY '!EL89="","",IF('Base - Part %'!EL93="","",('Base - Part %'!EL93/100)*'Base - DY '!EL89)),"")</f>
        <v/>
      </c>
      <c r="EJ91" s="117" t="str">
        <f>IFERROR(IF('Base - DY '!EM89="","",IF('Base - Part %'!EM93="","",('Base - Part %'!EM93/100)*'Base - DY '!EM89)),"")</f>
        <v/>
      </c>
      <c r="EK91" s="117" t="str">
        <f>IFERROR(IF('Base - DY '!EN89="","",IF('Base - Part %'!EN93="","",('Base - Part %'!EN93/100)*'Base - DY '!EN89)),"")</f>
        <v/>
      </c>
      <c r="EL91" s="118" t="str">
        <f>IFERROR(IF('Base - DY '!EO89="","",IF('Base - Part %'!EO93="","",('Base - Part %'!EO93/100)*'Base - DY '!EO89)),"")</f>
        <v/>
      </c>
    </row>
    <row r="92" spans="2:142" x14ac:dyDescent="0.3">
      <c r="B92" s="134" t="str">
        <f>IFERROR(IF('Base - DY '!E90="","",IF('Base - Part %'!E94="","",('Base - Part %'!E94/100)*'Base - DY '!E90)),"")</f>
        <v/>
      </c>
      <c r="C92" s="115" t="str">
        <f>IFERROR(IF('Base - DY '!F90="","",IF('Base - Part %'!F94="","",('Base - Part %'!F94/100)*'Base - DY '!F90)),"")</f>
        <v/>
      </c>
      <c r="D92" s="115" t="str">
        <f>IFERROR(IF('Base - DY '!G90="","",IF('Base - Part %'!G94="","",('Base - Part %'!G94/100)*'Base - DY '!G90)),"")</f>
        <v/>
      </c>
      <c r="E92" s="115" t="str">
        <f>IFERROR(IF('Base - DY '!H90="","",IF('Base - Part %'!H94="","",('Base - Part %'!H94/100)*'Base - DY '!H90)),"")</f>
        <v/>
      </c>
      <c r="F92" s="115" t="str">
        <f>IFERROR(IF('Base - DY '!I90="","",IF('Base - Part %'!I94="","",('Base - Part %'!I94/100)*'Base - DY '!I90)),"")</f>
        <v/>
      </c>
      <c r="G92" s="115">
        <f>IFERROR(IF('Base - DY '!J90="","",IF('Base - Part %'!J94="","",('Base - Part %'!J94/100)*'Base - DY '!J90)),"")</f>
        <v>3.9774541685219995E-2</v>
      </c>
      <c r="H92" s="115">
        <f>IFERROR(IF('Base - DY '!K90="","",IF('Base - Part %'!K94="","",('Base - Part %'!K94/100)*'Base - DY '!K90)),"")</f>
        <v>4.3450720363200003E-2</v>
      </c>
      <c r="I92" s="115">
        <f>IFERROR(IF('Base - DY '!L90="","",IF('Base - Part %'!L94="","",('Base - Part %'!L94/100)*'Base - DY '!L90)),"")</f>
        <v>4.03656726819E-2</v>
      </c>
      <c r="J92" s="115">
        <f>IFERROR(IF('Base - DY '!M90="","",IF('Base - Part %'!M94="","",('Base - Part %'!M94/100)*'Base - DY '!M90)),"")</f>
        <v>4.1372521443679998E-2</v>
      </c>
      <c r="K92" s="115">
        <f>IFERROR(IF('Base - DY '!N90="","",IF('Base - Part %'!N94="","",('Base - Part %'!N94/100)*'Base - DY '!N90)),"")</f>
        <v>2.9680139283984001E-2</v>
      </c>
      <c r="L92" s="115">
        <f>IFERROR(IF('Base - DY '!O90="","",IF('Base - Part %'!O94="","",('Base - Part %'!O94/100)*'Base - DY '!O90)),"")</f>
        <v>1.0837732339420002E-2</v>
      </c>
      <c r="M92" s="115">
        <f>IFERROR(IF('Base - DY '!P90="","",IF('Base - Part %'!P94="","",('Base - Part %'!P94/100)*'Base - DY '!P90)),"")</f>
        <v>9.9575853895790024E-3</v>
      </c>
      <c r="N92" s="115">
        <f>IFERROR(IF('Base - DY '!Q90="","",IF('Base - Part %'!Q94="","",('Base - Part %'!Q94/100)*'Base - DY '!Q90)),"")</f>
        <v>1.0045508585479999E-2</v>
      </c>
      <c r="O92" s="115">
        <f>IFERROR(IF('Base - DY '!R90="","",IF('Base - Part %'!R94="","",('Base - Part %'!R94/100)*'Base - DY '!R90)),"")</f>
        <v>9.868673402016E-3</v>
      </c>
      <c r="P92" s="115">
        <f>IFERROR(IF('Base - DY '!S90="","",IF('Base - Part %'!S94="","",('Base - Part %'!S94/100)*'Base - DY '!S90)),"")</f>
        <v>2.7492699592223998E-2</v>
      </c>
      <c r="Q92" s="115">
        <f>IFERROR(IF('Base - DY '!T90="","",IF('Base - Part %'!T94="","",('Base - Part %'!T94/100)*'Base - DY '!T90)),"")</f>
        <v>2.949792223014E-2</v>
      </c>
      <c r="R92" s="115">
        <f>IFERROR(IF('Base - DY '!U90="","",IF('Base - Part %'!U94="","",('Base - Part %'!U94/100)*'Base - DY '!U90)),"")</f>
        <v>2.9085634668684E-2</v>
      </c>
      <c r="S92" s="115">
        <f>IFERROR(IF('Base - DY '!V90="","",IF('Base - Part %'!V94="","",('Base - Part %'!V94/100)*'Base - DY '!V90)),"")</f>
        <v>2.8996681807719995E-2</v>
      </c>
      <c r="T92" s="115">
        <f>IFERROR(IF('Base - DY '!W90="","",IF('Base - Part %'!W94="","",('Base - Part %'!W94/100)*'Base - DY '!W90)),"")</f>
        <v>2.5163476308424998E-2</v>
      </c>
      <c r="U92" s="115">
        <f>IFERROR(IF('Base - DY '!X90="","",IF('Base - Part %'!X94="","",('Base - Part %'!X94/100)*'Base - DY '!X90)),"")</f>
        <v>2.4301925837504002E-2</v>
      </c>
      <c r="V92" s="115">
        <f>IFERROR(IF('Base - DY '!Y90="","",IF('Base - Part %'!Y94="","",('Base - Part %'!Y94/100)*'Base - DY '!Y90)),"")</f>
        <v>2.3964103747166E-2</v>
      </c>
      <c r="W92" s="115">
        <f>IFERROR(IF('Base - DY '!Z90="","",IF('Base - Part %'!Z94="","",('Base - Part %'!Z94/100)*'Base - DY '!Z90)),"")</f>
        <v>2.4710237081798998E-2</v>
      </c>
      <c r="X92" s="115">
        <f>IFERROR(IF('Base - DY '!AA90="","",IF('Base - Part %'!AA94="","",('Base - Part %'!AA94/100)*'Base - DY '!AA90)),"")</f>
        <v>2.0979329877705E-2</v>
      </c>
      <c r="Y92" s="115">
        <f>IFERROR(IF('Base - DY '!AB90="","",IF('Base - Part %'!AB94="","",('Base - Part %'!AB94/100)*'Base - DY '!AB90)),"")</f>
        <v>2.0456355532181999E-2</v>
      </c>
      <c r="Z92" s="115">
        <f>IFERROR(IF('Base - DY '!AC90="","",IF('Base - Part %'!AC94="","",('Base - Part %'!AC94/100)*'Base - DY '!AC90)),"")</f>
        <v>1.9033647545583999E-2</v>
      </c>
      <c r="AA92" s="115">
        <f>IFERROR(IF('Base - DY '!AD90="","",IF('Base - Part %'!AD94="","",('Base - Part %'!AD94/100)*'Base - DY '!AD90)),"")</f>
        <v>2.2946088485222001E-2</v>
      </c>
      <c r="AB92" s="115">
        <f>IFERROR(IF('Base - DY '!AE90="","",IF('Base - Part %'!AE94="","",('Base - Part %'!AE94/100)*'Base - DY '!AE90)),"")</f>
        <v>2.5069588971899998E-2</v>
      </c>
      <c r="AC92" s="115">
        <f>IFERROR(IF('Base - DY '!AF90="","",IF('Base - Part %'!AF94="","",('Base - Part %'!AF94/100)*'Base - DY '!AF90)),"")</f>
        <v>2.5568847643584001E-2</v>
      </c>
      <c r="AD92" s="115">
        <f>IFERROR(IF('Base - DY '!AG90="","",IF('Base - Part %'!AG94="","",('Base - Part %'!AG94/100)*'Base - DY '!AG90)),"")</f>
        <v>2.1978013616459E-2</v>
      </c>
      <c r="AE92" s="115">
        <f>IFERROR(IF('Base - DY '!AH90="","",IF('Base - Part %'!AH94="","",('Base - Part %'!AH94/100)*'Base - DY '!AH90)),"")</f>
        <v>2.1396304645651999E-2</v>
      </c>
      <c r="AF92" s="115">
        <f>IFERROR(IF('Base - DY '!AI90="","",IF('Base - Part %'!AI94="","",('Base - Part %'!AI94/100)*'Base - DY '!AI90)),"")</f>
        <v>2.3051828776157999E-2</v>
      </c>
      <c r="AG92" s="115">
        <f>IFERROR(IF('Base - DY '!AJ90="","",IF('Base - Part %'!AJ94="","",('Base - Part %'!AJ94/100)*'Base - DY '!AJ90)),"")</f>
        <v>2.7236759872044002E-2</v>
      </c>
      <c r="AH92" s="115">
        <f>IFERROR(IF('Base - DY '!AK90="","",IF('Base - Part %'!AK94="","",('Base - Part %'!AK94/100)*'Base - DY '!AK90)),"")</f>
        <v>2.8137775811083999E-2</v>
      </c>
      <c r="AI92" s="115">
        <f>IFERROR(IF('Base - DY '!AL90="","",IF('Base - Part %'!AL94="","",('Base - Part %'!AL94/100)*'Base - DY '!AL90)),"")</f>
        <v>3.6590869653503999E-2</v>
      </c>
      <c r="AJ92" s="115">
        <f>IFERROR(IF('Base - DY '!AM90="","",IF('Base - Part %'!AM94="","",('Base - Part %'!AM94/100)*'Base - DY '!AM90)),"")</f>
        <v>5.526291206401801E-2</v>
      </c>
      <c r="AK92" s="115">
        <f>IFERROR(IF('Base - DY '!AN90="","",IF('Base - Part %'!AN94="","",('Base - Part %'!AN94/100)*'Base - DY '!AN90)),"")</f>
        <v>5.2911820882997999E-2</v>
      </c>
      <c r="AL92" s="115">
        <f>IFERROR(IF('Base - DY '!AO90="","",IF('Base - Part %'!AO94="","",('Base - Part %'!AO94/100)*'Base - DY '!AO90)),"")</f>
        <v>5.3166612957875996E-2</v>
      </c>
      <c r="AM92" s="115">
        <f>IFERROR(IF('Base - DY '!AP90="","",IF('Base - Part %'!AP94="","",('Base - Part %'!AP94/100)*'Base - DY '!AP90)),"")</f>
        <v>4.4949647296709992E-2</v>
      </c>
      <c r="AN92" s="115">
        <f>IFERROR(IF('Base - DY '!AQ90="","",IF('Base - Part %'!AQ94="","",('Base - Part %'!AQ94/100)*'Base - DY '!AQ90)),"")</f>
        <v>5.0698304846662004E-2</v>
      </c>
      <c r="AO92" s="115">
        <f>IFERROR(IF('Base - DY '!AR90="","",IF('Base - Part %'!AR94="","",('Base - Part %'!AR94/100)*'Base - DY '!AR90)),"")</f>
        <v>5.0242610601317995E-2</v>
      </c>
      <c r="AP92" s="115">
        <f>IFERROR(IF('Base - DY '!AS90="","",IF('Base - Part %'!AS94="","",('Base - Part %'!AS94/100)*'Base - DY '!AS90)),"")</f>
        <v>5.4222289474321998E-2</v>
      </c>
      <c r="AQ92" s="115">
        <f>IFERROR(IF('Base - DY '!AT90="","",IF('Base - Part %'!AT94="","",('Base - Part %'!AT94/100)*'Base - DY '!AT90)),"")</f>
        <v>6.0526387527640002E-2</v>
      </c>
      <c r="AR92" s="115">
        <f>IFERROR(IF('Base - DY '!AU90="","",IF('Base - Part %'!AU94="","",('Base - Part %'!AU94/100)*'Base - DY '!AU90)),"")</f>
        <v>7.4479022919287999E-2</v>
      </c>
      <c r="AS92" s="115">
        <f>IFERROR(IF('Base - DY '!AV90="","",IF('Base - Part %'!AV94="","",('Base - Part %'!AV94/100)*'Base - DY '!AV90)),"")</f>
        <v>6.2378301887914996E-2</v>
      </c>
      <c r="AT92" s="115">
        <f>IFERROR(IF('Base - DY '!AW90="","",IF('Base - Part %'!AW94="","",('Base - Part %'!AW94/100)*'Base - DY '!AW90)),"")</f>
        <v>7.9789388348493986E-2</v>
      </c>
      <c r="AU92" s="115">
        <f>IFERROR(IF('Base - DY '!AX90="","",IF('Base - Part %'!AX94="","",('Base - Part %'!AX94/100)*'Base - DY '!AX90)),"")</f>
        <v>6.6747954909174012E-2</v>
      </c>
      <c r="AV92" s="115">
        <f>IFERROR(IF('Base - DY '!AY90="","",IF('Base - Part %'!AY94="","",('Base - Part %'!AY94/100)*'Base - DY '!AY90)),"")</f>
        <v>7.8887312898705E-2</v>
      </c>
      <c r="AW92" s="115">
        <f>IFERROR(IF('Base - DY '!AZ90="","",IF('Base - Part %'!AZ94="","",('Base - Part %'!AZ94/100)*'Base - DY '!AZ90)),"")</f>
        <v>7.1618873675777989E-2</v>
      </c>
      <c r="AX92" s="115">
        <f>IFERROR(IF('Base - DY '!BA90="","",IF('Base - Part %'!BA94="","",('Base - Part %'!BA94/100)*'Base - DY '!BA90)),"")</f>
        <v>5.9184835206843985E-2</v>
      </c>
      <c r="AY92" s="115">
        <f>IFERROR(IF('Base - DY '!BB90="","",IF('Base - Part %'!BB94="","",('Base - Part %'!BB94/100)*'Base - DY '!BB90)),"")</f>
        <v>3.4573208961311996E-2</v>
      </c>
      <c r="AZ92" s="115">
        <f>IFERROR(IF('Base - DY '!BC90="","",IF('Base - Part %'!BC94="","",('Base - Part %'!BC94/100)*'Base - DY '!BC90)),"")</f>
        <v>3.6105927965364999E-2</v>
      </c>
      <c r="BA92" s="115">
        <f>IFERROR(IF('Base - DY '!BD90="","",IF('Base - Part %'!BD94="","",('Base - Part %'!BD94/100)*'Base - DY '!BD90)),"")</f>
        <v>3.4506534622495998E-2</v>
      </c>
      <c r="BB92" s="115">
        <f>IFERROR(IF('Base - DY '!BE90="","",IF('Base - Part %'!BE94="","",('Base - Part %'!BE94/100)*'Base - DY '!BE90)),"")</f>
        <v>3.6761689500695999E-2</v>
      </c>
      <c r="BC92" s="115">
        <f>IFERROR(IF('Base - DY '!BF90="","",IF('Base - Part %'!BF94="","",('Base - Part %'!BF94/100)*'Base - DY '!BF90)),"")</f>
        <v>3.1267472437613998E-2</v>
      </c>
      <c r="BD92" s="115">
        <f>IFERROR(IF('Base - DY '!BG90="","",IF('Base - Part %'!BG94="","",('Base - Part %'!BG94/100)*'Base - DY '!BG90)),"")</f>
        <v>2.9332260102214999E-2</v>
      </c>
      <c r="BE92" s="115">
        <f>IFERROR(IF('Base - DY '!BH90="","",IF('Base - Part %'!BH94="","",('Base - Part %'!BH94/100)*'Base - DY '!BH90)),"")</f>
        <v>2.5083171561453E-2</v>
      </c>
      <c r="BF92" s="115">
        <f>IFERROR(IF('Base - DY '!BI90="","",IF('Base - Part %'!BI94="","",('Base - Part %'!BI94/100)*'Base - DY '!BI90)),"")</f>
        <v>2.0985651519120001E-2</v>
      </c>
      <c r="BG92" s="115">
        <f>IFERROR(IF('Base - DY '!BJ90="","",IF('Base - Part %'!BJ94="","",('Base - Part %'!BJ94/100)*'Base - DY '!BJ90)),"")</f>
        <v>1.0117380584723001E-2</v>
      </c>
      <c r="BH92" s="115">
        <f>IFERROR(IF('Base - DY '!BK90="","",IF('Base - Part %'!BK94="","",('Base - Part %'!BK94/100)*'Base - DY '!BK90)),"")</f>
        <v>9.7771603541400003E-3</v>
      </c>
      <c r="BI92" s="115">
        <f>IFERROR(IF('Base - DY '!BL90="","",IF('Base - Part %'!BL94="","",('Base - Part %'!BL94/100)*'Base - DY '!BL90)),"")</f>
        <v>9.0282187112400002E-3</v>
      </c>
      <c r="BJ92" s="115">
        <f>IFERROR(IF('Base - DY '!BM90="","",IF('Base - Part %'!BM94="","",('Base - Part %'!BM94/100)*'Base - DY '!BM90)),"")</f>
        <v>9.7007367011099997E-3</v>
      </c>
      <c r="BK92" s="115" t="str">
        <f>IFERROR(IF('Base - DY '!BN90="","",IF('Base - Part %'!BN94="","",('Base - Part %'!BN94/100)*'Base - DY '!BN90)),"")</f>
        <v/>
      </c>
      <c r="BL92" s="115" t="str">
        <f>IFERROR(IF('Base - DY '!BO90="","",IF('Base - Part %'!BO94="","",('Base - Part %'!BO94/100)*'Base - DY '!BO90)),"")</f>
        <v/>
      </c>
      <c r="BM92" s="115" t="str">
        <f>IFERROR(IF('Base - DY '!BP90="","",IF('Base - Part %'!BP94="","",('Base - Part %'!BP94/100)*'Base - DY '!BP90)),"")</f>
        <v/>
      </c>
      <c r="BN92" s="115" t="str">
        <f>IFERROR(IF('Base - DY '!BQ90="","",IF('Base - Part %'!BQ94="","",('Base - Part %'!BQ94/100)*'Base - DY '!BQ90)),"")</f>
        <v/>
      </c>
      <c r="BO92" s="115" t="str">
        <f>IFERROR(IF('Base - DY '!BR90="","",IF('Base - Part %'!BR94="","",('Base - Part %'!BR94/100)*'Base - DY '!BR90)),"")</f>
        <v/>
      </c>
      <c r="BP92" s="115" t="str">
        <f>IFERROR(IF('Base - DY '!BS90="","",IF('Base - Part %'!BS94="","",('Base - Part %'!BS94/100)*'Base - DY '!BS90)),"")</f>
        <v/>
      </c>
      <c r="BQ92" s="115" t="str">
        <f>IFERROR(IF('Base - DY '!BT90="","",IF('Base - Part %'!BT94="","",('Base - Part %'!BT94/100)*'Base - DY '!BT90)),"")</f>
        <v/>
      </c>
      <c r="BR92" s="115" t="str">
        <f>IFERROR(IF('Base - DY '!BU90="","",IF('Base - Part %'!BU94="","",('Base - Part %'!BU94/100)*'Base - DY '!BU90)),"")</f>
        <v/>
      </c>
      <c r="BS92" s="115" t="str">
        <f>IFERROR(IF('Base - DY '!BV90="","",IF('Base - Part %'!BV94="","",('Base - Part %'!BV94/100)*'Base - DY '!BV90)),"")</f>
        <v/>
      </c>
      <c r="BT92" s="115" t="str">
        <f>IFERROR(IF('Base - DY '!BW90="","",IF('Base - Part %'!BW94="","",('Base - Part %'!BW94/100)*'Base - DY '!BW90)),"")</f>
        <v/>
      </c>
      <c r="BU92" s="115" t="str">
        <f>IFERROR(IF('Base - DY '!BX90="","",IF('Base - Part %'!BX94="","",('Base - Part %'!BX94/100)*'Base - DY '!BX90)),"")</f>
        <v/>
      </c>
      <c r="BV92" s="115" t="str">
        <f>IFERROR(IF('Base - DY '!BY90="","",IF('Base - Part %'!BY94="","",('Base - Part %'!BY94/100)*'Base - DY '!BY90)),"")</f>
        <v/>
      </c>
      <c r="BW92" s="115" t="str">
        <f>IFERROR(IF('Base - DY '!BZ90="","",IF('Base - Part %'!BZ94="","",('Base - Part %'!BZ94/100)*'Base - DY '!BZ90)),"")</f>
        <v/>
      </c>
      <c r="BX92" s="115" t="str">
        <f>IFERROR(IF('Base - DY '!CA90="","",IF('Base - Part %'!CA94="","",('Base - Part %'!CA94/100)*'Base - DY '!CA90)),"")</f>
        <v/>
      </c>
      <c r="BY92" s="115" t="str">
        <f>IFERROR(IF('Base - DY '!CB90="","",IF('Base - Part %'!CB94="","",('Base - Part %'!CB94/100)*'Base - DY '!CB90)),"")</f>
        <v/>
      </c>
      <c r="BZ92" s="115" t="str">
        <f>IFERROR(IF('Base - DY '!CC90="","",IF('Base - Part %'!CC94="","",('Base - Part %'!CC94/100)*'Base - DY '!CC90)),"")</f>
        <v/>
      </c>
      <c r="CA92" s="115">
        <f>IFERROR(IF('Base - DY '!CD90="","",IF('Base - Part %'!CD94="","",('Base - Part %'!CD94/100)*'Base - DY '!CD90)),"")</f>
        <v>4.9899192500588399E-2</v>
      </c>
      <c r="CB92" s="115">
        <f>IFERROR(IF('Base - DY '!CE90="","",IF('Base - Part %'!CE94="","",('Base - Part %'!CE94/100)*'Base - DY '!CE90)),"")</f>
        <v>4.6165171722391797E-2</v>
      </c>
      <c r="CC92" s="115">
        <f>IFERROR(IF('Base - DY '!CF90="","",IF('Base - Part %'!CF94="","",('Base - Part %'!CF94/100)*'Base - DY '!CF90)),"")</f>
        <v>3.4126874033720001E-2</v>
      </c>
      <c r="CD92" s="115">
        <f>IFERROR(IF('Base - DY '!CG90="","",IF('Base - Part %'!CG94="","",('Base - Part %'!CG94/100)*'Base - DY '!CG90)),"")</f>
        <v>4.3958211443468398E-2</v>
      </c>
      <c r="CE92" s="115">
        <f>IFERROR(IF('Base - DY '!CH90="","",IF('Base - Part %'!CH94="","",('Base - Part %'!CH94/100)*'Base - DY '!CH90)),"")</f>
        <v>4.3190106957661997E-2</v>
      </c>
      <c r="CF92" s="115" t="str">
        <f>IFERROR(IF('Base - DY '!CI90="","",IF('Base - Part %'!CI94="","",('Base - Part %'!CI94/100)*'Base - DY '!CI90)),"")</f>
        <v/>
      </c>
      <c r="CG92" s="115" t="str">
        <f>IFERROR(IF('Base - DY '!CJ90="","",IF('Base - Part %'!CJ94="","",('Base - Part %'!CJ94/100)*'Base - DY '!CJ90)),"")</f>
        <v/>
      </c>
      <c r="CH92" s="115" t="str">
        <f>IFERROR(IF('Base - DY '!CK90="","",IF('Base - Part %'!CK94="","",('Base - Part %'!CK94/100)*'Base - DY '!CK90)),"")</f>
        <v/>
      </c>
      <c r="CI92" s="115" t="str">
        <f>IFERROR(IF('Base - DY '!CL90="","",IF('Base - Part %'!CL94="","",('Base - Part %'!CL94/100)*'Base - DY '!CL90)),"")</f>
        <v/>
      </c>
      <c r="CJ92" s="115" t="str">
        <f>IFERROR(IF('Base - DY '!CM90="","",IF('Base - Part %'!CM94="","",('Base - Part %'!CM94/100)*'Base - DY '!CM90)),"")</f>
        <v/>
      </c>
      <c r="CK92" s="115" t="str">
        <f>IFERROR(IF('Base - DY '!CN90="","",IF('Base - Part %'!CN94="","",('Base - Part %'!CN94/100)*'Base - DY '!CN90)),"")</f>
        <v/>
      </c>
      <c r="CL92" s="115" t="str">
        <f>IFERROR(IF('Base - DY '!CO90="","",IF('Base - Part %'!CO94="","",('Base - Part %'!CO94/100)*'Base - DY '!CO90)),"")</f>
        <v/>
      </c>
      <c r="CM92" s="115">
        <f>IFERROR(IF('Base - DY '!CP90="","",IF('Base - Part %'!CP94="","",('Base - Part %'!CP94/100)*'Base - DY '!CP90)),"")</f>
        <v>5.24839354736382E-2</v>
      </c>
      <c r="CN92" s="115">
        <f>IFERROR(IF('Base - DY '!CQ90="","",IF('Base - Part %'!CQ94="","",('Base - Part %'!CQ94/100)*'Base - DY '!CQ90)),"")</f>
        <v>5.3719014966040791E-2</v>
      </c>
      <c r="CO92" s="115">
        <f>IFERROR(IF('Base - DY '!CR90="","",IF('Base - Part %'!CR94="","",('Base - Part %'!CR94/100)*'Base - DY '!CR90)),"")</f>
        <v>6.1767866023038007E-2</v>
      </c>
      <c r="CP92" s="115">
        <f>IFERROR(IF('Base - DY '!CS90="","",IF('Base - Part %'!CS94="","",('Base - Part %'!CS94/100)*'Base - DY '!CS90)),"")</f>
        <v>5.3565008879744004E-2</v>
      </c>
      <c r="CQ92" s="115">
        <f>IFERROR(IF('Base - DY '!CT90="","",IF('Base - Part %'!CT94="","",('Base - Part %'!CT94/100)*'Base - DY '!CT90)),"")</f>
        <v>5.5361530794000906E-2</v>
      </c>
      <c r="CR92" s="115">
        <f>IFERROR(IF('Base - DY '!CU90="","",IF('Base - Part %'!CU94="","",('Base - Part %'!CU94/100)*'Base - DY '!CU90)),"")</f>
        <v>5.8221756827053002E-2</v>
      </c>
      <c r="CS92" s="115">
        <f>IFERROR(IF('Base - DY '!CV90="","",IF('Base - Part %'!CV94="","",('Base - Part %'!CV94/100)*'Base - DY '!CV90)),"")</f>
        <v>5.52705304363744E-2</v>
      </c>
      <c r="CT92" s="115">
        <f>IFERROR(IF('Base - DY '!CW90="","",IF('Base - Part %'!CW94="","",('Base - Part %'!CW94/100)*'Base - DY '!CW90)),"")</f>
        <v>5.2449069261517003E-2</v>
      </c>
      <c r="CU92" s="115">
        <f>IFERROR(IF('Base - DY '!CX90="","",IF('Base - Part %'!CX94="","",('Base - Part %'!CX94/100)*'Base - DY '!CX90)),"")</f>
        <v>4.7162556341161795E-2</v>
      </c>
      <c r="CV92" s="115">
        <f>IFERROR(IF('Base - DY '!CY90="","",IF('Base - Part %'!CY94="","",('Base - Part %'!CY94/100)*'Base - DY '!CY90)),"")</f>
        <v>1.4359483029357E-2</v>
      </c>
      <c r="CW92" s="115">
        <f>IFERROR(IF('Base - DY '!CZ90="","",IF('Base - Part %'!CZ94="","",('Base - Part %'!CZ94/100)*'Base - DY '!CZ90)),"")</f>
        <v>1.2278842701181399E-2</v>
      </c>
      <c r="CX92" s="115">
        <f>IFERROR(IF('Base - DY '!DA90="","",IF('Base - Part %'!DA94="","",('Base - Part %'!DA94/100)*'Base - DY '!DA90)),"")</f>
        <v>1.1701562800997002E-2</v>
      </c>
      <c r="CY92" s="115">
        <f>IFERROR(IF('Base - DY '!DB90="","",IF('Base - Part %'!DB94="","",('Base - Part %'!DB94/100)*'Base - DY '!DB90)),"")</f>
        <v>1.1955306525631201E-2</v>
      </c>
      <c r="CZ92" s="115">
        <f>IFERROR(IF('Base - DY '!DC90="","",IF('Base - Part %'!DC94="","",('Base - Part %'!DC94/100)*'Base - DY '!DC90)),"")</f>
        <v>1.25758600213968E-2</v>
      </c>
      <c r="DA92" s="115">
        <f>IFERROR(IF('Base - DY '!DD90="","",IF('Base - Part %'!DD94="","",('Base - Part %'!DD94/100)*'Base - DY '!DD90)),"")</f>
        <v>1.2733172937273602E-2</v>
      </c>
      <c r="DB92" s="115">
        <f>IFERROR(IF('Base - DY '!DE90="","",IF('Base - Part %'!DE94="","",('Base - Part %'!DE94/100)*'Base - DY '!DE90)),"")</f>
        <v>1.7383355469211799E-3</v>
      </c>
      <c r="DC92" s="115">
        <f>IFERROR(IF('Base - DY '!DF90="","",IF('Base - Part %'!DF94="","",('Base - Part %'!DF94/100)*'Base - DY '!DF90)),"")</f>
        <v>1.49597384883713E-3</v>
      </c>
      <c r="DD92" s="115">
        <f>IFERROR(IF('Base - DY '!DG90="","",IF('Base - Part %'!DG94="","",('Base - Part %'!DG94/100)*'Base - DY '!DG90)),"")</f>
        <v>7.4684779586959996E-3</v>
      </c>
      <c r="DE92" s="115">
        <f>IFERROR(IF('Base - DY '!DH90="","",IF('Base - Part %'!DH94="","",('Base - Part %'!DH94/100)*'Base - DY '!DH90)),"")</f>
        <v>8.5572711824389996E-3</v>
      </c>
      <c r="DF92" s="115">
        <f>IFERROR(IF('Base - DY '!DI90="","",IF('Base - Part %'!DI94="","",('Base - Part %'!DI94/100)*'Base - DY '!DI90)),"")</f>
        <v>1.6066468009472003E-2</v>
      </c>
      <c r="DG92" s="115">
        <f>IFERROR(IF('Base - DY '!DJ90="","",IF('Base - Part %'!DJ94="","",('Base - Part %'!DJ94/100)*'Base - DY '!DJ90)),"")</f>
        <v>3.3696359343328E-2</v>
      </c>
      <c r="DH92" s="115">
        <f>IFERROR(IF('Base - DY '!DK90="","",IF('Base - Part %'!DK94="","",('Base - Part %'!DK94/100)*'Base - DY '!DK90)),"")</f>
        <v>3.3198192520804998E-2</v>
      </c>
      <c r="DI92" s="115">
        <f>IFERROR(IF('Base - DY '!DL90="","",IF('Base - Part %'!DL94="","",('Base - Part %'!DL94/100)*'Base - DY '!DL90)),"")</f>
        <v>4.1030710678951005E-2</v>
      </c>
      <c r="DJ92" s="115">
        <f>IFERROR(IF('Base - DY '!DM90="","",IF('Base - Part %'!DM94="","",('Base - Part %'!DM94/100)*'Base - DY '!DM90)),"")</f>
        <v>3.9400908291432002E-2</v>
      </c>
      <c r="DK92" s="115">
        <f>IFERROR(IF('Base - DY '!DN90="","",IF('Base - Part %'!DN94="","",('Base - Part %'!DN94/100)*'Base - DY '!DN90)),"")</f>
        <v>5.2993384424991997E-2</v>
      </c>
      <c r="DL92" s="115">
        <f>IFERROR(IF('Base - DY '!DO90="","",IF('Base - Part %'!DO94="","",('Base - Part %'!DO94/100)*'Base - DY '!DO90)),"")</f>
        <v>3.2173369028955998E-2</v>
      </c>
      <c r="DM92" s="115">
        <f>IFERROR(IF('Base - DY '!DP90="","",IF('Base - Part %'!DP94="","",('Base - Part %'!DP94/100)*'Base - DY '!DP90)),"")</f>
        <v>2.9162269465280007E-2</v>
      </c>
      <c r="DN92" s="115">
        <f>IFERROR(IF('Base - DY '!DQ90="","",IF('Base - Part %'!DQ94="","",('Base - Part %'!DQ94/100)*'Base - DY '!DQ90)),"")</f>
        <v>2.3249883238559997E-2</v>
      </c>
      <c r="DO92" s="115" t="str">
        <f>IFERROR(IF('Base - DY '!DR90="","",IF('Base - Part %'!DR94="","",('Base - Part %'!DR94/100)*'Base - DY '!DR90)),"")</f>
        <v/>
      </c>
      <c r="DP92" s="115" t="str">
        <f>IFERROR(IF('Base - DY '!DS90="","",IF('Base - Part %'!DS94="","",('Base - Part %'!DS94/100)*'Base - DY '!DS90)),"")</f>
        <v/>
      </c>
      <c r="DQ92" s="115" t="str">
        <f>IFERROR(IF('Base - DY '!DT90="","",IF('Base - Part %'!DT94="","",('Base - Part %'!DT94/100)*'Base - DY '!DT90)),"")</f>
        <v/>
      </c>
      <c r="DR92" s="115" t="str">
        <f>IFERROR(IF('Base - DY '!DU90="","",IF('Base - Part %'!DU94="","",('Base - Part %'!DU94/100)*'Base - DY '!DU90)),"")</f>
        <v/>
      </c>
      <c r="DS92" s="115" t="str">
        <f>IFERROR(IF('Base - DY '!DV90="","",IF('Base - Part %'!DV94="","",('Base - Part %'!DV94/100)*'Base - DY '!DV90)),"")</f>
        <v/>
      </c>
      <c r="DT92" s="115" t="str">
        <f>IFERROR(IF('Base - DY '!DW90="","",IF('Base - Part %'!DW94="","",('Base - Part %'!DW94/100)*'Base - DY '!DW90)),"")</f>
        <v/>
      </c>
      <c r="DU92" s="115" t="str">
        <f>IFERROR(IF('Base - DY '!DX90="","",IF('Base - Part %'!DX94="","",('Base - Part %'!DX94/100)*'Base - DY '!DX90)),"")</f>
        <v/>
      </c>
      <c r="DV92" s="115" t="str">
        <f>IFERROR(IF('Base - DY '!DY90="","",IF('Base - Part %'!DY94="","",('Base - Part %'!DY94/100)*'Base - DY '!DY90)),"")</f>
        <v/>
      </c>
      <c r="DW92" s="115" t="str">
        <f>IFERROR(IF('Base - DY '!DZ90="","",IF('Base - Part %'!DZ94="","",('Base - Part %'!DZ94/100)*'Base - DY '!DZ90)),"")</f>
        <v/>
      </c>
      <c r="DX92" s="115" t="str">
        <f>IFERROR(IF('Base - DY '!EA90="","",IF('Base - Part %'!EA94="","",('Base - Part %'!EA94/100)*'Base - DY '!EA90)),"")</f>
        <v/>
      </c>
      <c r="DY92" s="115" t="str">
        <f>IFERROR(IF('Base - DY '!EB90="","",IF('Base - Part %'!EB94="","",('Base - Part %'!EB94/100)*'Base - DY '!EB90)),"")</f>
        <v/>
      </c>
      <c r="DZ92" s="115" t="str">
        <f>IFERROR(IF('Base - DY '!EC90="","",IF('Base - Part %'!EC94="","",('Base - Part %'!EC94/100)*'Base - DY '!EC90)),"")</f>
        <v/>
      </c>
      <c r="EA92" s="115" t="str">
        <f>IFERROR(IF('Base - DY '!ED90="","",IF('Base - Part %'!ED94="","",('Base - Part %'!ED94/100)*'Base - DY '!ED90)),"")</f>
        <v/>
      </c>
      <c r="EB92" s="115" t="str">
        <f>IFERROR(IF('Base - DY '!EE90="","",IF('Base - Part %'!EE94="","",('Base - Part %'!EE94/100)*'Base - DY '!EE90)),"")</f>
        <v/>
      </c>
      <c r="EC92" s="115" t="str">
        <f>IFERROR(IF('Base - DY '!EF90="","",IF('Base - Part %'!EF94="","",('Base - Part %'!EF94/100)*'Base - DY '!EF90)),"")</f>
        <v/>
      </c>
      <c r="ED92" s="115" t="str">
        <f>IFERROR(IF('Base - DY '!EG90="","",IF('Base - Part %'!EG94="","",('Base - Part %'!EG94/100)*'Base - DY '!EG90)),"")</f>
        <v/>
      </c>
      <c r="EE92" s="115" t="str">
        <f>IFERROR(IF('Base - DY '!EH90="","",IF('Base - Part %'!EH94="","",('Base - Part %'!EH94/100)*'Base - DY '!EH90)),"")</f>
        <v/>
      </c>
      <c r="EF92" s="115" t="str">
        <f>IFERROR(IF('Base - DY '!EI90="","",IF('Base - Part %'!EI94="","",('Base - Part %'!EI94/100)*'Base - DY '!EI90)),"")</f>
        <v/>
      </c>
      <c r="EG92" s="115" t="str">
        <f>IFERROR(IF('Base - DY '!EJ90="","",IF('Base - Part %'!EJ94="","",('Base - Part %'!EJ94/100)*'Base - DY '!EJ90)),"")</f>
        <v/>
      </c>
      <c r="EH92" s="115" t="str">
        <f>IFERROR(IF('Base - DY '!EK90="","",IF('Base - Part %'!EK94="","",('Base - Part %'!EK94/100)*'Base - DY '!EK90)),"")</f>
        <v/>
      </c>
      <c r="EI92" s="115" t="str">
        <f>IFERROR(IF('Base - DY '!EL90="","",IF('Base - Part %'!EL94="","",('Base - Part %'!EL94/100)*'Base - DY '!EL90)),"")</f>
        <v/>
      </c>
      <c r="EJ92" s="115" t="str">
        <f>IFERROR(IF('Base - DY '!EM90="","",IF('Base - Part %'!EM94="","",('Base - Part %'!EM94/100)*'Base - DY '!EM90)),"")</f>
        <v/>
      </c>
      <c r="EK92" s="115" t="str">
        <f>IFERROR(IF('Base - DY '!EN90="","",IF('Base - Part %'!EN94="","",('Base - Part %'!EN94/100)*'Base - DY '!EN90)),"")</f>
        <v/>
      </c>
      <c r="EL92" s="116" t="str">
        <f>IFERROR(IF('Base - DY '!EO90="","",IF('Base - Part %'!EO94="","",('Base - Part %'!EO94/100)*'Base - DY '!EO90)),"")</f>
        <v/>
      </c>
    </row>
    <row r="93" spans="2:142" x14ac:dyDescent="0.3">
      <c r="B93" s="135" t="str">
        <f>IFERROR(IF('Base - DY '!E91="","",IF('Base - Part %'!E95="","",('Base - Part %'!E95/100)*'Base - DY '!E91)),"")</f>
        <v/>
      </c>
      <c r="C93" s="117" t="str">
        <f>IFERROR(IF('Base - DY '!F91="","",IF('Base - Part %'!F95="","",('Base - Part %'!F95/100)*'Base - DY '!F91)),"")</f>
        <v/>
      </c>
      <c r="D93" s="117" t="str">
        <f>IFERROR(IF('Base - DY '!G91="","",IF('Base - Part %'!G95="","",('Base - Part %'!G95/100)*'Base - DY '!G91)),"")</f>
        <v/>
      </c>
      <c r="E93" s="117" t="str">
        <f>IFERROR(IF('Base - DY '!H91="","",IF('Base - Part %'!H95="","",('Base - Part %'!H95/100)*'Base - DY '!H91)),"")</f>
        <v/>
      </c>
      <c r="F93" s="117" t="str">
        <f>IFERROR(IF('Base - DY '!I91="","",IF('Base - Part %'!I95="","",('Base - Part %'!I95/100)*'Base - DY '!I91)),"")</f>
        <v/>
      </c>
      <c r="G93" s="117" t="str">
        <f>IFERROR(IF('Base - DY '!J91="","",IF('Base - Part %'!J95="","",('Base - Part %'!J95/100)*'Base - DY '!J91)),"")</f>
        <v/>
      </c>
      <c r="H93" s="117" t="str">
        <f>IFERROR(IF('Base - DY '!K91="","",IF('Base - Part %'!K95="","",('Base - Part %'!K95/100)*'Base - DY '!K91)),"")</f>
        <v/>
      </c>
      <c r="I93" s="117" t="str">
        <f>IFERROR(IF('Base - DY '!L91="","",IF('Base - Part %'!L95="","",('Base - Part %'!L95/100)*'Base - DY '!L91)),"")</f>
        <v/>
      </c>
      <c r="J93" s="117" t="str">
        <f>IFERROR(IF('Base - DY '!M91="","",IF('Base - Part %'!M95="","",('Base - Part %'!M95/100)*'Base - DY '!M91)),"")</f>
        <v/>
      </c>
      <c r="K93" s="117" t="str">
        <f>IFERROR(IF('Base - DY '!N91="","",IF('Base - Part %'!N95="","",('Base - Part %'!N95/100)*'Base - DY '!N91)),"")</f>
        <v/>
      </c>
      <c r="L93" s="117" t="str">
        <f>IFERROR(IF('Base - DY '!O91="","",IF('Base - Part %'!O95="","",('Base - Part %'!O95/100)*'Base - DY '!O91)),"")</f>
        <v/>
      </c>
      <c r="M93" s="117" t="str">
        <f>IFERROR(IF('Base - DY '!P91="","",IF('Base - Part %'!P95="","",('Base - Part %'!P95/100)*'Base - DY '!P91)),"")</f>
        <v/>
      </c>
      <c r="N93" s="117" t="str">
        <f>IFERROR(IF('Base - DY '!Q91="","",IF('Base - Part %'!Q95="","",('Base - Part %'!Q95/100)*'Base - DY '!Q91)),"")</f>
        <v/>
      </c>
      <c r="O93" s="117" t="str">
        <f>IFERROR(IF('Base - DY '!R91="","",IF('Base - Part %'!R95="","",('Base - Part %'!R95/100)*'Base - DY '!R91)),"")</f>
        <v/>
      </c>
      <c r="P93" s="117" t="str">
        <f>IFERROR(IF('Base - DY '!S91="","",IF('Base - Part %'!S95="","",('Base - Part %'!S95/100)*'Base - DY '!S91)),"")</f>
        <v/>
      </c>
      <c r="Q93" s="117" t="str">
        <f>IFERROR(IF('Base - DY '!T91="","",IF('Base - Part %'!T95="","",('Base - Part %'!T95/100)*'Base - DY '!T91)),"")</f>
        <v/>
      </c>
      <c r="R93" s="117" t="str">
        <f>IFERROR(IF('Base - DY '!U91="","",IF('Base - Part %'!U95="","",('Base - Part %'!U95/100)*'Base - DY '!U91)),"")</f>
        <v/>
      </c>
      <c r="S93" s="117">
        <f>IFERROR(IF('Base - DY '!V91="","",IF('Base - Part %'!V95="","",('Base - Part %'!V95/100)*'Base - DY '!V91)),"")</f>
        <v>2.4496531944326005E-2</v>
      </c>
      <c r="T93" s="117">
        <f>IFERROR(IF('Base - DY '!W91="","",IF('Base - Part %'!W95="","",('Base - Part %'!W95/100)*'Base - DY '!W91)),"")</f>
        <v>2.3972591111256002E-2</v>
      </c>
      <c r="U93" s="117">
        <f>IFERROR(IF('Base - DY '!X91="","",IF('Base - Part %'!X95="","",('Base - Part %'!X95/100)*'Base - DY '!X91)),"")</f>
        <v>2.2004568340551003E-2</v>
      </c>
      <c r="V93" s="117">
        <f>IFERROR(IF('Base - DY '!Y91="","",IF('Base - Part %'!Y95="","",('Base - Part %'!Y95/100)*'Base - DY '!Y91)),"")</f>
        <v>1.5976140606302001E-2</v>
      </c>
      <c r="W93" s="117">
        <f>IFERROR(IF('Base - DY '!Z91="","",IF('Base - Part %'!Z95="","",('Base - Part %'!Z95/100)*'Base - DY '!Z91)),"")</f>
        <v>1.7300187761868001E-2</v>
      </c>
      <c r="X93" s="117">
        <f>IFERROR(IF('Base - DY '!AA91="","",IF('Base - Part %'!AA95="","",('Base - Part %'!AA95/100)*'Base - DY '!AA91)),"")</f>
        <v>1.7567837383036002E-2</v>
      </c>
      <c r="Y93" s="117">
        <f>IFERROR(IF('Base - DY '!AB91="","",IF('Base - Part %'!AB95="","",('Base - Part %'!AB95/100)*'Base - DY '!AB91)),"")</f>
        <v>2.0894745183160004E-2</v>
      </c>
      <c r="Z93" s="117">
        <f>IFERROR(IF('Base - DY '!AC91="","",IF('Base - Part %'!AC95="","",('Base - Part %'!AC95/100)*'Base - DY '!AC91)),"")</f>
        <v>2.4749379194700001E-2</v>
      </c>
      <c r="AA93" s="117">
        <f>IFERROR(IF('Base - DY '!AD91="","",IF('Base - Part %'!AD95="","",('Base - Part %'!AD95/100)*'Base - DY '!AD91)),"")</f>
        <v>2.5336482947684997E-2</v>
      </c>
      <c r="AB93" s="117">
        <f>IFERROR(IF('Base - DY '!AE91="","",IF('Base - Part %'!AE95="","",('Base - Part %'!AE95/100)*'Base - DY '!AE91)),"")</f>
        <v>2.8891079019320001E-2</v>
      </c>
      <c r="AC93" s="117">
        <f>IFERROR(IF('Base - DY '!AF91="","",IF('Base - Part %'!AF95="","",('Base - Part %'!AF95/100)*'Base - DY '!AF91)),"")</f>
        <v>3.5208917690210992E-2</v>
      </c>
      <c r="AD93" s="117">
        <f>IFERROR(IF('Base - DY '!AG91="","",IF('Base - Part %'!AG95="","",('Base - Part %'!AG95/100)*'Base - DY '!AG91)),"")</f>
        <v>3.1093387755346001E-2</v>
      </c>
      <c r="AE93" s="117">
        <f>IFERROR(IF('Base - DY '!AH91="","",IF('Base - Part %'!AH95="","",('Base - Part %'!AH95/100)*'Base - DY '!AH91)),"")</f>
        <v>3.7962459324521997E-2</v>
      </c>
      <c r="AF93" s="117">
        <f>IFERROR(IF('Base - DY '!AI91="","",IF('Base - Part %'!AI95="","",('Base - Part %'!AI95/100)*'Base - DY '!AI91)),"")</f>
        <v>4.0821058139619996E-2</v>
      </c>
      <c r="AG93" s="117">
        <f>IFERROR(IF('Base - DY '!AJ91="","",IF('Base - Part %'!AJ95="","",('Base - Part %'!AJ95/100)*'Base - DY '!AJ91)),"")</f>
        <v>4.8467274594363001E-2</v>
      </c>
      <c r="AH93" s="117">
        <f>IFERROR(IF('Base - DY '!AK91="","",IF('Base - Part %'!AK95="","",('Base - Part %'!AK95/100)*'Base - DY '!AK91)),"")</f>
        <v>5.2997907849919999E-2</v>
      </c>
      <c r="AI93" s="117">
        <f>IFERROR(IF('Base - DY '!AL91="","",IF('Base - Part %'!AL95="","",('Base - Part %'!AL95/100)*'Base - DY '!AL91)),"")</f>
        <v>5.5088706216309E-2</v>
      </c>
      <c r="AJ93" s="117">
        <f>IFERROR(IF('Base - DY '!AM91="","",IF('Base - Part %'!AM95="","",('Base - Part %'!AM95/100)*'Base - DY '!AM91)),"")</f>
        <v>9.3761205405230003E-2</v>
      </c>
      <c r="AK93" s="117">
        <f>IFERROR(IF('Base - DY '!AN91="","",IF('Base - Part %'!AN95="","",('Base - Part %'!AN95/100)*'Base - DY '!AN91)),"")</f>
        <v>8.9680229930430011E-2</v>
      </c>
      <c r="AL93" s="117">
        <f>IFERROR(IF('Base - DY '!AO91="","",IF('Base - Part %'!AO95="","",('Base - Part %'!AO95/100)*'Base - DY '!AO91)),"")</f>
        <v>9.5007211199999997E-2</v>
      </c>
      <c r="AM93" s="117">
        <f>IFERROR(IF('Base - DY '!AP91="","",IF('Base - Part %'!AP95="","",('Base - Part %'!AP95/100)*'Base - DY '!AP91)),"")</f>
        <v>7.8346602873759996E-2</v>
      </c>
      <c r="AN93" s="117">
        <f>IFERROR(IF('Base - DY '!AQ91="","",IF('Base - Part %'!AQ95="","",('Base - Part %'!AQ95/100)*'Base - DY '!AQ91)),"")</f>
        <v>8.9634830698475998E-2</v>
      </c>
      <c r="AO93" s="117">
        <f>IFERROR(IF('Base - DY '!AR91="","",IF('Base - Part %'!AR95="","",('Base - Part %'!AR95/100)*'Base - DY '!AR91)),"")</f>
        <v>8.1237222800519995E-2</v>
      </c>
      <c r="AP93" s="117">
        <f>IFERROR(IF('Base - DY '!AS91="","",IF('Base - Part %'!AS95="","",('Base - Part %'!AS95/100)*'Base - DY '!AS91)),"")</f>
        <v>0.10088764901853602</v>
      </c>
      <c r="AQ93" s="117">
        <f>IFERROR(IF('Base - DY '!AT91="","",IF('Base - Part %'!AT95="","",('Base - Part %'!AT95/100)*'Base - DY '!AT91)),"")</f>
        <v>0.11100124969539002</v>
      </c>
      <c r="AR93" s="117">
        <f>IFERROR(IF('Base - DY '!AU91="","",IF('Base - Part %'!AU95="","",('Base - Part %'!AU95/100)*'Base - DY '!AU91)),"")</f>
        <v>0.115557564260816</v>
      </c>
      <c r="AS93" s="117">
        <f>IFERROR(IF('Base - DY '!AV91="","",IF('Base - Part %'!AV95="","",('Base - Part %'!AV95/100)*'Base - DY '!AV91)),"")</f>
        <v>9.6230448747495992E-2</v>
      </c>
      <c r="AT93" s="117">
        <f>IFERROR(IF('Base - DY '!AW91="","",IF('Base - Part %'!AW95="","",('Base - Part %'!AW95/100)*'Base - DY '!AW91)),"")</f>
        <v>0.134553557069685</v>
      </c>
      <c r="AU93" s="117">
        <f>IFERROR(IF('Base - DY '!AX91="","",IF('Base - Part %'!AX95="","",('Base - Part %'!AX95/100)*'Base - DY '!AX91)),"")</f>
        <v>0.12079895386850001</v>
      </c>
      <c r="AV93" s="117">
        <f>IFERROR(IF('Base - DY '!AY91="","",IF('Base - Part %'!AY95="","",('Base - Part %'!AY95/100)*'Base - DY '!AY91)),"")</f>
        <v>9.9832125981280009E-2</v>
      </c>
      <c r="AW93" s="117">
        <f>IFERROR(IF('Base - DY '!AZ91="","",IF('Base - Part %'!AZ95="","",('Base - Part %'!AZ95/100)*'Base - DY '!AZ91)),"")</f>
        <v>0.11001455897565</v>
      </c>
      <c r="AX93" s="117">
        <f>IFERROR(IF('Base - DY '!BA91="","",IF('Base - Part %'!BA95="","",('Base - Part %'!BA95/100)*'Base - DY '!BA91)),"")</f>
        <v>9.5097989671563993E-2</v>
      </c>
      <c r="AY93" s="117">
        <f>IFERROR(IF('Base - DY '!BB91="","",IF('Base - Part %'!BB95="","",('Base - Part %'!BB95/100)*'Base - DY '!BB91)),"")</f>
        <v>7.4324689571304989E-2</v>
      </c>
      <c r="AZ93" s="117">
        <f>IFERROR(IF('Base - DY '!BC91="","",IF('Base - Part %'!BC95="","",('Base - Part %'!BC95/100)*'Base - DY '!BC91)),"")</f>
        <v>7.1068223356518009E-2</v>
      </c>
      <c r="BA93" s="117">
        <f>IFERROR(IF('Base - DY '!BD91="","",IF('Base - Part %'!BD95="","",('Base - Part %'!BD95/100)*'Base - DY '!BD91)),"")</f>
        <v>6.7054652956642008E-2</v>
      </c>
      <c r="BB93" s="117">
        <f>IFERROR(IF('Base - DY '!BE91="","",IF('Base - Part %'!BE95="","",('Base - Part %'!BE95/100)*'Base - DY '!BE91)),"")</f>
        <v>6.6782380510297987E-2</v>
      </c>
      <c r="BC93" s="117">
        <f>IFERROR(IF('Base - DY '!BF91="","",IF('Base - Part %'!BF95="","",('Base - Part %'!BF95/100)*'Base - DY '!BF91)),"")</f>
        <v>7.415651231336999E-2</v>
      </c>
      <c r="BD93" s="117">
        <f>IFERROR(IF('Base - DY '!BG91="","",IF('Base - Part %'!BG95="","",('Base - Part %'!BG95/100)*'Base - DY '!BG91)),"")</f>
        <v>9.2749774911119992E-2</v>
      </c>
      <c r="BE93" s="117">
        <f>IFERROR(IF('Base - DY '!BH91="","",IF('Base - Part %'!BH95="","",('Base - Part %'!BH95/100)*'Base - DY '!BH91)),"")</f>
        <v>7.4313270748970012E-2</v>
      </c>
      <c r="BF93" s="117">
        <f>IFERROR(IF('Base - DY '!BI91="","",IF('Base - Part %'!BI95="","",('Base - Part %'!BI95/100)*'Base - DY '!BI91)),"")</f>
        <v>5.7194967538016006E-2</v>
      </c>
      <c r="BG93" s="117">
        <f>IFERROR(IF('Base - DY '!BJ91="","",IF('Base - Part %'!BJ95="","",('Base - Part %'!BJ95/100)*'Base - DY '!BJ91)),"")</f>
        <v>6.4441327408787996E-2</v>
      </c>
      <c r="BH93" s="117">
        <f>IFERROR(IF('Base - DY '!BK91="","",IF('Base - Part %'!BK95="","",('Base - Part %'!BK95/100)*'Base - DY '!BK91)),"")</f>
        <v>7.3877010086879996E-2</v>
      </c>
      <c r="BI93" s="117">
        <f>IFERROR(IF('Base - DY '!BL91="","",IF('Base - Part %'!BL95="","",('Base - Part %'!BL95/100)*'Base - DY '!BL91)),"")</f>
        <v>5.9338950231864009E-2</v>
      </c>
      <c r="BJ93" s="117">
        <f>IFERROR(IF('Base - DY '!BM91="","",IF('Base - Part %'!BM95="","",('Base - Part %'!BM95/100)*'Base - DY '!BM91)),"")</f>
        <v>6.595668429324901E-2</v>
      </c>
      <c r="BK93" s="117">
        <f>IFERROR(IF('Base - DY '!BN91="","",IF('Base - Part %'!BN95="","",('Base - Part %'!BN95/100)*'Base - DY '!BN91)),"")</f>
        <v>6.1033275235499999E-2</v>
      </c>
      <c r="BL93" s="117">
        <f>IFERROR(IF('Base - DY '!BO91="","",IF('Base - Part %'!BO95="","",('Base - Part %'!BO95/100)*'Base - DY '!BO91)),"")</f>
        <v>8.1042491633406002E-2</v>
      </c>
      <c r="BM93" s="117">
        <f>IFERROR(IF('Base - DY '!BP91="","",IF('Base - Part %'!BP95="","",('Base - Part %'!BP95/100)*'Base - DY '!BP91)),"")</f>
        <v>7.1624616019425005E-2</v>
      </c>
      <c r="BN93" s="117">
        <f>IFERROR(IF('Base - DY '!BQ91="","",IF('Base - Part %'!BQ95="","",('Base - Part %'!BQ95/100)*'Base - DY '!BQ91)),"")</f>
        <v>5.9034397397850005E-2</v>
      </c>
      <c r="BO93" s="117">
        <f>IFERROR(IF('Base - DY '!BR91="","",IF('Base - Part %'!BR95="","",('Base - Part %'!BR95/100)*'Base - DY '!BR91)),"")</f>
        <v>5.2744033960799991E-2</v>
      </c>
      <c r="BP93" s="117">
        <f>IFERROR(IF('Base - DY '!BS91="","",IF('Base - Part %'!BS95="","",('Base - Part %'!BS95/100)*'Base - DY '!BS91)),"")</f>
        <v>4.6880750011422008E-2</v>
      </c>
      <c r="BQ93" s="117">
        <f>IFERROR(IF('Base - DY '!BT91="","",IF('Base - Part %'!BT95="","",('Base - Part %'!BT95/100)*'Base - DY '!BT91)),"")</f>
        <v>4.5318329972043998E-2</v>
      </c>
      <c r="BR93" s="117">
        <f>IFERROR(IF('Base - DY '!BU91="","",IF('Base - Part %'!BU95="","",('Base - Part %'!BU95/100)*'Base - DY '!BU91)),"")</f>
        <v>5.8728823820207998E-2</v>
      </c>
      <c r="BS93" s="117">
        <f>IFERROR(IF('Base - DY '!BV91="","",IF('Base - Part %'!BV95="","",('Base - Part %'!BV95/100)*'Base - DY '!BV91)),"")</f>
        <v>9.6019450804878004E-2</v>
      </c>
      <c r="BT93" s="117">
        <f>IFERROR(IF('Base - DY '!BW91="","",IF('Base - Part %'!BW95="","",('Base - Part %'!BW95/100)*'Base - DY '!BW91)),"")</f>
        <v>8.5153381135075007E-2</v>
      </c>
      <c r="BU93" s="117">
        <f>IFERROR(IF('Base - DY '!BX91="","",IF('Base - Part %'!BX95="","",('Base - Part %'!BX95/100)*'Base - DY '!BX91)),"")</f>
        <v>8.2149379551225005E-2</v>
      </c>
      <c r="BV93" s="117">
        <f>IFERROR(IF('Base - DY '!BY91="","",IF('Base - Part %'!BY95="","",('Base - Part %'!BY95/100)*'Base - DY '!BY91)),"")</f>
        <v>7.0003631811140013E-2</v>
      </c>
      <c r="BW93" s="117">
        <f>IFERROR(IF('Base - DY '!BZ91="","",IF('Base - Part %'!BZ95="","",('Base - Part %'!BZ95/100)*'Base - DY '!BZ91)),"")</f>
        <v>6.2853888609050002E-2</v>
      </c>
      <c r="BX93" s="117">
        <f>IFERROR(IF('Base - DY '!CA91="","",IF('Base - Part %'!CA95="","",('Base - Part %'!CA95/100)*'Base - DY '!CA91)),"")</f>
        <v>5.5729049328963998E-2</v>
      </c>
      <c r="BY93" s="117">
        <f>IFERROR(IF('Base - DY '!CB91="","",IF('Base - Part %'!CB95="","",('Base - Part %'!CB95/100)*'Base - DY '!CB91)),"")</f>
        <v>6.7548239434092994E-2</v>
      </c>
      <c r="BZ93" s="117">
        <f>IFERROR(IF('Base - DY '!CC91="","",IF('Base - Part %'!CC95="","",('Base - Part %'!CC95/100)*'Base - DY '!CC91)),"")</f>
        <v>5.8211819508692003E-2</v>
      </c>
      <c r="CA93" s="117">
        <f>IFERROR(IF('Base - DY '!CD91="","",IF('Base - Part %'!CD95="","",('Base - Part %'!CD95/100)*'Base - DY '!CD91)),"")</f>
        <v>5.3314455871204001E-2</v>
      </c>
      <c r="CB93" s="117">
        <f>IFERROR(IF('Base - DY '!CE91="","",IF('Base - Part %'!CE95="","",('Base - Part %'!CE95/100)*'Base - DY '!CE91)),"")</f>
        <v>5.1242154172925998E-2</v>
      </c>
      <c r="CC93" s="117">
        <f>IFERROR(IF('Base - DY '!CF91="","",IF('Base - Part %'!CF95="","",('Base - Part %'!CF95/100)*'Base - DY '!CF91)),"")</f>
        <v>4.9123205122274999E-2</v>
      </c>
      <c r="CD93" s="117">
        <f>IFERROR(IF('Base - DY '!CG91="","",IF('Base - Part %'!CG95="","",('Base - Part %'!CG95/100)*'Base - DY '!CG91)),"")</f>
        <v>3.8955996713090003E-2</v>
      </c>
      <c r="CE93" s="117">
        <f>IFERROR(IF('Base - DY '!CH91="","",IF('Base - Part %'!CH95="","",('Base - Part %'!CH95/100)*'Base - DY '!CH91)),"")</f>
        <v>3.9503117942995006E-2</v>
      </c>
      <c r="CF93" s="117">
        <f>IFERROR(IF('Base - DY '!CI91="","",IF('Base - Part %'!CI95="","",('Base - Part %'!CI95/100)*'Base - DY '!CI91)),"")</f>
        <v>4.4243014180940399E-2</v>
      </c>
      <c r="CG93" s="117">
        <f>IFERROR(IF('Base - DY '!CJ91="","",IF('Base - Part %'!CJ95="","",('Base - Part %'!CJ95/100)*'Base - DY '!CJ91)),"")</f>
        <v>4.7779320618023903E-2</v>
      </c>
      <c r="CH93" s="117">
        <f>IFERROR(IF('Base - DY '!CK91="","",IF('Base - Part %'!CK95="","",('Base - Part %'!CK95/100)*'Base - DY '!CK91)),"")</f>
        <v>3.6171988728622595E-2</v>
      </c>
      <c r="CI93" s="117" t="str">
        <f>IFERROR(IF('Base - DY '!CL91="","",IF('Base - Part %'!CL95="","",('Base - Part %'!CL95/100)*'Base - DY '!CL91)),"")</f>
        <v/>
      </c>
      <c r="CJ93" s="117" t="str">
        <f>IFERROR(IF('Base - DY '!CM91="","",IF('Base - Part %'!CM95="","",('Base - Part %'!CM95/100)*'Base - DY '!CM91)),"")</f>
        <v/>
      </c>
      <c r="CK93" s="117" t="str">
        <f>IFERROR(IF('Base - DY '!CN91="","",IF('Base - Part %'!CN95="","",('Base - Part %'!CN95/100)*'Base - DY '!CN91)),"")</f>
        <v/>
      </c>
      <c r="CL93" s="117" t="str">
        <f>IFERROR(IF('Base - DY '!CO91="","",IF('Base - Part %'!CO95="","",('Base - Part %'!CO95/100)*'Base - DY '!CO91)),"")</f>
        <v/>
      </c>
      <c r="CM93" s="117" t="str">
        <f>IFERROR(IF('Base - DY '!CP91="","",IF('Base - Part %'!CP95="","",('Base - Part %'!CP95/100)*'Base - DY '!CP91)),"")</f>
        <v/>
      </c>
      <c r="CN93" s="117" t="str">
        <f>IFERROR(IF('Base - DY '!CQ91="","",IF('Base - Part %'!CQ95="","",('Base - Part %'!CQ95/100)*'Base - DY '!CQ91)),"")</f>
        <v/>
      </c>
      <c r="CO93" s="117" t="str">
        <f>IFERROR(IF('Base - DY '!CR91="","",IF('Base - Part %'!CR95="","",('Base - Part %'!CR95/100)*'Base - DY '!CR91)),"")</f>
        <v/>
      </c>
      <c r="CP93" s="117" t="str">
        <f>IFERROR(IF('Base - DY '!CS91="","",IF('Base - Part %'!CS95="","",('Base - Part %'!CS95/100)*'Base - DY '!CS91)),"")</f>
        <v/>
      </c>
      <c r="CQ93" s="117" t="str">
        <f>IFERROR(IF('Base - DY '!CT91="","",IF('Base - Part %'!CT95="","",('Base - Part %'!CT95/100)*'Base - DY '!CT91)),"")</f>
        <v/>
      </c>
      <c r="CR93" s="117" t="str">
        <f>IFERROR(IF('Base - DY '!CU91="","",IF('Base - Part %'!CU95="","",('Base - Part %'!CU95/100)*'Base - DY '!CU91)),"")</f>
        <v/>
      </c>
      <c r="CS93" s="117" t="str">
        <f>IFERROR(IF('Base - DY '!CV91="","",IF('Base - Part %'!CV95="","",('Base - Part %'!CV95/100)*'Base - DY '!CV91)),"")</f>
        <v/>
      </c>
      <c r="CT93" s="117" t="str">
        <f>IFERROR(IF('Base - DY '!CW91="","",IF('Base - Part %'!CW95="","",('Base - Part %'!CW95/100)*'Base - DY '!CW91)),"")</f>
        <v/>
      </c>
      <c r="CU93" s="117" t="str">
        <f>IFERROR(IF('Base - DY '!CX91="","",IF('Base - Part %'!CX95="","",('Base - Part %'!CX95/100)*'Base - DY '!CX91)),"")</f>
        <v/>
      </c>
      <c r="CV93" s="117" t="str">
        <f>IFERROR(IF('Base - DY '!CY91="","",IF('Base - Part %'!CY95="","",('Base - Part %'!CY95/100)*'Base - DY '!CY91)),"")</f>
        <v/>
      </c>
      <c r="CW93" s="117" t="str">
        <f>IFERROR(IF('Base - DY '!CZ91="","",IF('Base - Part %'!CZ95="","",('Base - Part %'!CZ95/100)*'Base - DY '!CZ91)),"")</f>
        <v/>
      </c>
      <c r="CX93" s="117" t="str">
        <f>IFERROR(IF('Base - DY '!DA91="","",IF('Base - Part %'!DA95="","",('Base - Part %'!DA95/100)*'Base - DY '!DA91)),"")</f>
        <v/>
      </c>
      <c r="CY93" s="117" t="str">
        <f>IFERROR(IF('Base - DY '!DB91="","",IF('Base - Part %'!DB95="","",('Base - Part %'!DB95/100)*'Base - DY '!DB91)),"")</f>
        <v/>
      </c>
      <c r="CZ93" s="117" t="str">
        <f>IFERROR(IF('Base - DY '!DC91="","",IF('Base - Part %'!DC95="","",('Base - Part %'!DC95/100)*'Base - DY '!DC91)),"")</f>
        <v/>
      </c>
      <c r="DA93" s="117" t="str">
        <f>IFERROR(IF('Base - DY '!DD91="","",IF('Base - Part %'!DD95="","",('Base - Part %'!DD95/100)*'Base - DY '!DD91)),"")</f>
        <v/>
      </c>
      <c r="DB93" s="117" t="str">
        <f>IFERROR(IF('Base - DY '!DE91="","",IF('Base - Part %'!DE95="","",('Base - Part %'!DE95/100)*'Base - DY '!DE91)),"")</f>
        <v/>
      </c>
      <c r="DC93" s="117" t="str">
        <f>IFERROR(IF('Base - DY '!DF91="","",IF('Base - Part %'!DF95="","",('Base - Part %'!DF95/100)*'Base - DY '!DF91)),"")</f>
        <v/>
      </c>
      <c r="DD93" s="117" t="str">
        <f>IFERROR(IF('Base - DY '!DG91="","",IF('Base - Part %'!DG95="","",('Base - Part %'!DG95/100)*'Base - DY '!DG91)),"")</f>
        <v/>
      </c>
      <c r="DE93" s="117" t="str">
        <f>IFERROR(IF('Base - DY '!DH91="","",IF('Base - Part %'!DH95="","",('Base - Part %'!DH95/100)*'Base - DY '!DH91)),"")</f>
        <v/>
      </c>
      <c r="DF93" s="117" t="str">
        <f>IFERROR(IF('Base - DY '!DI91="","",IF('Base - Part %'!DI95="","",('Base - Part %'!DI95/100)*'Base - DY '!DI91)),"")</f>
        <v/>
      </c>
      <c r="DG93" s="117" t="str">
        <f>IFERROR(IF('Base - DY '!DJ91="","",IF('Base - Part %'!DJ95="","",('Base - Part %'!DJ95/100)*'Base - DY '!DJ91)),"")</f>
        <v/>
      </c>
      <c r="DH93" s="117" t="str">
        <f>IFERROR(IF('Base - DY '!DK91="","",IF('Base - Part %'!DK95="","",('Base - Part %'!DK95/100)*'Base - DY '!DK91)),"")</f>
        <v/>
      </c>
      <c r="DI93" s="117" t="str">
        <f>IFERROR(IF('Base - DY '!DL91="","",IF('Base - Part %'!DL95="","",('Base - Part %'!DL95/100)*'Base - DY '!DL91)),"")</f>
        <v/>
      </c>
      <c r="DJ93" s="117" t="str">
        <f>IFERROR(IF('Base - DY '!DM91="","",IF('Base - Part %'!DM95="","",('Base - Part %'!DM95/100)*'Base - DY '!DM91)),"")</f>
        <v/>
      </c>
      <c r="DK93" s="117" t="str">
        <f>IFERROR(IF('Base - DY '!DN91="","",IF('Base - Part %'!DN95="","",('Base - Part %'!DN95/100)*'Base - DY '!DN91)),"")</f>
        <v/>
      </c>
      <c r="DL93" s="117" t="str">
        <f>IFERROR(IF('Base - DY '!DO91="","",IF('Base - Part %'!DO95="","",('Base - Part %'!DO95/100)*'Base - DY '!DO91)),"")</f>
        <v/>
      </c>
      <c r="DM93" s="117" t="str">
        <f>IFERROR(IF('Base - DY '!DP91="","",IF('Base - Part %'!DP95="","",('Base - Part %'!DP95/100)*'Base - DY '!DP91)),"")</f>
        <v/>
      </c>
      <c r="DN93" s="117" t="str">
        <f>IFERROR(IF('Base - DY '!DQ91="","",IF('Base - Part %'!DQ95="","",('Base - Part %'!DQ95/100)*'Base - DY '!DQ91)),"")</f>
        <v/>
      </c>
      <c r="DO93" s="117" t="str">
        <f>IFERROR(IF('Base - DY '!DR91="","",IF('Base - Part %'!DR95="","",('Base - Part %'!DR95/100)*'Base - DY '!DR91)),"")</f>
        <v/>
      </c>
      <c r="DP93" s="117" t="str">
        <f>IFERROR(IF('Base - DY '!DS91="","",IF('Base - Part %'!DS95="","",('Base - Part %'!DS95/100)*'Base - DY '!DS91)),"")</f>
        <v/>
      </c>
      <c r="DQ93" s="117" t="str">
        <f>IFERROR(IF('Base - DY '!DT91="","",IF('Base - Part %'!DT95="","",('Base - Part %'!DT95/100)*'Base - DY '!DT91)),"")</f>
        <v/>
      </c>
      <c r="DR93" s="117" t="str">
        <f>IFERROR(IF('Base - DY '!DU91="","",IF('Base - Part %'!DU95="","",('Base - Part %'!DU95/100)*'Base - DY '!DU91)),"")</f>
        <v/>
      </c>
      <c r="DS93" s="117" t="str">
        <f>IFERROR(IF('Base - DY '!DV91="","",IF('Base - Part %'!DV95="","",('Base - Part %'!DV95/100)*'Base - DY '!DV91)),"")</f>
        <v/>
      </c>
      <c r="DT93" s="117" t="str">
        <f>IFERROR(IF('Base - DY '!DW91="","",IF('Base - Part %'!DW95="","",('Base - Part %'!DW95/100)*'Base - DY '!DW91)),"")</f>
        <v/>
      </c>
      <c r="DU93" s="117" t="str">
        <f>IFERROR(IF('Base - DY '!DX91="","",IF('Base - Part %'!DX95="","",('Base - Part %'!DX95/100)*'Base - DY '!DX91)),"")</f>
        <v/>
      </c>
      <c r="DV93" s="117" t="str">
        <f>IFERROR(IF('Base - DY '!DY91="","",IF('Base - Part %'!DY95="","",('Base - Part %'!DY95/100)*'Base - DY '!DY91)),"")</f>
        <v/>
      </c>
      <c r="DW93" s="117" t="str">
        <f>IFERROR(IF('Base - DY '!DZ91="","",IF('Base - Part %'!DZ95="","",('Base - Part %'!DZ95/100)*'Base - DY '!DZ91)),"")</f>
        <v/>
      </c>
      <c r="DX93" s="117" t="str">
        <f>IFERROR(IF('Base - DY '!EA91="","",IF('Base - Part %'!EA95="","",('Base - Part %'!EA95/100)*'Base - DY '!EA91)),"")</f>
        <v/>
      </c>
      <c r="DY93" s="117" t="str">
        <f>IFERROR(IF('Base - DY '!EB91="","",IF('Base - Part %'!EB95="","",('Base - Part %'!EB95/100)*'Base - DY '!EB91)),"")</f>
        <v/>
      </c>
      <c r="DZ93" s="117" t="str">
        <f>IFERROR(IF('Base - DY '!EC91="","",IF('Base - Part %'!EC95="","",('Base - Part %'!EC95/100)*'Base - DY '!EC91)),"")</f>
        <v/>
      </c>
      <c r="EA93" s="117" t="str">
        <f>IFERROR(IF('Base - DY '!ED91="","",IF('Base - Part %'!ED95="","",('Base - Part %'!ED95/100)*'Base - DY '!ED91)),"")</f>
        <v/>
      </c>
      <c r="EB93" s="117" t="str">
        <f>IFERROR(IF('Base - DY '!EE91="","",IF('Base - Part %'!EE95="","",('Base - Part %'!EE95/100)*'Base - DY '!EE91)),"")</f>
        <v/>
      </c>
      <c r="EC93" s="117" t="str">
        <f>IFERROR(IF('Base - DY '!EF91="","",IF('Base - Part %'!EF95="","",('Base - Part %'!EF95/100)*'Base - DY '!EF91)),"")</f>
        <v/>
      </c>
      <c r="ED93" s="117" t="str">
        <f>IFERROR(IF('Base - DY '!EG91="","",IF('Base - Part %'!EG95="","",('Base - Part %'!EG95/100)*'Base - DY '!EG91)),"")</f>
        <v/>
      </c>
      <c r="EE93" s="117" t="str">
        <f>IFERROR(IF('Base - DY '!EH91="","",IF('Base - Part %'!EH95="","",('Base - Part %'!EH95/100)*'Base - DY '!EH91)),"")</f>
        <v/>
      </c>
      <c r="EF93" s="117" t="str">
        <f>IFERROR(IF('Base - DY '!EI91="","",IF('Base - Part %'!EI95="","",('Base - Part %'!EI95/100)*'Base - DY '!EI91)),"")</f>
        <v/>
      </c>
      <c r="EG93" s="117" t="str">
        <f>IFERROR(IF('Base - DY '!EJ91="","",IF('Base - Part %'!EJ95="","",('Base - Part %'!EJ95/100)*'Base - DY '!EJ91)),"")</f>
        <v/>
      </c>
      <c r="EH93" s="117" t="str">
        <f>IFERROR(IF('Base - DY '!EK91="","",IF('Base - Part %'!EK95="","",('Base - Part %'!EK95/100)*'Base - DY '!EK91)),"")</f>
        <v/>
      </c>
      <c r="EI93" s="117" t="str">
        <f>IFERROR(IF('Base - DY '!EL91="","",IF('Base - Part %'!EL95="","",('Base - Part %'!EL95/100)*'Base - DY '!EL91)),"")</f>
        <v/>
      </c>
      <c r="EJ93" s="117" t="str">
        <f>IFERROR(IF('Base - DY '!EM91="","",IF('Base - Part %'!EM95="","",('Base - Part %'!EM95/100)*'Base - DY '!EM91)),"")</f>
        <v/>
      </c>
      <c r="EK93" s="117" t="str">
        <f>IFERROR(IF('Base - DY '!EN91="","",IF('Base - Part %'!EN95="","",('Base - Part %'!EN95/100)*'Base - DY '!EN91)),"")</f>
        <v/>
      </c>
      <c r="EL93" s="118" t="str">
        <f>IFERROR(IF('Base - DY '!EO91="","",IF('Base - Part %'!EO95="","",('Base - Part %'!EO95/100)*'Base - DY '!EO91)),"")</f>
        <v/>
      </c>
    </row>
    <row r="94" spans="2:142" x14ac:dyDescent="0.3">
      <c r="B94" s="134">
        <f>IFERROR(IF('Base - DY '!E92="","",IF('Base - Part %'!E96="","",('Base - Part %'!E96/100)*'Base - DY '!E92)),"")</f>
        <v>2.1911923050669999E-2</v>
      </c>
      <c r="C94" s="115">
        <f>IFERROR(IF('Base - DY '!F92="","",IF('Base - Part %'!F96="","",('Base - Part %'!F96/100)*'Base - DY '!F92)),"")</f>
        <v>4.5398321500895997E-2</v>
      </c>
      <c r="D94" s="115" t="str">
        <f>IFERROR(IF('Base - DY '!G92="","",IF('Base - Part %'!G96="","",('Base - Part %'!G96/100)*'Base - DY '!G92)),"")</f>
        <v/>
      </c>
      <c r="E94" s="115" t="str">
        <f>IFERROR(IF('Base - DY '!H92="","",IF('Base - Part %'!H96="","",('Base - Part %'!H96/100)*'Base - DY '!H92)),"")</f>
        <v/>
      </c>
      <c r="F94" s="115" t="str">
        <f>IFERROR(IF('Base - DY '!I92="","",IF('Base - Part %'!I96="","",('Base - Part %'!I96/100)*'Base - DY '!I92)),"")</f>
        <v/>
      </c>
      <c r="G94" s="115" t="str">
        <f>IFERROR(IF('Base - DY '!J92="","",IF('Base - Part %'!J96="","",('Base - Part %'!J96/100)*'Base - DY '!J92)),"")</f>
        <v/>
      </c>
      <c r="H94" s="115" t="str">
        <f>IFERROR(IF('Base - DY '!K92="","",IF('Base - Part %'!K96="","",('Base - Part %'!K96/100)*'Base - DY '!K92)),"")</f>
        <v/>
      </c>
      <c r="I94" s="115" t="str">
        <f>IFERROR(IF('Base - DY '!L92="","",IF('Base - Part %'!L96="","",('Base - Part %'!L96/100)*'Base - DY '!L92)),"")</f>
        <v/>
      </c>
      <c r="J94" s="115" t="str">
        <f>IFERROR(IF('Base - DY '!M92="","",IF('Base - Part %'!M96="","",('Base - Part %'!M96/100)*'Base - DY '!M92)),"")</f>
        <v/>
      </c>
      <c r="K94" s="115" t="str">
        <f>IFERROR(IF('Base - DY '!N92="","",IF('Base - Part %'!N96="","",('Base - Part %'!N96/100)*'Base - DY '!N92)),"")</f>
        <v/>
      </c>
      <c r="L94" s="115" t="str">
        <f>IFERROR(IF('Base - DY '!O92="","",IF('Base - Part %'!O96="","",('Base - Part %'!O96/100)*'Base - DY '!O92)),"")</f>
        <v/>
      </c>
      <c r="M94" s="115" t="str">
        <f>IFERROR(IF('Base - DY '!P92="","",IF('Base - Part %'!P96="","",('Base - Part %'!P96/100)*'Base - DY '!P92)),"")</f>
        <v/>
      </c>
      <c r="N94" s="115" t="str">
        <f>IFERROR(IF('Base - DY '!Q92="","",IF('Base - Part %'!Q96="","",('Base - Part %'!Q96/100)*'Base - DY '!Q92)),"")</f>
        <v/>
      </c>
      <c r="O94" s="115" t="str">
        <f>IFERROR(IF('Base - DY '!R92="","",IF('Base - Part %'!R96="","",('Base - Part %'!R96/100)*'Base - DY '!R92)),"")</f>
        <v/>
      </c>
      <c r="P94" s="115" t="str">
        <f>IFERROR(IF('Base - DY '!S92="","",IF('Base - Part %'!S96="","",('Base - Part %'!S96/100)*'Base - DY '!S92)),"")</f>
        <v/>
      </c>
      <c r="Q94" s="115" t="str">
        <f>IFERROR(IF('Base - DY '!T92="","",IF('Base - Part %'!T96="","",('Base - Part %'!T96/100)*'Base - DY '!T92)),"")</f>
        <v/>
      </c>
      <c r="R94" s="115" t="str">
        <f>IFERROR(IF('Base - DY '!U92="","",IF('Base - Part %'!U96="","",('Base - Part %'!U96/100)*'Base - DY '!U92)),"")</f>
        <v/>
      </c>
      <c r="S94" s="115" t="str">
        <f>IFERROR(IF('Base - DY '!V92="","",IF('Base - Part %'!V96="","",('Base - Part %'!V96/100)*'Base - DY '!V92)),"")</f>
        <v/>
      </c>
      <c r="T94" s="115" t="str">
        <f>IFERROR(IF('Base - DY '!W92="","",IF('Base - Part %'!W96="","",('Base - Part %'!W96/100)*'Base - DY '!W92)),"")</f>
        <v/>
      </c>
      <c r="U94" s="115" t="str">
        <f>IFERROR(IF('Base - DY '!X92="","",IF('Base - Part %'!X96="","",('Base - Part %'!X96/100)*'Base - DY '!X92)),"")</f>
        <v/>
      </c>
      <c r="V94" s="115" t="str">
        <f>IFERROR(IF('Base - DY '!Y92="","",IF('Base - Part %'!Y96="","",('Base - Part %'!Y96/100)*'Base - DY '!Y92)),"")</f>
        <v/>
      </c>
      <c r="W94" s="115" t="str">
        <f>IFERROR(IF('Base - DY '!Z92="","",IF('Base - Part %'!Z96="","",('Base - Part %'!Z96/100)*'Base - DY '!Z92)),"")</f>
        <v/>
      </c>
      <c r="X94" s="115" t="str">
        <f>IFERROR(IF('Base - DY '!AA92="","",IF('Base - Part %'!AA96="","",('Base - Part %'!AA96/100)*'Base - DY '!AA92)),"")</f>
        <v/>
      </c>
      <c r="Y94" s="115" t="str">
        <f>IFERROR(IF('Base - DY '!AB92="","",IF('Base - Part %'!AB96="","",('Base - Part %'!AB96/100)*'Base - DY '!AB92)),"")</f>
        <v/>
      </c>
      <c r="Z94" s="115" t="str">
        <f>IFERROR(IF('Base - DY '!AC92="","",IF('Base - Part %'!AC96="","",('Base - Part %'!AC96/100)*'Base - DY '!AC92)),"")</f>
        <v/>
      </c>
      <c r="AA94" s="115" t="str">
        <f>IFERROR(IF('Base - DY '!AD92="","",IF('Base - Part %'!AD96="","",('Base - Part %'!AD96/100)*'Base - DY '!AD92)),"")</f>
        <v/>
      </c>
      <c r="AB94" s="115" t="str">
        <f>IFERROR(IF('Base - DY '!AE92="","",IF('Base - Part %'!AE96="","",('Base - Part %'!AE96/100)*'Base - DY '!AE92)),"")</f>
        <v/>
      </c>
      <c r="AC94" s="115" t="str">
        <f>IFERROR(IF('Base - DY '!AF92="","",IF('Base - Part %'!AF96="","",('Base - Part %'!AF96/100)*'Base - DY '!AF92)),"")</f>
        <v/>
      </c>
      <c r="AD94" s="115" t="str">
        <f>IFERROR(IF('Base - DY '!AG92="","",IF('Base - Part %'!AG96="","",('Base - Part %'!AG96/100)*'Base - DY '!AG92)),"")</f>
        <v/>
      </c>
      <c r="AE94" s="115" t="str">
        <f>IFERROR(IF('Base - DY '!AH92="","",IF('Base - Part %'!AH96="","",('Base - Part %'!AH96/100)*'Base - DY '!AH92)),"")</f>
        <v/>
      </c>
      <c r="AF94" s="115" t="str">
        <f>IFERROR(IF('Base - DY '!AI92="","",IF('Base - Part %'!AI96="","",('Base - Part %'!AI96/100)*'Base - DY '!AI92)),"")</f>
        <v/>
      </c>
      <c r="AG94" s="115" t="str">
        <f>IFERROR(IF('Base - DY '!AJ92="","",IF('Base - Part %'!AJ96="","",('Base - Part %'!AJ96/100)*'Base - DY '!AJ92)),"")</f>
        <v/>
      </c>
      <c r="AH94" s="115" t="str">
        <f>IFERROR(IF('Base - DY '!AK92="","",IF('Base - Part %'!AK96="","",('Base - Part %'!AK96/100)*'Base - DY '!AK92)),"")</f>
        <v/>
      </c>
      <c r="AI94" s="115" t="str">
        <f>IFERROR(IF('Base - DY '!AL92="","",IF('Base - Part %'!AL96="","",('Base - Part %'!AL96/100)*'Base - DY '!AL92)),"")</f>
        <v/>
      </c>
      <c r="AJ94" s="115" t="str">
        <f>IFERROR(IF('Base - DY '!AM92="","",IF('Base - Part %'!AM96="","",('Base - Part %'!AM96/100)*'Base - DY '!AM92)),"")</f>
        <v/>
      </c>
      <c r="AK94" s="115" t="str">
        <f>IFERROR(IF('Base - DY '!AN92="","",IF('Base - Part %'!AN96="","",('Base - Part %'!AN96/100)*'Base - DY '!AN92)),"")</f>
        <v/>
      </c>
      <c r="AL94" s="115" t="str">
        <f>IFERROR(IF('Base - DY '!AO92="","",IF('Base - Part %'!AO96="","",('Base - Part %'!AO96/100)*'Base - DY '!AO92)),"")</f>
        <v/>
      </c>
      <c r="AM94" s="115" t="str">
        <f>IFERROR(IF('Base - DY '!AP92="","",IF('Base - Part %'!AP96="","",('Base - Part %'!AP96/100)*'Base - DY '!AP92)),"")</f>
        <v/>
      </c>
      <c r="AN94" s="115" t="str">
        <f>IFERROR(IF('Base - DY '!AQ92="","",IF('Base - Part %'!AQ96="","",('Base - Part %'!AQ96/100)*'Base - DY '!AQ92)),"")</f>
        <v/>
      </c>
      <c r="AO94" s="115" t="str">
        <f>IFERROR(IF('Base - DY '!AR92="","",IF('Base - Part %'!AR96="","",('Base - Part %'!AR96/100)*'Base - DY '!AR92)),"")</f>
        <v/>
      </c>
      <c r="AP94" s="115" t="str">
        <f>IFERROR(IF('Base - DY '!AS92="","",IF('Base - Part %'!AS96="","",('Base - Part %'!AS96/100)*'Base - DY '!AS92)),"")</f>
        <v/>
      </c>
      <c r="AQ94" s="115" t="str">
        <f>IFERROR(IF('Base - DY '!AT92="","",IF('Base - Part %'!AT96="","",('Base - Part %'!AT96/100)*'Base - DY '!AT92)),"")</f>
        <v/>
      </c>
      <c r="AR94" s="115" t="str">
        <f>IFERROR(IF('Base - DY '!AU92="","",IF('Base - Part %'!AU96="","",('Base - Part %'!AU96/100)*'Base - DY '!AU92)),"")</f>
        <v/>
      </c>
      <c r="AS94" s="115" t="str">
        <f>IFERROR(IF('Base - DY '!AV92="","",IF('Base - Part %'!AV96="","",('Base - Part %'!AV96/100)*'Base - DY '!AV92)),"")</f>
        <v/>
      </c>
      <c r="AT94" s="115" t="str">
        <f>IFERROR(IF('Base - DY '!AW92="","",IF('Base - Part %'!AW96="","",('Base - Part %'!AW96/100)*'Base - DY '!AW92)),"")</f>
        <v/>
      </c>
      <c r="AU94" s="115" t="str">
        <f>IFERROR(IF('Base - DY '!AX92="","",IF('Base - Part %'!AX96="","",('Base - Part %'!AX96/100)*'Base - DY '!AX92)),"")</f>
        <v/>
      </c>
      <c r="AV94" s="115" t="str">
        <f>IFERROR(IF('Base - DY '!AY92="","",IF('Base - Part %'!AY96="","",('Base - Part %'!AY96/100)*'Base - DY '!AY92)),"")</f>
        <v/>
      </c>
      <c r="AW94" s="115" t="str">
        <f>IFERROR(IF('Base - DY '!AZ92="","",IF('Base - Part %'!AZ96="","",('Base - Part %'!AZ96/100)*'Base - DY '!AZ92)),"")</f>
        <v/>
      </c>
      <c r="AX94" s="115" t="str">
        <f>IFERROR(IF('Base - DY '!BA92="","",IF('Base - Part %'!BA96="","",('Base - Part %'!BA96/100)*'Base - DY '!BA92)),"")</f>
        <v/>
      </c>
      <c r="AY94" s="115" t="str">
        <f>IFERROR(IF('Base - DY '!BB92="","",IF('Base - Part %'!BB96="","",('Base - Part %'!BB96/100)*'Base - DY '!BB92)),"")</f>
        <v/>
      </c>
      <c r="AZ94" s="115" t="str">
        <f>IFERROR(IF('Base - DY '!BC92="","",IF('Base - Part %'!BC96="","",('Base - Part %'!BC96/100)*'Base - DY '!BC92)),"")</f>
        <v/>
      </c>
      <c r="BA94" s="115" t="str">
        <f>IFERROR(IF('Base - DY '!BD92="","",IF('Base - Part %'!BD96="","",('Base - Part %'!BD96/100)*'Base - DY '!BD92)),"")</f>
        <v/>
      </c>
      <c r="BB94" s="115" t="str">
        <f>IFERROR(IF('Base - DY '!BE92="","",IF('Base - Part %'!BE96="","",('Base - Part %'!BE96/100)*'Base - DY '!BE92)),"")</f>
        <v/>
      </c>
      <c r="BC94" s="115" t="str">
        <f>IFERROR(IF('Base - DY '!BF92="","",IF('Base - Part %'!BF96="","",('Base - Part %'!BF96/100)*'Base - DY '!BF92)),"")</f>
        <v/>
      </c>
      <c r="BD94" s="115" t="str">
        <f>IFERROR(IF('Base - DY '!BG92="","",IF('Base - Part %'!BG96="","",('Base - Part %'!BG96/100)*'Base - DY '!BG92)),"")</f>
        <v/>
      </c>
      <c r="BE94" s="115" t="str">
        <f>IFERROR(IF('Base - DY '!BH92="","",IF('Base - Part %'!BH96="","",('Base - Part %'!BH96/100)*'Base - DY '!BH92)),"")</f>
        <v/>
      </c>
      <c r="BF94" s="115" t="str">
        <f>IFERROR(IF('Base - DY '!BI92="","",IF('Base - Part %'!BI96="","",('Base - Part %'!BI96/100)*'Base - DY '!BI92)),"")</f>
        <v/>
      </c>
      <c r="BG94" s="115" t="str">
        <f>IFERROR(IF('Base - DY '!BJ92="","",IF('Base - Part %'!BJ96="","",('Base - Part %'!BJ96/100)*'Base - DY '!BJ92)),"")</f>
        <v/>
      </c>
      <c r="BH94" s="115" t="str">
        <f>IFERROR(IF('Base - DY '!BK92="","",IF('Base - Part %'!BK96="","",('Base - Part %'!BK96/100)*'Base - DY '!BK92)),"")</f>
        <v/>
      </c>
      <c r="BI94" s="115" t="str">
        <f>IFERROR(IF('Base - DY '!BL92="","",IF('Base - Part %'!BL96="","",('Base - Part %'!BL96/100)*'Base - DY '!BL92)),"")</f>
        <v/>
      </c>
      <c r="BJ94" s="115" t="str">
        <f>IFERROR(IF('Base - DY '!BM92="","",IF('Base - Part %'!BM96="","",('Base - Part %'!BM96/100)*'Base - DY '!BM92)),"")</f>
        <v/>
      </c>
      <c r="BK94" s="115" t="str">
        <f>IFERROR(IF('Base - DY '!BN92="","",IF('Base - Part %'!BN96="","",('Base - Part %'!BN96/100)*'Base - DY '!BN92)),"")</f>
        <v/>
      </c>
      <c r="BL94" s="115" t="str">
        <f>IFERROR(IF('Base - DY '!BO92="","",IF('Base - Part %'!BO96="","",('Base - Part %'!BO96/100)*'Base - DY '!BO92)),"")</f>
        <v/>
      </c>
      <c r="BM94" s="115" t="str">
        <f>IFERROR(IF('Base - DY '!BP92="","",IF('Base - Part %'!BP96="","",('Base - Part %'!BP96/100)*'Base - DY '!BP92)),"")</f>
        <v/>
      </c>
      <c r="BN94" s="115" t="str">
        <f>IFERROR(IF('Base - DY '!BQ92="","",IF('Base - Part %'!BQ96="","",('Base - Part %'!BQ96/100)*'Base - DY '!BQ92)),"")</f>
        <v/>
      </c>
      <c r="BO94" s="115" t="str">
        <f>IFERROR(IF('Base - DY '!BR92="","",IF('Base - Part %'!BR96="","",('Base - Part %'!BR96/100)*'Base - DY '!BR92)),"")</f>
        <v/>
      </c>
      <c r="BP94" s="115" t="str">
        <f>IFERROR(IF('Base - DY '!BS92="","",IF('Base - Part %'!BS96="","",('Base - Part %'!BS96/100)*'Base - DY '!BS92)),"")</f>
        <v/>
      </c>
      <c r="BQ94" s="115" t="str">
        <f>IFERROR(IF('Base - DY '!BT92="","",IF('Base - Part %'!BT96="","",('Base - Part %'!BT96/100)*'Base - DY '!BT92)),"")</f>
        <v/>
      </c>
      <c r="BR94" s="115" t="str">
        <f>IFERROR(IF('Base - DY '!BU92="","",IF('Base - Part %'!BU96="","",('Base - Part %'!BU96/100)*'Base - DY '!BU92)),"")</f>
        <v/>
      </c>
      <c r="BS94" s="115" t="str">
        <f>IFERROR(IF('Base - DY '!BV92="","",IF('Base - Part %'!BV96="","",('Base - Part %'!BV96/100)*'Base - DY '!BV92)),"")</f>
        <v/>
      </c>
      <c r="BT94" s="115" t="str">
        <f>IFERROR(IF('Base - DY '!BW92="","",IF('Base - Part %'!BW96="","",('Base - Part %'!BW96/100)*'Base - DY '!BW92)),"")</f>
        <v/>
      </c>
      <c r="BU94" s="115" t="str">
        <f>IFERROR(IF('Base - DY '!BX92="","",IF('Base - Part %'!BX96="","",('Base - Part %'!BX96/100)*'Base - DY '!BX92)),"")</f>
        <v/>
      </c>
      <c r="BV94" s="115" t="str">
        <f>IFERROR(IF('Base - DY '!BY92="","",IF('Base - Part %'!BY96="","",('Base - Part %'!BY96/100)*'Base - DY '!BY92)),"")</f>
        <v/>
      </c>
      <c r="BW94" s="115" t="str">
        <f>IFERROR(IF('Base - DY '!BZ92="","",IF('Base - Part %'!BZ96="","",('Base - Part %'!BZ96/100)*'Base - DY '!BZ92)),"")</f>
        <v/>
      </c>
      <c r="BX94" s="115" t="str">
        <f>IFERROR(IF('Base - DY '!CA92="","",IF('Base - Part %'!CA96="","",('Base - Part %'!CA96/100)*'Base - DY '!CA92)),"")</f>
        <v/>
      </c>
      <c r="BY94" s="115" t="str">
        <f>IFERROR(IF('Base - DY '!CB92="","",IF('Base - Part %'!CB96="","",('Base - Part %'!CB96/100)*'Base - DY '!CB92)),"")</f>
        <v/>
      </c>
      <c r="BZ94" s="115" t="str">
        <f>IFERROR(IF('Base - DY '!CC92="","",IF('Base - Part %'!CC96="","",('Base - Part %'!CC96/100)*'Base - DY '!CC92)),"")</f>
        <v/>
      </c>
      <c r="CA94" s="115" t="str">
        <f>IFERROR(IF('Base - DY '!CD92="","",IF('Base - Part %'!CD96="","",('Base - Part %'!CD96/100)*'Base - DY '!CD92)),"")</f>
        <v/>
      </c>
      <c r="CB94" s="115" t="str">
        <f>IFERROR(IF('Base - DY '!CE92="","",IF('Base - Part %'!CE96="","",('Base - Part %'!CE96/100)*'Base - DY '!CE92)),"")</f>
        <v/>
      </c>
      <c r="CC94" s="115" t="str">
        <f>IFERROR(IF('Base - DY '!CF92="","",IF('Base - Part %'!CF96="","",('Base - Part %'!CF96/100)*'Base - DY '!CF92)),"")</f>
        <v/>
      </c>
      <c r="CD94" s="115" t="str">
        <f>IFERROR(IF('Base - DY '!CG92="","",IF('Base - Part %'!CG96="","",('Base - Part %'!CG96/100)*'Base - DY '!CG92)),"")</f>
        <v/>
      </c>
      <c r="CE94" s="115" t="str">
        <f>IFERROR(IF('Base - DY '!CH92="","",IF('Base - Part %'!CH96="","",('Base - Part %'!CH96/100)*'Base - DY '!CH92)),"")</f>
        <v/>
      </c>
      <c r="CF94" s="115" t="str">
        <f>IFERROR(IF('Base - DY '!CI92="","",IF('Base - Part %'!CI96="","",('Base - Part %'!CI96/100)*'Base - DY '!CI92)),"")</f>
        <v/>
      </c>
      <c r="CG94" s="115" t="str">
        <f>IFERROR(IF('Base - DY '!CJ92="","",IF('Base - Part %'!CJ96="","",('Base - Part %'!CJ96/100)*'Base - DY '!CJ92)),"")</f>
        <v/>
      </c>
      <c r="CH94" s="115" t="str">
        <f>IFERROR(IF('Base - DY '!CK92="","",IF('Base - Part %'!CK96="","",('Base - Part %'!CK96/100)*'Base - DY '!CK92)),"")</f>
        <v/>
      </c>
      <c r="CI94" s="115" t="str">
        <f>IFERROR(IF('Base - DY '!CL92="","",IF('Base - Part %'!CL96="","",('Base - Part %'!CL96/100)*'Base - DY '!CL92)),"")</f>
        <v/>
      </c>
      <c r="CJ94" s="115" t="str">
        <f>IFERROR(IF('Base - DY '!CM92="","",IF('Base - Part %'!CM96="","",('Base - Part %'!CM96/100)*'Base - DY '!CM92)),"")</f>
        <v/>
      </c>
      <c r="CK94" s="115" t="str">
        <f>IFERROR(IF('Base - DY '!CN92="","",IF('Base - Part %'!CN96="","",('Base - Part %'!CN96/100)*'Base - DY '!CN92)),"")</f>
        <v/>
      </c>
      <c r="CL94" s="115" t="str">
        <f>IFERROR(IF('Base - DY '!CO92="","",IF('Base - Part %'!CO96="","",('Base - Part %'!CO96/100)*'Base - DY '!CO92)),"")</f>
        <v/>
      </c>
      <c r="CM94" s="115" t="str">
        <f>IFERROR(IF('Base - DY '!CP92="","",IF('Base - Part %'!CP96="","",('Base - Part %'!CP96/100)*'Base - DY '!CP92)),"")</f>
        <v/>
      </c>
      <c r="CN94" s="115" t="str">
        <f>IFERROR(IF('Base - DY '!CQ92="","",IF('Base - Part %'!CQ96="","",('Base - Part %'!CQ96/100)*'Base - DY '!CQ92)),"")</f>
        <v/>
      </c>
      <c r="CO94" s="115" t="str">
        <f>IFERROR(IF('Base - DY '!CR92="","",IF('Base - Part %'!CR96="","",('Base - Part %'!CR96/100)*'Base - DY '!CR92)),"")</f>
        <v/>
      </c>
      <c r="CP94" s="115" t="str">
        <f>IFERROR(IF('Base - DY '!CS92="","",IF('Base - Part %'!CS96="","",('Base - Part %'!CS96/100)*'Base - DY '!CS92)),"")</f>
        <v/>
      </c>
      <c r="CQ94" s="115" t="str">
        <f>IFERROR(IF('Base - DY '!CT92="","",IF('Base - Part %'!CT96="","",('Base - Part %'!CT96/100)*'Base - DY '!CT92)),"")</f>
        <v/>
      </c>
      <c r="CR94" s="115" t="str">
        <f>IFERROR(IF('Base - DY '!CU92="","",IF('Base - Part %'!CU96="","",('Base - Part %'!CU96/100)*'Base - DY '!CU92)),"")</f>
        <v/>
      </c>
      <c r="CS94" s="115" t="str">
        <f>IFERROR(IF('Base - DY '!CV92="","",IF('Base - Part %'!CV96="","",('Base - Part %'!CV96/100)*'Base - DY '!CV92)),"")</f>
        <v/>
      </c>
      <c r="CT94" s="115" t="str">
        <f>IFERROR(IF('Base - DY '!CW92="","",IF('Base - Part %'!CW96="","",('Base - Part %'!CW96/100)*'Base - DY '!CW92)),"")</f>
        <v/>
      </c>
      <c r="CU94" s="115" t="str">
        <f>IFERROR(IF('Base - DY '!CX92="","",IF('Base - Part %'!CX96="","",('Base - Part %'!CX96/100)*'Base - DY '!CX92)),"")</f>
        <v/>
      </c>
      <c r="CV94" s="115" t="str">
        <f>IFERROR(IF('Base - DY '!CY92="","",IF('Base - Part %'!CY96="","",('Base - Part %'!CY96/100)*'Base - DY '!CY92)),"")</f>
        <v/>
      </c>
      <c r="CW94" s="115" t="str">
        <f>IFERROR(IF('Base - DY '!CZ92="","",IF('Base - Part %'!CZ96="","",('Base - Part %'!CZ96/100)*'Base - DY '!CZ92)),"")</f>
        <v/>
      </c>
      <c r="CX94" s="115" t="str">
        <f>IFERROR(IF('Base - DY '!DA92="","",IF('Base - Part %'!DA96="","",('Base - Part %'!DA96/100)*'Base - DY '!DA92)),"")</f>
        <v/>
      </c>
      <c r="CY94" s="115" t="str">
        <f>IFERROR(IF('Base - DY '!DB92="","",IF('Base - Part %'!DB96="","",('Base - Part %'!DB96/100)*'Base - DY '!DB92)),"")</f>
        <v/>
      </c>
      <c r="CZ94" s="115" t="str">
        <f>IFERROR(IF('Base - DY '!DC92="","",IF('Base - Part %'!DC96="","",('Base - Part %'!DC96/100)*'Base - DY '!DC92)),"")</f>
        <v/>
      </c>
      <c r="DA94" s="115" t="str">
        <f>IFERROR(IF('Base - DY '!DD92="","",IF('Base - Part %'!DD96="","",('Base - Part %'!DD96/100)*'Base - DY '!DD92)),"")</f>
        <v/>
      </c>
      <c r="DB94" s="115" t="str">
        <f>IFERROR(IF('Base - DY '!DE92="","",IF('Base - Part %'!DE96="","",('Base - Part %'!DE96/100)*'Base - DY '!DE92)),"")</f>
        <v/>
      </c>
      <c r="DC94" s="115" t="str">
        <f>IFERROR(IF('Base - DY '!DF92="","",IF('Base - Part %'!DF96="","",('Base - Part %'!DF96/100)*'Base - DY '!DF92)),"")</f>
        <v/>
      </c>
      <c r="DD94" s="115" t="str">
        <f>IFERROR(IF('Base - DY '!DG92="","",IF('Base - Part %'!DG96="","",('Base - Part %'!DG96/100)*'Base - DY '!DG92)),"")</f>
        <v/>
      </c>
      <c r="DE94" s="115" t="str">
        <f>IFERROR(IF('Base - DY '!DH92="","",IF('Base - Part %'!DH96="","",('Base - Part %'!DH96/100)*'Base - DY '!DH92)),"")</f>
        <v/>
      </c>
      <c r="DF94" s="115" t="str">
        <f>IFERROR(IF('Base - DY '!DI92="","",IF('Base - Part %'!DI96="","",('Base - Part %'!DI96/100)*'Base - DY '!DI92)),"")</f>
        <v/>
      </c>
      <c r="DG94" s="115" t="str">
        <f>IFERROR(IF('Base - DY '!DJ92="","",IF('Base - Part %'!DJ96="","",('Base - Part %'!DJ96/100)*'Base - DY '!DJ92)),"")</f>
        <v/>
      </c>
      <c r="DH94" s="115" t="str">
        <f>IFERROR(IF('Base - DY '!DK92="","",IF('Base - Part %'!DK96="","",('Base - Part %'!DK96/100)*'Base - DY '!DK92)),"")</f>
        <v/>
      </c>
      <c r="DI94" s="115" t="str">
        <f>IFERROR(IF('Base - DY '!DL92="","",IF('Base - Part %'!DL96="","",('Base - Part %'!DL96/100)*'Base - DY '!DL92)),"")</f>
        <v/>
      </c>
      <c r="DJ94" s="115" t="str">
        <f>IFERROR(IF('Base - DY '!DM92="","",IF('Base - Part %'!DM96="","",('Base - Part %'!DM96/100)*'Base - DY '!DM92)),"")</f>
        <v/>
      </c>
      <c r="DK94" s="115" t="str">
        <f>IFERROR(IF('Base - DY '!DN92="","",IF('Base - Part %'!DN96="","",('Base - Part %'!DN96/100)*'Base - DY '!DN92)),"")</f>
        <v/>
      </c>
      <c r="DL94" s="115" t="str">
        <f>IFERROR(IF('Base - DY '!DO92="","",IF('Base - Part %'!DO96="","",('Base - Part %'!DO96/100)*'Base - DY '!DO92)),"")</f>
        <v/>
      </c>
      <c r="DM94" s="115" t="str">
        <f>IFERROR(IF('Base - DY '!DP92="","",IF('Base - Part %'!DP96="","",('Base - Part %'!DP96/100)*'Base - DY '!DP92)),"")</f>
        <v/>
      </c>
      <c r="DN94" s="115" t="str">
        <f>IFERROR(IF('Base - DY '!DQ92="","",IF('Base - Part %'!DQ96="","",('Base - Part %'!DQ96/100)*'Base - DY '!DQ92)),"")</f>
        <v/>
      </c>
      <c r="DO94" s="115" t="str">
        <f>IFERROR(IF('Base - DY '!DR92="","",IF('Base - Part %'!DR96="","",('Base - Part %'!DR96/100)*'Base - DY '!DR92)),"")</f>
        <v/>
      </c>
      <c r="DP94" s="115" t="str">
        <f>IFERROR(IF('Base - DY '!DS92="","",IF('Base - Part %'!DS96="","",('Base - Part %'!DS96/100)*'Base - DY '!DS92)),"")</f>
        <v/>
      </c>
      <c r="DQ94" s="115" t="str">
        <f>IFERROR(IF('Base - DY '!DT92="","",IF('Base - Part %'!DT96="","",('Base - Part %'!DT96/100)*'Base - DY '!DT92)),"")</f>
        <v/>
      </c>
      <c r="DR94" s="115" t="str">
        <f>IFERROR(IF('Base - DY '!DU92="","",IF('Base - Part %'!DU96="","",('Base - Part %'!DU96/100)*'Base - DY '!DU92)),"")</f>
        <v/>
      </c>
      <c r="DS94" s="115" t="str">
        <f>IFERROR(IF('Base - DY '!DV92="","",IF('Base - Part %'!DV96="","",('Base - Part %'!DV96/100)*'Base - DY '!DV92)),"")</f>
        <v/>
      </c>
      <c r="DT94" s="115" t="str">
        <f>IFERROR(IF('Base - DY '!DW92="","",IF('Base - Part %'!DW96="","",('Base - Part %'!DW96/100)*'Base - DY '!DW92)),"")</f>
        <v/>
      </c>
      <c r="DU94" s="115" t="str">
        <f>IFERROR(IF('Base - DY '!DX92="","",IF('Base - Part %'!DX96="","",('Base - Part %'!DX96/100)*'Base - DY '!DX92)),"")</f>
        <v/>
      </c>
      <c r="DV94" s="115" t="str">
        <f>IFERROR(IF('Base - DY '!DY92="","",IF('Base - Part %'!DY96="","",('Base - Part %'!DY96/100)*'Base - DY '!DY92)),"")</f>
        <v/>
      </c>
      <c r="DW94" s="115" t="str">
        <f>IFERROR(IF('Base - DY '!DZ92="","",IF('Base - Part %'!DZ96="","",('Base - Part %'!DZ96/100)*'Base - DY '!DZ92)),"")</f>
        <v/>
      </c>
      <c r="DX94" s="115" t="str">
        <f>IFERROR(IF('Base - DY '!EA92="","",IF('Base - Part %'!EA96="","",('Base - Part %'!EA96/100)*'Base - DY '!EA92)),"")</f>
        <v/>
      </c>
      <c r="DY94" s="115" t="str">
        <f>IFERROR(IF('Base - DY '!EB92="","",IF('Base - Part %'!EB96="","",('Base - Part %'!EB96/100)*'Base - DY '!EB92)),"")</f>
        <v/>
      </c>
      <c r="DZ94" s="115" t="str">
        <f>IFERROR(IF('Base - DY '!EC92="","",IF('Base - Part %'!EC96="","",('Base - Part %'!EC96/100)*'Base - DY '!EC92)),"")</f>
        <v/>
      </c>
      <c r="EA94" s="115" t="str">
        <f>IFERROR(IF('Base - DY '!ED92="","",IF('Base - Part %'!ED96="","",('Base - Part %'!ED96/100)*'Base - DY '!ED92)),"")</f>
        <v/>
      </c>
      <c r="EB94" s="115" t="str">
        <f>IFERROR(IF('Base - DY '!EE92="","",IF('Base - Part %'!EE96="","",('Base - Part %'!EE96/100)*'Base - DY '!EE92)),"")</f>
        <v/>
      </c>
      <c r="EC94" s="115" t="str">
        <f>IFERROR(IF('Base - DY '!EF92="","",IF('Base - Part %'!EF96="","",('Base - Part %'!EF96/100)*'Base - DY '!EF92)),"")</f>
        <v/>
      </c>
      <c r="ED94" s="115" t="str">
        <f>IFERROR(IF('Base - DY '!EG92="","",IF('Base - Part %'!EG96="","",('Base - Part %'!EG96/100)*'Base - DY '!EG92)),"")</f>
        <v/>
      </c>
      <c r="EE94" s="115" t="str">
        <f>IFERROR(IF('Base - DY '!EH92="","",IF('Base - Part %'!EH96="","",('Base - Part %'!EH96/100)*'Base - DY '!EH92)),"")</f>
        <v/>
      </c>
      <c r="EF94" s="115" t="str">
        <f>IFERROR(IF('Base - DY '!EI92="","",IF('Base - Part %'!EI96="","",('Base - Part %'!EI96/100)*'Base - DY '!EI92)),"")</f>
        <v/>
      </c>
      <c r="EG94" s="115" t="str">
        <f>IFERROR(IF('Base - DY '!EJ92="","",IF('Base - Part %'!EJ96="","",('Base - Part %'!EJ96/100)*'Base - DY '!EJ92)),"")</f>
        <v/>
      </c>
      <c r="EH94" s="115" t="str">
        <f>IFERROR(IF('Base - DY '!EK92="","",IF('Base - Part %'!EK96="","",('Base - Part %'!EK96/100)*'Base - DY '!EK92)),"")</f>
        <v/>
      </c>
      <c r="EI94" s="115" t="str">
        <f>IFERROR(IF('Base - DY '!EL92="","",IF('Base - Part %'!EL96="","",('Base - Part %'!EL96/100)*'Base - DY '!EL92)),"")</f>
        <v/>
      </c>
      <c r="EJ94" s="115" t="str">
        <f>IFERROR(IF('Base - DY '!EM92="","",IF('Base - Part %'!EM96="","",('Base - Part %'!EM96/100)*'Base - DY '!EM92)),"")</f>
        <v/>
      </c>
      <c r="EK94" s="115" t="str">
        <f>IFERROR(IF('Base - DY '!EN92="","",IF('Base - Part %'!EN96="","",('Base - Part %'!EN96/100)*'Base - DY '!EN92)),"")</f>
        <v/>
      </c>
      <c r="EL94" s="116" t="str">
        <f>IFERROR(IF('Base - DY '!EO92="","",IF('Base - Part %'!EO96="","",('Base - Part %'!EO96/100)*'Base - DY '!EO92)),"")</f>
        <v/>
      </c>
    </row>
    <row r="95" spans="2:142" x14ac:dyDescent="0.3">
      <c r="B95" s="135" t="str">
        <f>IFERROR(IF('Base - DY '!E93="","",IF('Base - Part %'!E97="","",('Base - Part %'!E97/100)*'Base - DY '!E93)),"")</f>
        <v/>
      </c>
      <c r="C95" s="117">
        <f>IFERROR(IF('Base - DY '!F93="","",IF('Base - Part %'!F97="","",('Base - Part %'!F97/100)*'Base - DY '!F93)),"")</f>
        <v>0.10432431202727999</v>
      </c>
      <c r="D95" s="117">
        <f>IFERROR(IF('Base - DY '!G93="","",IF('Base - Part %'!G97="","",('Base - Part %'!G97/100)*'Base - DY '!G93)),"")</f>
        <v>0.1103665221387</v>
      </c>
      <c r="E95" s="117">
        <f>IFERROR(IF('Base - DY '!H93="","",IF('Base - Part %'!H97="","",('Base - Part %'!H97/100)*'Base - DY '!H93)),"")</f>
        <v>0.11146377771455</v>
      </c>
      <c r="F95" s="117">
        <f>IFERROR(IF('Base - DY '!I93="","",IF('Base - Part %'!I97="","",('Base - Part %'!I97/100)*'Base - DY '!I93)),"")</f>
        <v>0.13718246557857</v>
      </c>
      <c r="G95" s="117">
        <f>IFERROR(IF('Base - DY '!J93="","",IF('Base - Part %'!J97="","",('Base - Part %'!J97/100)*'Base - DY '!J93)),"")</f>
        <v>0.204188069418</v>
      </c>
      <c r="H95" s="117">
        <f>IFERROR(IF('Base - DY '!K93="","",IF('Base - Part %'!K97="","",('Base - Part %'!K97/100)*'Base - DY '!K93)),"")</f>
        <v>0.23804358109047</v>
      </c>
      <c r="I95" s="117">
        <f>IFERROR(IF('Base - DY '!L93="","",IF('Base - Part %'!L97="","",('Base - Part %'!L97/100)*'Base - DY '!L93)),"")</f>
        <v>0.21407851140288001</v>
      </c>
      <c r="J95" s="117">
        <f>IFERROR(IF('Base - DY '!M93="","",IF('Base - Part %'!M97="","",('Base - Part %'!M97/100)*'Base - DY '!M93)),"")</f>
        <v>0.22285974413366999</v>
      </c>
      <c r="K95" s="117">
        <f>IFERROR(IF('Base - DY '!N93="","",IF('Base - Part %'!N97="","",('Base - Part %'!N97/100)*'Base - DY '!N93)),"")</f>
        <v>0.20986044542561999</v>
      </c>
      <c r="L95" s="117">
        <f>IFERROR(IF('Base - DY '!O93="","",IF('Base - Part %'!O97="","",('Base - Part %'!O97/100)*'Base - DY '!O93)),"")</f>
        <v>0.24174574575316002</v>
      </c>
      <c r="M95" s="117">
        <f>IFERROR(IF('Base - DY '!P93="","",IF('Base - Part %'!P97="","",('Base - Part %'!P97/100)*'Base - DY '!P93)),"")</f>
        <v>0.18874886875026001</v>
      </c>
      <c r="N95" s="117">
        <f>IFERROR(IF('Base - DY '!Q93="","",IF('Base - Part %'!Q97="","",('Base - Part %'!Q97/100)*'Base - DY '!Q93)),"")</f>
        <v>0.10302495943860999</v>
      </c>
      <c r="O95" s="117">
        <f>IFERROR(IF('Base - DY '!R93="","",IF('Base - Part %'!R97="","",('Base - Part %'!R97/100)*'Base - DY '!R93)),"")</f>
        <v>7.2105998047050007E-2</v>
      </c>
      <c r="P95" s="117">
        <f>IFERROR(IF('Base - DY '!S93="","",IF('Base - Part %'!S97="","",('Base - Part %'!S97/100)*'Base - DY '!S93)),"")</f>
        <v>3.9023732479199998E-2</v>
      </c>
      <c r="Q95" s="117">
        <f>IFERROR(IF('Base - DY '!T93="","",IF('Base - Part %'!T97="","",('Base - Part %'!T97/100)*'Base - DY '!T93)),"")</f>
        <v>3.7552599707489996E-2</v>
      </c>
      <c r="R95" s="117">
        <f>IFERROR(IF('Base - DY '!U93="","",IF('Base - Part %'!U97="","",('Base - Part %'!U97/100)*'Base - DY '!U93)),"")</f>
        <v>3.2685272112720001E-2</v>
      </c>
      <c r="S95" s="117">
        <f>IFERROR(IF('Base - DY '!V93="","",IF('Base - Part %'!V97="","",('Base - Part %'!V97/100)*'Base - DY '!V93)),"")</f>
        <v>2.0458138441317001E-2</v>
      </c>
      <c r="T95" s="117">
        <f>IFERROR(IF('Base - DY '!W93="","",IF('Base - Part %'!W97="","",('Base - Part %'!W97/100)*'Base - DY '!W93)),"")</f>
        <v>2.9135032124684001E-2</v>
      </c>
      <c r="U95" s="117">
        <f>IFERROR(IF('Base - DY '!X93="","",IF('Base - Part %'!X97="","",('Base - Part %'!X97/100)*'Base - DY '!X93)),"")</f>
        <v>2.5152015074735998E-2</v>
      </c>
      <c r="V95" s="117">
        <f>IFERROR(IF('Base - DY '!Y93="","",IF('Base - Part %'!Y97="","",('Base - Part %'!Y97/100)*'Base - DY '!Y93)),"")</f>
        <v>2.6972126626480002E-2</v>
      </c>
      <c r="W95" s="117">
        <f>IFERROR(IF('Base - DY '!Z93="","",IF('Base - Part %'!Z97="","",('Base - Part %'!Z97/100)*'Base - DY '!Z93)),"")</f>
        <v>2.5960793646059997E-2</v>
      </c>
      <c r="X95" s="117">
        <f>IFERROR(IF('Base - DY '!AA93="","",IF('Base - Part %'!AA97="","",('Base - Part %'!AA97/100)*'Base - DY '!AA93)),"")</f>
        <v>3.1448466676346994E-2</v>
      </c>
      <c r="Y95" s="117">
        <f>IFERROR(IF('Base - DY '!AB93="","",IF('Base - Part %'!AB97="","",('Base - Part %'!AB97/100)*'Base - DY '!AB93)),"")</f>
        <v>3.4095254429250002E-2</v>
      </c>
      <c r="Z95" s="117">
        <f>IFERROR(IF('Base - DY '!AC93="","",IF('Base - Part %'!AC97="","",('Base - Part %'!AC97/100)*'Base - DY '!AC93)),"")</f>
        <v>1.0133185929173999E-2</v>
      </c>
      <c r="AA95" s="117">
        <f>IFERROR(IF('Base - DY '!AD93="","",IF('Base - Part %'!AD97="","",('Base - Part %'!AD97/100)*'Base - DY '!AD93)),"")</f>
        <v>9.0581934208499981E-3</v>
      </c>
      <c r="AB95" s="117">
        <f>IFERROR(IF('Base - DY '!AE93="","",IF('Base - Part %'!AE97="","",('Base - Part %'!AE97/100)*'Base - DY '!AE93)),"")</f>
        <v>7.7035485881340002E-2</v>
      </c>
      <c r="AC95" s="117">
        <f>IFERROR(IF('Base - DY '!AF93="","",IF('Base - Part %'!AF97="","",('Base - Part %'!AF97/100)*'Base - DY '!AF93)),"")</f>
        <v>7.0744372977224995E-2</v>
      </c>
      <c r="AD95" s="117">
        <f>IFERROR(IF('Base - DY '!AG93="","",IF('Base - Part %'!AG97="","",('Base - Part %'!AG97/100)*'Base - DY '!AG93)),"")</f>
        <v>4.9499410107851999E-2</v>
      </c>
      <c r="AE95" s="117">
        <f>IFERROR(IF('Base - DY '!AH93="","",IF('Base - Part %'!AH97="","",('Base - Part %'!AH97/100)*'Base - DY '!AH93)),"")</f>
        <v>5.7925852897909996E-2</v>
      </c>
      <c r="AF95" s="117">
        <f>IFERROR(IF('Base - DY '!AI93="","",IF('Base - Part %'!AI97="","",('Base - Part %'!AI97/100)*'Base - DY '!AI93)),"")</f>
        <v>0</v>
      </c>
      <c r="AG95" s="117">
        <f>IFERROR(IF('Base - DY '!AJ93="","",IF('Base - Part %'!AJ97="","",('Base - Part %'!AJ97/100)*'Base - DY '!AJ93)),"")</f>
        <v>0</v>
      </c>
      <c r="AH95" s="117">
        <f>IFERROR(IF('Base - DY '!AK93="","",IF('Base - Part %'!AK97="","",('Base - Part %'!AK97/100)*'Base - DY '!AK93)),"")</f>
        <v>0</v>
      </c>
      <c r="AI95" s="117">
        <f>IFERROR(IF('Base - DY '!AL93="","",IF('Base - Part %'!AL97="","",('Base - Part %'!AL97/100)*'Base - DY '!AL93)),"")</f>
        <v>0</v>
      </c>
      <c r="AJ95" s="117">
        <f>IFERROR(IF('Base - DY '!AM93="","",IF('Base - Part %'!AM97="","",('Base - Part %'!AM97/100)*'Base - DY '!AM93)),"")</f>
        <v>0</v>
      </c>
      <c r="AK95" s="117">
        <f>IFERROR(IF('Base - DY '!AN93="","",IF('Base - Part %'!AN97="","",('Base - Part %'!AN97/100)*'Base - DY '!AN93)),"")</f>
        <v>0</v>
      </c>
      <c r="AL95" s="117">
        <f>IFERROR(IF('Base - DY '!AO93="","",IF('Base - Part %'!AO97="","",('Base - Part %'!AO97/100)*'Base - DY '!AO93)),"")</f>
        <v>0</v>
      </c>
      <c r="AM95" s="117" t="str">
        <f>IFERROR(IF('Base - DY '!AP93="","",IF('Base - Part %'!AP97="","",('Base - Part %'!AP97/100)*'Base - DY '!AP93)),"")</f>
        <v/>
      </c>
      <c r="AN95" s="117" t="str">
        <f>IFERROR(IF('Base - DY '!AQ93="","",IF('Base - Part %'!AQ97="","",('Base - Part %'!AQ97/100)*'Base - DY '!AQ93)),"")</f>
        <v/>
      </c>
      <c r="AO95" s="117" t="str">
        <f>IFERROR(IF('Base - DY '!AR93="","",IF('Base - Part %'!AR97="","",('Base - Part %'!AR97/100)*'Base - DY '!AR93)),"")</f>
        <v/>
      </c>
      <c r="AP95" s="117" t="str">
        <f>IFERROR(IF('Base - DY '!AS93="","",IF('Base - Part %'!AS97="","",('Base - Part %'!AS97/100)*'Base - DY '!AS93)),"")</f>
        <v/>
      </c>
      <c r="AQ95" s="117" t="str">
        <f>IFERROR(IF('Base - DY '!AT93="","",IF('Base - Part %'!AT97="","",('Base - Part %'!AT97/100)*'Base - DY '!AT93)),"")</f>
        <v/>
      </c>
      <c r="AR95" s="117" t="str">
        <f>IFERROR(IF('Base - DY '!AU93="","",IF('Base - Part %'!AU97="","",('Base - Part %'!AU97/100)*'Base - DY '!AU93)),"")</f>
        <v/>
      </c>
      <c r="AS95" s="117" t="str">
        <f>IFERROR(IF('Base - DY '!AV93="","",IF('Base - Part %'!AV97="","",('Base - Part %'!AV97/100)*'Base - DY '!AV93)),"")</f>
        <v/>
      </c>
      <c r="AT95" s="117" t="str">
        <f>IFERROR(IF('Base - DY '!AW93="","",IF('Base - Part %'!AW97="","",('Base - Part %'!AW97/100)*'Base - DY '!AW93)),"")</f>
        <v/>
      </c>
      <c r="AU95" s="117" t="str">
        <f>IFERROR(IF('Base - DY '!AX93="","",IF('Base - Part %'!AX97="","",('Base - Part %'!AX97/100)*'Base - DY '!AX93)),"")</f>
        <v/>
      </c>
      <c r="AV95" s="117" t="str">
        <f>IFERROR(IF('Base - DY '!AY93="","",IF('Base - Part %'!AY97="","",('Base - Part %'!AY97/100)*'Base - DY '!AY93)),"")</f>
        <v/>
      </c>
      <c r="AW95" s="117" t="str">
        <f>IFERROR(IF('Base - DY '!AZ93="","",IF('Base - Part %'!AZ97="","",('Base - Part %'!AZ97/100)*'Base - DY '!AZ93)),"")</f>
        <v/>
      </c>
      <c r="AX95" s="117" t="str">
        <f>IFERROR(IF('Base - DY '!BA93="","",IF('Base - Part %'!BA97="","",('Base - Part %'!BA97/100)*'Base - DY '!BA93)),"")</f>
        <v/>
      </c>
      <c r="AY95" s="117" t="str">
        <f>IFERROR(IF('Base - DY '!BB93="","",IF('Base - Part %'!BB97="","",('Base - Part %'!BB97/100)*'Base - DY '!BB93)),"")</f>
        <v/>
      </c>
      <c r="AZ95" s="117" t="str">
        <f>IFERROR(IF('Base - DY '!BC93="","",IF('Base - Part %'!BC97="","",('Base - Part %'!BC97/100)*'Base - DY '!BC93)),"")</f>
        <v/>
      </c>
      <c r="BA95" s="117" t="str">
        <f>IFERROR(IF('Base - DY '!BD93="","",IF('Base - Part %'!BD97="","",('Base - Part %'!BD97/100)*'Base - DY '!BD93)),"")</f>
        <v/>
      </c>
      <c r="BB95" s="117" t="str">
        <f>IFERROR(IF('Base - DY '!BE93="","",IF('Base - Part %'!BE97="","",('Base - Part %'!BE97/100)*'Base - DY '!BE93)),"")</f>
        <v/>
      </c>
      <c r="BC95" s="117" t="str">
        <f>IFERROR(IF('Base - DY '!BF93="","",IF('Base - Part %'!BF97="","",('Base - Part %'!BF97/100)*'Base - DY '!BF93)),"")</f>
        <v/>
      </c>
      <c r="BD95" s="117" t="str">
        <f>IFERROR(IF('Base - DY '!BG93="","",IF('Base - Part %'!BG97="","",('Base - Part %'!BG97/100)*'Base - DY '!BG93)),"")</f>
        <v/>
      </c>
      <c r="BE95" s="117" t="str">
        <f>IFERROR(IF('Base - DY '!BH93="","",IF('Base - Part %'!BH97="","",('Base - Part %'!BH97/100)*'Base - DY '!BH93)),"")</f>
        <v/>
      </c>
      <c r="BF95" s="117" t="str">
        <f>IFERROR(IF('Base - DY '!BI93="","",IF('Base - Part %'!BI97="","",('Base - Part %'!BI97/100)*'Base - DY '!BI93)),"")</f>
        <v/>
      </c>
      <c r="BG95" s="117" t="str">
        <f>IFERROR(IF('Base - DY '!BJ93="","",IF('Base - Part %'!BJ97="","",('Base - Part %'!BJ97/100)*'Base - DY '!BJ93)),"")</f>
        <v/>
      </c>
      <c r="BH95" s="117" t="str">
        <f>IFERROR(IF('Base - DY '!BK93="","",IF('Base - Part %'!BK97="","",('Base - Part %'!BK97/100)*'Base - DY '!BK93)),"")</f>
        <v/>
      </c>
      <c r="BI95" s="117" t="str">
        <f>IFERROR(IF('Base - DY '!BL93="","",IF('Base - Part %'!BL97="","",('Base - Part %'!BL97/100)*'Base - DY '!BL93)),"")</f>
        <v/>
      </c>
      <c r="BJ95" s="117" t="str">
        <f>IFERROR(IF('Base - DY '!BM93="","",IF('Base - Part %'!BM97="","",('Base - Part %'!BM97/100)*'Base - DY '!BM93)),"")</f>
        <v/>
      </c>
      <c r="BK95" s="117" t="str">
        <f>IFERROR(IF('Base - DY '!BN93="","",IF('Base - Part %'!BN97="","",('Base - Part %'!BN97/100)*'Base - DY '!BN93)),"")</f>
        <v/>
      </c>
      <c r="BL95" s="117" t="str">
        <f>IFERROR(IF('Base - DY '!BO93="","",IF('Base - Part %'!BO97="","",('Base - Part %'!BO97/100)*'Base - DY '!BO93)),"")</f>
        <v/>
      </c>
      <c r="BM95" s="117" t="str">
        <f>IFERROR(IF('Base - DY '!BP93="","",IF('Base - Part %'!BP97="","",('Base - Part %'!BP97/100)*'Base - DY '!BP93)),"")</f>
        <v/>
      </c>
      <c r="BN95" s="117" t="str">
        <f>IFERROR(IF('Base - DY '!BQ93="","",IF('Base - Part %'!BQ97="","",('Base - Part %'!BQ97/100)*'Base - DY '!BQ93)),"")</f>
        <v/>
      </c>
      <c r="BO95" s="117" t="str">
        <f>IFERROR(IF('Base - DY '!BR93="","",IF('Base - Part %'!BR97="","",('Base - Part %'!BR97/100)*'Base - DY '!BR93)),"")</f>
        <v/>
      </c>
      <c r="BP95" s="117" t="str">
        <f>IFERROR(IF('Base - DY '!BS93="","",IF('Base - Part %'!BS97="","",('Base - Part %'!BS97/100)*'Base - DY '!BS93)),"")</f>
        <v/>
      </c>
      <c r="BQ95" s="117" t="str">
        <f>IFERROR(IF('Base - DY '!BT93="","",IF('Base - Part %'!BT97="","",('Base - Part %'!BT97/100)*'Base - DY '!BT93)),"")</f>
        <v/>
      </c>
      <c r="BR95" s="117" t="str">
        <f>IFERROR(IF('Base - DY '!BU93="","",IF('Base - Part %'!BU97="","",('Base - Part %'!BU97/100)*'Base - DY '!BU93)),"")</f>
        <v/>
      </c>
      <c r="BS95" s="117" t="str">
        <f>IFERROR(IF('Base - DY '!BV93="","",IF('Base - Part %'!BV97="","",('Base - Part %'!BV97/100)*'Base - DY '!BV93)),"")</f>
        <v/>
      </c>
      <c r="BT95" s="117" t="str">
        <f>IFERROR(IF('Base - DY '!BW93="","",IF('Base - Part %'!BW97="","",('Base - Part %'!BW97/100)*'Base - DY '!BW93)),"")</f>
        <v/>
      </c>
      <c r="BU95" s="117" t="str">
        <f>IFERROR(IF('Base - DY '!BX93="","",IF('Base - Part %'!BX97="","",('Base - Part %'!BX97/100)*'Base - DY '!BX93)),"")</f>
        <v/>
      </c>
      <c r="BV95" s="117" t="str">
        <f>IFERROR(IF('Base - DY '!BY93="","",IF('Base - Part %'!BY97="","",('Base - Part %'!BY97/100)*'Base - DY '!BY93)),"")</f>
        <v/>
      </c>
      <c r="BW95" s="117" t="str">
        <f>IFERROR(IF('Base - DY '!BZ93="","",IF('Base - Part %'!BZ97="","",('Base - Part %'!BZ97/100)*'Base - DY '!BZ93)),"")</f>
        <v/>
      </c>
      <c r="BX95" s="117" t="str">
        <f>IFERROR(IF('Base - DY '!CA93="","",IF('Base - Part %'!CA97="","",('Base - Part %'!CA97/100)*'Base - DY '!CA93)),"")</f>
        <v/>
      </c>
      <c r="BY95" s="117" t="str">
        <f>IFERROR(IF('Base - DY '!CB93="","",IF('Base - Part %'!CB97="","",('Base - Part %'!CB97/100)*'Base - DY '!CB93)),"")</f>
        <v/>
      </c>
      <c r="BZ95" s="117" t="str">
        <f>IFERROR(IF('Base - DY '!CC93="","",IF('Base - Part %'!CC97="","",('Base - Part %'!CC97/100)*'Base - DY '!CC93)),"")</f>
        <v/>
      </c>
      <c r="CA95" s="117" t="str">
        <f>IFERROR(IF('Base - DY '!CD93="","",IF('Base - Part %'!CD97="","",('Base - Part %'!CD97/100)*'Base - DY '!CD93)),"")</f>
        <v/>
      </c>
      <c r="CB95" s="117" t="str">
        <f>IFERROR(IF('Base - DY '!CE93="","",IF('Base - Part %'!CE97="","",('Base - Part %'!CE97/100)*'Base - DY '!CE93)),"")</f>
        <v/>
      </c>
      <c r="CC95" s="117" t="str">
        <f>IFERROR(IF('Base - DY '!CF93="","",IF('Base - Part %'!CF97="","",('Base - Part %'!CF97/100)*'Base - DY '!CF93)),"")</f>
        <v/>
      </c>
      <c r="CD95" s="117" t="str">
        <f>IFERROR(IF('Base - DY '!CG93="","",IF('Base - Part %'!CG97="","",('Base - Part %'!CG97/100)*'Base - DY '!CG93)),"")</f>
        <v/>
      </c>
      <c r="CE95" s="117" t="str">
        <f>IFERROR(IF('Base - DY '!CH93="","",IF('Base - Part %'!CH97="","",('Base - Part %'!CH97/100)*'Base - DY '!CH93)),"")</f>
        <v/>
      </c>
      <c r="CF95" s="117" t="str">
        <f>IFERROR(IF('Base - DY '!CI93="","",IF('Base - Part %'!CI97="","",('Base - Part %'!CI97/100)*'Base - DY '!CI93)),"")</f>
        <v/>
      </c>
      <c r="CG95" s="117" t="str">
        <f>IFERROR(IF('Base - DY '!CJ93="","",IF('Base - Part %'!CJ97="","",('Base - Part %'!CJ97/100)*'Base - DY '!CJ93)),"")</f>
        <v/>
      </c>
      <c r="CH95" s="117" t="str">
        <f>IFERROR(IF('Base - DY '!CK93="","",IF('Base - Part %'!CK97="","",('Base - Part %'!CK97/100)*'Base - DY '!CK93)),"")</f>
        <v/>
      </c>
      <c r="CI95" s="117" t="str">
        <f>IFERROR(IF('Base - DY '!CL93="","",IF('Base - Part %'!CL97="","",('Base - Part %'!CL97/100)*'Base - DY '!CL93)),"")</f>
        <v/>
      </c>
      <c r="CJ95" s="117" t="str">
        <f>IFERROR(IF('Base - DY '!CM93="","",IF('Base - Part %'!CM97="","",('Base - Part %'!CM97/100)*'Base - DY '!CM93)),"")</f>
        <v/>
      </c>
      <c r="CK95" s="117" t="str">
        <f>IFERROR(IF('Base - DY '!CN93="","",IF('Base - Part %'!CN97="","",('Base - Part %'!CN97/100)*'Base - DY '!CN93)),"")</f>
        <v/>
      </c>
      <c r="CL95" s="117" t="str">
        <f>IFERROR(IF('Base - DY '!CO93="","",IF('Base - Part %'!CO97="","",('Base - Part %'!CO97/100)*'Base - DY '!CO93)),"")</f>
        <v/>
      </c>
      <c r="CM95" s="117" t="str">
        <f>IFERROR(IF('Base - DY '!CP93="","",IF('Base - Part %'!CP97="","",('Base - Part %'!CP97/100)*'Base - DY '!CP93)),"")</f>
        <v/>
      </c>
      <c r="CN95" s="117" t="str">
        <f>IFERROR(IF('Base - DY '!CQ93="","",IF('Base - Part %'!CQ97="","",('Base - Part %'!CQ97/100)*'Base - DY '!CQ93)),"")</f>
        <v/>
      </c>
      <c r="CO95" s="117" t="str">
        <f>IFERROR(IF('Base - DY '!CR93="","",IF('Base - Part %'!CR97="","",('Base - Part %'!CR97/100)*'Base - DY '!CR93)),"")</f>
        <v/>
      </c>
      <c r="CP95" s="117" t="str">
        <f>IFERROR(IF('Base - DY '!CS93="","",IF('Base - Part %'!CS97="","",('Base - Part %'!CS97/100)*'Base - DY '!CS93)),"")</f>
        <v/>
      </c>
      <c r="CQ95" s="117" t="str">
        <f>IFERROR(IF('Base - DY '!CT93="","",IF('Base - Part %'!CT97="","",('Base - Part %'!CT97/100)*'Base - DY '!CT93)),"")</f>
        <v/>
      </c>
      <c r="CR95" s="117" t="str">
        <f>IFERROR(IF('Base - DY '!CU93="","",IF('Base - Part %'!CU97="","",('Base - Part %'!CU97/100)*'Base - DY '!CU93)),"")</f>
        <v/>
      </c>
      <c r="CS95" s="117" t="str">
        <f>IFERROR(IF('Base - DY '!CV93="","",IF('Base - Part %'!CV97="","",('Base - Part %'!CV97/100)*'Base - DY '!CV93)),"")</f>
        <v/>
      </c>
      <c r="CT95" s="117" t="str">
        <f>IFERROR(IF('Base - DY '!CW93="","",IF('Base - Part %'!CW97="","",('Base - Part %'!CW97/100)*'Base - DY '!CW93)),"")</f>
        <v/>
      </c>
      <c r="CU95" s="117" t="str">
        <f>IFERROR(IF('Base - DY '!CX93="","",IF('Base - Part %'!CX97="","",('Base - Part %'!CX97/100)*'Base - DY '!CX93)),"")</f>
        <v/>
      </c>
      <c r="CV95" s="117" t="str">
        <f>IFERROR(IF('Base - DY '!CY93="","",IF('Base - Part %'!CY97="","",('Base - Part %'!CY97/100)*'Base - DY '!CY93)),"")</f>
        <v/>
      </c>
      <c r="CW95" s="117" t="str">
        <f>IFERROR(IF('Base - DY '!CZ93="","",IF('Base - Part %'!CZ97="","",('Base - Part %'!CZ97/100)*'Base - DY '!CZ93)),"")</f>
        <v/>
      </c>
      <c r="CX95" s="117" t="str">
        <f>IFERROR(IF('Base - DY '!DA93="","",IF('Base - Part %'!DA97="","",('Base - Part %'!DA97/100)*'Base - DY '!DA93)),"")</f>
        <v/>
      </c>
      <c r="CY95" s="117" t="str">
        <f>IFERROR(IF('Base - DY '!DB93="","",IF('Base - Part %'!DB97="","",('Base - Part %'!DB97/100)*'Base - DY '!DB93)),"")</f>
        <v/>
      </c>
      <c r="CZ95" s="117" t="str">
        <f>IFERROR(IF('Base - DY '!DC93="","",IF('Base - Part %'!DC97="","",('Base - Part %'!DC97/100)*'Base - DY '!DC93)),"")</f>
        <v/>
      </c>
      <c r="DA95" s="117" t="str">
        <f>IFERROR(IF('Base - DY '!DD93="","",IF('Base - Part %'!DD97="","",('Base - Part %'!DD97/100)*'Base - DY '!DD93)),"")</f>
        <v/>
      </c>
      <c r="DB95" s="117" t="str">
        <f>IFERROR(IF('Base - DY '!DE93="","",IF('Base - Part %'!DE97="","",('Base - Part %'!DE97/100)*'Base - DY '!DE93)),"")</f>
        <v/>
      </c>
      <c r="DC95" s="117" t="str">
        <f>IFERROR(IF('Base - DY '!DF93="","",IF('Base - Part %'!DF97="","",('Base - Part %'!DF97/100)*'Base - DY '!DF93)),"")</f>
        <v/>
      </c>
      <c r="DD95" s="117" t="str">
        <f>IFERROR(IF('Base - DY '!DG93="","",IF('Base - Part %'!DG97="","",('Base - Part %'!DG97/100)*'Base - DY '!DG93)),"")</f>
        <v/>
      </c>
      <c r="DE95" s="117" t="str">
        <f>IFERROR(IF('Base - DY '!DH93="","",IF('Base - Part %'!DH97="","",('Base - Part %'!DH97/100)*'Base - DY '!DH93)),"")</f>
        <v/>
      </c>
      <c r="DF95" s="117" t="str">
        <f>IFERROR(IF('Base - DY '!DI93="","",IF('Base - Part %'!DI97="","",('Base - Part %'!DI97/100)*'Base - DY '!DI93)),"")</f>
        <v/>
      </c>
      <c r="DG95" s="117" t="str">
        <f>IFERROR(IF('Base - DY '!DJ93="","",IF('Base - Part %'!DJ97="","",('Base - Part %'!DJ97/100)*'Base - DY '!DJ93)),"")</f>
        <v/>
      </c>
      <c r="DH95" s="117" t="str">
        <f>IFERROR(IF('Base - DY '!DK93="","",IF('Base - Part %'!DK97="","",('Base - Part %'!DK97/100)*'Base - DY '!DK93)),"")</f>
        <v/>
      </c>
      <c r="DI95" s="117" t="str">
        <f>IFERROR(IF('Base - DY '!DL93="","",IF('Base - Part %'!DL97="","",('Base - Part %'!DL97/100)*'Base - DY '!DL93)),"")</f>
        <v/>
      </c>
      <c r="DJ95" s="117" t="str">
        <f>IFERROR(IF('Base - DY '!DM93="","",IF('Base - Part %'!DM97="","",('Base - Part %'!DM97/100)*'Base - DY '!DM93)),"")</f>
        <v/>
      </c>
      <c r="DK95" s="117" t="str">
        <f>IFERROR(IF('Base - DY '!DN93="","",IF('Base - Part %'!DN97="","",('Base - Part %'!DN97/100)*'Base - DY '!DN93)),"")</f>
        <v/>
      </c>
      <c r="DL95" s="117" t="str">
        <f>IFERROR(IF('Base - DY '!DO93="","",IF('Base - Part %'!DO97="","",('Base - Part %'!DO97/100)*'Base - DY '!DO93)),"")</f>
        <v/>
      </c>
      <c r="DM95" s="117" t="str">
        <f>IFERROR(IF('Base - DY '!DP93="","",IF('Base - Part %'!DP97="","",('Base - Part %'!DP97/100)*'Base - DY '!DP93)),"")</f>
        <v/>
      </c>
      <c r="DN95" s="117" t="str">
        <f>IFERROR(IF('Base - DY '!DQ93="","",IF('Base - Part %'!DQ97="","",('Base - Part %'!DQ97/100)*'Base - DY '!DQ93)),"")</f>
        <v/>
      </c>
      <c r="DO95" s="117" t="str">
        <f>IFERROR(IF('Base - DY '!DR93="","",IF('Base - Part %'!DR97="","",('Base - Part %'!DR97/100)*'Base - DY '!DR93)),"")</f>
        <v/>
      </c>
      <c r="DP95" s="117" t="str">
        <f>IFERROR(IF('Base - DY '!DS93="","",IF('Base - Part %'!DS97="","",('Base - Part %'!DS97/100)*'Base - DY '!DS93)),"")</f>
        <v/>
      </c>
      <c r="DQ95" s="117" t="str">
        <f>IFERROR(IF('Base - DY '!DT93="","",IF('Base - Part %'!DT97="","",('Base - Part %'!DT97/100)*'Base - DY '!DT93)),"")</f>
        <v/>
      </c>
      <c r="DR95" s="117" t="str">
        <f>IFERROR(IF('Base - DY '!DU93="","",IF('Base - Part %'!DU97="","",('Base - Part %'!DU97/100)*'Base - DY '!DU93)),"")</f>
        <v/>
      </c>
      <c r="DS95" s="117" t="str">
        <f>IFERROR(IF('Base - DY '!DV93="","",IF('Base - Part %'!DV97="","",('Base - Part %'!DV97/100)*'Base - DY '!DV93)),"")</f>
        <v/>
      </c>
      <c r="DT95" s="117" t="str">
        <f>IFERROR(IF('Base - DY '!DW93="","",IF('Base - Part %'!DW97="","",('Base - Part %'!DW97/100)*'Base - DY '!DW93)),"")</f>
        <v/>
      </c>
      <c r="DU95" s="117" t="str">
        <f>IFERROR(IF('Base - DY '!DX93="","",IF('Base - Part %'!DX97="","",('Base - Part %'!DX97/100)*'Base - DY '!DX93)),"")</f>
        <v/>
      </c>
      <c r="DV95" s="117" t="str">
        <f>IFERROR(IF('Base - DY '!DY93="","",IF('Base - Part %'!DY97="","",('Base - Part %'!DY97/100)*'Base - DY '!DY93)),"")</f>
        <v/>
      </c>
      <c r="DW95" s="117" t="str">
        <f>IFERROR(IF('Base - DY '!DZ93="","",IF('Base - Part %'!DZ97="","",('Base - Part %'!DZ97/100)*'Base - DY '!DZ93)),"")</f>
        <v/>
      </c>
      <c r="DX95" s="117" t="str">
        <f>IFERROR(IF('Base - DY '!EA93="","",IF('Base - Part %'!EA97="","",('Base - Part %'!EA97/100)*'Base - DY '!EA93)),"")</f>
        <v/>
      </c>
      <c r="DY95" s="117" t="str">
        <f>IFERROR(IF('Base - DY '!EB93="","",IF('Base - Part %'!EB97="","",('Base - Part %'!EB97/100)*'Base - DY '!EB93)),"")</f>
        <v/>
      </c>
      <c r="DZ95" s="117" t="str">
        <f>IFERROR(IF('Base - DY '!EC93="","",IF('Base - Part %'!EC97="","",('Base - Part %'!EC97/100)*'Base - DY '!EC93)),"")</f>
        <v/>
      </c>
      <c r="EA95" s="117" t="str">
        <f>IFERROR(IF('Base - DY '!ED93="","",IF('Base - Part %'!ED97="","",('Base - Part %'!ED97/100)*'Base - DY '!ED93)),"")</f>
        <v/>
      </c>
      <c r="EB95" s="117" t="str">
        <f>IFERROR(IF('Base - DY '!EE93="","",IF('Base - Part %'!EE97="","",('Base - Part %'!EE97/100)*'Base - DY '!EE93)),"")</f>
        <v/>
      </c>
      <c r="EC95" s="117" t="str">
        <f>IFERROR(IF('Base - DY '!EF93="","",IF('Base - Part %'!EF97="","",('Base - Part %'!EF97/100)*'Base - DY '!EF93)),"")</f>
        <v/>
      </c>
      <c r="ED95" s="117" t="str">
        <f>IFERROR(IF('Base - DY '!EG93="","",IF('Base - Part %'!EG97="","",('Base - Part %'!EG97/100)*'Base - DY '!EG93)),"")</f>
        <v/>
      </c>
      <c r="EE95" s="117" t="str">
        <f>IFERROR(IF('Base - DY '!EH93="","",IF('Base - Part %'!EH97="","",('Base - Part %'!EH97/100)*'Base - DY '!EH93)),"")</f>
        <v/>
      </c>
      <c r="EF95" s="117" t="str">
        <f>IFERROR(IF('Base - DY '!EI93="","",IF('Base - Part %'!EI97="","",('Base - Part %'!EI97/100)*'Base - DY '!EI93)),"")</f>
        <v/>
      </c>
      <c r="EG95" s="117" t="str">
        <f>IFERROR(IF('Base - DY '!EJ93="","",IF('Base - Part %'!EJ97="","",('Base - Part %'!EJ97/100)*'Base - DY '!EJ93)),"")</f>
        <v/>
      </c>
      <c r="EH95" s="117" t="str">
        <f>IFERROR(IF('Base - DY '!EK93="","",IF('Base - Part %'!EK97="","",('Base - Part %'!EK97/100)*'Base - DY '!EK93)),"")</f>
        <v/>
      </c>
      <c r="EI95" s="117" t="str">
        <f>IFERROR(IF('Base - DY '!EL93="","",IF('Base - Part %'!EL97="","",('Base - Part %'!EL97/100)*'Base - DY '!EL93)),"")</f>
        <v/>
      </c>
      <c r="EJ95" s="117" t="str">
        <f>IFERROR(IF('Base - DY '!EM93="","",IF('Base - Part %'!EM97="","",('Base - Part %'!EM97/100)*'Base - DY '!EM93)),"")</f>
        <v/>
      </c>
      <c r="EK95" s="117" t="str">
        <f>IFERROR(IF('Base - DY '!EN93="","",IF('Base - Part %'!EN97="","",('Base - Part %'!EN97/100)*'Base - DY '!EN93)),"")</f>
        <v/>
      </c>
      <c r="EL95" s="118" t="str">
        <f>IFERROR(IF('Base - DY '!EO93="","",IF('Base - Part %'!EO97="","",('Base - Part %'!EO97/100)*'Base - DY '!EO93)),"")</f>
        <v/>
      </c>
    </row>
    <row r="96" spans="2:142" x14ac:dyDescent="0.3">
      <c r="B96" s="134" t="str">
        <f>IFERROR(IF('Base - DY '!E94="","",IF('Base - Part %'!E98="","",('Base - Part %'!E98/100)*'Base - DY '!E94)),"")</f>
        <v/>
      </c>
      <c r="C96" s="115">
        <f>IFERROR(IF('Base - DY '!F94="","",IF('Base - Part %'!F98="","",('Base - Part %'!F98/100)*'Base - DY '!F94)),"")</f>
        <v>0.27889003301325999</v>
      </c>
      <c r="D96" s="115">
        <f>IFERROR(IF('Base - DY '!G94="","",IF('Base - Part %'!G98="","",('Base - Part %'!G98/100)*'Base - DY '!G94)),"")</f>
        <v>0.43648387199332994</v>
      </c>
      <c r="E96" s="115">
        <f>IFERROR(IF('Base - DY '!H94="","",IF('Base - Part %'!H98="","",('Base - Part %'!H98/100)*'Base - DY '!H94)),"")</f>
        <v>0.46463988427284003</v>
      </c>
      <c r="F96" s="115">
        <f>IFERROR(IF('Base - DY '!I94="","",IF('Base - Part %'!I98="","",('Base - Part %'!I98/100)*'Base - DY '!I94)),"")</f>
        <v>0.58514445731160003</v>
      </c>
      <c r="G96" s="115">
        <f>IFERROR(IF('Base - DY '!J94="","",IF('Base - Part %'!J98="","",('Base - Part %'!J98/100)*'Base - DY '!J94)),"")</f>
        <v>0.70700332621716</v>
      </c>
      <c r="H96" s="115">
        <f>IFERROR(IF('Base - DY '!K94="","",IF('Base - Part %'!K98="","",('Base - Part %'!K98/100)*'Base - DY '!K94)),"")</f>
        <v>0.84391065586381997</v>
      </c>
      <c r="I96" s="115">
        <f>IFERROR(IF('Base - DY '!L94="","",IF('Base - Part %'!L98="","",('Base - Part %'!L98/100)*'Base - DY '!L94)),"")</f>
        <v>0.75621563993835994</v>
      </c>
      <c r="J96" s="115">
        <f>IFERROR(IF('Base - DY '!M94="","",IF('Base - Part %'!M98="","",('Base - Part %'!M98/100)*'Base - DY '!M94)),"")</f>
        <v>0.83532929560979008</v>
      </c>
      <c r="K96" s="115">
        <f>IFERROR(IF('Base - DY '!N94="","",IF('Base - Part %'!N98="","",('Base - Part %'!N98/100)*'Base - DY '!N94)),"")</f>
        <v>0.77211272446084012</v>
      </c>
      <c r="L96" s="115">
        <f>IFERROR(IF('Base - DY '!O94="","",IF('Base - Part %'!O98="","",('Base - Part %'!O98/100)*'Base - DY '!O94)),"")</f>
        <v>0.85970197142016014</v>
      </c>
      <c r="M96" s="115">
        <f>IFERROR(IF('Base - DY '!P94="","",IF('Base - Part %'!P98="","",('Base - Part %'!P98/100)*'Base - DY '!P94)),"")</f>
        <v>0.76075604662419993</v>
      </c>
      <c r="N96" s="115">
        <f>IFERROR(IF('Base - DY '!Q94="","",IF('Base - Part %'!Q98="","",('Base - Part %'!Q98/100)*'Base - DY '!Q94)),"")</f>
        <v>0.43546299079872003</v>
      </c>
      <c r="O96" s="115">
        <f>IFERROR(IF('Base - DY '!R94="","",IF('Base - Part %'!R98="","",('Base - Part %'!R98/100)*'Base - DY '!R94)),"")</f>
        <v>0.28853517308381998</v>
      </c>
      <c r="P96" s="115">
        <f>IFERROR(IF('Base - DY '!S94="","",IF('Base - Part %'!S98="","",('Base - Part %'!S98/100)*'Base - DY '!S94)),"")</f>
        <v>0.17560679614847999</v>
      </c>
      <c r="Q96" s="115">
        <f>IFERROR(IF('Base - DY '!T94="","",IF('Base - Part %'!T98="","",('Base - Part %'!T98/100)*'Base - DY '!T94)),"")</f>
        <v>0.16422487418128001</v>
      </c>
      <c r="R96" s="115">
        <f>IFERROR(IF('Base - DY '!U94="","",IF('Base - Part %'!U98="","",('Base - Part %'!U98/100)*'Base - DY '!U94)),"")</f>
        <v>0.14794422154590001</v>
      </c>
      <c r="S96" s="115">
        <f>IFERROR(IF('Base - DY '!V94="","",IF('Base - Part %'!V98="","",('Base - Part %'!V98/100)*'Base - DY '!V94)),"")</f>
        <v>9.3083116748743006E-2</v>
      </c>
      <c r="T96" s="115">
        <f>IFERROR(IF('Base - DY '!W94="","",IF('Base - Part %'!W98="","",('Base - Part %'!W98/100)*'Base - DY '!W94)),"")</f>
        <v>0.14218673998234999</v>
      </c>
      <c r="U96" s="115">
        <f>IFERROR(IF('Base - DY '!X94="","",IF('Base - Part %'!X98="","",('Base - Part %'!X98/100)*'Base - DY '!X94)),"")</f>
        <v>0.1196644898571</v>
      </c>
      <c r="V96" s="115">
        <f>IFERROR(IF('Base - DY '!Y94="","",IF('Base - Part %'!Y98="","",('Base - Part %'!Y98/100)*'Base - DY '!Y94)),"")</f>
        <v>0.12111597094298002</v>
      </c>
      <c r="W96" s="115">
        <f>IFERROR(IF('Base - DY '!Z94="","",IF('Base - Part %'!Z98="","",('Base - Part %'!Z98/100)*'Base - DY '!Z94)),"")</f>
        <v>0.12103307952680999</v>
      </c>
      <c r="X96" s="115">
        <f>IFERROR(IF('Base - DY '!AA94="","",IF('Base - Part %'!AA98="","",('Base - Part %'!AA98/100)*'Base - DY '!AA94)),"")</f>
        <v>0.15463305483433001</v>
      </c>
      <c r="Y96" s="115">
        <f>IFERROR(IF('Base - DY '!AB94="","",IF('Base - Part %'!AB98="","",('Base - Part %'!AB98/100)*'Base - DY '!AB94)),"")</f>
        <v>0.15206314122168002</v>
      </c>
      <c r="Z96" s="115">
        <f>IFERROR(IF('Base - DY '!AC94="","",IF('Base - Part %'!AC98="","",('Base - Part %'!AC98/100)*'Base - DY '!AC94)),"")</f>
        <v>4.6680540644248002E-2</v>
      </c>
      <c r="AA96" s="115">
        <f>IFERROR(IF('Base - DY '!AD94="","",IF('Base - Part %'!AD98="","",('Base - Part %'!AD98/100)*'Base - DY '!AD94)),"")</f>
        <v>4.619286515025E-2</v>
      </c>
      <c r="AB96" s="115">
        <f>IFERROR(IF('Base - DY '!AE94="","",IF('Base - Part %'!AE98="","",('Base - Part %'!AE98/100)*'Base - DY '!AE94)),"")</f>
        <v>0.20588520697423701</v>
      </c>
      <c r="AC96" s="115">
        <f>IFERROR(IF('Base - DY '!AF94="","",IF('Base - Part %'!AF98="","",('Base - Part %'!AF98/100)*'Base - DY '!AF94)),"")</f>
        <v>0.18782348919012001</v>
      </c>
      <c r="AD96" s="115">
        <f>IFERROR(IF('Base - DY '!AG94="","",IF('Base - Part %'!AG98="","",('Base - Part %'!AG98/100)*'Base - DY '!AG94)),"")</f>
        <v>0.13038955959500803</v>
      </c>
      <c r="AE96" s="115">
        <f>IFERROR(IF('Base - DY '!AH94="","",IF('Base - Part %'!AH98="","",('Base - Part %'!AH98/100)*'Base - DY '!AH94)),"")</f>
        <v>0.15622583579781199</v>
      </c>
      <c r="AF96" s="115">
        <f>IFERROR(IF('Base - DY '!AI94="","",IF('Base - Part %'!AI98="","",('Base - Part %'!AI98/100)*'Base - DY '!AI94)),"")</f>
        <v>0</v>
      </c>
      <c r="AG96" s="115">
        <f>IFERROR(IF('Base - DY '!AJ94="","",IF('Base - Part %'!AJ98="","",('Base - Part %'!AJ98/100)*'Base - DY '!AJ94)),"")</f>
        <v>0</v>
      </c>
      <c r="AH96" s="115">
        <f>IFERROR(IF('Base - DY '!AK94="","",IF('Base - Part %'!AK98="","",('Base - Part %'!AK98/100)*'Base - DY '!AK94)),"")</f>
        <v>0</v>
      </c>
      <c r="AI96" s="115">
        <f>IFERROR(IF('Base - DY '!AL94="","",IF('Base - Part %'!AL98="","",('Base - Part %'!AL98/100)*'Base - DY '!AL94)),"")</f>
        <v>0</v>
      </c>
      <c r="AJ96" s="115">
        <f>IFERROR(IF('Base - DY '!AM94="","",IF('Base - Part %'!AM98="","",('Base - Part %'!AM98/100)*'Base - DY '!AM94)),"")</f>
        <v>0</v>
      </c>
      <c r="AK96" s="115">
        <f>IFERROR(IF('Base - DY '!AN94="","",IF('Base - Part %'!AN98="","",('Base - Part %'!AN98/100)*'Base - DY '!AN94)),"")</f>
        <v>0</v>
      </c>
      <c r="AL96" s="115">
        <f>IFERROR(IF('Base - DY '!AO94="","",IF('Base - Part %'!AO98="","",('Base - Part %'!AO98/100)*'Base - DY '!AO94)),"")</f>
        <v>0</v>
      </c>
      <c r="AM96" s="115" t="str">
        <f>IFERROR(IF('Base - DY '!AP94="","",IF('Base - Part %'!AP98="","",('Base - Part %'!AP98/100)*'Base - DY '!AP94)),"")</f>
        <v/>
      </c>
      <c r="AN96" s="115" t="str">
        <f>IFERROR(IF('Base - DY '!AQ94="","",IF('Base - Part %'!AQ98="","",('Base - Part %'!AQ98/100)*'Base - DY '!AQ94)),"")</f>
        <v/>
      </c>
      <c r="AO96" s="115" t="str">
        <f>IFERROR(IF('Base - DY '!AR94="","",IF('Base - Part %'!AR98="","",('Base - Part %'!AR98/100)*'Base - DY '!AR94)),"")</f>
        <v/>
      </c>
      <c r="AP96" s="115" t="str">
        <f>IFERROR(IF('Base - DY '!AS94="","",IF('Base - Part %'!AS98="","",('Base - Part %'!AS98/100)*'Base - DY '!AS94)),"")</f>
        <v/>
      </c>
      <c r="AQ96" s="115" t="str">
        <f>IFERROR(IF('Base - DY '!AT94="","",IF('Base - Part %'!AT98="","",('Base - Part %'!AT98/100)*'Base - DY '!AT94)),"")</f>
        <v/>
      </c>
      <c r="AR96" s="115" t="str">
        <f>IFERROR(IF('Base - DY '!AU94="","",IF('Base - Part %'!AU98="","",('Base - Part %'!AU98/100)*'Base - DY '!AU94)),"")</f>
        <v/>
      </c>
      <c r="AS96" s="115" t="str">
        <f>IFERROR(IF('Base - DY '!AV94="","",IF('Base - Part %'!AV98="","",('Base - Part %'!AV98/100)*'Base - DY '!AV94)),"")</f>
        <v/>
      </c>
      <c r="AT96" s="115" t="str">
        <f>IFERROR(IF('Base - DY '!AW94="","",IF('Base - Part %'!AW98="","",('Base - Part %'!AW98/100)*'Base - DY '!AW94)),"")</f>
        <v/>
      </c>
      <c r="AU96" s="115" t="str">
        <f>IFERROR(IF('Base - DY '!AX94="","",IF('Base - Part %'!AX98="","",('Base - Part %'!AX98/100)*'Base - DY '!AX94)),"")</f>
        <v/>
      </c>
      <c r="AV96" s="115" t="str">
        <f>IFERROR(IF('Base - DY '!AY94="","",IF('Base - Part %'!AY98="","",('Base - Part %'!AY98/100)*'Base - DY '!AY94)),"")</f>
        <v/>
      </c>
      <c r="AW96" s="115" t="str">
        <f>IFERROR(IF('Base - DY '!AZ94="","",IF('Base - Part %'!AZ98="","",('Base - Part %'!AZ98/100)*'Base - DY '!AZ94)),"")</f>
        <v/>
      </c>
      <c r="AX96" s="115" t="str">
        <f>IFERROR(IF('Base - DY '!BA94="","",IF('Base - Part %'!BA98="","",('Base - Part %'!BA98/100)*'Base - DY '!BA94)),"")</f>
        <v/>
      </c>
      <c r="AY96" s="115" t="str">
        <f>IFERROR(IF('Base - DY '!BB94="","",IF('Base - Part %'!BB98="","",('Base - Part %'!BB98/100)*'Base - DY '!BB94)),"")</f>
        <v/>
      </c>
      <c r="AZ96" s="115" t="str">
        <f>IFERROR(IF('Base - DY '!BC94="","",IF('Base - Part %'!BC98="","",('Base - Part %'!BC98/100)*'Base - DY '!BC94)),"")</f>
        <v/>
      </c>
      <c r="BA96" s="115" t="str">
        <f>IFERROR(IF('Base - DY '!BD94="","",IF('Base - Part %'!BD98="","",('Base - Part %'!BD98/100)*'Base - DY '!BD94)),"")</f>
        <v/>
      </c>
      <c r="BB96" s="115" t="str">
        <f>IFERROR(IF('Base - DY '!BE94="","",IF('Base - Part %'!BE98="","",('Base - Part %'!BE98/100)*'Base - DY '!BE94)),"")</f>
        <v/>
      </c>
      <c r="BC96" s="115" t="str">
        <f>IFERROR(IF('Base - DY '!BF94="","",IF('Base - Part %'!BF98="","",('Base - Part %'!BF98/100)*'Base - DY '!BF94)),"")</f>
        <v/>
      </c>
      <c r="BD96" s="115" t="str">
        <f>IFERROR(IF('Base - DY '!BG94="","",IF('Base - Part %'!BG98="","",('Base - Part %'!BG98/100)*'Base - DY '!BG94)),"")</f>
        <v/>
      </c>
      <c r="BE96" s="115" t="str">
        <f>IFERROR(IF('Base - DY '!BH94="","",IF('Base - Part %'!BH98="","",('Base - Part %'!BH98/100)*'Base - DY '!BH94)),"")</f>
        <v/>
      </c>
      <c r="BF96" s="115" t="str">
        <f>IFERROR(IF('Base - DY '!BI94="","",IF('Base - Part %'!BI98="","",('Base - Part %'!BI98/100)*'Base - DY '!BI94)),"")</f>
        <v/>
      </c>
      <c r="BG96" s="115" t="str">
        <f>IFERROR(IF('Base - DY '!BJ94="","",IF('Base - Part %'!BJ98="","",('Base - Part %'!BJ98/100)*'Base - DY '!BJ94)),"")</f>
        <v/>
      </c>
      <c r="BH96" s="115" t="str">
        <f>IFERROR(IF('Base - DY '!BK94="","",IF('Base - Part %'!BK98="","",('Base - Part %'!BK98/100)*'Base - DY '!BK94)),"")</f>
        <v/>
      </c>
      <c r="BI96" s="115" t="str">
        <f>IFERROR(IF('Base - DY '!BL94="","",IF('Base - Part %'!BL98="","",('Base - Part %'!BL98/100)*'Base - DY '!BL94)),"")</f>
        <v/>
      </c>
      <c r="BJ96" s="115" t="str">
        <f>IFERROR(IF('Base - DY '!BM94="","",IF('Base - Part %'!BM98="","",('Base - Part %'!BM98/100)*'Base - DY '!BM94)),"")</f>
        <v/>
      </c>
      <c r="BK96" s="115" t="str">
        <f>IFERROR(IF('Base - DY '!BN94="","",IF('Base - Part %'!BN98="","",('Base - Part %'!BN98/100)*'Base - DY '!BN94)),"")</f>
        <v/>
      </c>
      <c r="BL96" s="115" t="str">
        <f>IFERROR(IF('Base - DY '!BO94="","",IF('Base - Part %'!BO98="","",('Base - Part %'!BO98/100)*'Base - DY '!BO94)),"")</f>
        <v/>
      </c>
      <c r="BM96" s="115" t="str">
        <f>IFERROR(IF('Base - DY '!BP94="","",IF('Base - Part %'!BP98="","",('Base - Part %'!BP98/100)*'Base - DY '!BP94)),"")</f>
        <v/>
      </c>
      <c r="BN96" s="115" t="str">
        <f>IFERROR(IF('Base - DY '!BQ94="","",IF('Base - Part %'!BQ98="","",('Base - Part %'!BQ98/100)*'Base - DY '!BQ94)),"")</f>
        <v/>
      </c>
      <c r="BO96" s="115" t="str">
        <f>IFERROR(IF('Base - DY '!BR94="","",IF('Base - Part %'!BR98="","",('Base - Part %'!BR98/100)*'Base - DY '!BR94)),"")</f>
        <v/>
      </c>
      <c r="BP96" s="115" t="str">
        <f>IFERROR(IF('Base - DY '!BS94="","",IF('Base - Part %'!BS98="","",('Base - Part %'!BS98/100)*'Base - DY '!BS94)),"")</f>
        <v/>
      </c>
      <c r="BQ96" s="115" t="str">
        <f>IFERROR(IF('Base - DY '!BT94="","",IF('Base - Part %'!BT98="","",('Base - Part %'!BT98/100)*'Base - DY '!BT94)),"")</f>
        <v/>
      </c>
      <c r="BR96" s="115" t="str">
        <f>IFERROR(IF('Base - DY '!BU94="","",IF('Base - Part %'!BU98="","",('Base - Part %'!BU98/100)*'Base - DY '!BU94)),"")</f>
        <v/>
      </c>
      <c r="BS96" s="115" t="str">
        <f>IFERROR(IF('Base - DY '!BV94="","",IF('Base - Part %'!BV98="","",('Base - Part %'!BV98/100)*'Base - DY '!BV94)),"")</f>
        <v/>
      </c>
      <c r="BT96" s="115" t="str">
        <f>IFERROR(IF('Base - DY '!BW94="","",IF('Base - Part %'!BW98="","",('Base - Part %'!BW98/100)*'Base - DY '!BW94)),"")</f>
        <v/>
      </c>
      <c r="BU96" s="115" t="str">
        <f>IFERROR(IF('Base - DY '!BX94="","",IF('Base - Part %'!BX98="","",('Base - Part %'!BX98/100)*'Base - DY '!BX94)),"")</f>
        <v/>
      </c>
      <c r="BV96" s="115" t="str">
        <f>IFERROR(IF('Base - DY '!BY94="","",IF('Base - Part %'!BY98="","",('Base - Part %'!BY98/100)*'Base - DY '!BY94)),"")</f>
        <v/>
      </c>
      <c r="BW96" s="115" t="str">
        <f>IFERROR(IF('Base - DY '!BZ94="","",IF('Base - Part %'!BZ98="","",('Base - Part %'!BZ98/100)*'Base - DY '!BZ94)),"")</f>
        <v/>
      </c>
      <c r="BX96" s="115" t="str">
        <f>IFERROR(IF('Base - DY '!CA94="","",IF('Base - Part %'!CA98="","",('Base - Part %'!CA98/100)*'Base - DY '!CA94)),"")</f>
        <v/>
      </c>
      <c r="BY96" s="115" t="str">
        <f>IFERROR(IF('Base - DY '!CB94="","",IF('Base - Part %'!CB98="","",('Base - Part %'!CB98/100)*'Base - DY '!CB94)),"")</f>
        <v/>
      </c>
      <c r="BZ96" s="115" t="str">
        <f>IFERROR(IF('Base - DY '!CC94="","",IF('Base - Part %'!CC98="","",('Base - Part %'!CC98/100)*'Base - DY '!CC94)),"")</f>
        <v/>
      </c>
      <c r="CA96" s="115" t="str">
        <f>IFERROR(IF('Base - DY '!CD94="","",IF('Base - Part %'!CD98="","",('Base - Part %'!CD98/100)*'Base - DY '!CD94)),"")</f>
        <v/>
      </c>
      <c r="CB96" s="115" t="str">
        <f>IFERROR(IF('Base - DY '!CE94="","",IF('Base - Part %'!CE98="","",('Base - Part %'!CE98/100)*'Base - DY '!CE94)),"")</f>
        <v/>
      </c>
      <c r="CC96" s="115" t="str">
        <f>IFERROR(IF('Base - DY '!CF94="","",IF('Base - Part %'!CF98="","",('Base - Part %'!CF98/100)*'Base - DY '!CF94)),"")</f>
        <v/>
      </c>
      <c r="CD96" s="115" t="str">
        <f>IFERROR(IF('Base - DY '!CG94="","",IF('Base - Part %'!CG98="","",('Base - Part %'!CG98/100)*'Base - DY '!CG94)),"")</f>
        <v/>
      </c>
      <c r="CE96" s="115" t="str">
        <f>IFERROR(IF('Base - DY '!CH94="","",IF('Base - Part %'!CH98="","",('Base - Part %'!CH98/100)*'Base - DY '!CH94)),"")</f>
        <v/>
      </c>
      <c r="CF96" s="115" t="str">
        <f>IFERROR(IF('Base - DY '!CI94="","",IF('Base - Part %'!CI98="","",('Base - Part %'!CI98/100)*'Base - DY '!CI94)),"")</f>
        <v/>
      </c>
      <c r="CG96" s="115" t="str">
        <f>IFERROR(IF('Base - DY '!CJ94="","",IF('Base - Part %'!CJ98="","",('Base - Part %'!CJ98/100)*'Base - DY '!CJ94)),"")</f>
        <v/>
      </c>
      <c r="CH96" s="115" t="str">
        <f>IFERROR(IF('Base - DY '!CK94="","",IF('Base - Part %'!CK98="","",('Base - Part %'!CK98/100)*'Base - DY '!CK94)),"")</f>
        <v/>
      </c>
      <c r="CI96" s="115" t="str">
        <f>IFERROR(IF('Base - DY '!CL94="","",IF('Base - Part %'!CL98="","",('Base - Part %'!CL98/100)*'Base - DY '!CL94)),"")</f>
        <v/>
      </c>
      <c r="CJ96" s="115" t="str">
        <f>IFERROR(IF('Base - DY '!CM94="","",IF('Base - Part %'!CM98="","",('Base - Part %'!CM98/100)*'Base - DY '!CM94)),"")</f>
        <v/>
      </c>
      <c r="CK96" s="115" t="str">
        <f>IFERROR(IF('Base - DY '!CN94="","",IF('Base - Part %'!CN98="","",('Base - Part %'!CN98/100)*'Base - DY '!CN94)),"")</f>
        <v/>
      </c>
      <c r="CL96" s="115" t="str">
        <f>IFERROR(IF('Base - DY '!CO94="","",IF('Base - Part %'!CO98="","",('Base - Part %'!CO98/100)*'Base - DY '!CO94)),"")</f>
        <v/>
      </c>
      <c r="CM96" s="115" t="str">
        <f>IFERROR(IF('Base - DY '!CP94="","",IF('Base - Part %'!CP98="","",('Base - Part %'!CP98/100)*'Base - DY '!CP94)),"")</f>
        <v/>
      </c>
      <c r="CN96" s="115" t="str">
        <f>IFERROR(IF('Base - DY '!CQ94="","",IF('Base - Part %'!CQ98="","",('Base - Part %'!CQ98/100)*'Base - DY '!CQ94)),"")</f>
        <v/>
      </c>
      <c r="CO96" s="115" t="str">
        <f>IFERROR(IF('Base - DY '!CR94="","",IF('Base - Part %'!CR98="","",('Base - Part %'!CR98/100)*'Base - DY '!CR94)),"")</f>
        <v/>
      </c>
      <c r="CP96" s="115" t="str">
        <f>IFERROR(IF('Base - DY '!CS94="","",IF('Base - Part %'!CS98="","",('Base - Part %'!CS98/100)*'Base - DY '!CS94)),"")</f>
        <v/>
      </c>
      <c r="CQ96" s="115" t="str">
        <f>IFERROR(IF('Base - DY '!CT94="","",IF('Base - Part %'!CT98="","",('Base - Part %'!CT98/100)*'Base - DY '!CT94)),"")</f>
        <v/>
      </c>
      <c r="CR96" s="115" t="str">
        <f>IFERROR(IF('Base - DY '!CU94="","",IF('Base - Part %'!CU98="","",('Base - Part %'!CU98/100)*'Base - DY '!CU94)),"")</f>
        <v/>
      </c>
      <c r="CS96" s="115" t="str">
        <f>IFERROR(IF('Base - DY '!CV94="","",IF('Base - Part %'!CV98="","",('Base - Part %'!CV98/100)*'Base - DY '!CV94)),"")</f>
        <v/>
      </c>
      <c r="CT96" s="115" t="str">
        <f>IFERROR(IF('Base - DY '!CW94="","",IF('Base - Part %'!CW98="","",('Base - Part %'!CW98/100)*'Base - DY '!CW94)),"")</f>
        <v/>
      </c>
      <c r="CU96" s="115" t="str">
        <f>IFERROR(IF('Base - DY '!CX94="","",IF('Base - Part %'!CX98="","",('Base - Part %'!CX98/100)*'Base - DY '!CX94)),"")</f>
        <v/>
      </c>
      <c r="CV96" s="115" t="str">
        <f>IFERROR(IF('Base - DY '!CY94="","",IF('Base - Part %'!CY98="","",('Base - Part %'!CY98/100)*'Base - DY '!CY94)),"")</f>
        <v/>
      </c>
      <c r="CW96" s="115" t="str">
        <f>IFERROR(IF('Base - DY '!CZ94="","",IF('Base - Part %'!CZ98="","",('Base - Part %'!CZ98/100)*'Base - DY '!CZ94)),"")</f>
        <v/>
      </c>
      <c r="CX96" s="115" t="str">
        <f>IFERROR(IF('Base - DY '!DA94="","",IF('Base - Part %'!DA98="","",('Base - Part %'!DA98/100)*'Base - DY '!DA94)),"")</f>
        <v/>
      </c>
      <c r="CY96" s="115" t="str">
        <f>IFERROR(IF('Base - DY '!DB94="","",IF('Base - Part %'!DB98="","",('Base - Part %'!DB98/100)*'Base - DY '!DB94)),"")</f>
        <v/>
      </c>
      <c r="CZ96" s="115" t="str">
        <f>IFERROR(IF('Base - DY '!DC94="","",IF('Base - Part %'!DC98="","",('Base - Part %'!DC98/100)*'Base - DY '!DC94)),"")</f>
        <v/>
      </c>
      <c r="DA96" s="115" t="str">
        <f>IFERROR(IF('Base - DY '!DD94="","",IF('Base - Part %'!DD98="","",('Base - Part %'!DD98/100)*'Base - DY '!DD94)),"")</f>
        <v/>
      </c>
      <c r="DB96" s="115" t="str">
        <f>IFERROR(IF('Base - DY '!DE94="","",IF('Base - Part %'!DE98="","",('Base - Part %'!DE98/100)*'Base - DY '!DE94)),"")</f>
        <v/>
      </c>
      <c r="DC96" s="115" t="str">
        <f>IFERROR(IF('Base - DY '!DF94="","",IF('Base - Part %'!DF98="","",('Base - Part %'!DF98/100)*'Base - DY '!DF94)),"")</f>
        <v/>
      </c>
      <c r="DD96" s="115" t="str">
        <f>IFERROR(IF('Base - DY '!DG94="","",IF('Base - Part %'!DG98="","",('Base - Part %'!DG98/100)*'Base - DY '!DG94)),"")</f>
        <v/>
      </c>
      <c r="DE96" s="115" t="str">
        <f>IFERROR(IF('Base - DY '!DH94="","",IF('Base - Part %'!DH98="","",('Base - Part %'!DH98/100)*'Base - DY '!DH94)),"")</f>
        <v/>
      </c>
      <c r="DF96" s="115" t="str">
        <f>IFERROR(IF('Base - DY '!DI94="","",IF('Base - Part %'!DI98="","",('Base - Part %'!DI98/100)*'Base - DY '!DI94)),"")</f>
        <v/>
      </c>
      <c r="DG96" s="115" t="str">
        <f>IFERROR(IF('Base - DY '!DJ94="","",IF('Base - Part %'!DJ98="","",('Base - Part %'!DJ98/100)*'Base - DY '!DJ94)),"")</f>
        <v/>
      </c>
      <c r="DH96" s="115" t="str">
        <f>IFERROR(IF('Base - DY '!DK94="","",IF('Base - Part %'!DK98="","",('Base - Part %'!DK98/100)*'Base - DY '!DK94)),"")</f>
        <v/>
      </c>
      <c r="DI96" s="115" t="str">
        <f>IFERROR(IF('Base - DY '!DL94="","",IF('Base - Part %'!DL98="","",('Base - Part %'!DL98/100)*'Base - DY '!DL94)),"")</f>
        <v/>
      </c>
      <c r="DJ96" s="115" t="str">
        <f>IFERROR(IF('Base - DY '!DM94="","",IF('Base - Part %'!DM98="","",('Base - Part %'!DM98/100)*'Base - DY '!DM94)),"")</f>
        <v/>
      </c>
      <c r="DK96" s="115" t="str">
        <f>IFERROR(IF('Base - DY '!DN94="","",IF('Base - Part %'!DN98="","",('Base - Part %'!DN98/100)*'Base - DY '!DN94)),"")</f>
        <v/>
      </c>
      <c r="DL96" s="115" t="str">
        <f>IFERROR(IF('Base - DY '!DO94="","",IF('Base - Part %'!DO98="","",('Base - Part %'!DO98/100)*'Base - DY '!DO94)),"")</f>
        <v/>
      </c>
      <c r="DM96" s="115" t="str">
        <f>IFERROR(IF('Base - DY '!DP94="","",IF('Base - Part %'!DP98="","",('Base - Part %'!DP98/100)*'Base - DY '!DP94)),"")</f>
        <v/>
      </c>
      <c r="DN96" s="115" t="str">
        <f>IFERROR(IF('Base - DY '!DQ94="","",IF('Base - Part %'!DQ98="","",('Base - Part %'!DQ98/100)*'Base - DY '!DQ94)),"")</f>
        <v/>
      </c>
      <c r="DO96" s="115" t="str">
        <f>IFERROR(IF('Base - DY '!DR94="","",IF('Base - Part %'!DR98="","",('Base - Part %'!DR98/100)*'Base - DY '!DR94)),"")</f>
        <v/>
      </c>
      <c r="DP96" s="115" t="str">
        <f>IFERROR(IF('Base - DY '!DS94="","",IF('Base - Part %'!DS98="","",('Base - Part %'!DS98/100)*'Base - DY '!DS94)),"")</f>
        <v/>
      </c>
      <c r="DQ96" s="115" t="str">
        <f>IFERROR(IF('Base - DY '!DT94="","",IF('Base - Part %'!DT98="","",('Base - Part %'!DT98/100)*'Base - DY '!DT94)),"")</f>
        <v/>
      </c>
      <c r="DR96" s="115" t="str">
        <f>IFERROR(IF('Base - DY '!DU94="","",IF('Base - Part %'!DU98="","",('Base - Part %'!DU98/100)*'Base - DY '!DU94)),"")</f>
        <v/>
      </c>
      <c r="DS96" s="115" t="str">
        <f>IFERROR(IF('Base - DY '!DV94="","",IF('Base - Part %'!DV98="","",('Base - Part %'!DV98/100)*'Base - DY '!DV94)),"")</f>
        <v/>
      </c>
      <c r="DT96" s="115" t="str">
        <f>IFERROR(IF('Base - DY '!DW94="","",IF('Base - Part %'!DW98="","",('Base - Part %'!DW98/100)*'Base - DY '!DW94)),"")</f>
        <v/>
      </c>
      <c r="DU96" s="115" t="str">
        <f>IFERROR(IF('Base - DY '!DX94="","",IF('Base - Part %'!DX98="","",('Base - Part %'!DX98/100)*'Base - DY '!DX94)),"")</f>
        <v/>
      </c>
      <c r="DV96" s="115" t="str">
        <f>IFERROR(IF('Base - DY '!DY94="","",IF('Base - Part %'!DY98="","",('Base - Part %'!DY98/100)*'Base - DY '!DY94)),"")</f>
        <v/>
      </c>
      <c r="DW96" s="115" t="str">
        <f>IFERROR(IF('Base - DY '!DZ94="","",IF('Base - Part %'!DZ98="","",('Base - Part %'!DZ98/100)*'Base - DY '!DZ94)),"")</f>
        <v/>
      </c>
      <c r="DX96" s="115" t="str">
        <f>IFERROR(IF('Base - DY '!EA94="","",IF('Base - Part %'!EA98="","",('Base - Part %'!EA98/100)*'Base - DY '!EA94)),"")</f>
        <v/>
      </c>
      <c r="DY96" s="115" t="str">
        <f>IFERROR(IF('Base - DY '!EB94="","",IF('Base - Part %'!EB98="","",('Base - Part %'!EB98/100)*'Base - DY '!EB94)),"")</f>
        <v/>
      </c>
      <c r="DZ96" s="115" t="str">
        <f>IFERROR(IF('Base - DY '!EC94="","",IF('Base - Part %'!EC98="","",('Base - Part %'!EC98/100)*'Base - DY '!EC94)),"")</f>
        <v/>
      </c>
      <c r="EA96" s="115" t="str">
        <f>IFERROR(IF('Base - DY '!ED94="","",IF('Base - Part %'!ED98="","",('Base - Part %'!ED98/100)*'Base - DY '!ED94)),"")</f>
        <v/>
      </c>
      <c r="EB96" s="115" t="str">
        <f>IFERROR(IF('Base - DY '!EE94="","",IF('Base - Part %'!EE98="","",('Base - Part %'!EE98/100)*'Base - DY '!EE94)),"")</f>
        <v/>
      </c>
      <c r="EC96" s="115" t="str">
        <f>IFERROR(IF('Base - DY '!EF94="","",IF('Base - Part %'!EF98="","",('Base - Part %'!EF98/100)*'Base - DY '!EF94)),"")</f>
        <v/>
      </c>
      <c r="ED96" s="115" t="str">
        <f>IFERROR(IF('Base - DY '!EG94="","",IF('Base - Part %'!EG98="","",('Base - Part %'!EG98/100)*'Base - DY '!EG94)),"")</f>
        <v/>
      </c>
      <c r="EE96" s="115" t="str">
        <f>IFERROR(IF('Base - DY '!EH94="","",IF('Base - Part %'!EH98="","",('Base - Part %'!EH98/100)*'Base - DY '!EH94)),"")</f>
        <v/>
      </c>
      <c r="EF96" s="115" t="str">
        <f>IFERROR(IF('Base - DY '!EI94="","",IF('Base - Part %'!EI98="","",('Base - Part %'!EI98/100)*'Base - DY '!EI94)),"")</f>
        <v/>
      </c>
      <c r="EG96" s="115" t="str">
        <f>IFERROR(IF('Base - DY '!EJ94="","",IF('Base - Part %'!EJ98="","",('Base - Part %'!EJ98/100)*'Base - DY '!EJ94)),"")</f>
        <v/>
      </c>
      <c r="EH96" s="115" t="str">
        <f>IFERROR(IF('Base - DY '!EK94="","",IF('Base - Part %'!EK98="","",('Base - Part %'!EK98/100)*'Base - DY '!EK94)),"")</f>
        <v/>
      </c>
      <c r="EI96" s="115" t="str">
        <f>IFERROR(IF('Base - DY '!EL94="","",IF('Base - Part %'!EL98="","",('Base - Part %'!EL98/100)*'Base - DY '!EL94)),"")</f>
        <v/>
      </c>
      <c r="EJ96" s="115" t="str">
        <f>IFERROR(IF('Base - DY '!EM94="","",IF('Base - Part %'!EM98="","",('Base - Part %'!EM98/100)*'Base - DY '!EM94)),"")</f>
        <v/>
      </c>
      <c r="EK96" s="115" t="str">
        <f>IFERROR(IF('Base - DY '!EN94="","",IF('Base - Part %'!EN98="","",('Base - Part %'!EN98/100)*'Base - DY '!EN94)),"")</f>
        <v/>
      </c>
      <c r="EL96" s="116" t="str">
        <f>IFERROR(IF('Base - DY '!EO94="","",IF('Base - Part %'!EO98="","",('Base - Part %'!EO98/100)*'Base - DY '!EO94)),"")</f>
        <v/>
      </c>
    </row>
    <row r="97" spans="2:142" x14ac:dyDescent="0.3">
      <c r="B97" s="135" t="str">
        <f>IFERROR(IF('Base - DY '!E95="","",IF('Base - Part %'!E99="","",('Base - Part %'!E99/100)*'Base - DY '!E95)),"")</f>
        <v/>
      </c>
      <c r="C97" s="117" t="str">
        <f>IFERROR(IF('Base - DY '!F95="","",IF('Base - Part %'!F99="","",('Base - Part %'!F99/100)*'Base - DY '!F95)),"")</f>
        <v/>
      </c>
      <c r="D97" s="117" t="str">
        <f>IFERROR(IF('Base - DY '!G95="","",IF('Base - Part %'!G99="","",('Base - Part %'!G99/100)*'Base - DY '!G95)),"")</f>
        <v/>
      </c>
      <c r="E97" s="117" t="str">
        <f>IFERROR(IF('Base - DY '!H95="","",IF('Base - Part %'!H99="","",('Base - Part %'!H99/100)*'Base - DY '!H95)),"")</f>
        <v/>
      </c>
      <c r="F97" s="117" t="str">
        <f>IFERROR(IF('Base - DY '!I95="","",IF('Base - Part %'!I99="","",('Base - Part %'!I99/100)*'Base - DY '!I95)),"")</f>
        <v/>
      </c>
      <c r="G97" s="117" t="str">
        <f>IFERROR(IF('Base - DY '!J95="","",IF('Base - Part %'!J99="","",('Base - Part %'!J99/100)*'Base - DY '!J95)),"")</f>
        <v/>
      </c>
      <c r="H97" s="117" t="str">
        <f>IFERROR(IF('Base - DY '!K95="","",IF('Base - Part %'!K99="","",('Base - Part %'!K99/100)*'Base - DY '!K95)),"")</f>
        <v/>
      </c>
      <c r="I97" s="117" t="str">
        <f>IFERROR(IF('Base - DY '!L95="","",IF('Base - Part %'!L99="","",('Base - Part %'!L99/100)*'Base - DY '!L95)),"")</f>
        <v/>
      </c>
      <c r="J97" s="117" t="str">
        <f>IFERROR(IF('Base - DY '!M95="","",IF('Base - Part %'!M99="","",('Base - Part %'!M99/100)*'Base - DY '!M95)),"")</f>
        <v/>
      </c>
      <c r="K97" s="117" t="str">
        <f>IFERROR(IF('Base - DY '!N95="","",IF('Base - Part %'!N99="","",('Base - Part %'!N99/100)*'Base - DY '!N95)),"")</f>
        <v/>
      </c>
      <c r="L97" s="117" t="str">
        <f>IFERROR(IF('Base - DY '!O95="","",IF('Base - Part %'!O99="","",('Base - Part %'!O99/100)*'Base - DY '!O95)),"")</f>
        <v/>
      </c>
      <c r="M97" s="117" t="str">
        <f>IFERROR(IF('Base - DY '!P95="","",IF('Base - Part %'!P99="","",('Base - Part %'!P99/100)*'Base - DY '!P95)),"")</f>
        <v/>
      </c>
      <c r="N97" s="117" t="str">
        <f>IFERROR(IF('Base - DY '!Q95="","",IF('Base - Part %'!Q99="","",('Base - Part %'!Q99/100)*'Base - DY '!Q95)),"")</f>
        <v/>
      </c>
      <c r="O97" s="117" t="str">
        <f>IFERROR(IF('Base - DY '!R95="","",IF('Base - Part %'!R99="","",('Base - Part %'!R99/100)*'Base - DY '!R95)),"")</f>
        <v/>
      </c>
      <c r="P97" s="117" t="str">
        <f>IFERROR(IF('Base - DY '!S95="","",IF('Base - Part %'!S99="","",('Base - Part %'!S99/100)*'Base - DY '!S95)),"")</f>
        <v/>
      </c>
      <c r="Q97" s="117" t="str">
        <f>IFERROR(IF('Base - DY '!T95="","",IF('Base - Part %'!T99="","",('Base - Part %'!T99/100)*'Base - DY '!T95)),"")</f>
        <v/>
      </c>
      <c r="R97" s="117" t="str">
        <f>IFERROR(IF('Base - DY '!U95="","",IF('Base - Part %'!U99="","",('Base - Part %'!U99/100)*'Base - DY '!U95)),"")</f>
        <v/>
      </c>
      <c r="S97" s="117" t="str">
        <f>IFERROR(IF('Base - DY '!V95="","",IF('Base - Part %'!V99="","",('Base - Part %'!V99/100)*'Base - DY '!V95)),"")</f>
        <v/>
      </c>
      <c r="T97" s="117" t="str">
        <f>IFERROR(IF('Base - DY '!W95="","",IF('Base - Part %'!W99="","",('Base - Part %'!W99/100)*'Base - DY '!W95)),"")</f>
        <v/>
      </c>
      <c r="U97" s="117" t="str">
        <f>IFERROR(IF('Base - DY '!X95="","",IF('Base - Part %'!X99="","",('Base - Part %'!X99/100)*'Base - DY '!X95)),"")</f>
        <v/>
      </c>
      <c r="V97" s="117" t="str">
        <f>IFERROR(IF('Base - DY '!Y95="","",IF('Base - Part %'!Y99="","",('Base - Part %'!Y99/100)*'Base - DY '!Y95)),"")</f>
        <v/>
      </c>
      <c r="W97" s="117" t="str">
        <f>IFERROR(IF('Base - DY '!Z95="","",IF('Base - Part %'!Z99="","",('Base - Part %'!Z99/100)*'Base - DY '!Z95)),"")</f>
        <v/>
      </c>
      <c r="X97" s="117" t="str">
        <f>IFERROR(IF('Base - DY '!AA95="","",IF('Base - Part %'!AA99="","",('Base - Part %'!AA99/100)*'Base - DY '!AA95)),"")</f>
        <v/>
      </c>
      <c r="Y97" s="117" t="str">
        <f>IFERROR(IF('Base - DY '!AB95="","",IF('Base - Part %'!AB99="","",('Base - Part %'!AB99/100)*'Base - DY '!AB95)),"")</f>
        <v/>
      </c>
      <c r="Z97" s="117" t="str">
        <f>IFERROR(IF('Base - DY '!AC95="","",IF('Base - Part %'!AC99="","",('Base - Part %'!AC99/100)*'Base - DY '!AC95)),"")</f>
        <v/>
      </c>
      <c r="AA97" s="117" t="str">
        <f>IFERROR(IF('Base - DY '!AD95="","",IF('Base - Part %'!AD99="","",('Base - Part %'!AD99/100)*'Base - DY '!AD95)),"")</f>
        <v/>
      </c>
      <c r="AB97" s="117">
        <f>IFERROR(IF('Base - DY '!AE95="","",IF('Base - Part %'!AE99="","",('Base - Part %'!AE99/100)*'Base - DY '!AE95)),"")</f>
        <v>0.93557503242083995</v>
      </c>
      <c r="AC97" s="117">
        <f>IFERROR(IF('Base - DY '!AF95="","",IF('Base - Part %'!AF99="","",('Base - Part %'!AF99/100)*'Base - DY '!AF95)),"")</f>
        <v>1.1711755006097539</v>
      </c>
      <c r="AD97" s="117">
        <f>IFERROR(IF('Base - DY '!AG95="","",IF('Base - Part %'!AG99="","",('Base - Part %'!AG99/100)*'Base - DY '!AG95)),"")</f>
        <v>1.216640724373369</v>
      </c>
      <c r="AE97" s="117">
        <f>IFERROR(IF('Base - DY '!AH95="","",IF('Base - Part %'!AH99="","",('Base - Part %'!AH99/100)*'Base - DY '!AH95)),"")</f>
        <v>1.2067344404781379</v>
      </c>
      <c r="AF97" s="117">
        <f>IFERROR(IF('Base - DY '!AI95="","",IF('Base - Part %'!AI99="","",('Base - Part %'!AI99/100)*'Base - DY '!AI95)),"")</f>
        <v>0.92784456427423301</v>
      </c>
      <c r="AG97" s="117">
        <f>IFERROR(IF('Base - DY '!AJ95="","",IF('Base - Part %'!AJ99="","",('Base - Part %'!AJ99/100)*'Base - DY '!AJ95)),"")</f>
        <v>0.77778557023676798</v>
      </c>
      <c r="AH97" s="117">
        <f>IFERROR(IF('Base - DY '!AK95="","",IF('Base - Part %'!AK99="","",('Base - Part %'!AK99/100)*'Base - DY '!AK95)),"")</f>
        <v>0.7581721129685699</v>
      </c>
      <c r="AI97" s="117">
        <f>IFERROR(IF('Base - DY '!AL95="","",IF('Base - Part %'!AL99="","",('Base - Part %'!AL99/100)*'Base - DY '!AL95)),"")</f>
        <v>0.71847477751608602</v>
      </c>
      <c r="AJ97" s="117" t="str">
        <f>IFERROR(IF('Base - DY '!AM95="","",IF('Base - Part %'!AM99="","",('Base - Part %'!AM99/100)*'Base - DY '!AM95)),"")</f>
        <v/>
      </c>
      <c r="AK97" s="117" t="str">
        <f>IFERROR(IF('Base - DY '!AN95="","",IF('Base - Part %'!AN99="","",('Base - Part %'!AN99/100)*'Base - DY '!AN95)),"")</f>
        <v/>
      </c>
      <c r="AL97" s="117" t="str">
        <f>IFERROR(IF('Base - DY '!AO95="","",IF('Base - Part %'!AO99="","",('Base - Part %'!AO99/100)*'Base - DY '!AO95)),"")</f>
        <v/>
      </c>
      <c r="AM97" s="117" t="str">
        <f>IFERROR(IF('Base - DY '!AP95="","",IF('Base - Part %'!AP99="","",('Base - Part %'!AP99/100)*'Base - DY '!AP95)),"")</f>
        <v/>
      </c>
      <c r="AN97" s="117" t="str">
        <f>IFERROR(IF('Base - DY '!AQ95="","",IF('Base - Part %'!AQ99="","",('Base - Part %'!AQ99/100)*'Base - DY '!AQ95)),"")</f>
        <v/>
      </c>
      <c r="AO97" s="117" t="str">
        <f>IFERROR(IF('Base - DY '!AR95="","",IF('Base - Part %'!AR99="","",('Base - Part %'!AR99/100)*'Base - DY '!AR95)),"")</f>
        <v/>
      </c>
      <c r="AP97" s="117" t="str">
        <f>IFERROR(IF('Base - DY '!AS95="","",IF('Base - Part %'!AS99="","",('Base - Part %'!AS99/100)*'Base - DY '!AS95)),"")</f>
        <v/>
      </c>
      <c r="AQ97" s="117" t="str">
        <f>IFERROR(IF('Base - DY '!AT95="","",IF('Base - Part %'!AT99="","",('Base - Part %'!AT99/100)*'Base - DY '!AT95)),"")</f>
        <v/>
      </c>
      <c r="AR97" s="117" t="str">
        <f>IFERROR(IF('Base - DY '!AU95="","",IF('Base - Part %'!AU99="","",('Base - Part %'!AU99/100)*'Base - DY '!AU95)),"")</f>
        <v/>
      </c>
      <c r="AS97" s="117" t="str">
        <f>IFERROR(IF('Base - DY '!AV95="","",IF('Base - Part %'!AV99="","",('Base - Part %'!AV99/100)*'Base - DY '!AV95)),"")</f>
        <v/>
      </c>
      <c r="AT97" s="117" t="str">
        <f>IFERROR(IF('Base - DY '!AW95="","",IF('Base - Part %'!AW99="","",('Base - Part %'!AW99/100)*'Base - DY '!AW95)),"")</f>
        <v/>
      </c>
      <c r="AU97" s="117" t="str">
        <f>IFERROR(IF('Base - DY '!AX95="","",IF('Base - Part %'!AX99="","",('Base - Part %'!AX99/100)*'Base - DY '!AX95)),"")</f>
        <v/>
      </c>
      <c r="AV97" s="117" t="str">
        <f>IFERROR(IF('Base - DY '!AY95="","",IF('Base - Part %'!AY99="","",('Base - Part %'!AY99/100)*'Base - DY '!AY95)),"")</f>
        <v/>
      </c>
      <c r="AW97" s="117" t="str">
        <f>IFERROR(IF('Base - DY '!AZ95="","",IF('Base - Part %'!AZ99="","",('Base - Part %'!AZ99/100)*'Base - DY '!AZ95)),"")</f>
        <v/>
      </c>
      <c r="AX97" s="117" t="str">
        <f>IFERROR(IF('Base - DY '!BA95="","",IF('Base - Part %'!BA99="","",('Base - Part %'!BA99/100)*'Base - DY '!BA95)),"")</f>
        <v/>
      </c>
      <c r="AY97" s="117" t="str">
        <f>IFERROR(IF('Base - DY '!BB95="","",IF('Base - Part %'!BB99="","",('Base - Part %'!BB99/100)*'Base - DY '!BB95)),"")</f>
        <v/>
      </c>
      <c r="AZ97" s="117" t="str">
        <f>IFERROR(IF('Base - DY '!BC95="","",IF('Base - Part %'!BC99="","",('Base - Part %'!BC99/100)*'Base - DY '!BC95)),"")</f>
        <v/>
      </c>
      <c r="BA97" s="117" t="str">
        <f>IFERROR(IF('Base - DY '!BD95="","",IF('Base - Part %'!BD99="","",('Base - Part %'!BD99/100)*'Base - DY '!BD95)),"")</f>
        <v/>
      </c>
      <c r="BB97" s="117" t="str">
        <f>IFERROR(IF('Base - DY '!BE95="","",IF('Base - Part %'!BE99="","",('Base - Part %'!BE99/100)*'Base - DY '!BE95)),"")</f>
        <v/>
      </c>
      <c r="BC97" s="117" t="str">
        <f>IFERROR(IF('Base - DY '!BF95="","",IF('Base - Part %'!BF99="","",('Base - Part %'!BF99/100)*'Base - DY '!BF95)),"")</f>
        <v/>
      </c>
      <c r="BD97" s="117" t="str">
        <f>IFERROR(IF('Base - DY '!BG95="","",IF('Base - Part %'!BG99="","",('Base - Part %'!BG99/100)*'Base - DY '!BG95)),"")</f>
        <v/>
      </c>
      <c r="BE97" s="117" t="str">
        <f>IFERROR(IF('Base - DY '!BH95="","",IF('Base - Part %'!BH99="","",('Base - Part %'!BH99/100)*'Base - DY '!BH95)),"")</f>
        <v/>
      </c>
      <c r="BF97" s="117" t="str">
        <f>IFERROR(IF('Base - DY '!BI95="","",IF('Base - Part %'!BI99="","",('Base - Part %'!BI99/100)*'Base - DY '!BI95)),"")</f>
        <v/>
      </c>
      <c r="BG97" s="117" t="str">
        <f>IFERROR(IF('Base - DY '!BJ95="","",IF('Base - Part %'!BJ99="","",('Base - Part %'!BJ99/100)*'Base - DY '!BJ95)),"")</f>
        <v/>
      </c>
      <c r="BH97" s="117" t="str">
        <f>IFERROR(IF('Base - DY '!BK95="","",IF('Base - Part %'!BK99="","",('Base - Part %'!BK99/100)*'Base - DY '!BK95)),"")</f>
        <v/>
      </c>
      <c r="BI97" s="117" t="str">
        <f>IFERROR(IF('Base - DY '!BL95="","",IF('Base - Part %'!BL99="","",('Base - Part %'!BL99/100)*'Base - DY '!BL95)),"")</f>
        <v/>
      </c>
      <c r="BJ97" s="117" t="str">
        <f>IFERROR(IF('Base - DY '!BM95="","",IF('Base - Part %'!BM99="","",('Base - Part %'!BM99/100)*'Base - DY '!BM95)),"")</f>
        <v/>
      </c>
      <c r="BK97" s="117" t="str">
        <f>IFERROR(IF('Base - DY '!BN95="","",IF('Base - Part %'!BN99="","",('Base - Part %'!BN99/100)*'Base - DY '!BN95)),"")</f>
        <v/>
      </c>
      <c r="BL97" s="117" t="str">
        <f>IFERROR(IF('Base - DY '!BO95="","",IF('Base - Part %'!BO99="","",('Base - Part %'!BO99/100)*'Base - DY '!BO95)),"")</f>
        <v/>
      </c>
      <c r="BM97" s="117" t="str">
        <f>IFERROR(IF('Base - DY '!BP95="","",IF('Base - Part %'!BP99="","",('Base - Part %'!BP99/100)*'Base - DY '!BP95)),"")</f>
        <v/>
      </c>
      <c r="BN97" s="117" t="str">
        <f>IFERROR(IF('Base - DY '!BQ95="","",IF('Base - Part %'!BQ99="","",('Base - Part %'!BQ99/100)*'Base - DY '!BQ95)),"")</f>
        <v/>
      </c>
      <c r="BO97" s="117" t="str">
        <f>IFERROR(IF('Base - DY '!BR95="","",IF('Base - Part %'!BR99="","",('Base - Part %'!BR99/100)*'Base - DY '!BR95)),"")</f>
        <v/>
      </c>
      <c r="BP97" s="117" t="str">
        <f>IFERROR(IF('Base - DY '!BS95="","",IF('Base - Part %'!BS99="","",('Base - Part %'!BS99/100)*'Base - DY '!BS95)),"")</f>
        <v/>
      </c>
      <c r="BQ97" s="117" t="str">
        <f>IFERROR(IF('Base - DY '!BT95="","",IF('Base - Part %'!BT99="","",('Base - Part %'!BT99/100)*'Base - DY '!BT95)),"")</f>
        <v/>
      </c>
      <c r="BR97" s="117" t="str">
        <f>IFERROR(IF('Base - DY '!BU95="","",IF('Base - Part %'!BU99="","",('Base - Part %'!BU99/100)*'Base - DY '!BU95)),"")</f>
        <v/>
      </c>
      <c r="BS97" s="117" t="str">
        <f>IFERROR(IF('Base - DY '!BV95="","",IF('Base - Part %'!BV99="","",('Base - Part %'!BV99/100)*'Base - DY '!BV95)),"")</f>
        <v/>
      </c>
      <c r="BT97" s="117" t="str">
        <f>IFERROR(IF('Base - DY '!BW95="","",IF('Base - Part %'!BW99="","",('Base - Part %'!BW99/100)*'Base - DY '!BW95)),"")</f>
        <v/>
      </c>
      <c r="BU97" s="117" t="str">
        <f>IFERROR(IF('Base - DY '!BX95="","",IF('Base - Part %'!BX99="","",('Base - Part %'!BX99/100)*'Base - DY '!BX95)),"")</f>
        <v/>
      </c>
      <c r="BV97" s="117" t="str">
        <f>IFERROR(IF('Base - DY '!BY95="","",IF('Base - Part %'!BY99="","",('Base - Part %'!BY99/100)*'Base - DY '!BY95)),"")</f>
        <v/>
      </c>
      <c r="BW97" s="117" t="str">
        <f>IFERROR(IF('Base - DY '!BZ95="","",IF('Base - Part %'!BZ99="","",('Base - Part %'!BZ99/100)*'Base - DY '!BZ95)),"")</f>
        <v/>
      </c>
      <c r="BX97" s="117" t="str">
        <f>IFERROR(IF('Base - DY '!CA95="","",IF('Base - Part %'!CA99="","",('Base - Part %'!CA99/100)*'Base - DY '!CA95)),"")</f>
        <v/>
      </c>
      <c r="BY97" s="117" t="str">
        <f>IFERROR(IF('Base - DY '!CB95="","",IF('Base - Part %'!CB99="","",('Base - Part %'!CB99/100)*'Base - DY '!CB95)),"")</f>
        <v/>
      </c>
      <c r="BZ97" s="117" t="str">
        <f>IFERROR(IF('Base - DY '!CC95="","",IF('Base - Part %'!CC99="","",('Base - Part %'!CC99/100)*'Base - DY '!CC95)),"")</f>
        <v/>
      </c>
      <c r="CA97" s="117" t="str">
        <f>IFERROR(IF('Base - DY '!CD95="","",IF('Base - Part %'!CD99="","",('Base - Part %'!CD99/100)*'Base - DY '!CD95)),"")</f>
        <v/>
      </c>
      <c r="CB97" s="117" t="str">
        <f>IFERROR(IF('Base - DY '!CE95="","",IF('Base - Part %'!CE99="","",('Base - Part %'!CE99/100)*'Base - DY '!CE95)),"")</f>
        <v/>
      </c>
      <c r="CC97" s="117" t="str">
        <f>IFERROR(IF('Base - DY '!CF95="","",IF('Base - Part %'!CF99="","",('Base - Part %'!CF99/100)*'Base - DY '!CF95)),"")</f>
        <v/>
      </c>
      <c r="CD97" s="117" t="str">
        <f>IFERROR(IF('Base - DY '!CG95="","",IF('Base - Part %'!CG99="","",('Base - Part %'!CG99/100)*'Base - DY '!CG95)),"")</f>
        <v/>
      </c>
      <c r="CE97" s="117" t="str">
        <f>IFERROR(IF('Base - DY '!CH95="","",IF('Base - Part %'!CH99="","",('Base - Part %'!CH99/100)*'Base - DY '!CH95)),"")</f>
        <v/>
      </c>
      <c r="CF97" s="117" t="str">
        <f>IFERROR(IF('Base - DY '!CI95="","",IF('Base - Part %'!CI99="","",('Base - Part %'!CI99/100)*'Base - DY '!CI95)),"")</f>
        <v/>
      </c>
      <c r="CG97" s="117" t="str">
        <f>IFERROR(IF('Base - DY '!CJ95="","",IF('Base - Part %'!CJ99="","",('Base - Part %'!CJ99/100)*'Base - DY '!CJ95)),"")</f>
        <v/>
      </c>
      <c r="CH97" s="117" t="str">
        <f>IFERROR(IF('Base - DY '!CK95="","",IF('Base - Part %'!CK99="","",('Base - Part %'!CK99/100)*'Base - DY '!CK95)),"")</f>
        <v/>
      </c>
      <c r="CI97" s="117" t="str">
        <f>IFERROR(IF('Base - DY '!CL95="","",IF('Base - Part %'!CL99="","",('Base - Part %'!CL99/100)*'Base - DY '!CL95)),"")</f>
        <v/>
      </c>
      <c r="CJ97" s="117" t="str">
        <f>IFERROR(IF('Base - DY '!CM95="","",IF('Base - Part %'!CM99="","",('Base - Part %'!CM99/100)*'Base - DY '!CM95)),"")</f>
        <v/>
      </c>
      <c r="CK97" s="117" t="str">
        <f>IFERROR(IF('Base - DY '!CN95="","",IF('Base - Part %'!CN99="","",('Base - Part %'!CN99/100)*'Base - DY '!CN95)),"")</f>
        <v/>
      </c>
      <c r="CL97" s="117" t="str">
        <f>IFERROR(IF('Base - DY '!CO95="","",IF('Base - Part %'!CO99="","",('Base - Part %'!CO99/100)*'Base - DY '!CO95)),"")</f>
        <v/>
      </c>
      <c r="CM97" s="117" t="str">
        <f>IFERROR(IF('Base - DY '!CP95="","",IF('Base - Part %'!CP99="","",('Base - Part %'!CP99/100)*'Base - DY '!CP95)),"")</f>
        <v/>
      </c>
      <c r="CN97" s="117" t="str">
        <f>IFERROR(IF('Base - DY '!CQ95="","",IF('Base - Part %'!CQ99="","",('Base - Part %'!CQ99/100)*'Base - DY '!CQ95)),"")</f>
        <v/>
      </c>
      <c r="CO97" s="117" t="str">
        <f>IFERROR(IF('Base - DY '!CR95="","",IF('Base - Part %'!CR99="","",('Base - Part %'!CR99/100)*'Base - DY '!CR95)),"")</f>
        <v/>
      </c>
      <c r="CP97" s="117" t="str">
        <f>IFERROR(IF('Base - DY '!CS95="","",IF('Base - Part %'!CS99="","",('Base - Part %'!CS99/100)*'Base - DY '!CS95)),"")</f>
        <v/>
      </c>
      <c r="CQ97" s="117" t="str">
        <f>IFERROR(IF('Base - DY '!CT95="","",IF('Base - Part %'!CT99="","",('Base - Part %'!CT99/100)*'Base - DY '!CT95)),"")</f>
        <v/>
      </c>
      <c r="CR97" s="117" t="str">
        <f>IFERROR(IF('Base - DY '!CU95="","",IF('Base - Part %'!CU99="","",('Base - Part %'!CU99/100)*'Base - DY '!CU95)),"")</f>
        <v/>
      </c>
      <c r="CS97" s="117" t="str">
        <f>IFERROR(IF('Base - DY '!CV95="","",IF('Base - Part %'!CV99="","",('Base - Part %'!CV99/100)*'Base - DY '!CV95)),"")</f>
        <v/>
      </c>
      <c r="CT97" s="117" t="str">
        <f>IFERROR(IF('Base - DY '!CW95="","",IF('Base - Part %'!CW99="","",('Base - Part %'!CW99/100)*'Base - DY '!CW95)),"")</f>
        <v/>
      </c>
      <c r="CU97" s="117" t="str">
        <f>IFERROR(IF('Base - DY '!CX95="","",IF('Base - Part %'!CX99="","",('Base - Part %'!CX99/100)*'Base - DY '!CX95)),"")</f>
        <v/>
      </c>
      <c r="CV97" s="117" t="str">
        <f>IFERROR(IF('Base - DY '!CY95="","",IF('Base - Part %'!CY99="","",('Base - Part %'!CY99/100)*'Base - DY '!CY95)),"")</f>
        <v/>
      </c>
      <c r="CW97" s="117" t="str">
        <f>IFERROR(IF('Base - DY '!CZ95="","",IF('Base - Part %'!CZ99="","",('Base - Part %'!CZ99/100)*'Base - DY '!CZ95)),"")</f>
        <v/>
      </c>
      <c r="CX97" s="117" t="str">
        <f>IFERROR(IF('Base - DY '!DA95="","",IF('Base - Part %'!DA99="","",('Base - Part %'!DA99/100)*'Base - DY '!DA95)),"")</f>
        <v/>
      </c>
      <c r="CY97" s="117" t="str">
        <f>IFERROR(IF('Base - DY '!DB95="","",IF('Base - Part %'!DB99="","",('Base - Part %'!DB99/100)*'Base - DY '!DB95)),"")</f>
        <v/>
      </c>
      <c r="CZ97" s="117" t="str">
        <f>IFERROR(IF('Base - DY '!DC95="","",IF('Base - Part %'!DC99="","",('Base - Part %'!DC99/100)*'Base - DY '!DC95)),"")</f>
        <v/>
      </c>
      <c r="DA97" s="117" t="str">
        <f>IFERROR(IF('Base - DY '!DD95="","",IF('Base - Part %'!DD99="","",('Base - Part %'!DD99/100)*'Base - DY '!DD95)),"")</f>
        <v/>
      </c>
      <c r="DB97" s="117" t="str">
        <f>IFERROR(IF('Base - DY '!DE95="","",IF('Base - Part %'!DE99="","",('Base - Part %'!DE99/100)*'Base - DY '!DE95)),"")</f>
        <v/>
      </c>
      <c r="DC97" s="117" t="str">
        <f>IFERROR(IF('Base - DY '!DF95="","",IF('Base - Part %'!DF99="","",('Base - Part %'!DF99/100)*'Base - DY '!DF95)),"")</f>
        <v/>
      </c>
      <c r="DD97" s="117" t="str">
        <f>IFERROR(IF('Base - DY '!DG95="","",IF('Base - Part %'!DG99="","",('Base - Part %'!DG99/100)*'Base - DY '!DG95)),"")</f>
        <v/>
      </c>
      <c r="DE97" s="117" t="str">
        <f>IFERROR(IF('Base - DY '!DH95="","",IF('Base - Part %'!DH99="","",('Base - Part %'!DH99/100)*'Base - DY '!DH95)),"")</f>
        <v/>
      </c>
      <c r="DF97" s="117" t="str">
        <f>IFERROR(IF('Base - DY '!DI95="","",IF('Base - Part %'!DI99="","",('Base - Part %'!DI99/100)*'Base - DY '!DI95)),"")</f>
        <v/>
      </c>
      <c r="DG97" s="117" t="str">
        <f>IFERROR(IF('Base - DY '!DJ95="","",IF('Base - Part %'!DJ99="","",('Base - Part %'!DJ99/100)*'Base - DY '!DJ95)),"")</f>
        <v/>
      </c>
      <c r="DH97" s="117" t="str">
        <f>IFERROR(IF('Base - DY '!DK95="","",IF('Base - Part %'!DK99="","",('Base - Part %'!DK99/100)*'Base - DY '!DK95)),"")</f>
        <v/>
      </c>
      <c r="DI97" s="117" t="str">
        <f>IFERROR(IF('Base - DY '!DL95="","",IF('Base - Part %'!DL99="","",('Base - Part %'!DL99/100)*'Base - DY '!DL95)),"")</f>
        <v/>
      </c>
      <c r="DJ97" s="117" t="str">
        <f>IFERROR(IF('Base - DY '!DM95="","",IF('Base - Part %'!DM99="","",('Base - Part %'!DM99/100)*'Base - DY '!DM95)),"")</f>
        <v/>
      </c>
      <c r="DK97" s="117" t="str">
        <f>IFERROR(IF('Base - DY '!DN95="","",IF('Base - Part %'!DN99="","",('Base - Part %'!DN99/100)*'Base - DY '!DN95)),"")</f>
        <v/>
      </c>
      <c r="DL97" s="117">
        <f>IFERROR(IF('Base - DY '!DO95="","",IF('Base - Part %'!DO99="","",('Base - Part %'!DO99/100)*'Base - DY '!DO95)),"")</f>
        <v>0.41473285455034004</v>
      </c>
      <c r="DM97" s="117">
        <f>IFERROR(IF('Base - DY '!DP95="","",IF('Base - Part %'!DP99="","",('Base - Part %'!DP99/100)*'Base - DY '!DP95)),"")</f>
        <v>0.45413338241543999</v>
      </c>
      <c r="DN97" s="117">
        <f>IFERROR(IF('Base - DY '!DQ95="","",IF('Base - Part %'!DQ99="","",('Base - Part %'!DQ99/100)*'Base - DY '!DQ95)),"")</f>
        <v>0.37167105698665198</v>
      </c>
      <c r="DO97" s="117" t="str">
        <f>IFERROR(IF('Base - DY '!DR95="","",IF('Base - Part %'!DR99="","",('Base - Part %'!DR99/100)*'Base - DY '!DR95)),"")</f>
        <v/>
      </c>
      <c r="DP97" s="117" t="str">
        <f>IFERROR(IF('Base - DY '!DS95="","",IF('Base - Part %'!DS99="","",('Base - Part %'!DS99/100)*'Base - DY '!DS95)),"")</f>
        <v/>
      </c>
      <c r="DQ97" s="117" t="str">
        <f>IFERROR(IF('Base - DY '!DT95="","",IF('Base - Part %'!DT99="","",('Base - Part %'!DT99/100)*'Base - DY '!DT95)),"")</f>
        <v/>
      </c>
      <c r="DR97" s="117" t="str">
        <f>IFERROR(IF('Base - DY '!DU95="","",IF('Base - Part %'!DU99="","",('Base - Part %'!DU99/100)*'Base - DY '!DU95)),"")</f>
        <v/>
      </c>
      <c r="DS97" s="117" t="str">
        <f>IFERROR(IF('Base - DY '!DV95="","",IF('Base - Part %'!DV99="","",('Base - Part %'!DV99/100)*'Base - DY '!DV95)),"")</f>
        <v/>
      </c>
      <c r="DT97" s="117" t="str">
        <f>IFERROR(IF('Base - DY '!DW95="","",IF('Base - Part %'!DW99="","",('Base - Part %'!DW99/100)*'Base - DY '!DW95)),"")</f>
        <v/>
      </c>
      <c r="DU97" s="117" t="str">
        <f>IFERROR(IF('Base - DY '!DX95="","",IF('Base - Part %'!DX99="","",('Base - Part %'!DX99/100)*'Base - DY '!DX95)),"")</f>
        <v/>
      </c>
      <c r="DV97" s="117" t="str">
        <f>IFERROR(IF('Base - DY '!DY95="","",IF('Base - Part %'!DY99="","",('Base - Part %'!DY99/100)*'Base - DY '!DY95)),"")</f>
        <v/>
      </c>
      <c r="DW97" s="117" t="str">
        <f>IFERROR(IF('Base - DY '!DZ95="","",IF('Base - Part %'!DZ99="","",('Base - Part %'!DZ99/100)*'Base - DY '!DZ95)),"")</f>
        <v/>
      </c>
      <c r="DX97" s="117" t="str">
        <f>IFERROR(IF('Base - DY '!EA95="","",IF('Base - Part %'!EA99="","",('Base - Part %'!EA99/100)*'Base - DY '!EA95)),"")</f>
        <v/>
      </c>
      <c r="DY97" s="117" t="str">
        <f>IFERROR(IF('Base - DY '!EB95="","",IF('Base - Part %'!EB99="","",('Base - Part %'!EB99/100)*'Base - DY '!EB95)),"")</f>
        <v/>
      </c>
      <c r="DZ97" s="117" t="str">
        <f>IFERROR(IF('Base - DY '!EC95="","",IF('Base - Part %'!EC99="","",('Base - Part %'!EC99/100)*'Base - DY '!EC95)),"")</f>
        <v/>
      </c>
      <c r="EA97" s="117" t="str">
        <f>IFERROR(IF('Base - DY '!ED95="","",IF('Base - Part %'!ED99="","",('Base - Part %'!ED99/100)*'Base - DY '!ED95)),"")</f>
        <v/>
      </c>
      <c r="EB97" s="117" t="str">
        <f>IFERROR(IF('Base - DY '!EE95="","",IF('Base - Part %'!EE99="","",('Base - Part %'!EE99/100)*'Base - DY '!EE95)),"")</f>
        <v/>
      </c>
      <c r="EC97" s="117" t="str">
        <f>IFERROR(IF('Base - DY '!EF95="","",IF('Base - Part %'!EF99="","",('Base - Part %'!EF99/100)*'Base - DY '!EF95)),"")</f>
        <v/>
      </c>
      <c r="ED97" s="117" t="str">
        <f>IFERROR(IF('Base - DY '!EG95="","",IF('Base - Part %'!EG99="","",('Base - Part %'!EG99/100)*'Base - DY '!EG95)),"")</f>
        <v/>
      </c>
      <c r="EE97" s="117" t="str">
        <f>IFERROR(IF('Base - DY '!EH95="","",IF('Base - Part %'!EH99="","",('Base - Part %'!EH99/100)*'Base - DY '!EH95)),"")</f>
        <v/>
      </c>
      <c r="EF97" s="117" t="str">
        <f>IFERROR(IF('Base - DY '!EI95="","",IF('Base - Part %'!EI99="","",('Base - Part %'!EI99/100)*'Base - DY '!EI95)),"")</f>
        <v/>
      </c>
      <c r="EG97" s="117" t="str">
        <f>IFERROR(IF('Base - DY '!EJ95="","",IF('Base - Part %'!EJ99="","",('Base - Part %'!EJ99/100)*'Base - DY '!EJ95)),"")</f>
        <v/>
      </c>
      <c r="EH97" s="117" t="str">
        <f>IFERROR(IF('Base - DY '!EK95="","",IF('Base - Part %'!EK99="","",('Base - Part %'!EK99/100)*'Base - DY '!EK95)),"")</f>
        <v/>
      </c>
      <c r="EI97" s="117" t="str">
        <f>IFERROR(IF('Base - DY '!EL95="","",IF('Base - Part %'!EL99="","",('Base - Part %'!EL99/100)*'Base - DY '!EL95)),"")</f>
        <v/>
      </c>
      <c r="EJ97" s="117" t="str">
        <f>IFERROR(IF('Base - DY '!EM95="","",IF('Base - Part %'!EM99="","",('Base - Part %'!EM99/100)*'Base - DY '!EM95)),"")</f>
        <v/>
      </c>
      <c r="EK97" s="117" t="str">
        <f>IFERROR(IF('Base - DY '!EN95="","",IF('Base - Part %'!EN99="","",('Base - Part %'!EN99/100)*'Base - DY '!EN95)),"")</f>
        <v/>
      </c>
      <c r="EL97" s="118" t="str">
        <f>IFERROR(IF('Base - DY '!EO95="","",IF('Base - Part %'!EO99="","",('Base - Part %'!EO99/100)*'Base - DY '!EO95)),"")</f>
        <v/>
      </c>
    </row>
    <row r="98" spans="2:142" x14ac:dyDescent="0.3">
      <c r="B98" s="134">
        <f>IFERROR(IF('Base - DY '!E96="","",IF('Base - Part %'!E100="","",('Base - Part %'!E100/100)*'Base - DY '!E96)),"")</f>
        <v>0.34872373134404799</v>
      </c>
      <c r="C98" s="115">
        <f>IFERROR(IF('Base - DY '!F96="","",IF('Base - Part %'!F100="","",('Base - Part %'!F100/100)*'Base - DY '!F96)),"")</f>
        <v>0.37923260631827399</v>
      </c>
      <c r="D98" s="115">
        <f>IFERROR(IF('Base - DY '!G96="","",IF('Base - Part %'!G100="","",('Base - Part %'!G100/100)*'Base - DY '!G96)),"")</f>
        <v>0.302169771325492</v>
      </c>
      <c r="E98" s="115">
        <f>IFERROR(IF('Base - DY '!H96="","",IF('Base - Part %'!H100="","",('Base - Part %'!H100/100)*'Base - DY '!H96)),"")</f>
        <v>0.29676984565963205</v>
      </c>
      <c r="F98" s="115">
        <f>IFERROR(IF('Base - DY '!I96="","",IF('Base - Part %'!I100="","",('Base - Part %'!I100/100)*'Base - DY '!I96)),"")</f>
        <v>0.26157267573693999</v>
      </c>
      <c r="G98" s="115">
        <f>IFERROR(IF('Base - DY '!J96="","",IF('Base - Part %'!J100="","",('Base - Part %'!J100/100)*'Base - DY '!J96)),"")</f>
        <v>0.19230632796423197</v>
      </c>
      <c r="H98" s="115" t="str">
        <f>IFERROR(IF('Base - DY '!K96="","",IF('Base - Part %'!K100="","",('Base - Part %'!K100/100)*'Base - DY '!K96)),"")</f>
        <v/>
      </c>
      <c r="I98" s="115" t="str">
        <f>IFERROR(IF('Base - DY '!L96="","",IF('Base - Part %'!L100="","",('Base - Part %'!L100/100)*'Base - DY '!L96)),"")</f>
        <v/>
      </c>
      <c r="J98" s="115" t="str">
        <f>IFERROR(IF('Base - DY '!M96="","",IF('Base - Part %'!M100="","",('Base - Part %'!M100/100)*'Base - DY '!M96)),"")</f>
        <v/>
      </c>
      <c r="K98" s="115" t="str">
        <f>IFERROR(IF('Base - DY '!N96="","",IF('Base - Part %'!N100="","",('Base - Part %'!N100/100)*'Base - DY '!N96)),"")</f>
        <v/>
      </c>
      <c r="L98" s="115" t="str">
        <f>IFERROR(IF('Base - DY '!O96="","",IF('Base - Part %'!O100="","",('Base - Part %'!O100/100)*'Base - DY '!O96)),"")</f>
        <v/>
      </c>
      <c r="M98" s="115" t="str">
        <f>IFERROR(IF('Base - DY '!P96="","",IF('Base - Part %'!P100="","",('Base - Part %'!P100/100)*'Base - DY '!P96)),"")</f>
        <v/>
      </c>
      <c r="N98" s="115" t="str">
        <f>IFERROR(IF('Base - DY '!Q96="","",IF('Base - Part %'!Q100="","",('Base - Part %'!Q100/100)*'Base - DY '!Q96)),"")</f>
        <v/>
      </c>
      <c r="O98" s="115" t="str">
        <f>IFERROR(IF('Base - DY '!R96="","",IF('Base - Part %'!R100="","",('Base - Part %'!R100/100)*'Base - DY '!R96)),"")</f>
        <v/>
      </c>
      <c r="P98" s="115" t="str">
        <f>IFERROR(IF('Base - DY '!S96="","",IF('Base - Part %'!S100="","",('Base - Part %'!S100/100)*'Base - DY '!S96)),"")</f>
        <v/>
      </c>
      <c r="Q98" s="115" t="str">
        <f>IFERROR(IF('Base - DY '!T96="","",IF('Base - Part %'!T100="","",('Base - Part %'!T100/100)*'Base - DY '!T96)),"")</f>
        <v/>
      </c>
      <c r="R98" s="115" t="str">
        <f>IFERROR(IF('Base - DY '!U96="","",IF('Base - Part %'!U100="","",('Base - Part %'!U100/100)*'Base - DY '!U96)),"")</f>
        <v/>
      </c>
      <c r="S98" s="115" t="str">
        <f>IFERROR(IF('Base - DY '!V96="","",IF('Base - Part %'!V100="","",('Base - Part %'!V100/100)*'Base - DY '!V96)),"")</f>
        <v/>
      </c>
      <c r="T98" s="115" t="str">
        <f>IFERROR(IF('Base - DY '!W96="","",IF('Base - Part %'!W100="","",('Base - Part %'!W100/100)*'Base - DY '!W96)),"")</f>
        <v/>
      </c>
      <c r="U98" s="115" t="str">
        <f>IFERROR(IF('Base - DY '!X96="","",IF('Base - Part %'!X100="","",('Base - Part %'!X100/100)*'Base - DY '!X96)),"")</f>
        <v/>
      </c>
      <c r="V98" s="115" t="str">
        <f>IFERROR(IF('Base - DY '!Y96="","",IF('Base - Part %'!Y100="","",('Base - Part %'!Y100/100)*'Base - DY '!Y96)),"")</f>
        <v/>
      </c>
      <c r="W98" s="115" t="str">
        <f>IFERROR(IF('Base - DY '!Z96="","",IF('Base - Part %'!Z100="","",('Base - Part %'!Z100/100)*'Base - DY '!Z96)),"")</f>
        <v/>
      </c>
      <c r="X98" s="115" t="str">
        <f>IFERROR(IF('Base - DY '!AA96="","",IF('Base - Part %'!AA100="","",('Base - Part %'!AA100/100)*'Base - DY '!AA96)),"")</f>
        <v/>
      </c>
      <c r="Y98" s="115" t="str">
        <f>IFERROR(IF('Base - DY '!AB96="","",IF('Base - Part %'!AB100="","",('Base - Part %'!AB100/100)*'Base - DY '!AB96)),"")</f>
        <v/>
      </c>
      <c r="Z98" s="115" t="str">
        <f>IFERROR(IF('Base - DY '!AC96="","",IF('Base - Part %'!AC100="","",('Base - Part %'!AC100/100)*'Base - DY '!AC96)),"")</f>
        <v/>
      </c>
      <c r="AA98" s="115" t="str">
        <f>IFERROR(IF('Base - DY '!AD96="","",IF('Base - Part %'!AD100="","",('Base - Part %'!AD100/100)*'Base - DY '!AD96)),"")</f>
        <v/>
      </c>
      <c r="AB98" s="115" t="str">
        <f>IFERROR(IF('Base - DY '!AE96="","",IF('Base - Part %'!AE100="","",('Base - Part %'!AE100/100)*'Base - DY '!AE96)),"")</f>
        <v/>
      </c>
      <c r="AC98" s="115" t="str">
        <f>IFERROR(IF('Base - DY '!AF96="","",IF('Base - Part %'!AF100="","",('Base - Part %'!AF100/100)*'Base - DY '!AF96)),"")</f>
        <v/>
      </c>
      <c r="AD98" s="115" t="str">
        <f>IFERROR(IF('Base - DY '!AG96="","",IF('Base - Part %'!AG100="","",('Base - Part %'!AG100/100)*'Base - DY '!AG96)),"")</f>
        <v/>
      </c>
      <c r="AE98" s="115" t="str">
        <f>IFERROR(IF('Base - DY '!AH96="","",IF('Base - Part %'!AH100="","",('Base - Part %'!AH100/100)*'Base - DY '!AH96)),"")</f>
        <v/>
      </c>
      <c r="AF98" s="115" t="str">
        <f>IFERROR(IF('Base - DY '!AI96="","",IF('Base - Part %'!AI100="","",('Base - Part %'!AI100/100)*'Base - DY '!AI96)),"")</f>
        <v/>
      </c>
      <c r="AG98" s="115" t="str">
        <f>IFERROR(IF('Base - DY '!AJ96="","",IF('Base - Part %'!AJ100="","",('Base - Part %'!AJ100/100)*'Base - DY '!AJ96)),"")</f>
        <v/>
      </c>
      <c r="AH98" s="115" t="str">
        <f>IFERROR(IF('Base - DY '!AK96="","",IF('Base - Part %'!AK100="","",('Base - Part %'!AK100/100)*'Base - DY '!AK96)),"")</f>
        <v/>
      </c>
      <c r="AI98" s="115" t="str">
        <f>IFERROR(IF('Base - DY '!AL96="","",IF('Base - Part %'!AL100="","",('Base - Part %'!AL100/100)*'Base - DY '!AL96)),"")</f>
        <v/>
      </c>
      <c r="AJ98" s="115" t="str">
        <f>IFERROR(IF('Base - DY '!AM96="","",IF('Base - Part %'!AM100="","",('Base - Part %'!AM100/100)*'Base - DY '!AM96)),"")</f>
        <v/>
      </c>
      <c r="AK98" s="115" t="str">
        <f>IFERROR(IF('Base - DY '!AN96="","",IF('Base - Part %'!AN100="","",('Base - Part %'!AN100/100)*'Base - DY '!AN96)),"")</f>
        <v/>
      </c>
      <c r="AL98" s="115" t="str">
        <f>IFERROR(IF('Base - DY '!AO96="","",IF('Base - Part %'!AO100="","",('Base - Part %'!AO100/100)*'Base - DY '!AO96)),"")</f>
        <v/>
      </c>
      <c r="AM98" s="115" t="str">
        <f>IFERROR(IF('Base - DY '!AP96="","",IF('Base - Part %'!AP100="","",('Base - Part %'!AP100/100)*'Base - DY '!AP96)),"")</f>
        <v/>
      </c>
      <c r="AN98" s="115" t="str">
        <f>IFERROR(IF('Base - DY '!AQ96="","",IF('Base - Part %'!AQ100="","",('Base - Part %'!AQ100/100)*'Base - DY '!AQ96)),"")</f>
        <v/>
      </c>
      <c r="AO98" s="115" t="str">
        <f>IFERROR(IF('Base - DY '!AR96="","",IF('Base - Part %'!AR100="","",('Base - Part %'!AR100/100)*'Base - DY '!AR96)),"")</f>
        <v/>
      </c>
      <c r="AP98" s="115" t="str">
        <f>IFERROR(IF('Base - DY '!AS96="","",IF('Base - Part %'!AS100="","",('Base - Part %'!AS100/100)*'Base - DY '!AS96)),"")</f>
        <v/>
      </c>
      <c r="AQ98" s="115" t="str">
        <f>IFERROR(IF('Base - DY '!AT96="","",IF('Base - Part %'!AT100="","",('Base - Part %'!AT100/100)*'Base - DY '!AT96)),"")</f>
        <v/>
      </c>
      <c r="AR98" s="115" t="str">
        <f>IFERROR(IF('Base - DY '!AU96="","",IF('Base - Part %'!AU100="","",('Base - Part %'!AU100/100)*'Base - DY '!AU96)),"")</f>
        <v/>
      </c>
      <c r="AS98" s="115" t="str">
        <f>IFERROR(IF('Base - DY '!AV96="","",IF('Base - Part %'!AV100="","",('Base - Part %'!AV100/100)*'Base - DY '!AV96)),"")</f>
        <v/>
      </c>
      <c r="AT98" s="115" t="str">
        <f>IFERROR(IF('Base - DY '!AW96="","",IF('Base - Part %'!AW100="","",('Base - Part %'!AW100/100)*'Base - DY '!AW96)),"")</f>
        <v/>
      </c>
      <c r="AU98" s="115" t="str">
        <f>IFERROR(IF('Base - DY '!AX96="","",IF('Base - Part %'!AX100="","",('Base - Part %'!AX100/100)*'Base - DY '!AX96)),"")</f>
        <v/>
      </c>
      <c r="AV98" s="115" t="str">
        <f>IFERROR(IF('Base - DY '!AY96="","",IF('Base - Part %'!AY100="","",('Base - Part %'!AY100/100)*'Base - DY '!AY96)),"")</f>
        <v/>
      </c>
      <c r="AW98" s="115" t="str">
        <f>IFERROR(IF('Base - DY '!AZ96="","",IF('Base - Part %'!AZ100="","",('Base - Part %'!AZ100/100)*'Base - DY '!AZ96)),"")</f>
        <v/>
      </c>
      <c r="AX98" s="115" t="str">
        <f>IFERROR(IF('Base - DY '!BA96="","",IF('Base - Part %'!BA100="","",('Base - Part %'!BA100/100)*'Base - DY '!BA96)),"")</f>
        <v/>
      </c>
      <c r="AY98" s="115" t="str">
        <f>IFERROR(IF('Base - DY '!BB96="","",IF('Base - Part %'!BB100="","",('Base - Part %'!BB100/100)*'Base - DY '!BB96)),"")</f>
        <v/>
      </c>
      <c r="AZ98" s="115" t="str">
        <f>IFERROR(IF('Base - DY '!BC96="","",IF('Base - Part %'!BC100="","",('Base - Part %'!BC100/100)*'Base - DY '!BC96)),"")</f>
        <v/>
      </c>
      <c r="BA98" s="115" t="str">
        <f>IFERROR(IF('Base - DY '!BD96="","",IF('Base - Part %'!BD100="","",('Base - Part %'!BD100/100)*'Base - DY '!BD96)),"")</f>
        <v/>
      </c>
      <c r="BB98" s="115" t="str">
        <f>IFERROR(IF('Base - DY '!BE96="","",IF('Base - Part %'!BE100="","",('Base - Part %'!BE100/100)*'Base - DY '!BE96)),"")</f>
        <v/>
      </c>
      <c r="BC98" s="115" t="str">
        <f>IFERROR(IF('Base - DY '!BF96="","",IF('Base - Part %'!BF100="","",('Base - Part %'!BF100/100)*'Base - DY '!BF96)),"")</f>
        <v/>
      </c>
      <c r="BD98" s="115" t="str">
        <f>IFERROR(IF('Base - DY '!BG96="","",IF('Base - Part %'!BG100="","",('Base - Part %'!BG100/100)*'Base - DY '!BG96)),"")</f>
        <v/>
      </c>
      <c r="BE98" s="115" t="str">
        <f>IFERROR(IF('Base - DY '!BH96="","",IF('Base - Part %'!BH100="","",('Base - Part %'!BH100/100)*'Base - DY '!BH96)),"")</f>
        <v/>
      </c>
      <c r="BF98" s="115" t="str">
        <f>IFERROR(IF('Base - DY '!BI96="","",IF('Base - Part %'!BI100="","",('Base - Part %'!BI100/100)*'Base - DY '!BI96)),"")</f>
        <v/>
      </c>
      <c r="BG98" s="115" t="str">
        <f>IFERROR(IF('Base - DY '!BJ96="","",IF('Base - Part %'!BJ100="","",('Base - Part %'!BJ100/100)*'Base - DY '!BJ96)),"")</f>
        <v/>
      </c>
      <c r="BH98" s="115" t="str">
        <f>IFERROR(IF('Base - DY '!BK96="","",IF('Base - Part %'!BK100="","",('Base - Part %'!BK100/100)*'Base - DY '!BK96)),"")</f>
        <v/>
      </c>
      <c r="BI98" s="115" t="str">
        <f>IFERROR(IF('Base - DY '!BL96="","",IF('Base - Part %'!BL100="","",('Base - Part %'!BL100/100)*'Base - DY '!BL96)),"")</f>
        <v/>
      </c>
      <c r="BJ98" s="115" t="str">
        <f>IFERROR(IF('Base - DY '!BM96="","",IF('Base - Part %'!BM100="","",('Base - Part %'!BM100/100)*'Base - DY '!BM96)),"")</f>
        <v/>
      </c>
      <c r="BK98" s="115" t="str">
        <f>IFERROR(IF('Base - DY '!BN96="","",IF('Base - Part %'!BN100="","",('Base - Part %'!BN100/100)*'Base - DY '!BN96)),"")</f>
        <v/>
      </c>
      <c r="BL98" s="115" t="str">
        <f>IFERROR(IF('Base - DY '!BO96="","",IF('Base - Part %'!BO100="","",('Base - Part %'!BO100/100)*'Base - DY '!BO96)),"")</f>
        <v/>
      </c>
      <c r="BM98" s="115" t="str">
        <f>IFERROR(IF('Base - DY '!BP96="","",IF('Base - Part %'!BP100="","",('Base - Part %'!BP100/100)*'Base - DY '!BP96)),"")</f>
        <v/>
      </c>
      <c r="BN98" s="115" t="str">
        <f>IFERROR(IF('Base - DY '!BQ96="","",IF('Base - Part %'!BQ100="","",('Base - Part %'!BQ100/100)*'Base - DY '!BQ96)),"")</f>
        <v/>
      </c>
      <c r="BO98" s="115" t="str">
        <f>IFERROR(IF('Base - DY '!BR96="","",IF('Base - Part %'!BR100="","",('Base - Part %'!BR100/100)*'Base - DY '!BR96)),"")</f>
        <v/>
      </c>
      <c r="BP98" s="115" t="str">
        <f>IFERROR(IF('Base - DY '!BS96="","",IF('Base - Part %'!BS100="","",('Base - Part %'!BS100/100)*'Base - DY '!BS96)),"")</f>
        <v/>
      </c>
      <c r="BQ98" s="115" t="str">
        <f>IFERROR(IF('Base - DY '!BT96="","",IF('Base - Part %'!BT100="","",('Base - Part %'!BT100/100)*'Base - DY '!BT96)),"")</f>
        <v/>
      </c>
      <c r="BR98" s="115" t="str">
        <f>IFERROR(IF('Base - DY '!BU96="","",IF('Base - Part %'!BU100="","",('Base - Part %'!BU100/100)*'Base - DY '!BU96)),"")</f>
        <v/>
      </c>
      <c r="BS98" s="115" t="str">
        <f>IFERROR(IF('Base - DY '!BV96="","",IF('Base - Part %'!BV100="","",('Base - Part %'!BV100/100)*'Base - DY '!BV96)),"")</f>
        <v/>
      </c>
      <c r="BT98" s="115" t="str">
        <f>IFERROR(IF('Base - DY '!BW96="","",IF('Base - Part %'!BW100="","",('Base - Part %'!BW100/100)*'Base - DY '!BW96)),"")</f>
        <v/>
      </c>
      <c r="BU98" s="115" t="str">
        <f>IFERROR(IF('Base - DY '!BX96="","",IF('Base - Part %'!BX100="","",('Base - Part %'!BX100/100)*'Base - DY '!BX96)),"")</f>
        <v/>
      </c>
      <c r="BV98" s="115" t="str">
        <f>IFERROR(IF('Base - DY '!BY96="","",IF('Base - Part %'!BY100="","",('Base - Part %'!BY100/100)*'Base - DY '!BY96)),"")</f>
        <v/>
      </c>
      <c r="BW98" s="115" t="str">
        <f>IFERROR(IF('Base - DY '!BZ96="","",IF('Base - Part %'!BZ100="","",('Base - Part %'!BZ100/100)*'Base - DY '!BZ96)),"")</f>
        <v/>
      </c>
      <c r="BX98" s="115" t="str">
        <f>IFERROR(IF('Base - DY '!CA96="","",IF('Base - Part %'!CA100="","",('Base - Part %'!CA100/100)*'Base - DY '!CA96)),"")</f>
        <v/>
      </c>
      <c r="BY98" s="115" t="str">
        <f>IFERROR(IF('Base - DY '!CB96="","",IF('Base - Part %'!CB100="","",('Base - Part %'!CB100/100)*'Base - DY '!CB96)),"")</f>
        <v/>
      </c>
      <c r="BZ98" s="115" t="str">
        <f>IFERROR(IF('Base - DY '!CC96="","",IF('Base - Part %'!CC100="","",('Base - Part %'!CC100/100)*'Base - DY '!CC96)),"")</f>
        <v/>
      </c>
      <c r="CA98" s="115" t="str">
        <f>IFERROR(IF('Base - DY '!CD96="","",IF('Base - Part %'!CD100="","",('Base - Part %'!CD100/100)*'Base - DY '!CD96)),"")</f>
        <v/>
      </c>
      <c r="CB98" s="115" t="str">
        <f>IFERROR(IF('Base - DY '!CE96="","",IF('Base - Part %'!CE100="","",('Base - Part %'!CE100/100)*'Base - DY '!CE96)),"")</f>
        <v/>
      </c>
      <c r="CC98" s="115" t="str">
        <f>IFERROR(IF('Base - DY '!CF96="","",IF('Base - Part %'!CF100="","",('Base - Part %'!CF100/100)*'Base - DY '!CF96)),"")</f>
        <v/>
      </c>
      <c r="CD98" s="115" t="str">
        <f>IFERROR(IF('Base - DY '!CG96="","",IF('Base - Part %'!CG100="","",('Base - Part %'!CG100/100)*'Base - DY '!CG96)),"")</f>
        <v/>
      </c>
      <c r="CE98" s="115" t="str">
        <f>IFERROR(IF('Base - DY '!CH96="","",IF('Base - Part %'!CH100="","",('Base - Part %'!CH100/100)*'Base - DY '!CH96)),"")</f>
        <v/>
      </c>
      <c r="CF98" s="115" t="str">
        <f>IFERROR(IF('Base - DY '!CI96="","",IF('Base - Part %'!CI100="","",('Base - Part %'!CI100/100)*'Base - DY '!CI96)),"")</f>
        <v/>
      </c>
      <c r="CG98" s="115" t="str">
        <f>IFERROR(IF('Base - DY '!CJ96="","",IF('Base - Part %'!CJ100="","",('Base - Part %'!CJ100/100)*'Base - DY '!CJ96)),"")</f>
        <v/>
      </c>
      <c r="CH98" s="115" t="str">
        <f>IFERROR(IF('Base - DY '!CK96="","",IF('Base - Part %'!CK100="","",('Base - Part %'!CK100/100)*'Base - DY '!CK96)),"")</f>
        <v/>
      </c>
      <c r="CI98" s="115" t="str">
        <f>IFERROR(IF('Base - DY '!CL96="","",IF('Base - Part %'!CL100="","",('Base - Part %'!CL100/100)*'Base - DY '!CL96)),"")</f>
        <v/>
      </c>
      <c r="CJ98" s="115" t="str">
        <f>IFERROR(IF('Base - DY '!CM96="","",IF('Base - Part %'!CM100="","",('Base - Part %'!CM100/100)*'Base - DY '!CM96)),"")</f>
        <v/>
      </c>
      <c r="CK98" s="115" t="str">
        <f>IFERROR(IF('Base - DY '!CN96="","",IF('Base - Part %'!CN100="","",('Base - Part %'!CN100/100)*'Base - DY '!CN96)),"")</f>
        <v/>
      </c>
      <c r="CL98" s="115" t="str">
        <f>IFERROR(IF('Base - DY '!CO96="","",IF('Base - Part %'!CO100="","",('Base - Part %'!CO100/100)*'Base - DY '!CO96)),"")</f>
        <v/>
      </c>
      <c r="CM98" s="115" t="str">
        <f>IFERROR(IF('Base - DY '!CP96="","",IF('Base - Part %'!CP100="","",('Base - Part %'!CP100/100)*'Base - DY '!CP96)),"")</f>
        <v/>
      </c>
      <c r="CN98" s="115" t="str">
        <f>IFERROR(IF('Base - DY '!CQ96="","",IF('Base - Part %'!CQ100="","",('Base - Part %'!CQ100/100)*'Base - DY '!CQ96)),"")</f>
        <v/>
      </c>
      <c r="CO98" s="115" t="str">
        <f>IFERROR(IF('Base - DY '!CR96="","",IF('Base - Part %'!CR100="","",('Base - Part %'!CR100/100)*'Base - DY '!CR96)),"")</f>
        <v/>
      </c>
      <c r="CP98" s="115" t="str">
        <f>IFERROR(IF('Base - DY '!CS96="","",IF('Base - Part %'!CS100="","",('Base - Part %'!CS100/100)*'Base - DY '!CS96)),"")</f>
        <v/>
      </c>
      <c r="CQ98" s="115" t="str">
        <f>IFERROR(IF('Base - DY '!CT96="","",IF('Base - Part %'!CT100="","",('Base - Part %'!CT100/100)*'Base - DY '!CT96)),"")</f>
        <v/>
      </c>
      <c r="CR98" s="115" t="str">
        <f>IFERROR(IF('Base - DY '!CU96="","",IF('Base - Part %'!CU100="","",('Base - Part %'!CU100/100)*'Base - DY '!CU96)),"")</f>
        <v/>
      </c>
      <c r="CS98" s="115" t="str">
        <f>IFERROR(IF('Base - DY '!CV96="","",IF('Base - Part %'!CV100="","",('Base - Part %'!CV100/100)*'Base - DY '!CV96)),"")</f>
        <v/>
      </c>
      <c r="CT98" s="115" t="str">
        <f>IFERROR(IF('Base - DY '!CW96="","",IF('Base - Part %'!CW100="","",('Base - Part %'!CW100/100)*'Base - DY '!CW96)),"")</f>
        <v/>
      </c>
      <c r="CU98" s="115" t="str">
        <f>IFERROR(IF('Base - DY '!CX96="","",IF('Base - Part %'!CX100="","",('Base - Part %'!CX100/100)*'Base - DY '!CX96)),"")</f>
        <v/>
      </c>
      <c r="CV98" s="115" t="str">
        <f>IFERROR(IF('Base - DY '!CY96="","",IF('Base - Part %'!CY100="","",('Base - Part %'!CY100/100)*'Base - DY '!CY96)),"")</f>
        <v/>
      </c>
      <c r="CW98" s="115" t="str">
        <f>IFERROR(IF('Base - DY '!CZ96="","",IF('Base - Part %'!CZ100="","",('Base - Part %'!CZ100/100)*'Base - DY '!CZ96)),"")</f>
        <v/>
      </c>
      <c r="CX98" s="115" t="str">
        <f>IFERROR(IF('Base - DY '!DA96="","",IF('Base - Part %'!DA100="","",('Base - Part %'!DA100/100)*'Base - DY '!DA96)),"")</f>
        <v/>
      </c>
      <c r="CY98" s="115" t="str">
        <f>IFERROR(IF('Base - DY '!DB96="","",IF('Base - Part %'!DB100="","",('Base - Part %'!DB100/100)*'Base - DY '!DB96)),"")</f>
        <v/>
      </c>
      <c r="CZ98" s="115" t="str">
        <f>IFERROR(IF('Base - DY '!DC96="","",IF('Base - Part %'!DC100="","",('Base - Part %'!DC100/100)*'Base - DY '!DC96)),"")</f>
        <v/>
      </c>
      <c r="DA98" s="115" t="str">
        <f>IFERROR(IF('Base - DY '!DD96="","",IF('Base - Part %'!DD100="","",('Base - Part %'!DD100/100)*'Base - DY '!DD96)),"")</f>
        <v/>
      </c>
      <c r="DB98" s="115" t="str">
        <f>IFERROR(IF('Base - DY '!DE96="","",IF('Base - Part %'!DE100="","",('Base - Part %'!DE100/100)*'Base - DY '!DE96)),"")</f>
        <v/>
      </c>
      <c r="DC98" s="115" t="str">
        <f>IFERROR(IF('Base - DY '!DF96="","",IF('Base - Part %'!DF100="","",('Base - Part %'!DF100/100)*'Base - DY '!DF96)),"")</f>
        <v/>
      </c>
      <c r="DD98" s="115" t="str">
        <f>IFERROR(IF('Base - DY '!DG96="","",IF('Base - Part %'!DG100="","",('Base - Part %'!DG100/100)*'Base - DY '!DG96)),"")</f>
        <v/>
      </c>
      <c r="DE98" s="115" t="str">
        <f>IFERROR(IF('Base - DY '!DH96="","",IF('Base - Part %'!DH100="","",('Base - Part %'!DH100/100)*'Base - DY '!DH96)),"")</f>
        <v/>
      </c>
      <c r="DF98" s="115" t="str">
        <f>IFERROR(IF('Base - DY '!DI96="","",IF('Base - Part %'!DI100="","",('Base - Part %'!DI100/100)*'Base - DY '!DI96)),"")</f>
        <v/>
      </c>
      <c r="DG98" s="115" t="str">
        <f>IFERROR(IF('Base - DY '!DJ96="","",IF('Base - Part %'!DJ100="","",('Base - Part %'!DJ100/100)*'Base - DY '!DJ96)),"")</f>
        <v/>
      </c>
      <c r="DH98" s="115" t="str">
        <f>IFERROR(IF('Base - DY '!DK96="","",IF('Base - Part %'!DK100="","",('Base - Part %'!DK100/100)*'Base - DY '!DK96)),"")</f>
        <v/>
      </c>
      <c r="DI98" s="115" t="str">
        <f>IFERROR(IF('Base - DY '!DL96="","",IF('Base - Part %'!DL100="","",('Base - Part %'!DL100/100)*'Base - DY '!DL96)),"")</f>
        <v/>
      </c>
      <c r="DJ98" s="115" t="str">
        <f>IFERROR(IF('Base - DY '!DM96="","",IF('Base - Part %'!DM100="","",('Base - Part %'!DM100/100)*'Base - DY '!DM96)),"")</f>
        <v/>
      </c>
      <c r="DK98" s="115" t="str">
        <f>IFERROR(IF('Base - DY '!DN96="","",IF('Base - Part %'!DN100="","",('Base - Part %'!DN100/100)*'Base - DY '!DN96)),"")</f>
        <v/>
      </c>
      <c r="DL98" s="115" t="str">
        <f>IFERROR(IF('Base - DY '!DO96="","",IF('Base - Part %'!DO100="","",('Base - Part %'!DO100/100)*'Base - DY '!DO96)),"")</f>
        <v/>
      </c>
      <c r="DM98" s="115" t="str">
        <f>IFERROR(IF('Base - DY '!DP96="","",IF('Base - Part %'!DP100="","",('Base - Part %'!DP100/100)*'Base - DY '!DP96)),"")</f>
        <v/>
      </c>
      <c r="DN98" s="115" t="str">
        <f>IFERROR(IF('Base - DY '!DQ96="","",IF('Base - Part %'!DQ100="","",('Base - Part %'!DQ100/100)*'Base - DY '!DQ96)),"")</f>
        <v/>
      </c>
      <c r="DO98" s="115" t="str">
        <f>IFERROR(IF('Base - DY '!DR96="","",IF('Base - Part %'!DR100="","",('Base - Part %'!DR100/100)*'Base - DY '!DR96)),"")</f>
        <v/>
      </c>
      <c r="DP98" s="115" t="str">
        <f>IFERROR(IF('Base - DY '!DS96="","",IF('Base - Part %'!DS100="","",('Base - Part %'!DS100/100)*'Base - DY '!DS96)),"")</f>
        <v/>
      </c>
      <c r="DQ98" s="115" t="str">
        <f>IFERROR(IF('Base - DY '!DT96="","",IF('Base - Part %'!DT100="","",('Base - Part %'!DT100/100)*'Base - DY '!DT96)),"")</f>
        <v/>
      </c>
      <c r="DR98" s="115" t="str">
        <f>IFERROR(IF('Base - DY '!DU96="","",IF('Base - Part %'!DU100="","",('Base - Part %'!DU100/100)*'Base - DY '!DU96)),"")</f>
        <v/>
      </c>
      <c r="DS98" s="115" t="str">
        <f>IFERROR(IF('Base - DY '!DV96="","",IF('Base - Part %'!DV100="","",('Base - Part %'!DV100/100)*'Base - DY '!DV96)),"")</f>
        <v/>
      </c>
      <c r="DT98" s="115" t="str">
        <f>IFERROR(IF('Base - DY '!DW96="","",IF('Base - Part %'!DW100="","",('Base - Part %'!DW100/100)*'Base - DY '!DW96)),"")</f>
        <v/>
      </c>
      <c r="DU98" s="115" t="str">
        <f>IFERROR(IF('Base - DY '!DX96="","",IF('Base - Part %'!DX100="","",('Base - Part %'!DX100/100)*'Base - DY '!DX96)),"")</f>
        <v/>
      </c>
      <c r="DV98" s="115" t="str">
        <f>IFERROR(IF('Base - DY '!DY96="","",IF('Base - Part %'!DY100="","",('Base - Part %'!DY100/100)*'Base - DY '!DY96)),"")</f>
        <v/>
      </c>
      <c r="DW98" s="115" t="str">
        <f>IFERROR(IF('Base - DY '!DZ96="","",IF('Base - Part %'!DZ100="","",('Base - Part %'!DZ100/100)*'Base - DY '!DZ96)),"")</f>
        <v/>
      </c>
      <c r="DX98" s="115" t="str">
        <f>IFERROR(IF('Base - DY '!EA96="","",IF('Base - Part %'!EA100="","",('Base - Part %'!EA100/100)*'Base - DY '!EA96)),"")</f>
        <v/>
      </c>
      <c r="DY98" s="115" t="str">
        <f>IFERROR(IF('Base - DY '!EB96="","",IF('Base - Part %'!EB100="","",('Base - Part %'!EB100/100)*'Base - DY '!EB96)),"")</f>
        <v/>
      </c>
      <c r="DZ98" s="115" t="str">
        <f>IFERROR(IF('Base - DY '!EC96="","",IF('Base - Part %'!EC100="","",('Base - Part %'!EC100/100)*'Base - DY '!EC96)),"")</f>
        <v/>
      </c>
      <c r="EA98" s="115" t="str">
        <f>IFERROR(IF('Base - DY '!ED96="","",IF('Base - Part %'!ED100="","",('Base - Part %'!ED100/100)*'Base - DY '!ED96)),"")</f>
        <v/>
      </c>
      <c r="EB98" s="115" t="str">
        <f>IFERROR(IF('Base - DY '!EE96="","",IF('Base - Part %'!EE100="","",('Base - Part %'!EE100/100)*'Base - DY '!EE96)),"")</f>
        <v/>
      </c>
      <c r="EC98" s="115" t="str">
        <f>IFERROR(IF('Base - DY '!EF96="","",IF('Base - Part %'!EF100="","",('Base - Part %'!EF100/100)*'Base - DY '!EF96)),"")</f>
        <v/>
      </c>
      <c r="ED98" s="115" t="str">
        <f>IFERROR(IF('Base - DY '!EG96="","",IF('Base - Part %'!EG100="","",('Base - Part %'!EG100/100)*'Base - DY '!EG96)),"")</f>
        <v/>
      </c>
      <c r="EE98" s="115" t="str">
        <f>IFERROR(IF('Base - DY '!EH96="","",IF('Base - Part %'!EH100="","",('Base - Part %'!EH100/100)*'Base - DY '!EH96)),"")</f>
        <v/>
      </c>
      <c r="EF98" s="115" t="str">
        <f>IFERROR(IF('Base - DY '!EI96="","",IF('Base - Part %'!EI100="","",('Base - Part %'!EI100/100)*'Base - DY '!EI96)),"")</f>
        <v/>
      </c>
      <c r="EG98" s="115" t="str">
        <f>IFERROR(IF('Base - DY '!EJ96="","",IF('Base - Part %'!EJ100="","",('Base - Part %'!EJ100/100)*'Base - DY '!EJ96)),"")</f>
        <v/>
      </c>
      <c r="EH98" s="115" t="str">
        <f>IFERROR(IF('Base - DY '!EK96="","",IF('Base - Part %'!EK100="","",('Base - Part %'!EK100/100)*'Base - DY '!EK96)),"")</f>
        <v/>
      </c>
      <c r="EI98" s="115" t="str">
        <f>IFERROR(IF('Base - DY '!EL96="","",IF('Base - Part %'!EL100="","",('Base - Part %'!EL100/100)*'Base - DY '!EL96)),"")</f>
        <v/>
      </c>
      <c r="EJ98" s="115" t="str">
        <f>IFERROR(IF('Base - DY '!EM96="","",IF('Base - Part %'!EM100="","",('Base - Part %'!EM100/100)*'Base - DY '!EM96)),"")</f>
        <v/>
      </c>
      <c r="EK98" s="115" t="str">
        <f>IFERROR(IF('Base - DY '!EN96="","",IF('Base - Part %'!EN100="","",('Base - Part %'!EN100/100)*'Base - DY '!EN96)),"")</f>
        <v/>
      </c>
      <c r="EL98" s="116" t="str">
        <f>IFERROR(IF('Base - DY '!EO96="","",IF('Base - Part %'!EO100="","",('Base - Part %'!EO100/100)*'Base - DY '!EO96)),"")</f>
        <v/>
      </c>
    </row>
    <row r="99" spans="2:142" x14ac:dyDescent="0.3">
      <c r="B99" s="135" t="str">
        <f>IFERROR(IF('Base - DY '!E97="","",IF('Base - Part %'!E101="","",('Base - Part %'!E101/100)*'Base - DY '!E97)),"")</f>
        <v/>
      </c>
      <c r="C99" s="117" t="str">
        <f>IFERROR(IF('Base - DY '!F97="","",IF('Base - Part %'!F101="","",('Base - Part %'!F101/100)*'Base - DY '!F97)),"")</f>
        <v/>
      </c>
      <c r="D99" s="117" t="str">
        <f>IFERROR(IF('Base - DY '!G97="","",IF('Base - Part %'!G101="","",('Base - Part %'!G101/100)*'Base - DY '!G97)),"")</f>
        <v/>
      </c>
      <c r="E99" s="117" t="str">
        <f>IFERROR(IF('Base - DY '!H97="","",IF('Base - Part %'!H101="","",('Base - Part %'!H101/100)*'Base - DY '!H97)),"")</f>
        <v/>
      </c>
      <c r="F99" s="117" t="str">
        <f>IFERROR(IF('Base - DY '!I97="","",IF('Base - Part %'!I101="","",('Base - Part %'!I101/100)*'Base - DY '!I97)),"")</f>
        <v/>
      </c>
      <c r="G99" s="117" t="str">
        <f>IFERROR(IF('Base - DY '!J97="","",IF('Base - Part %'!J101="","",('Base - Part %'!J101/100)*'Base - DY '!J97)),"")</f>
        <v/>
      </c>
      <c r="H99" s="117" t="str">
        <f>IFERROR(IF('Base - DY '!K97="","",IF('Base - Part %'!K101="","",('Base - Part %'!K101/100)*'Base - DY '!K97)),"")</f>
        <v/>
      </c>
      <c r="I99" s="117" t="str">
        <f>IFERROR(IF('Base - DY '!L97="","",IF('Base - Part %'!L101="","",('Base - Part %'!L101/100)*'Base - DY '!L97)),"")</f>
        <v/>
      </c>
      <c r="J99" s="117" t="str">
        <f>IFERROR(IF('Base - DY '!M97="","",IF('Base - Part %'!M101="","",('Base - Part %'!M101/100)*'Base - DY '!M97)),"")</f>
        <v/>
      </c>
      <c r="K99" s="117" t="str">
        <f>IFERROR(IF('Base - DY '!N97="","",IF('Base - Part %'!N101="","",('Base - Part %'!N101/100)*'Base - DY '!N97)),"")</f>
        <v/>
      </c>
      <c r="L99" s="117" t="str">
        <f>IFERROR(IF('Base - DY '!O97="","",IF('Base - Part %'!O101="","",('Base - Part %'!O101/100)*'Base - DY '!O97)),"")</f>
        <v/>
      </c>
      <c r="M99" s="117" t="str">
        <f>IFERROR(IF('Base - DY '!P97="","",IF('Base - Part %'!P101="","",('Base - Part %'!P101/100)*'Base - DY '!P97)),"")</f>
        <v/>
      </c>
      <c r="N99" s="117" t="str">
        <f>IFERROR(IF('Base - DY '!Q97="","",IF('Base - Part %'!Q101="","",('Base - Part %'!Q101/100)*'Base - DY '!Q97)),"")</f>
        <v/>
      </c>
      <c r="O99" s="117" t="str">
        <f>IFERROR(IF('Base - DY '!R97="","",IF('Base - Part %'!R101="","",('Base - Part %'!R101/100)*'Base - DY '!R97)),"")</f>
        <v/>
      </c>
      <c r="P99" s="117" t="str">
        <f>IFERROR(IF('Base - DY '!S97="","",IF('Base - Part %'!S101="","",('Base - Part %'!S101/100)*'Base - DY '!S97)),"")</f>
        <v/>
      </c>
      <c r="Q99" s="117" t="str">
        <f>IFERROR(IF('Base - DY '!T97="","",IF('Base - Part %'!T101="","",('Base - Part %'!T101/100)*'Base - DY '!T97)),"")</f>
        <v/>
      </c>
      <c r="R99" s="117" t="str">
        <f>IFERROR(IF('Base - DY '!U97="","",IF('Base - Part %'!U101="","",('Base - Part %'!U101/100)*'Base - DY '!U97)),"")</f>
        <v/>
      </c>
      <c r="S99" s="117" t="str">
        <f>IFERROR(IF('Base - DY '!V97="","",IF('Base - Part %'!V101="","",('Base - Part %'!V101/100)*'Base - DY '!V97)),"")</f>
        <v/>
      </c>
      <c r="T99" s="117" t="str">
        <f>IFERROR(IF('Base - DY '!W97="","",IF('Base - Part %'!W101="","",('Base - Part %'!W101/100)*'Base - DY '!W97)),"")</f>
        <v/>
      </c>
      <c r="U99" s="117" t="str">
        <f>IFERROR(IF('Base - DY '!X97="","",IF('Base - Part %'!X101="","",('Base - Part %'!X101/100)*'Base - DY '!X97)),"")</f>
        <v/>
      </c>
      <c r="V99" s="117" t="str">
        <f>IFERROR(IF('Base - DY '!Y97="","",IF('Base - Part %'!Y101="","",('Base - Part %'!Y101/100)*'Base - DY '!Y97)),"")</f>
        <v/>
      </c>
      <c r="W99" s="117" t="str">
        <f>IFERROR(IF('Base - DY '!Z97="","",IF('Base - Part %'!Z101="","",('Base - Part %'!Z101/100)*'Base - DY '!Z97)),"")</f>
        <v/>
      </c>
      <c r="X99" s="117" t="str">
        <f>IFERROR(IF('Base - DY '!AA97="","",IF('Base - Part %'!AA101="","",('Base - Part %'!AA101/100)*'Base - DY '!AA97)),"")</f>
        <v/>
      </c>
      <c r="Y99" s="117" t="str">
        <f>IFERROR(IF('Base - DY '!AB97="","",IF('Base - Part %'!AB101="","",('Base - Part %'!AB101/100)*'Base - DY '!AB97)),"")</f>
        <v/>
      </c>
      <c r="Z99" s="117" t="str">
        <f>IFERROR(IF('Base - DY '!AC97="","",IF('Base - Part %'!AC101="","",('Base - Part %'!AC101/100)*'Base - DY '!AC97)),"")</f>
        <v/>
      </c>
      <c r="AA99" s="117" t="str">
        <f>IFERROR(IF('Base - DY '!AD97="","",IF('Base - Part %'!AD101="","",('Base - Part %'!AD101/100)*'Base - DY '!AD97)),"")</f>
        <v/>
      </c>
      <c r="AB99" s="117" t="str">
        <f>IFERROR(IF('Base - DY '!AE97="","",IF('Base - Part %'!AE101="","",('Base - Part %'!AE101/100)*'Base - DY '!AE97)),"")</f>
        <v/>
      </c>
      <c r="AC99" s="117" t="str">
        <f>IFERROR(IF('Base - DY '!AF97="","",IF('Base - Part %'!AF101="","",('Base - Part %'!AF101/100)*'Base - DY '!AF97)),"")</f>
        <v/>
      </c>
      <c r="AD99" s="117" t="str">
        <f>IFERROR(IF('Base - DY '!AG97="","",IF('Base - Part %'!AG101="","",('Base - Part %'!AG101/100)*'Base - DY '!AG97)),"")</f>
        <v/>
      </c>
      <c r="AE99" s="117" t="str">
        <f>IFERROR(IF('Base - DY '!AH97="","",IF('Base - Part %'!AH101="","",('Base - Part %'!AH101/100)*'Base - DY '!AH97)),"")</f>
        <v/>
      </c>
      <c r="AF99" s="117" t="str">
        <f>IFERROR(IF('Base - DY '!AI97="","",IF('Base - Part %'!AI101="","",('Base - Part %'!AI101/100)*'Base - DY '!AI97)),"")</f>
        <v/>
      </c>
      <c r="AG99" s="117" t="str">
        <f>IFERROR(IF('Base - DY '!AJ97="","",IF('Base - Part %'!AJ101="","",('Base - Part %'!AJ101/100)*'Base - DY '!AJ97)),"")</f>
        <v/>
      </c>
      <c r="AH99" s="117" t="str">
        <f>IFERROR(IF('Base - DY '!AK97="","",IF('Base - Part %'!AK101="","",('Base - Part %'!AK101/100)*'Base - DY '!AK97)),"")</f>
        <v/>
      </c>
      <c r="AI99" s="117" t="str">
        <f>IFERROR(IF('Base - DY '!AL97="","",IF('Base - Part %'!AL101="","",('Base - Part %'!AL101/100)*'Base - DY '!AL97)),"")</f>
        <v/>
      </c>
      <c r="AJ99" s="117" t="str">
        <f>IFERROR(IF('Base - DY '!AM97="","",IF('Base - Part %'!AM101="","",('Base - Part %'!AM101/100)*'Base - DY '!AM97)),"")</f>
        <v/>
      </c>
      <c r="AK99" s="117" t="str">
        <f>IFERROR(IF('Base - DY '!AN97="","",IF('Base - Part %'!AN101="","",('Base - Part %'!AN101/100)*'Base - DY '!AN97)),"")</f>
        <v/>
      </c>
      <c r="AL99" s="117" t="str">
        <f>IFERROR(IF('Base - DY '!AO97="","",IF('Base - Part %'!AO101="","",('Base - Part %'!AO101/100)*'Base - DY '!AO97)),"")</f>
        <v/>
      </c>
      <c r="AM99" s="117" t="str">
        <f>IFERROR(IF('Base - DY '!AP97="","",IF('Base - Part %'!AP101="","",('Base - Part %'!AP101/100)*'Base - DY '!AP97)),"")</f>
        <v/>
      </c>
      <c r="AN99" s="117" t="str">
        <f>IFERROR(IF('Base - DY '!AQ97="","",IF('Base - Part %'!AQ101="","",('Base - Part %'!AQ101/100)*'Base - DY '!AQ97)),"")</f>
        <v/>
      </c>
      <c r="AO99" s="117" t="str">
        <f>IFERROR(IF('Base - DY '!AR97="","",IF('Base - Part %'!AR101="","",('Base - Part %'!AR101/100)*'Base - DY '!AR97)),"")</f>
        <v/>
      </c>
      <c r="AP99" s="117" t="str">
        <f>IFERROR(IF('Base - DY '!AS97="","",IF('Base - Part %'!AS101="","",('Base - Part %'!AS101/100)*'Base - DY '!AS97)),"")</f>
        <v/>
      </c>
      <c r="AQ99" s="117" t="str">
        <f>IFERROR(IF('Base - DY '!AT97="","",IF('Base - Part %'!AT101="","",('Base - Part %'!AT101/100)*'Base - DY '!AT97)),"")</f>
        <v/>
      </c>
      <c r="AR99" s="117" t="str">
        <f>IFERROR(IF('Base - DY '!AU97="","",IF('Base - Part %'!AU101="","",('Base - Part %'!AU101/100)*'Base - DY '!AU97)),"")</f>
        <v/>
      </c>
      <c r="AS99" s="117" t="str">
        <f>IFERROR(IF('Base - DY '!AV97="","",IF('Base - Part %'!AV101="","",('Base - Part %'!AV101/100)*'Base - DY '!AV97)),"")</f>
        <v/>
      </c>
      <c r="AT99" s="117" t="str">
        <f>IFERROR(IF('Base - DY '!AW97="","",IF('Base - Part %'!AW101="","",('Base - Part %'!AW101/100)*'Base - DY '!AW97)),"")</f>
        <v/>
      </c>
      <c r="AU99" s="117" t="str">
        <f>IFERROR(IF('Base - DY '!AX97="","",IF('Base - Part %'!AX101="","",('Base - Part %'!AX101/100)*'Base - DY '!AX97)),"")</f>
        <v/>
      </c>
      <c r="AV99" s="117" t="str">
        <f>IFERROR(IF('Base - DY '!AY97="","",IF('Base - Part %'!AY101="","",('Base - Part %'!AY101/100)*'Base - DY '!AY97)),"")</f>
        <v/>
      </c>
      <c r="AW99" s="117" t="str">
        <f>IFERROR(IF('Base - DY '!AZ97="","",IF('Base - Part %'!AZ101="","",('Base - Part %'!AZ101/100)*'Base - DY '!AZ97)),"")</f>
        <v/>
      </c>
      <c r="AX99" s="117" t="str">
        <f>IFERROR(IF('Base - DY '!BA97="","",IF('Base - Part %'!BA101="","",('Base - Part %'!BA101/100)*'Base - DY '!BA97)),"")</f>
        <v/>
      </c>
      <c r="AY99" s="117" t="str">
        <f>IFERROR(IF('Base - DY '!BB97="","",IF('Base - Part %'!BB101="","",('Base - Part %'!BB101/100)*'Base - DY '!BB97)),"")</f>
        <v/>
      </c>
      <c r="AZ99" s="117" t="str">
        <f>IFERROR(IF('Base - DY '!BC97="","",IF('Base - Part %'!BC101="","",('Base - Part %'!BC101/100)*'Base - DY '!BC97)),"")</f>
        <v/>
      </c>
      <c r="BA99" s="117" t="str">
        <f>IFERROR(IF('Base - DY '!BD97="","",IF('Base - Part %'!BD101="","",('Base - Part %'!BD101/100)*'Base - DY '!BD97)),"")</f>
        <v/>
      </c>
      <c r="BB99" s="117" t="str">
        <f>IFERROR(IF('Base - DY '!BE97="","",IF('Base - Part %'!BE101="","",('Base - Part %'!BE101/100)*'Base - DY '!BE97)),"")</f>
        <v/>
      </c>
      <c r="BC99" s="117" t="str">
        <f>IFERROR(IF('Base - DY '!BF97="","",IF('Base - Part %'!BF101="","",('Base - Part %'!BF101/100)*'Base - DY '!BF97)),"")</f>
        <v/>
      </c>
      <c r="BD99" s="117" t="str">
        <f>IFERROR(IF('Base - DY '!BG97="","",IF('Base - Part %'!BG101="","",('Base - Part %'!BG101/100)*'Base - DY '!BG97)),"")</f>
        <v/>
      </c>
      <c r="BE99" s="117" t="str">
        <f>IFERROR(IF('Base - DY '!BH97="","",IF('Base - Part %'!BH101="","",('Base - Part %'!BH101/100)*'Base - DY '!BH97)),"")</f>
        <v/>
      </c>
      <c r="BF99" s="117" t="str">
        <f>IFERROR(IF('Base - DY '!BI97="","",IF('Base - Part %'!BI101="","",('Base - Part %'!BI101/100)*'Base - DY '!BI97)),"")</f>
        <v/>
      </c>
      <c r="BG99" s="117" t="str">
        <f>IFERROR(IF('Base - DY '!BJ97="","",IF('Base - Part %'!BJ101="","",('Base - Part %'!BJ101/100)*'Base - DY '!BJ97)),"")</f>
        <v/>
      </c>
      <c r="BH99" s="117" t="str">
        <f>IFERROR(IF('Base - DY '!BK97="","",IF('Base - Part %'!BK101="","",('Base - Part %'!BK101/100)*'Base - DY '!BK97)),"")</f>
        <v/>
      </c>
      <c r="BI99" s="117" t="str">
        <f>IFERROR(IF('Base - DY '!BL97="","",IF('Base - Part %'!BL101="","",('Base - Part %'!BL101/100)*'Base - DY '!BL97)),"")</f>
        <v/>
      </c>
      <c r="BJ99" s="117" t="str">
        <f>IFERROR(IF('Base - DY '!BM97="","",IF('Base - Part %'!BM101="","",('Base - Part %'!BM101/100)*'Base - DY '!BM97)),"")</f>
        <v/>
      </c>
      <c r="BK99" s="117" t="str">
        <f>IFERROR(IF('Base - DY '!BN97="","",IF('Base - Part %'!BN101="","",('Base - Part %'!BN101/100)*'Base - DY '!BN97)),"")</f>
        <v/>
      </c>
      <c r="BL99" s="117" t="str">
        <f>IFERROR(IF('Base - DY '!BO97="","",IF('Base - Part %'!BO101="","",('Base - Part %'!BO101/100)*'Base - DY '!BO97)),"")</f>
        <v/>
      </c>
      <c r="BM99" s="117" t="str">
        <f>IFERROR(IF('Base - DY '!BP97="","",IF('Base - Part %'!BP101="","",('Base - Part %'!BP101/100)*'Base - DY '!BP97)),"")</f>
        <v/>
      </c>
      <c r="BN99" s="117" t="str">
        <f>IFERROR(IF('Base - DY '!BQ97="","",IF('Base - Part %'!BQ101="","",('Base - Part %'!BQ101/100)*'Base - DY '!BQ97)),"")</f>
        <v/>
      </c>
      <c r="BO99" s="117" t="str">
        <f>IFERROR(IF('Base - DY '!BR97="","",IF('Base - Part %'!BR101="","",('Base - Part %'!BR101/100)*'Base - DY '!BR97)),"")</f>
        <v/>
      </c>
      <c r="BP99" s="117" t="str">
        <f>IFERROR(IF('Base - DY '!BS97="","",IF('Base - Part %'!BS101="","",('Base - Part %'!BS101/100)*'Base - DY '!BS97)),"")</f>
        <v/>
      </c>
      <c r="BQ99" s="117" t="str">
        <f>IFERROR(IF('Base - DY '!BT97="","",IF('Base - Part %'!BT101="","",('Base - Part %'!BT101/100)*'Base - DY '!BT97)),"")</f>
        <v/>
      </c>
      <c r="BR99" s="117" t="str">
        <f>IFERROR(IF('Base - DY '!BU97="","",IF('Base - Part %'!BU101="","",('Base - Part %'!BU101/100)*'Base - DY '!BU97)),"")</f>
        <v/>
      </c>
      <c r="BS99" s="117" t="str">
        <f>IFERROR(IF('Base - DY '!BV97="","",IF('Base - Part %'!BV101="","",('Base - Part %'!BV101/100)*'Base - DY '!BV97)),"")</f>
        <v/>
      </c>
      <c r="BT99" s="117" t="str">
        <f>IFERROR(IF('Base - DY '!BW97="","",IF('Base - Part %'!BW101="","",('Base - Part %'!BW101/100)*'Base - DY '!BW97)),"")</f>
        <v/>
      </c>
      <c r="BU99" s="117" t="str">
        <f>IFERROR(IF('Base - DY '!BX97="","",IF('Base - Part %'!BX101="","",('Base - Part %'!BX101/100)*'Base - DY '!BX97)),"")</f>
        <v/>
      </c>
      <c r="BV99" s="117" t="str">
        <f>IFERROR(IF('Base - DY '!BY97="","",IF('Base - Part %'!BY101="","",('Base - Part %'!BY101/100)*'Base - DY '!BY97)),"")</f>
        <v/>
      </c>
      <c r="BW99" s="117" t="str">
        <f>IFERROR(IF('Base - DY '!BZ97="","",IF('Base - Part %'!BZ101="","",('Base - Part %'!BZ101/100)*'Base - DY '!BZ97)),"")</f>
        <v/>
      </c>
      <c r="BX99" s="117" t="str">
        <f>IFERROR(IF('Base - DY '!CA97="","",IF('Base - Part %'!CA101="","",('Base - Part %'!CA101/100)*'Base - DY '!CA97)),"")</f>
        <v/>
      </c>
      <c r="BY99" s="117" t="str">
        <f>IFERROR(IF('Base - DY '!CB97="","",IF('Base - Part %'!CB101="","",('Base - Part %'!CB101/100)*'Base - DY '!CB97)),"")</f>
        <v/>
      </c>
      <c r="BZ99" s="117" t="str">
        <f>IFERROR(IF('Base - DY '!CC97="","",IF('Base - Part %'!CC101="","",('Base - Part %'!CC101/100)*'Base - DY '!CC97)),"")</f>
        <v/>
      </c>
      <c r="CA99" s="117" t="str">
        <f>IFERROR(IF('Base - DY '!CD97="","",IF('Base - Part %'!CD101="","",('Base - Part %'!CD101/100)*'Base - DY '!CD97)),"")</f>
        <v/>
      </c>
      <c r="CB99" s="117" t="str">
        <f>IFERROR(IF('Base - DY '!CE97="","",IF('Base - Part %'!CE101="","",('Base - Part %'!CE101/100)*'Base - DY '!CE97)),"")</f>
        <v/>
      </c>
      <c r="CC99" s="117" t="str">
        <f>IFERROR(IF('Base - DY '!CF97="","",IF('Base - Part %'!CF101="","",('Base - Part %'!CF101/100)*'Base - DY '!CF97)),"")</f>
        <v/>
      </c>
      <c r="CD99" s="117">
        <f>IFERROR(IF('Base - DY '!CG97="","",IF('Base - Part %'!CG101="","",('Base - Part %'!CG101/100)*'Base - DY '!CG97)),"")</f>
        <v>0.13931266520838401</v>
      </c>
      <c r="CE99" s="117">
        <f>IFERROR(IF('Base - DY '!CH97="","",IF('Base - Part %'!CH101="","",('Base - Part %'!CH101/100)*'Base - DY '!CH97)),"")</f>
        <v>0.13420742503278368</v>
      </c>
      <c r="CF99" s="117">
        <f>IFERROR(IF('Base - DY '!CI97="","",IF('Base - Part %'!CI101="","",('Base - Part %'!CI101/100)*'Base - DY '!CI97)),"")</f>
        <v>0.18473189773046941</v>
      </c>
      <c r="CG99" s="117">
        <f>IFERROR(IF('Base - DY '!CJ97="","",IF('Base - Part %'!CJ101="","",('Base - Part %'!CJ101/100)*'Base - DY '!CJ97)),"")</f>
        <v>0.21527172314820911</v>
      </c>
      <c r="CH99" s="117">
        <f>IFERROR(IF('Base - DY '!CK97="","",IF('Base - Part %'!CK101="","",('Base - Part %'!CK101/100)*'Base - DY '!CK97)),"")</f>
        <v>0.19027910995234962</v>
      </c>
      <c r="CI99" s="117">
        <f>IFERROR(IF('Base - DY '!CL97="","",IF('Base - Part %'!CL101="","",('Base - Part %'!CL101/100)*'Base - DY '!CL97)),"")</f>
        <v>0.25391189118972241</v>
      </c>
      <c r="CJ99" s="117">
        <f>IFERROR(IF('Base - DY '!CM97="","",IF('Base - Part %'!CM101="","",('Base - Part %'!CM101/100)*'Base - DY '!CM97)),"")</f>
        <v>0.27660770050412187</v>
      </c>
      <c r="CK99" s="117">
        <f>IFERROR(IF('Base - DY '!CN97="","",IF('Base - Part %'!CN101="","",('Base - Part %'!CN101/100)*'Base - DY '!CN97)),"")</f>
        <v>0.31122045878900345</v>
      </c>
      <c r="CL99" s="117">
        <f>IFERROR(IF('Base - DY '!CO97="","",IF('Base - Part %'!CO101="","",('Base - Part %'!CO101/100)*'Base - DY '!CO97)),"")</f>
        <v>0.36216896503434559</v>
      </c>
      <c r="CM99" s="117">
        <f>IFERROR(IF('Base - DY '!CP97="","",IF('Base - Part %'!CP101="","",('Base - Part %'!CP101/100)*'Base - DY '!CP97)),"")</f>
        <v>0.36980461297441003</v>
      </c>
      <c r="CN99" s="117">
        <f>IFERROR(IF('Base - DY '!CQ97="","",IF('Base - Part %'!CQ101="","",('Base - Part %'!CQ101/100)*'Base - DY '!CQ97)),"")</f>
        <v>0.37049007993292798</v>
      </c>
      <c r="CO99" s="117">
        <f>IFERROR(IF('Base - DY '!CR97="","",IF('Base - Part %'!CR101="","",('Base - Part %'!CR101/100)*'Base - DY '!CR97)),"")</f>
        <v>0.31697921022217801</v>
      </c>
      <c r="CP99" s="117">
        <f>IFERROR(IF('Base - DY '!CS97="","",IF('Base - Part %'!CS101="","",('Base - Part %'!CS101/100)*'Base - DY '!CS97)),"")</f>
        <v>0.28300230010716948</v>
      </c>
      <c r="CQ99" s="117">
        <f>IFERROR(IF('Base - DY '!CT97="","",IF('Base - Part %'!CT101="","",('Base - Part %'!CT101/100)*'Base - DY '!CT97)),"")</f>
        <v>0.26996460664970479</v>
      </c>
      <c r="CR99" s="117">
        <f>IFERROR(IF('Base - DY '!CU97="","",IF('Base - Part %'!CU101="","",('Base - Part %'!CU101/100)*'Base - DY '!CU97)),"")</f>
        <v>0.24184243347757078</v>
      </c>
      <c r="CS99" s="117">
        <f>IFERROR(IF('Base - DY '!CV97="","",IF('Base - Part %'!CV101="","",('Base - Part %'!CV101/100)*'Base - DY '!CV97)),"")</f>
        <v>0.2466660064269888</v>
      </c>
      <c r="CT99" s="117">
        <f>IFERROR(IF('Base - DY '!CW97="","",IF('Base - Part %'!CW101="","",('Base - Part %'!CW101/100)*'Base - DY '!CW97)),"")</f>
        <v>0.2431146725574414</v>
      </c>
      <c r="CU99" s="117">
        <f>IFERROR(IF('Base - DY '!CX97="","",IF('Base - Part %'!CX101="","",('Base - Part %'!CX101/100)*'Base - DY '!CX97)),"")</f>
        <v>0.14733487234089204</v>
      </c>
      <c r="CV99" s="117">
        <f>IFERROR(IF('Base - DY '!CY97="","",IF('Base - Part %'!CY101="","",('Base - Part %'!CY101/100)*'Base - DY '!CY97)),"")</f>
        <v>0.16364519791846979</v>
      </c>
      <c r="CW99" s="117">
        <f>IFERROR(IF('Base - DY '!CZ97="","",IF('Base - Part %'!CZ101="","",('Base - Part %'!CZ101/100)*'Base - DY '!CZ97)),"")</f>
        <v>0.15573588792923698</v>
      </c>
      <c r="CX99" s="117">
        <f>IFERROR(IF('Base - DY '!DA97="","",IF('Base - Part %'!DA101="","",('Base - Part %'!DA101/100)*'Base - DY '!DA97)),"")</f>
        <v>0.12244205453298419</v>
      </c>
      <c r="CY99" s="117">
        <f>IFERROR(IF('Base - DY '!DB97="","",IF('Base - Part %'!DB101="","",('Base - Part %'!DB101/100)*'Base - DY '!DB97)),"")</f>
        <v>0.1105464023962696</v>
      </c>
      <c r="CZ99" s="117">
        <f>IFERROR(IF('Base - DY '!DC97="","",IF('Base - Part %'!DC101="","",('Base - Part %'!DC101/100)*'Base - DY '!DC97)),"")</f>
        <v>0.127049674948224</v>
      </c>
      <c r="DA99" s="117">
        <f>IFERROR(IF('Base - DY '!DD97="","",IF('Base - Part %'!DD101="","",('Base - Part %'!DD101/100)*'Base - DY '!DD97)),"")</f>
        <v>0.1087036388349624</v>
      </c>
      <c r="DB99" s="117">
        <f>IFERROR(IF('Base - DY '!DE97="","",IF('Base - Part %'!DE101="","",('Base - Part %'!DE101/100)*'Base - DY '!DE97)),"")</f>
        <v>0.1004226486835446</v>
      </c>
      <c r="DC99" s="117">
        <f>IFERROR(IF('Base - DY '!DF97="","",IF('Base - Part %'!DF101="","",('Base - Part %'!DF101/100)*'Base - DY '!DF97)),"")</f>
        <v>9.4137047028200804E-2</v>
      </c>
      <c r="DD99" s="117">
        <f>IFERROR(IF('Base - DY '!DG97="","",IF('Base - Part %'!DG101="","",('Base - Part %'!DG101/100)*'Base - DY '!DG97)),"")</f>
        <v>7.4741336549904003E-2</v>
      </c>
      <c r="DE99" s="117">
        <f>IFERROR(IF('Base - DY '!DH97="","",IF('Base - Part %'!DH101="","",('Base - Part %'!DH101/100)*'Base - DY '!DH97)),"")</f>
        <v>7.2416763816956997E-2</v>
      </c>
      <c r="DF99" s="117">
        <f>IFERROR(IF('Base - DY '!DI97="","",IF('Base - Part %'!DI101="","",('Base - Part %'!DI101/100)*'Base - DY '!DI97)),"")</f>
        <v>0.10621418677970801</v>
      </c>
      <c r="DG99" s="117" t="str">
        <f>IFERROR(IF('Base - DY '!DJ97="","",IF('Base - Part %'!DJ101="","",('Base - Part %'!DJ101/100)*'Base - DY '!DJ97)),"")</f>
        <v/>
      </c>
      <c r="DH99" s="117" t="str">
        <f>IFERROR(IF('Base - DY '!DK97="","",IF('Base - Part %'!DK101="","",('Base - Part %'!DK101/100)*'Base - DY '!DK97)),"")</f>
        <v/>
      </c>
      <c r="DI99" s="117" t="str">
        <f>IFERROR(IF('Base - DY '!DL97="","",IF('Base - Part %'!DL101="","",('Base - Part %'!DL101/100)*'Base - DY '!DL97)),"")</f>
        <v/>
      </c>
      <c r="DJ99" s="117" t="str">
        <f>IFERROR(IF('Base - DY '!DM97="","",IF('Base - Part %'!DM101="","",('Base - Part %'!DM101/100)*'Base - DY '!DM97)),"")</f>
        <v/>
      </c>
      <c r="DK99" s="117" t="str">
        <f>IFERROR(IF('Base - DY '!DN97="","",IF('Base - Part %'!DN101="","",('Base - Part %'!DN101/100)*'Base - DY '!DN97)),"")</f>
        <v/>
      </c>
      <c r="DL99" s="117" t="str">
        <f>IFERROR(IF('Base - DY '!DO97="","",IF('Base - Part %'!DO101="","",('Base - Part %'!DO101/100)*'Base - DY '!DO97)),"")</f>
        <v/>
      </c>
      <c r="DM99" s="117" t="str">
        <f>IFERROR(IF('Base - DY '!DP97="","",IF('Base - Part %'!DP101="","",('Base - Part %'!DP101/100)*'Base - DY '!DP97)),"")</f>
        <v/>
      </c>
      <c r="DN99" s="117" t="str">
        <f>IFERROR(IF('Base - DY '!DQ97="","",IF('Base - Part %'!DQ101="","",('Base - Part %'!DQ101/100)*'Base - DY '!DQ97)),"")</f>
        <v/>
      </c>
      <c r="DO99" s="117" t="str">
        <f>IFERROR(IF('Base - DY '!DR97="","",IF('Base - Part %'!DR101="","",('Base - Part %'!DR101/100)*'Base - DY '!DR97)),"")</f>
        <v/>
      </c>
      <c r="DP99" s="117" t="str">
        <f>IFERROR(IF('Base - DY '!DS97="","",IF('Base - Part %'!DS101="","",('Base - Part %'!DS101/100)*'Base - DY '!DS97)),"")</f>
        <v/>
      </c>
      <c r="DQ99" s="117" t="str">
        <f>IFERROR(IF('Base - DY '!DT97="","",IF('Base - Part %'!DT101="","",('Base - Part %'!DT101/100)*'Base - DY '!DT97)),"")</f>
        <v/>
      </c>
      <c r="DR99" s="117" t="str">
        <f>IFERROR(IF('Base - DY '!DU97="","",IF('Base - Part %'!DU101="","",('Base - Part %'!DU101/100)*'Base - DY '!DU97)),"")</f>
        <v/>
      </c>
      <c r="DS99" s="117" t="str">
        <f>IFERROR(IF('Base - DY '!DV97="","",IF('Base - Part %'!DV101="","",('Base - Part %'!DV101/100)*'Base - DY '!DV97)),"")</f>
        <v/>
      </c>
      <c r="DT99" s="117" t="str">
        <f>IFERROR(IF('Base - DY '!DW97="","",IF('Base - Part %'!DW101="","",('Base - Part %'!DW101/100)*'Base - DY '!DW97)),"")</f>
        <v/>
      </c>
      <c r="DU99" s="117" t="str">
        <f>IFERROR(IF('Base - DY '!DX97="","",IF('Base - Part %'!DX101="","",('Base - Part %'!DX101/100)*'Base - DY '!DX97)),"")</f>
        <v/>
      </c>
      <c r="DV99" s="117" t="str">
        <f>IFERROR(IF('Base - DY '!DY97="","",IF('Base - Part %'!DY101="","",('Base - Part %'!DY101/100)*'Base - DY '!DY97)),"")</f>
        <v/>
      </c>
      <c r="DW99" s="117" t="str">
        <f>IFERROR(IF('Base - DY '!DZ97="","",IF('Base - Part %'!DZ101="","",('Base - Part %'!DZ101/100)*'Base - DY '!DZ97)),"")</f>
        <v/>
      </c>
      <c r="DX99" s="117" t="str">
        <f>IFERROR(IF('Base - DY '!EA97="","",IF('Base - Part %'!EA101="","",('Base - Part %'!EA101/100)*'Base - DY '!EA97)),"")</f>
        <v/>
      </c>
      <c r="DY99" s="117" t="str">
        <f>IFERROR(IF('Base - DY '!EB97="","",IF('Base - Part %'!EB101="","",('Base - Part %'!EB101/100)*'Base - DY '!EB97)),"")</f>
        <v/>
      </c>
      <c r="DZ99" s="117" t="str">
        <f>IFERROR(IF('Base - DY '!EC97="","",IF('Base - Part %'!EC101="","",('Base - Part %'!EC101/100)*'Base - DY '!EC97)),"")</f>
        <v/>
      </c>
      <c r="EA99" s="117" t="str">
        <f>IFERROR(IF('Base - DY '!ED97="","",IF('Base - Part %'!ED101="","",('Base - Part %'!ED101/100)*'Base - DY '!ED97)),"")</f>
        <v/>
      </c>
      <c r="EB99" s="117" t="str">
        <f>IFERROR(IF('Base - DY '!EE97="","",IF('Base - Part %'!EE101="","",('Base - Part %'!EE101/100)*'Base - DY '!EE97)),"")</f>
        <v/>
      </c>
      <c r="EC99" s="117" t="str">
        <f>IFERROR(IF('Base - DY '!EF97="","",IF('Base - Part %'!EF101="","",('Base - Part %'!EF101/100)*'Base - DY '!EF97)),"")</f>
        <v/>
      </c>
      <c r="ED99" s="117" t="str">
        <f>IFERROR(IF('Base - DY '!EG97="","",IF('Base - Part %'!EG101="","",('Base - Part %'!EG101/100)*'Base - DY '!EG97)),"")</f>
        <v/>
      </c>
      <c r="EE99" s="117" t="str">
        <f>IFERROR(IF('Base - DY '!EH97="","",IF('Base - Part %'!EH101="","",('Base - Part %'!EH101/100)*'Base - DY '!EH97)),"")</f>
        <v/>
      </c>
      <c r="EF99" s="117" t="str">
        <f>IFERROR(IF('Base - DY '!EI97="","",IF('Base - Part %'!EI101="","",('Base - Part %'!EI101/100)*'Base - DY '!EI97)),"")</f>
        <v/>
      </c>
      <c r="EG99" s="117" t="str">
        <f>IFERROR(IF('Base - DY '!EJ97="","",IF('Base - Part %'!EJ101="","",('Base - Part %'!EJ101/100)*'Base - DY '!EJ97)),"")</f>
        <v/>
      </c>
      <c r="EH99" s="117" t="str">
        <f>IFERROR(IF('Base - DY '!EK97="","",IF('Base - Part %'!EK101="","",('Base - Part %'!EK101/100)*'Base - DY '!EK97)),"")</f>
        <v/>
      </c>
      <c r="EI99" s="117" t="str">
        <f>IFERROR(IF('Base - DY '!EL97="","",IF('Base - Part %'!EL101="","",('Base - Part %'!EL101/100)*'Base - DY '!EL97)),"")</f>
        <v/>
      </c>
      <c r="EJ99" s="117" t="str">
        <f>IFERROR(IF('Base - DY '!EM97="","",IF('Base - Part %'!EM101="","",('Base - Part %'!EM101/100)*'Base - DY '!EM97)),"")</f>
        <v/>
      </c>
      <c r="EK99" s="117" t="str">
        <f>IFERROR(IF('Base - DY '!EN97="","",IF('Base - Part %'!EN101="","",('Base - Part %'!EN101/100)*'Base - DY '!EN97)),"")</f>
        <v/>
      </c>
      <c r="EL99" s="118" t="str">
        <f>IFERROR(IF('Base - DY '!EO97="","",IF('Base - Part %'!EO101="","",('Base - Part %'!EO101/100)*'Base - DY '!EO97)),"")</f>
        <v/>
      </c>
    </row>
    <row r="100" spans="2:142" x14ac:dyDescent="0.3">
      <c r="B100" s="134">
        <f>IFERROR(IF('Base - DY '!E98="","",IF('Base - Part %'!E102="","",('Base - Part %'!E102/100)*'Base - DY '!E98)),"")</f>
        <v>2.8429974017010001E-2</v>
      </c>
      <c r="C100" s="115">
        <f>IFERROR(IF('Base - DY '!F98="","",IF('Base - Part %'!F102="","",('Base - Part %'!F102/100)*'Base - DY '!F98)),"")</f>
        <v>2.4734227450178E-2</v>
      </c>
      <c r="D100" s="115">
        <f>IFERROR(IF('Base - DY '!G98="","",IF('Base - Part %'!G102="","",('Base - Part %'!G102/100)*'Base - DY '!G98)),"")</f>
        <v>1.8856086570867001E-2</v>
      </c>
      <c r="E100" s="115">
        <f>IFERROR(IF('Base - DY '!H98="","",IF('Base - Part %'!H102="","",('Base - Part %'!H102/100)*'Base - DY '!H98)),"")</f>
        <v>2.0800394646730998E-2</v>
      </c>
      <c r="F100" s="115">
        <f>IFERROR(IF('Base - DY '!I98="","",IF('Base - Part %'!I102="","",('Base - Part %'!I102/100)*'Base - DY '!I98)),"")</f>
        <v>2.1345319790145003E-2</v>
      </c>
      <c r="G100" s="115" t="str">
        <f>IFERROR(IF('Base - DY '!J98="","",IF('Base - Part %'!J102="","",('Base - Part %'!J102/100)*'Base - DY '!J98)),"")</f>
        <v/>
      </c>
      <c r="H100" s="115" t="str">
        <f>IFERROR(IF('Base - DY '!K98="","",IF('Base - Part %'!K102="","",('Base - Part %'!K102/100)*'Base - DY '!K98)),"")</f>
        <v/>
      </c>
      <c r="I100" s="115" t="str">
        <f>IFERROR(IF('Base - DY '!L98="","",IF('Base - Part %'!L102="","",('Base - Part %'!L102/100)*'Base - DY '!L98)),"")</f>
        <v/>
      </c>
      <c r="J100" s="115" t="str">
        <f>IFERROR(IF('Base - DY '!M98="","",IF('Base - Part %'!M102="","",('Base - Part %'!M102/100)*'Base - DY '!M98)),"")</f>
        <v/>
      </c>
      <c r="K100" s="115" t="str">
        <f>IFERROR(IF('Base - DY '!N98="","",IF('Base - Part %'!N102="","",('Base - Part %'!N102/100)*'Base - DY '!N98)),"")</f>
        <v/>
      </c>
      <c r="L100" s="115">
        <f>IFERROR(IF('Base - DY '!O98="","",IF('Base - Part %'!O102="","",('Base - Part %'!O102/100)*'Base - DY '!O98)),"")</f>
        <v>3.0207778350799998E-2</v>
      </c>
      <c r="M100" s="115">
        <f>IFERROR(IF('Base - DY '!P98="","",IF('Base - Part %'!P102="","",('Base - Part %'!P102/100)*'Base - DY '!P98)),"")</f>
        <v>2.5843124603657997E-2</v>
      </c>
      <c r="N100" s="115">
        <f>IFERROR(IF('Base - DY '!Q98="","",IF('Base - Part %'!Q102="","",('Base - Part %'!Q102/100)*'Base - DY '!Q98)),"")</f>
        <v>2.5847487852210003E-2</v>
      </c>
      <c r="O100" s="115">
        <f>IFERROR(IF('Base - DY '!R98="","",IF('Base - Part %'!R102="","",('Base - Part %'!R102/100)*'Base - DY '!R98)),"")</f>
        <v>2.5984277845650005E-2</v>
      </c>
      <c r="P100" s="115">
        <f>IFERROR(IF('Base - DY '!S98="","",IF('Base - Part %'!S102="","",('Base - Part %'!S102/100)*'Base - DY '!S98)),"")</f>
        <v>2.7106848319841996E-2</v>
      </c>
      <c r="Q100" s="115">
        <f>IFERROR(IF('Base - DY '!T98="","",IF('Base - Part %'!T102="","",('Base - Part %'!T102/100)*'Base - DY '!T98)),"")</f>
        <v>2.6676388415424E-2</v>
      </c>
      <c r="R100" s="115">
        <f>IFERROR(IF('Base - DY '!U98="","",IF('Base - Part %'!U102="","",('Base - Part %'!U102/100)*'Base - DY '!U98)),"")</f>
        <v>2.2972761414719996E-2</v>
      </c>
      <c r="S100" s="115">
        <f>IFERROR(IF('Base - DY '!V98="","",IF('Base - Part %'!V102="","",('Base - Part %'!V102/100)*'Base - DY '!V98)),"")</f>
        <v>2.1515798978813998E-2</v>
      </c>
      <c r="T100" s="115">
        <f>IFERROR(IF('Base - DY '!W98="","",IF('Base - Part %'!W102="","",('Base - Part %'!W102/100)*'Base - DY '!W98)),"")</f>
        <v>2.6548860226379999E-2</v>
      </c>
      <c r="U100" s="115">
        <f>IFERROR(IF('Base - DY '!X98="","",IF('Base - Part %'!X102="","",('Base - Part %'!X102/100)*'Base - DY '!X98)),"")</f>
        <v>1.9801736948905999E-2</v>
      </c>
      <c r="V100" s="115">
        <f>IFERROR(IF('Base - DY '!Y98="","",IF('Base - Part %'!Y102="","",('Base - Part %'!Y102/100)*'Base - DY '!Y98)),"")</f>
        <v>2.0384533168279997E-2</v>
      </c>
      <c r="W100" s="115">
        <f>IFERROR(IF('Base - DY '!Z98="","",IF('Base - Part %'!Z102="","",('Base - Part %'!Z102/100)*'Base - DY '!Z98)),"")</f>
        <v>1.7044007104674998E-2</v>
      </c>
      <c r="X100" s="115">
        <f>IFERROR(IF('Base - DY '!AA98="","",IF('Base - Part %'!AA102="","",('Base - Part %'!AA102/100)*'Base - DY '!AA98)),"")</f>
        <v>1.4572259799375001E-2</v>
      </c>
      <c r="Y100" s="115">
        <f>IFERROR(IF('Base - DY '!AB98="","",IF('Base - Part %'!AB102="","",('Base - Part %'!AB102/100)*'Base - DY '!AB98)),"")</f>
        <v>1.5354129690599998E-2</v>
      </c>
      <c r="Z100" s="115">
        <f>IFERROR(IF('Base - DY '!AC98="","",IF('Base - Part %'!AC102="","",('Base - Part %'!AC102/100)*'Base - DY '!AC98)),"")</f>
        <v>1.6292778691175999E-2</v>
      </c>
      <c r="AA100" s="115">
        <f>IFERROR(IF('Base - DY '!AD98="","",IF('Base - Part %'!AD102="","",('Base - Part %'!AD102/100)*'Base - DY '!AD98)),"")</f>
        <v>1.6190279648576E-2</v>
      </c>
      <c r="AB100" s="115">
        <f>IFERROR(IF('Base - DY '!AE98="","",IF('Base - Part %'!AE102="","",('Base - Part %'!AE102/100)*'Base - DY '!AE98)),"")</f>
        <v>1.7792442738818002E-2</v>
      </c>
      <c r="AC100" s="115">
        <f>IFERROR(IF('Base - DY '!AF98="","",IF('Base - Part %'!AF102="","",('Base - Part %'!AF102/100)*'Base - DY '!AF98)),"")</f>
        <v>1.7572782952032E-2</v>
      </c>
      <c r="AD100" s="115">
        <f>IFERROR(IF('Base - DY '!AG98="","",IF('Base - Part %'!AG102="","",('Base - Part %'!AG102/100)*'Base - DY '!AG98)),"")</f>
        <v>1.5413773923629999E-2</v>
      </c>
      <c r="AE100" s="115">
        <f>IFERROR(IF('Base - DY '!AH98="","",IF('Base - Part %'!AH102="","",('Base - Part %'!AH102/100)*'Base - DY '!AH98)),"")</f>
        <v>1.7848703427329998E-2</v>
      </c>
      <c r="AF100" s="115">
        <f>IFERROR(IF('Base - DY '!AI98="","",IF('Base - Part %'!AI102="","",('Base - Part %'!AI102/100)*'Base - DY '!AI98)),"")</f>
        <v>1.7385318198788E-2</v>
      </c>
      <c r="AG100" s="115">
        <f>IFERROR(IF('Base - DY '!AJ98="","",IF('Base - Part %'!AJ102="","",('Base - Part %'!AJ102/100)*'Base - DY '!AJ98)),"")</f>
        <v>2.1782561112975003E-2</v>
      </c>
      <c r="AH100" s="115">
        <f>IFERROR(IF('Base - DY '!AK98="","",IF('Base - Part %'!AK102="","",('Base - Part %'!AK102/100)*'Base - DY '!AK98)),"")</f>
        <v>2.6837357575980002E-2</v>
      </c>
      <c r="AI100" s="115">
        <f>IFERROR(IF('Base - DY '!AL98="","",IF('Base - Part %'!AL102="","",('Base - Part %'!AL102/100)*'Base - DY '!AL98)),"")</f>
        <v>1.4516705613689999E-2</v>
      </c>
      <c r="AJ100" s="115">
        <f>IFERROR(IF('Base - DY '!AM98="","",IF('Base - Part %'!AM102="","",('Base - Part %'!AM102/100)*'Base - DY '!AM98)),"")</f>
        <v>2.1120116090897999E-2</v>
      </c>
      <c r="AK100" s="115">
        <f>IFERROR(IF('Base - DY '!AN98="","",IF('Base - Part %'!AN102="","",('Base - Part %'!AN102/100)*'Base - DY '!AN98)),"")</f>
        <v>1.3636839930796001E-2</v>
      </c>
      <c r="AL100" s="115">
        <f>IFERROR(IF('Base - DY '!AO98="","",IF('Base - Part %'!AO102="","",('Base - Part %'!AO102/100)*'Base - DY '!AO98)),"")</f>
        <v>1.1110488911108E-2</v>
      </c>
      <c r="AM100" s="115" t="str">
        <f>IFERROR(IF('Base - DY '!AP98="","",IF('Base - Part %'!AP102="","",('Base - Part %'!AP102/100)*'Base - DY '!AP98)),"")</f>
        <v/>
      </c>
      <c r="AN100" s="115" t="str">
        <f>IFERROR(IF('Base - DY '!AQ98="","",IF('Base - Part %'!AQ102="","",('Base - Part %'!AQ102/100)*'Base - DY '!AQ98)),"")</f>
        <v/>
      </c>
      <c r="AO100" s="115" t="str">
        <f>IFERROR(IF('Base - DY '!AR98="","",IF('Base - Part %'!AR102="","",('Base - Part %'!AR102/100)*'Base - DY '!AR98)),"")</f>
        <v/>
      </c>
      <c r="AP100" s="115" t="str">
        <f>IFERROR(IF('Base - DY '!AS98="","",IF('Base - Part %'!AS102="","",('Base - Part %'!AS102/100)*'Base - DY '!AS98)),"")</f>
        <v/>
      </c>
      <c r="AQ100" s="115" t="str">
        <f>IFERROR(IF('Base - DY '!AT98="","",IF('Base - Part %'!AT102="","",('Base - Part %'!AT102/100)*'Base - DY '!AT98)),"")</f>
        <v/>
      </c>
      <c r="AR100" s="115" t="str">
        <f>IFERROR(IF('Base - DY '!AU98="","",IF('Base - Part %'!AU102="","",('Base - Part %'!AU102/100)*'Base - DY '!AU98)),"")</f>
        <v/>
      </c>
      <c r="AS100" s="115" t="str">
        <f>IFERROR(IF('Base - DY '!AV98="","",IF('Base - Part %'!AV102="","",('Base - Part %'!AV102/100)*'Base - DY '!AV98)),"")</f>
        <v/>
      </c>
      <c r="AT100" s="115" t="str">
        <f>IFERROR(IF('Base - DY '!AW98="","",IF('Base - Part %'!AW102="","",('Base - Part %'!AW102/100)*'Base - DY '!AW98)),"")</f>
        <v/>
      </c>
      <c r="AU100" s="115" t="str">
        <f>IFERROR(IF('Base - DY '!AX98="","",IF('Base - Part %'!AX102="","",('Base - Part %'!AX102/100)*'Base - DY '!AX98)),"")</f>
        <v/>
      </c>
      <c r="AV100" s="115" t="str">
        <f>IFERROR(IF('Base - DY '!AY98="","",IF('Base - Part %'!AY102="","",('Base - Part %'!AY102/100)*'Base - DY '!AY98)),"")</f>
        <v/>
      </c>
      <c r="AW100" s="115" t="str">
        <f>IFERROR(IF('Base - DY '!AZ98="","",IF('Base - Part %'!AZ102="","",('Base - Part %'!AZ102/100)*'Base - DY '!AZ98)),"")</f>
        <v/>
      </c>
      <c r="AX100" s="115" t="str">
        <f>IFERROR(IF('Base - DY '!BA98="","",IF('Base - Part %'!BA102="","",('Base - Part %'!BA102/100)*'Base - DY '!BA98)),"")</f>
        <v/>
      </c>
      <c r="AY100" s="115" t="str">
        <f>IFERROR(IF('Base - DY '!BB98="","",IF('Base - Part %'!BB102="","",('Base - Part %'!BB102/100)*'Base - DY '!BB98)),"")</f>
        <v/>
      </c>
      <c r="AZ100" s="115" t="str">
        <f>IFERROR(IF('Base - DY '!BC98="","",IF('Base - Part %'!BC102="","",('Base - Part %'!BC102/100)*'Base - DY '!BC98)),"")</f>
        <v/>
      </c>
      <c r="BA100" s="115" t="str">
        <f>IFERROR(IF('Base - DY '!BD98="","",IF('Base - Part %'!BD102="","",('Base - Part %'!BD102/100)*'Base - DY '!BD98)),"")</f>
        <v/>
      </c>
      <c r="BB100" s="115" t="str">
        <f>IFERROR(IF('Base - DY '!BE98="","",IF('Base - Part %'!BE102="","",('Base - Part %'!BE102/100)*'Base - DY '!BE98)),"")</f>
        <v/>
      </c>
      <c r="BC100" s="115" t="str">
        <f>IFERROR(IF('Base - DY '!BF98="","",IF('Base - Part %'!BF102="","",('Base - Part %'!BF102/100)*'Base - DY '!BF98)),"")</f>
        <v/>
      </c>
      <c r="BD100" s="115" t="str">
        <f>IFERROR(IF('Base - DY '!BG98="","",IF('Base - Part %'!BG102="","",('Base - Part %'!BG102/100)*'Base - DY '!BG98)),"")</f>
        <v/>
      </c>
      <c r="BE100" s="115" t="str">
        <f>IFERROR(IF('Base - DY '!BH98="","",IF('Base - Part %'!BH102="","",('Base - Part %'!BH102/100)*'Base - DY '!BH98)),"")</f>
        <v/>
      </c>
      <c r="BF100" s="115" t="str">
        <f>IFERROR(IF('Base - DY '!BI98="","",IF('Base - Part %'!BI102="","",('Base - Part %'!BI102/100)*'Base - DY '!BI98)),"")</f>
        <v/>
      </c>
      <c r="BG100" s="115" t="str">
        <f>IFERROR(IF('Base - DY '!BJ98="","",IF('Base - Part %'!BJ102="","",('Base - Part %'!BJ102/100)*'Base - DY '!BJ98)),"")</f>
        <v/>
      </c>
      <c r="BH100" s="115" t="str">
        <f>IFERROR(IF('Base - DY '!BK98="","",IF('Base - Part %'!BK102="","",('Base - Part %'!BK102/100)*'Base - DY '!BK98)),"")</f>
        <v/>
      </c>
      <c r="BI100" s="115" t="str">
        <f>IFERROR(IF('Base - DY '!BL98="","",IF('Base - Part %'!BL102="","",('Base - Part %'!BL102/100)*'Base - DY '!BL98)),"")</f>
        <v/>
      </c>
      <c r="BJ100" s="115" t="str">
        <f>IFERROR(IF('Base - DY '!BM98="","",IF('Base - Part %'!BM102="","",('Base - Part %'!BM102/100)*'Base - DY '!BM98)),"")</f>
        <v/>
      </c>
      <c r="BK100" s="115" t="str">
        <f>IFERROR(IF('Base - DY '!BN98="","",IF('Base - Part %'!BN102="","",('Base - Part %'!BN102/100)*'Base - DY '!BN98)),"")</f>
        <v/>
      </c>
      <c r="BL100" s="115" t="str">
        <f>IFERROR(IF('Base - DY '!BO98="","",IF('Base - Part %'!BO102="","",('Base - Part %'!BO102/100)*'Base - DY '!BO98)),"")</f>
        <v/>
      </c>
      <c r="BM100" s="115" t="str">
        <f>IFERROR(IF('Base - DY '!BP98="","",IF('Base - Part %'!BP102="","",('Base - Part %'!BP102/100)*'Base - DY '!BP98)),"")</f>
        <v/>
      </c>
      <c r="BN100" s="115" t="str">
        <f>IFERROR(IF('Base - DY '!BQ98="","",IF('Base - Part %'!BQ102="","",('Base - Part %'!BQ102/100)*'Base - DY '!BQ98)),"")</f>
        <v/>
      </c>
      <c r="BO100" s="115" t="str">
        <f>IFERROR(IF('Base - DY '!BR98="","",IF('Base - Part %'!BR102="","",('Base - Part %'!BR102/100)*'Base - DY '!BR98)),"")</f>
        <v/>
      </c>
      <c r="BP100" s="115" t="str">
        <f>IFERROR(IF('Base - DY '!BS98="","",IF('Base - Part %'!BS102="","",('Base - Part %'!BS102/100)*'Base - DY '!BS98)),"")</f>
        <v/>
      </c>
      <c r="BQ100" s="115" t="str">
        <f>IFERROR(IF('Base - DY '!BT98="","",IF('Base - Part %'!BT102="","",('Base - Part %'!BT102/100)*'Base - DY '!BT98)),"")</f>
        <v/>
      </c>
      <c r="BR100" s="115" t="str">
        <f>IFERROR(IF('Base - DY '!BU98="","",IF('Base - Part %'!BU102="","",('Base - Part %'!BU102/100)*'Base - DY '!BU98)),"")</f>
        <v/>
      </c>
      <c r="BS100" s="115" t="str">
        <f>IFERROR(IF('Base - DY '!BV98="","",IF('Base - Part %'!BV102="","",('Base - Part %'!BV102/100)*'Base - DY '!BV98)),"")</f>
        <v/>
      </c>
      <c r="BT100" s="115" t="str">
        <f>IFERROR(IF('Base - DY '!BW98="","",IF('Base - Part %'!BW102="","",('Base - Part %'!BW102/100)*'Base - DY '!BW98)),"")</f>
        <v/>
      </c>
      <c r="BU100" s="115" t="str">
        <f>IFERROR(IF('Base - DY '!BX98="","",IF('Base - Part %'!BX102="","",('Base - Part %'!BX102/100)*'Base - DY '!BX98)),"")</f>
        <v/>
      </c>
      <c r="BV100" s="115" t="str">
        <f>IFERROR(IF('Base - DY '!BY98="","",IF('Base - Part %'!BY102="","",('Base - Part %'!BY102/100)*'Base - DY '!BY98)),"")</f>
        <v/>
      </c>
      <c r="BW100" s="115" t="str">
        <f>IFERROR(IF('Base - DY '!BZ98="","",IF('Base - Part %'!BZ102="","",('Base - Part %'!BZ102/100)*'Base - DY '!BZ98)),"")</f>
        <v/>
      </c>
      <c r="BX100" s="115" t="str">
        <f>IFERROR(IF('Base - DY '!CA98="","",IF('Base - Part %'!CA102="","",('Base - Part %'!CA102/100)*'Base - DY '!CA98)),"")</f>
        <v/>
      </c>
      <c r="BY100" s="115" t="str">
        <f>IFERROR(IF('Base - DY '!CB98="","",IF('Base - Part %'!CB102="","",('Base - Part %'!CB102/100)*'Base - DY '!CB98)),"")</f>
        <v/>
      </c>
      <c r="BZ100" s="115" t="str">
        <f>IFERROR(IF('Base - DY '!CC98="","",IF('Base - Part %'!CC102="","",('Base - Part %'!CC102/100)*'Base - DY '!CC98)),"")</f>
        <v/>
      </c>
      <c r="CA100" s="115" t="str">
        <f>IFERROR(IF('Base - DY '!CD98="","",IF('Base - Part %'!CD102="","",('Base - Part %'!CD102/100)*'Base - DY '!CD98)),"")</f>
        <v/>
      </c>
      <c r="CB100" s="115" t="str">
        <f>IFERROR(IF('Base - DY '!CE98="","",IF('Base - Part %'!CE102="","",('Base - Part %'!CE102/100)*'Base - DY '!CE98)),"")</f>
        <v/>
      </c>
      <c r="CC100" s="115" t="str">
        <f>IFERROR(IF('Base - DY '!CF98="","",IF('Base - Part %'!CF102="","",('Base - Part %'!CF102/100)*'Base - DY '!CF98)),"")</f>
        <v/>
      </c>
      <c r="CD100" s="115" t="str">
        <f>IFERROR(IF('Base - DY '!CG98="","",IF('Base - Part %'!CG102="","",('Base - Part %'!CG102/100)*'Base - DY '!CG98)),"")</f>
        <v/>
      </c>
      <c r="CE100" s="115" t="str">
        <f>IFERROR(IF('Base - DY '!CH98="","",IF('Base - Part %'!CH102="","",('Base - Part %'!CH102/100)*'Base - DY '!CH98)),"")</f>
        <v/>
      </c>
      <c r="CF100" s="115" t="str">
        <f>IFERROR(IF('Base - DY '!CI98="","",IF('Base - Part %'!CI102="","",('Base - Part %'!CI102/100)*'Base - DY '!CI98)),"")</f>
        <v/>
      </c>
      <c r="CG100" s="115" t="str">
        <f>IFERROR(IF('Base - DY '!CJ98="","",IF('Base - Part %'!CJ102="","",('Base - Part %'!CJ102/100)*'Base - DY '!CJ98)),"")</f>
        <v/>
      </c>
      <c r="CH100" s="115" t="str">
        <f>IFERROR(IF('Base - DY '!CK98="","",IF('Base - Part %'!CK102="","",('Base - Part %'!CK102/100)*'Base - DY '!CK98)),"")</f>
        <v/>
      </c>
      <c r="CI100" s="115" t="str">
        <f>IFERROR(IF('Base - DY '!CL98="","",IF('Base - Part %'!CL102="","",('Base - Part %'!CL102/100)*'Base - DY '!CL98)),"")</f>
        <v/>
      </c>
      <c r="CJ100" s="115" t="str">
        <f>IFERROR(IF('Base - DY '!CM98="","",IF('Base - Part %'!CM102="","",('Base - Part %'!CM102/100)*'Base - DY '!CM98)),"")</f>
        <v/>
      </c>
      <c r="CK100" s="115" t="str">
        <f>IFERROR(IF('Base - DY '!CN98="","",IF('Base - Part %'!CN102="","",('Base - Part %'!CN102/100)*'Base - DY '!CN98)),"")</f>
        <v/>
      </c>
      <c r="CL100" s="115" t="str">
        <f>IFERROR(IF('Base - DY '!CO98="","",IF('Base - Part %'!CO102="","",('Base - Part %'!CO102/100)*'Base - DY '!CO98)),"")</f>
        <v/>
      </c>
      <c r="CM100" s="115" t="str">
        <f>IFERROR(IF('Base - DY '!CP98="","",IF('Base - Part %'!CP102="","",('Base - Part %'!CP102/100)*'Base - DY '!CP98)),"")</f>
        <v/>
      </c>
      <c r="CN100" s="115" t="str">
        <f>IFERROR(IF('Base - DY '!CQ98="","",IF('Base - Part %'!CQ102="","",('Base - Part %'!CQ102/100)*'Base - DY '!CQ98)),"")</f>
        <v/>
      </c>
      <c r="CO100" s="115" t="str">
        <f>IFERROR(IF('Base - DY '!CR98="","",IF('Base - Part %'!CR102="","",('Base - Part %'!CR102/100)*'Base - DY '!CR98)),"")</f>
        <v/>
      </c>
      <c r="CP100" s="115" t="str">
        <f>IFERROR(IF('Base - DY '!CS98="","",IF('Base - Part %'!CS102="","",('Base - Part %'!CS102/100)*'Base - DY '!CS98)),"")</f>
        <v/>
      </c>
      <c r="CQ100" s="115" t="str">
        <f>IFERROR(IF('Base - DY '!CT98="","",IF('Base - Part %'!CT102="","",('Base - Part %'!CT102/100)*'Base - DY '!CT98)),"")</f>
        <v/>
      </c>
      <c r="CR100" s="115" t="str">
        <f>IFERROR(IF('Base - DY '!CU98="","",IF('Base - Part %'!CU102="","",('Base - Part %'!CU102/100)*'Base - DY '!CU98)),"")</f>
        <v/>
      </c>
      <c r="CS100" s="115" t="str">
        <f>IFERROR(IF('Base - DY '!CV98="","",IF('Base - Part %'!CV102="","",('Base - Part %'!CV102/100)*'Base - DY '!CV98)),"")</f>
        <v/>
      </c>
      <c r="CT100" s="115" t="str">
        <f>IFERROR(IF('Base - DY '!CW98="","",IF('Base - Part %'!CW102="","",('Base - Part %'!CW102/100)*'Base - DY '!CW98)),"")</f>
        <v/>
      </c>
      <c r="CU100" s="115" t="str">
        <f>IFERROR(IF('Base - DY '!CX98="","",IF('Base - Part %'!CX102="","",('Base - Part %'!CX102/100)*'Base - DY '!CX98)),"")</f>
        <v/>
      </c>
      <c r="CV100" s="115" t="str">
        <f>IFERROR(IF('Base - DY '!CY98="","",IF('Base - Part %'!CY102="","",('Base - Part %'!CY102/100)*'Base - DY '!CY98)),"")</f>
        <v/>
      </c>
      <c r="CW100" s="115" t="str">
        <f>IFERROR(IF('Base - DY '!CZ98="","",IF('Base - Part %'!CZ102="","",('Base - Part %'!CZ102/100)*'Base - DY '!CZ98)),"")</f>
        <v/>
      </c>
      <c r="CX100" s="115" t="str">
        <f>IFERROR(IF('Base - DY '!DA98="","",IF('Base - Part %'!DA102="","",('Base - Part %'!DA102/100)*'Base - DY '!DA98)),"")</f>
        <v/>
      </c>
      <c r="CY100" s="115" t="str">
        <f>IFERROR(IF('Base - DY '!DB98="","",IF('Base - Part %'!DB102="","",('Base - Part %'!DB102/100)*'Base - DY '!DB98)),"")</f>
        <v/>
      </c>
      <c r="CZ100" s="115" t="str">
        <f>IFERROR(IF('Base - DY '!DC98="","",IF('Base - Part %'!DC102="","",('Base - Part %'!DC102/100)*'Base - DY '!DC98)),"")</f>
        <v/>
      </c>
      <c r="DA100" s="115" t="str">
        <f>IFERROR(IF('Base - DY '!DD98="","",IF('Base - Part %'!DD102="","",('Base - Part %'!DD102/100)*'Base - DY '!DD98)),"")</f>
        <v/>
      </c>
      <c r="DB100" s="115" t="str">
        <f>IFERROR(IF('Base - DY '!DE98="","",IF('Base - Part %'!DE102="","",('Base - Part %'!DE102/100)*'Base - DY '!DE98)),"")</f>
        <v/>
      </c>
      <c r="DC100" s="115" t="str">
        <f>IFERROR(IF('Base - DY '!DF98="","",IF('Base - Part %'!DF102="","",('Base - Part %'!DF102/100)*'Base - DY '!DF98)),"")</f>
        <v/>
      </c>
      <c r="DD100" s="115" t="str">
        <f>IFERROR(IF('Base - DY '!DG98="","",IF('Base - Part %'!DG102="","",('Base - Part %'!DG102/100)*'Base - DY '!DG98)),"")</f>
        <v/>
      </c>
      <c r="DE100" s="115" t="str">
        <f>IFERROR(IF('Base - DY '!DH98="","",IF('Base - Part %'!DH102="","",('Base - Part %'!DH102/100)*'Base - DY '!DH98)),"")</f>
        <v/>
      </c>
      <c r="DF100" s="115" t="str">
        <f>IFERROR(IF('Base - DY '!DI98="","",IF('Base - Part %'!DI102="","",('Base - Part %'!DI102/100)*'Base - DY '!DI98)),"")</f>
        <v/>
      </c>
      <c r="DG100" s="115" t="str">
        <f>IFERROR(IF('Base - DY '!DJ98="","",IF('Base - Part %'!DJ102="","",('Base - Part %'!DJ102/100)*'Base - DY '!DJ98)),"")</f>
        <v/>
      </c>
      <c r="DH100" s="115" t="str">
        <f>IFERROR(IF('Base - DY '!DK98="","",IF('Base - Part %'!DK102="","",('Base - Part %'!DK102/100)*'Base - DY '!DK98)),"")</f>
        <v/>
      </c>
      <c r="DI100" s="115" t="str">
        <f>IFERROR(IF('Base - DY '!DL98="","",IF('Base - Part %'!DL102="","",('Base - Part %'!DL102/100)*'Base - DY '!DL98)),"")</f>
        <v/>
      </c>
      <c r="DJ100" s="115" t="str">
        <f>IFERROR(IF('Base - DY '!DM98="","",IF('Base - Part %'!DM102="","",('Base - Part %'!DM102/100)*'Base - DY '!DM98)),"")</f>
        <v/>
      </c>
      <c r="DK100" s="115" t="str">
        <f>IFERROR(IF('Base - DY '!DN98="","",IF('Base - Part %'!DN102="","",('Base - Part %'!DN102/100)*'Base - DY '!DN98)),"")</f>
        <v/>
      </c>
      <c r="DL100" s="115" t="str">
        <f>IFERROR(IF('Base - DY '!DO98="","",IF('Base - Part %'!DO102="","",('Base - Part %'!DO102/100)*'Base - DY '!DO98)),"")</f>
        <v/>
      </c>
      <c r="DM100" s="115" t="str">
        <f>IFERROR(IF('Base - DY '!DP98="","",IF('Base - Part %'!DP102="","",('Base - Part %'!DP102/100)*'Base - DY '!DP98)),"")</f>
        <v/>
      </c>
      <c r="DN100" s="115" t="str">
        <f>IFERROR(IF('Base - DY '!DQ98="","",IF('Base - Part %'!DQ102="","",('Base - Part %'!DQ102/100)*'Base - DY '!DQ98)),"")</f>
        <v/>
      </c>
      <c r="DO100" s="115" t="str">
        <f>IFERROR(IF('Base - DY '!DR98="","",IF('Base - Part %'!DR102="","",('Base - Part %'!DR102/100)*'Base - DY '!DR98)),"")</f>
        <v/>
      </c>
      <c r="DP100" s="115" t="str">
        <f>IFERROR(IF('Base - DY '!DS98="","",IF('Base - Part %'!DS102="","",('Base - Part %'!DS102/100)*'Base - DY '!DS98)),"")</f>
        <v/>
      </c>
      <c r="DQ100" s="115" t="str">
        <f>IFERROR(IF('Base - DY '!DT98="","",IF('Base - Part %'!DT102="","",('Base - Part %'!DT102/100)*'Base - DY '!DT98)),"")</f>
        <v/>
      </c>
      <c r="DR100" s="115" t="str">
        <f>IFERROR(IF('Base - DY '!DU98="","",IF('Base - Part %'!DU102="","",('Base - Part %'!DU102/100)*'Base - DY '!DU98)),"")</f>
        <v/>
      </c>
      <c r="DS100" s="115" t="str">
        <f>IFERROR(IF('Base - DY '!DV98="","",IF('Base - Part %'!DV102="","",('Base - Part %'!DV102/100)*'Base - DY '!DV98)),"")</f>
        <v/>
      </c>
      <c r="DT100" s="115" t="str">
        <f>IFERROR(IF('Base - DY '!DW98="","",IF('Base - Part %'!DW102="","",('Base - Part %'!DW102/100)*'Base - DY '!DW98)),"")</f>
        <v/>
      </c>
      <c r="DU100" s="115" t="str">
        <f>IFERROR(IF('Base - DY '!DX98="","",IF('Base - Part %'!DX102="","",('Base - Part %'!DX102/100)*'Base - DY '!DX98)),"")</f>
        <v/>
      </c>
      <c r="DV100" s="115" t="str">
        <f>IFERROR(IF('Base - DY '!DY98="","",IF('Base - Part %'!DY102="","",('Base - Part %'!DY102/100)*'Base - DY '!DY98)),"")</f>
        <v/>
      </c>
      <c r="DW100" s="115" t="str">
        <f>IFERROR(IF('Base - DY '!DZ98="","",IF('Base - Part %'!DZ102="","",('Base - Part %'!DZ102/100)*'Base - DY '!DZ98)),"")</f>
        <v/>
      </c>
      <c r="DX100" s="115" t="str">
        <f>IFERROR(IF('Base - DY '!EA98="","",IF('Base - Part %'!EA102="","",('Base - Part %'!EA102/100)*'Base - DY '!EA98)),"")</f>
        <v/>
      </c>
      <c r="DY100" s="115" t="str">
        <f>IFERROR(IF('Base - DY '!EB98="","",IF('Base - Part %'!EB102="","",('Base - Part %'!EB102/100)*'Base - DY '!EB98)),"")</f>
        <v/>
      </c>
      <c r="DZ100" s="115" t="str">
        <f>IFERROR(IF('Base - DY '!EC98="","",IF('Base - Part %'!EC102="","",('Base - Part %'!EC102/100)*'Base - DY '!EC98)),"")</f>
        <v/>
      </c>
      <c r="EA100" s="115" t="str">
        <f>IFERROR(IF('Base - DY '!ED98="","",IF('Base - Part %'!ED102="","",('Base - Part %'!ED102/100)*'Base - DY '!ED98)),"")</f>
        <v/>
      </c>
      <c r="EB100" s="115" t="str">
        <f>IFERROR(IF('Base - DY '!EE98="","",IF('Base - Part %'!EE102="","",('Base - Part %'!EE102/100)*'Base - DY '!EE98)),"")</f>
        <v/>
      </c>
      <c r="EC100" s="115" t="str">
        <f>IFERROR(IF('Base - DY '!EF98="","",IF('Base - Part %'!EF102="","",('Base - Part %'!EF102/100)*'Base - DY '!EF98)),"")</f>
        <v/>
      </c>
      <c r="ED100" s="115" t="str">
        <f>IFERROR(IF('Base - DY '!EG98="","",IF('Base - Part %'!EG102="","",('Base - Part %'!EG102/100)*'Base - DY '!EG98)),"")</f>
        <v/>
      </c>
      <c r="EE100" s="115" t="str">
        <f>IFERROR(IF('Base - DY '!EH98="","",IF('Base - Part %'!EH102="","",('Base - Part %'!EH102/100)*'Base - DY '!EH98)),"")</f>
        <v/>
      </c>
      <c r="EF100" s="115" t="str">
        <f>IFERROR(IF('Base - DY '!EI98="","",IF('Base - Part %'!EI102="","",('Base - Part %'!EI102/100)*'Base - DY '!EI98)),"")</f>
        <v/>
      </c>
      <c r="EG100" s="115" t="str">
        <f>IFERROR(IF('Base - DY '!EJ98="","",IF('Base - Part %'!EJ102="","",('Base - Part %'!EJ102/100)*'Base - DY '!EJ98)),"")</f>
        <v/>
      </c>
      <c r="EH100" s="115" t="str">
        <f>IFERROR(IF('Base - DY '!EK98="","",IF('Base - Part %'!EK102="","",('Base - Part %'!EK102/100)*'Base - DY '!EK98)),"")</f>
        <v/>
      </c>
      <c r="EI100" s="115" t="str">
        <f>IFERROR(IF('Base - DY '!EL98="","",IF('Base - Part %'!EL102="","",('Base - Part %'!EL102/100)*'Base - DY '!EL98)),"")</f>
        <v/>
      </c>
      <c r="EJ100" s="115" t="str">
        <f>IFERROR(IF('Base - DY '!EM98="","",IF('Base - Part %'!EM102="","",('Base - Part %'!EM102/100)*'Base - DY '!EM98)),"")</f>
        <v/>
      </c>
      <c r="EK100" s="115" t="str">
        <f>IFERROR(IF('Base - DY '!EN98="","",IF('Base - Part %'!EN102="","",('Base - Part %'!EN102/100)*'Base - DY '!EN98)),"")</f>
        <v/>
      </c>
      <c r="EL100" s="116" t="str">
        <f>IFERROR(IF('Base - DY '!EO98="","",IF('Base - Part %'!EO102="","",('Base - Part %'!EO102/100)*'Base - DY '!EO98)),"")</f>
        <v/>
      </c>
    </row>
    <row r="101" spans="2:142" x14ac:dyDescent="0.3">
      <c r="B101" s="135" t="str">
        <f>IFERROR(IF('Base - DY '!E99="","",IF('Base - Part %'!E103="","",('Base - Part %'!E103/100)*'Base - DY '!E99)),"")</f>
        <v/>
      </c>
      <c r="C101" s="117" t="str">
        <f>IFERROR(IF('Base - DY '!F99="","",IF('Base - Part %'!F103="","",('Base - Part %'!F103/100)*'Base - DY '!F99)),"")</f>
        <v/>
      </c>
      <c r="D101" s="117" t="str">
        <f>IFERROR(IF('Base - DY '!G99="","",IF('Base - Part %'!G103="","",('Base - Part %'!G103/100)*'Base - DY '!G99)),"")</f>
        <v/>
      </c>
      <c r="E101" s="117" t="str">
        <f>IFERROR(IF('Base - DY '!H99="","",IF('Base - Part %'!H103="","",('Base - Part %'!H103/100)*'Base - DY '!H99)),"")</f>
        <v/>
      </c>
      <c r="F101" s="117" t="str">
        <f>IFERROR(IF('Base - DY '!I99="","",IF('Base - Part %'!I103="","",('Base - Part %'!I103/100)*'Base - DY '!I99)),"")</f>
        <v/>
      </c>
      <c r="G101" s="117" t="str">
        <f>IFERROR(IF('Base - DY '!J99="","",IF('Base - Part %'!J103="","",('Base - Part %'!J103/100)*'Base - DY '!J99)),"")</f>
        <v/>
      </c>
      <c r="H101" s="117" t="str">
        <f>IFERROR(IF('Base - DY '!K99="","",IF('Base - Part %'!K103="","",('Base - Part %'!K103/100)*'Base - DY '!K99)),"")</f>
        <v/>
      </c>
      <c r="I101" s="117" t="str">
        <f>IFERROR(IF('Base - DY '!L99="","",IF('Base - Part %'!L103="","",('Base - Part %'!L103/100)*'Base - DY '!L99)),"")</f>
        <v/>
      </c>
      <c r="J101" s="117" t="str">
        <f>IFERROR(IF('Base - DY '!M99="","",IF('Base - Part %'!M103="","",('Base - Part %'!M103/100)*'Base - DY '!M99)),"")</f>
        <v/>
      </c>
      <c r="K101" s="117" t="str">
        <f>IFERROR(IF('Base - DY '!N99="","",IF('Base - Part %'!N103="","",('Base - Part %'!N103/100)*'Base - DY '!N99)),"")</f>
        <v/>
      </c>
      <c r="L101" s="117" t="str">
        <f>IFERROR(IF('Base - DY '!O99="","",IF('Base - Part %'!O103="","",('Base - Part %'!O103/100)*'Base - DY '!O99)),"")</f>
        <v/>
      </c>
      <c r="M101" s="117" t="str">
        <f>IFERROR(IF('Base - DY '!P99="","",IF('Base - Part %'!P103="","",('Base - Part %'!P103/100)*'Base - DY '!P99)),"")</f>
        <v/>
      </c>
      <c r="N101" s="117" t="str">
        <f>IFERROR(IF('Base - DY '!Q99="","",IF('Base - Part %'!Q103="","",('Base - Part %'!Q103/100)*'Base - DY '!Q99)),"")</f>
        <v/>
      </c>
      <c r="O101" s="117" t="str">
        <f>IFERROR(IF('Base - DY '!R99="","",IF('Base - Part %'!R103="","",('Base - Part %'!R103/100)*'Base - DY '!R99)),"")</f>
        <v/>
      </c>
      <c r="P101" s="117" t="str">
        <f>IFERROR(IF('Base - DY '!S99="","",IF('Base - Part %'!S103="","",('Base - Part %'!S103/100)*'Base - DY '!S99)),"")</f>
        <v/>
      </c>
      <c r="Q101" s="117" t="str">
        <f>IFERROR(IF('Base - DY '!T99="","",IF('Base - Part %'!T103="","",('Base - Part %'!T103/100)*'Base - DY '!T99)),"")</f>
        <v/>
      </c>
      <c r="R101" s="117" t="str">
        <f>IFERROR(IF('Base - DY '!U99="","",IF('Base - Part %'!U103="","",('Base - Part %'!U103/100)*'Base - DY '!U99)),"")</f>
        <v/>
      </c>
      <c r="S101" s="117" t="str">
        <f>IFERROR(IF('Base - DY '!V99="","",IF('Base - Part %'!V103="","",('Base - Part %'!V103/100)*'Base - DY '!V99)),"")</f>
        <v/>
      </c>
      <c r="T101" s="117" t="str">
        <f>IFERROR(IF('Base - DY '!W99="","",IF('Base - Part %'!W103="","",('Base - Part %'!W103/100)*'Base - DY '!W99)),"")</f>
        <v/>
      </c>
      <c r="U101" s="117" t="str">
        <f>IFERROR(IF('Base - DY '!X99="","",IF('Base - Part %'!X103="","",('Base - Part %'!X103/100)*'Base - DY '!X99)),"")</f>
        <v/>
      </c>
      <c r="V101" s="117" t="str">
        <f>IFERROR(IF('Base - DY '!Y99="","",IF('Base - Part %'!Y103="","",('Base - Part %'!Y103/100)*'Base - DY '!Y99)),"")</f>
        <v/>
      </c>
      <c r="W101" s="117" t="str">
        <f>IFERROR(IF('Base - DY '!Z99="","",IF('Base - Part %'!Z103="","",('Base - Part %'!Z103/100)*'Base - DY '!Z99)),"")</f>
        <v/>
      </c>
      <c r="X101" s="117" t="str">
        <f>IFERROR(IF('Base - DY '!AA99="","",IF('Base - Part %'!AA103="","",('Base - Part %'!AA103/100)*'Base - DY '!AA99)),"")</f>
        <v/>
      </c>
      <c r="Y101" s="117" t="str">
        <f>IFERROR(IF('Base - DY '!AB99="","",IF('Base - Part %'!AB103="","",('Base - Part %'!AB103/100)*'Base - DY '!AB99)),"")</f>
        <v/>
      </c>
      <c r="Z101" s="117" t="str">
        <f>IFERROR(IF('Base - DY '!AC99="","",IF('Base - Part %'!AC103="","",('Base - Part %'!AC103/100)*'Base - DY '!AC99)),"")</f>
        <v/>
      </c>
      <c r="AA101" s="117" t="str">
        <f>IFERROR(IF('Base - DY '!AD99="","",IF('Base - Part %'!AD103="","",('Base - Part %'!AD103/100)*'Base - DY '!AD99)),"")</f>
        <v/>
      </c>
      <c r="AB101" s="117" t="str">
        <f>IFERROR(IF('Base - DY '!AE99="","",IF('Base - Part %'!AE103="","",('Base - Part %'!AE103/100)*'Base - DY '!AE99)),"")</f>
        <v/>
      </c>
      <c r="AC101" s="117" t="str">
        <f>IFERROR(IF('Base - DY '!AF99="","",IF('Base - Part %'!AF103="","",('Base - Part %'!AF103/100)*'Base - DY '!AF99)),"")</f>
        <v/>
      </c>
      <c r="AD101" s="117" t="str">
        <f>IFERROR(IF('Base - DY '!AG99="","",IF('Base - Part %'!AG103="","",('Base - Part %'!AG103/100)*'Base - DY '!AG99)),"")</f>
        <v/>
      </c>
      <c r="AE101" s="117" t="str">
        <f>IFERROR(IF('Base - DY '!AH99="","",IF('Base - Part %'!AH103="","",('Base - Part %'!AH103/100)*'Base - DY '!AH99)),"")</f>
        <v/>
      </c>
      <c r="AF101" s="117" t="str">
        <f>IFERROR(IF('Base - DY '!AI99="","",IF('Base - Part %'!AI103="","",('Base - Part %'!AI103/100)*'Base - DY '!AI99)),"")</f>
        <v/>
      </c>
      <c r="AG101" s="117" t="str">
        <f>IFERROR(IF('Base - DY '!AJ99="","",IF('Base - Part %'!AJ103="","",('Base - Part %'!AJ103/100)*'Base - DY '!AJ99)),"")</f>
        <v/>
      </c>
      <c r="AH101" s="117" t="str">
        <f>IFERROR(IF('Base - DY '!AK99="","",IF('Base - Part %'!AK103="","",('Base - Part %'!AK103/100)*'Base - DY '!AK99)),"")</f>
        <v/>
      </c>
      <c r="AI101" s="117" t="str">
        <f>IFERROR(IF('Base - DY '!AL99="","",IF('Base - Part %'!AL103="","",('Base - Part %'!AL103/100)*'Base - DY '!AL99)),"")</f>
        <v/>
      </c>
      <c r="AJ101" s="117">
        <f>IFERROR(IF('Base - DY '!AM99="","",IF('Base - Part %'!AM103="","",('Base - Part %'!AM103/100)*'Base - DY '!AM99)),"")</f>
        <v>3.1031000000000001E-3</v>
      </c>
      <c r="AK101" s="117">
        <f>IFERROR(IF('Base - DY '!AN99="","",IF('Base - Part %'!AN103="","",('Base - Part %'!AN103/100)*'Base - DY '!AN99)),"")</f>
        <v>2.556706976724E-3</v>
      </c>
      <c r="AL101" s="117">
        <f>IFERROR(IF('Base - DY '!AO99="","",IF('Base - Part %'!AO103="","",('Base - Part %'!AO103/100)*'Base - DY '!AO99)),"")</f>
        <v>4.5849096572869999E-3</v>
      </c>
      <c r="AM101" s="117" t="str">
        <f>IFERROR(IF('Base - DY '!AP99="","",IF('Base - Part %'!AP103="","",('Base - Part %'!AP103/100)*'Base - DY '!AP99)),"")</f>
        <v/>
      </c>
      <c r="AN101" s="117" t="str">
        <f>IFERROR(IF('Base - DY '!AQ99="","",IF('Base - Part %'!AQ103="","",('Base - Part %'!AQ103/100)*'Base - DY '!AQ99)),"")</f>
        <v/>
      </c>
      <c r="AO101" s="117" t="str">
        <f>IFERROR(IF('Base - DY '!AR99="","",IF('Base - Part %'!AR103="","",('Base - Part %'!AR103/100)*'Base - DY '!AR99)),"")</f>
        <v/>
      </c>
      <c r="AP101" s="117" t="str">
        <f>IFERROR(IF('Base - DY '!AS99="","",IF('Base - Part %'!AS103="","",('Base - Part %'!AS103/100)*'Base - DY '!AS99)),"")</f>
        <v/>
      </c>
      <c r="AQ101" s="117" t="str">
        <f>IFERROR(IF('Base - DY '!AT99="","",IF('Base - Part %'!AT103="","",('Base - Part %'!AT103/100)*'Base - DY '!AT99)),"")</f>
        <v/>
      </c>
      <c r="AR101" s="117" t="str">
        <f>IFERROR(IF('Base - DY '!AU99="","",IF('Base - Part %'!AU103="","",('Base - Part %'!AU103/100)*'Base - DY '!AU99)),"")</f>
        <v/>
      </c>
      <c r="AS101" s="117" t="str">
        <f>IFERROR(IF('Base - DY '!AV99="","",IF('Base - Part %'!AV103="","",('Base - Part %'!AV103/100)*'Base - DY '!AV99)),"")</f>
        <v/>
      </c>
      <c r="AT101" s="117" t="str">
        <f>IFERROR(IF('Base - DY '!AW99="","",IF('Base - Part %'!AW103="","",('Base - Part %'!AW103/100)*'Base - DY '!AW99)),"")</f>
        <v/>
      </c>
      <c r="AU101" s="117" t="str">
        <f>IFERROR(IF('Base - DY '!AX99="","",IF('Base - Part %'!AX103="","",('Base - Part %'!AX103/100)*'Base - DY '!AX99)),"")</f>
        <v/>
      </c>
      <c r="AV101" s="117" t="str">
        <f>IFERROR(IF('Base - DY '!AY99="","",IF('Base - Part %'!AY103="","",('Base - Part %'!AY103/100)*'Base - DY '!AY99)),"")</f>
        <v/>
      </c>
      <c r="AW101" s="117" t="str">
        <f>IFERROR(IF('Base - DY '!AZ99="","",IF('Base - Part %'!AZ103="","",('Base - Part %'!AZ103/100)*'Base - DY '!AZ99)),"")</f>
        <v/>
      </c>
      <c r="AX101" s="117" t="str">
        <f>IFERROR(IF('Base - DY '!BA99="","",IF('Base - Part %'!BA103="","",('Base - Part %'!BA103/100)*'Base - DY '!BA99)),"")</f>
        <v/>
      </c>
      <c r="AY101" s="117" t="str">
        <f>IFERROR(IF('Base - DY '!BB99="","",IF('Base - Part %'!BB103="","",('Base - Part %'!BB103/100)*'Base - DY '!BB99)),"")</f>
        <v/>
      </c>
      <c r="AZ101" s="117" t="str">
        <f>IFERROR(IF('Base - DY '!BC99="","",IF('Base - Part %'!BC103="","",('Base - Part %'!BC103/100)*'Base - DY '!BC99)),"")</f>
        <v/>
      </c>
      <c r="BA101" s="117" t="str">
        <f>IFERROR(IF('Base - DY '!BD99="","",IF('Base - Part %'!BD103="","",('Base - Part %'!BD103/100)*'Base - DY '!BD99)),"")</f>
        <v/>
      </c>
      <c r="BB101" s="117" t="str">
        <f>IFERROR(IF('Base - DY '!BE99="","",IF('Base - Part %'!BE103="","",('Base - Part %'!BE103/100)*'Base - DY '!BE99)),"")</f>
        <v/>
      </c>
      <c r="BC101" s="117" t="str">
        <f>IFERROR(IF('Base - DY '!BF99="","",IF('Base - Part %'!BF103="","",('Base - Part %'!BF103/100)*'Base - DY '!BF99)),"")</f>
        <v/>
      </c>
      <c r="BD101" s="117" t="str">
        <f>IFERROR(IF('Base - DY '!BG99="","",IF('Base - Part %'!BG103="","",('Base - Part %'!BG103/100)*'Base - DY '!BG99)),"")</f>
        <v/>
      </c>
      <c r="BE101" s="117" t="str">
        <f>IFERROR(IF('Base - DY '!BH99="","",IF('Base - Part %'!BH103="","",('Base - Part %'!BH103/100)*'Base - DY '!BH99)),"")</f>
        <v/>
      </c>
      <c r="BF101" s="117" t="str">
        <f>IFERROR(IF('Base - DY '!BI99="","",IF('Base - Part %'!BI103="","",('Base - Part %'!BI103/100)*'Base - DY '!BI99)),"")</f>
        <v/>
      </c>
      <c r="BG101" s="117" t="str">
        <f>IFERROR(IF('Base - DY '!BJ99="","",IF('Base - Part %'!BJ103="","",('Base - Part %'!BJ103/100)*'Base - DY '!BJ99)),"")</f>
        <v/>
      </c>
      <c r="BH101" s="117" t="str">
        <f>IFERROR(IF('Base - DY '!BK99="","",IF('Base - Part %'!BK103="","",('Base - Part %'!BK103/100)*'Base - DY '!BK99)),"")</f>
        <v/>
      </c>
      <c r="BI101" s="117" t="str">
        <f>IFERROR(IF('Base - DY '!BL99="","",IF('Base - Part %'!BL103="","",('Base - Part %'!BL103/100)*'Base - DY '!BL99)),"")</f>
        <v/>
      </c>
      <c r="BJ101" s="117" t="str">
        <f>IFERROR(IF('Base - DY '!BM99="","",IF('Base - Part %'!BM103="","",('Base - Part %'!BM103/100)*'Base - DY '!BM99)),"")</f>
        <v/>
      </c>
      <c r="BK101" s="117" t="str">
        <f>IFERROR(IF('Base - DY '!BN99="","",IF('Base - Part %'!BN103="","",('Base - Part %'!BN103/100)*'Base - DY '!BN99)),"")</f>
        <v/>
      </c>
      <c r="BL101" s="117" t="str">
        <f>IFERROR(IF('Base - DY '!BO99="","",IF('Base - Part %'!BO103="","",('Base - Part %'!BO103/100)*'Base - DY '!BO99)),"")</f>
        <v/>
      </c>
      <c r="BM101" s="117" t="str">
        <f>IFERROR(IF('Base - DY '!BP99="","",IF('Base - Part %'!BP103="","",('Base - Part %'!BP103/100)*'Base - DY '!BP99)),"")</f>
        <v/>
      </c>
      <c r="BN101" s="117" t="str">
        <f>IFERROR(IF('Base - DY '!BQ99="","",IF('Base - Part %'!BQ103="","",('Base - Part %'!BQ103/100)*'Base - DY '!BQ99)),"")</f>
        <v/>
      </c>
      <c r="BO101" s="117" t="str">
        <f>IFERROR(IF('Base - DY '!BR99="","",IF('Base - Part %'!BR103="","",('Base - Part %'!BR103/100)*'Base - DY '!BR99)),"")</f>
        <v/>
      </c>
      <c r="BP101" s="117" t="str">
        <f>IFERROR(IF('Base - DY '!BS99="","",IF('Base - Part %'!BS103="","",('Base - Part %'!BS103/100)*'Base - DY '!BS99)),"")</f>
        <v/>
      </c>
      <c r="BQ101" s="117" t="str">
        <f>IFERROR(IF('Base - DY '!BT99="","",IF('Base - Part %'!BT103="","",('Base - Part %'!BT103/100)*'Base - DY '!BT99)),"")</f>
        <v/>
      </c>
      <c r="BR101" s="117" t="str">
        <f>IFERROR(IF('Base - DY '!BU99="","",IF('Base - Part %'!BU103="","",('Base - Part %'!BU103/100)*'Base - DY '!BU99)),"")</f>
        <v/>
      </c>
      <c r="BS101" s="117" t="str">
        <f>IFERROR(IF('Base - DY '!BV99="","",IF('Base - Part %'!BV103="","",('Base - Part %'!BV103/100)*'Base - DY '!BV99)),"")</f>
        <v/>
      </c>
      <c r="BT101" s="117" t="str">
        <f>IFERROR(IF('Base - DY '!BW99="","",IF('Base - Part %'!BW103="","",('Base - Part %'!BW103/100)*'Base - DY '!BW99)),"")</f>
        <v/>
      </c>
      <c r="BU101" s="117" t="str">
        <f>IFERROR(IF('Base - DY '!BX99="","",IF('Base - Part %'!BX103="","",('Base - Part %'!BX103/100)*'Base - DY '!BX99)),"")</f>
        <v/>
      </c>
      <c r="BV101" s="117" t="str">
        <f>IFERROR(IF('Base - DY '!BY99="","",IF('Base - Part %'!BY103="","",('Base - Part %'!BY103/100)*'Base - DY '!BY99)),"")</f>
        <v/>
      </c>
      <c r="BW101" s="117" t="str">
        <f>IFERROR(IF('Base - DY '!BZ99="","",IF('Base - Part %'!BZ103="","",('Base - Part %'!BZ103/100)*'Base - DY '!BZ99)),"")</f>
        <v/>
      </c>
      <c r="BX101" s="117" t="str">
        <f>IFERROR(IF('Base - DY '!CA99="","",IF('Base - Part %'!CA103="","",('Base - Part %'!CA103/100)*'Base - DY '!CA99)),"")</f>
        <v/>
      </c>
      <c r="BY101" s="117" t="str">
        <f>IFERROR(IF('Base - DY '!CB99="","",IF('Base - Part %'!CB103="","",('Base - Part %'!CB103/100)*'Base - DY '!CB99)),"")</f>
        <v/>
      </c>
      <c r="BZ101" s="117" t="str">
        <f>IFERROR(IF('Base - DY '!CC99="","",IF('Base - Part %'!CC103="","",('Base - Part %'!CC103/100)*'Base - DY '!CC99)),"")</f>
        <v/>
      </c>
      <c r="CA101" s="117" t="str">
        <f>IFERROR(IF('Base - DY '!CD99="","",IF('Base - Part %'!CD103="","",('Base - Part %'!CD103/100)*'Base - DY '!CD99)),"")</f>
        <v/>
      </c>
      <c r="CB101" s="117" t="str">
        <f>IFERROR(IF('Base - DY '!CE99="","",IF('Base - Part %'!CE103="","",('Base - Part %'!CE103/100)*'Base - DY '!CE99)),"")</f>
        <v/>
      </c>
      <c r="CC101" s="117" t="str">
        <f>IFERROR(IF('Base - DY '!CF99="","",IF('Base - Part %'!CF103="","",('Base - Part %'!CF103/100)*'Base - DY '!CF99)),"")</f>
        <v/>
      </c>
      <c r="CD101" s="117" t="str">
        <f>IFERROR(IF('Base - DY '!CG99="","",IF('Base - Part %'!CG103="","",('Base - Part %'!CG103/100)*'Base - DY '!CG99)),"")</f>
        <v/>
      </c>
      <c r="CE101" s="117" t="str">
        <f>IFERROR(IF('Base - DY '!CH99="","",IF('Base - Part %'!CH103="","",('Base - Part %'!CH103/100)*'Base - DY '!CH99)),"")</f>
        <v/>
      </c>
      <c r="CF101" s="117" t="str">
        <f>IFERROR(IF('Base - DY '!CI99="","",IF('Base - Part %'!CI103="","",('Base - Part %'!CI103/100)*'Base - DY '!CI99)),"")</f>
        <v/>
      </c>
      <c r="CG101" s="117" t="str">
        <f>IFERROR(IF('Base - DY '!CJ99="","",IF('Base - Part %'!CJ103="","",('Base - Part %'!CJ103/100)*'Base - DY '!CJ99)),"")</f>
        <v/>
      </c>
      <c r="CH101" s="117" t="str">
        <f>IFERROR(IF('Base - DY '!CK99="","",IF('Base - Part %'!CK103="","",('Base - Part %'!CK103/100)*'Base - DY '!CK99)),"")</f>
        <v/>
      </c>
      <c r="CI101" s="117" t="str">
        <f>IFERROR(IF('Base - DY '!CL99="","",IF('Base - Part %'!CL103="","",('Base - Part %'!CL103/100)*'Base - DY '!CL99)),"")</f>
        <v/>
      </c>
      <c r="CJ101" s="117" t="str">
        <f>IFERROR(IF('Base - DY '!CM99="","",IF('Base - Part %'!CM103="","",('Base - Part %'!CM103/100)*'Base - DY '!CM99)),"")</f>
        <v/>
      </c>
      <c r="CK101" s="117" t="str">
        <f>IFERROR(IF('Base - DY '!CN99="","",IF('Base - Part %'!CN103="","",('Base - Part %'!CN103/100)*'Base - DY '!CN99)),"")</f>
        <v/>
      </c>
      <c r="CL101" s="117" t="str">
        <f>IFERROR(IF('Base - DY '!CO99="","",IF('Base - Part %'!CO103="","",('Base - Part %'!CO103/100)*'Base - DY '!CO99)),"")</f>
        <v/>
      </c>
      <c r="CM101" s="117" t="str">
        <f>IFERROR(IF('Base - DY '!CP99="","",IF('Base - Part %'!CP103="","",('Base - Part %'!CP103/100)*'Base - DY '!CP99)),"")</f>
        <v/>
      </c>
      <c r="CN101" s="117" t="str">
        <f>IFERROR(IF('Base - DY '!CQ99="","",IF('Base - Part %'!CQ103="","",('Base - Part %'!CQ103/100)*'Base - DY '!CQ99)),"")</f>
        <v/>
      </c>
      <c r="CO101" s="117" t="str">
        <f>IFERROR(IF('Base - DY '!CR99="","",IF('Base - Part %'!CR103="","",('Base - Part %'!CR103/100)*'Base - DY '!CR99)),"")</f>
        <v/>
      </c>
      <c r="CP101" s="117" t="str">
        <f>IFERROR(IF('Base - DY '!CS99="","",IF('Base - Part %'!CS103="","",('Base - Part %'!CS103/100)*'Base - DY '!CS99)),"")</f>
        <v/>
      </c>
      <c r="CQ101" s="117" t="str">
        <f>IFERROR(IF('Base - DY '!CT99="","",IF('Base - Part %'!CT103="","",('Base - Part %'!CT103/100)*'Base - DY '!CT99)),"")</f>
        <v/>
      </c>
      <c r="CR101" s="117" t="str">
        <f>IFERROR(IF('Base - DY '!CU99="","",IF('Base - Part %'!CU103="","",('Base - Part %'!CU103/100)*'Base - DY '!CU99)),"")</f>
        <v/>
      </c>
      <c r="CS101" s="117" t="str">
        <f>IFERROR(IF('Base - DY '!CV99="","",IF('Base - Part %'!CV103="","",('Base - Part %'!CV103/100)*'Base - DY '!CV99)),"")</f>
        <v/>
      </c>
      <c r="CT101" s="117" t="str">
        <f>IFERROR(IF('Base - DY '!CW99="","",IF('Base - Part %'!CW103="","",('Base - Part %'!CW103/100)*'Base - DY '!CW99)),"")</f>
        <v/>
      </c>
      <c r="CU101" s="117" t="str">
        <f>IFERROR(IF('Base - DY '!CX99="","",IF('Base - Part %'!CX103="","",('Base - Part %'!CX103/100)*'Base - DY '!CX99)),"")</f>
        <v/>
      </c>
      <c r="CV101" s="117" t="str">
        <f>IFERROR(IF('Base - DY '!CY99="","",IF('Base - Part %'!CY103="","",('Base - Part %'!CY103/100)*'Base - DY '!CY99)),"")</f>
        <v/>
      </c>
      <c r="CW101" s="117" t="str">
        <f>IFERROR(IF('Base - DY '!CZ99="","",IF('Base - Part %'!CZ103="","",('Base - Part %'!CZ103/100)*'Base - DY '!CZ99)),"")</f>
        <v/>
      </c>
      <c r="CX101" s="117" t="str">
        <f>IFERROR(IF('Base - DY '!DA99="","",IF('Base - Part %'!DA103="","",('Base - Part %'!DA103/100)*'Base - DY '!DA99)),"")</f>
        <v/>
      </c>
      <c r="CY101" s="117" t="str">
        <f>IFERROR(IF('Base - DY '!DB99="","",IF('Base - Part %'!DB103="","",('Base - Part %'!DB103/100)*'Base - DY '!DB99)),"")</f>
        <v/>
      </c>
      <c r="CZ101" s="117" t="str">
        <f>IFERROR(IF('Base - DY '!DC99="","",IF('Base - Part %'!DC103="","",('Base - Part %'!DC103/100)*'Base - DY '!DC99)),"")</f>
        <v/>
      </c>
      <c r="DA101" s="117" t="str">
        <f>IFERROR(IF('Base - DY '!DD99="","",IF('Base - Part %'!DD103="","",('Base - Part %'!DD103/100)*'Base - DY '!DD99)),"")</f>
        <v/>
      </c>
      <c r="DB101" s="117" t="str">
        <f>IFERROR(IF('Base - DY '!DE99="","",IF('Base - Part %'!DE103="","",('Base - Part %'!DE103/100)*'Base - DY '!DE99)),"")</f>
        <v/>
      </c>
      <c r="DC101" s="117" t="str">
        <f>IFERROR(IF('Base - DY '!DF99="","",IF('Base - Part %'!DF103="","",('Base - Part %'!DF103/100)*'Base - DY '!DF99)),"")</f>
        <v/>
      </c>
      <c r="DD101" s="117" t="str">
        <f>IFERROR(IF('Base - DY '!DG99="","",IF('Base - Part %'!DG103="","",('Base - Part %'!DG103/100)*'Base - DY '!DG99)),"")</f>
        <v/>
      </c>
      <c r="DE101" s="117" t="str">
        <f>IFERROR(IF('Base - DY '!DH99="","",IF('Base - Part %'!DH103="","",('Base - Part %'!DH103/100)*'Base - DY '!DH99)),"")</f>
        <v/>
      </c>
      <c r="DF101" s="117" t="str">
        <f>IFERROR(IF('Base - DY '!DI99="","",IF('Base - Part %'!DI103="","",('Base - Part %'!DI103/100)*'Base - DY '!DI99)),"")</f>
        <v/>
      </c>
      <c r="DG101" s="117" t="str">
        <f>IFERROR(IF('Base - DY '!DJ99="","",IF('Base - Part %'!DJ103="","",('Base - Part %'!DJ103/100)*'Base - DY '!DJ99)),"")</f>
        <v/>
      </c>
      <c r="DH101" s="117" t="str">
        <f>IFERROR(IF('Base - DY '!DK99="","",IF('Base - Part %'!DK103="","",('Base - Part %'!DK103/100)*'Base - DY '!DK99)),"")</f>
        <v/>
      </c>
      <c r="DI101" s="117" t="str">
        <f>IFERROR(IF('Base - DY '!DL99="","",IF('Base - Part %'!DL103="","",('Base - Part %'!DL103/100)*'Base - DY '!DL99)),"")</f>
        <v/>
      </c>
      <c r="DJ101" s="117" t="str">
        <f>IFERROR(IF('Base - DY '!DM99="","",IF('Base - Part %'!DM103="","",('Base - Part %'!DM103/100)*'Base - DY '!DM99)),"")</f>
        <v/>
      </c>
      <c r="DK101" s="117" t="str">
        <f>IFERROR(IF('Base - DY '!DN99="","",IF('Base - Part %'!DN103="","",('Base - Part %'!DN103/100)*'Base - DY '!DN99)),"")</f>
        <v/>
      </c>
      <c r="DL101" s="117" t="str">
        <f>IFERROR(IF('Base - DY '!DO99="","",IF('Base - Part %'!DO103="","",('Base - Part %'!DO103/100)*'Base - DY '!DO99)),"")</f>
        <v/>
      </c>
      <c r="DM101" s="117" t="str">
        <f>IFERROR(IF('Base - DY '!DP99="","",IF('Base - Part %'!DP103="","",('Base - Part %'!DP103/100)*'Base - DY '!DP99)),"")</f>
        <v/>
      </c>
      <c r="DN101" s="117" t="str">
        <f>IFERROR(IF('Base - DY '!DQ99="","",IF('Base - Part %'!DQ103="","",('Base - Part %'!DQ103/100)*'Base - DY '!DQ99)),"")</f>
        <v/>
      </c>
      <c r="DO101" s="117" t="str">
        <f>IFERROR(IF('Base - DY '!DR99="","",IF('Base - Part %'!DR103="","",('Base - Part %'!DR103/100)*'Base - DY '!DR99)),"")</f>
        <v/>
      </c>
      <c r="DP101" s="117" t="str">
        <f>IFERROR(IF('Base - DY '!DS99="","",IF('Base - Part %'!DS103="","",('Base - Part %'!DS103/100)*'Base - DY '!DS99)),"")</f>
        <v/>
      </c>
      <c r="DQ101" s="117" t="str">
        <f>IFERROR(IF('Base - DY '!DT99="","",IF('Base - Part %'!DT103="","",('Base - Part %'!DT103/100)*'Base - DY '!DT99)),"")</f>
        <v/>
      </c>
      <c r="DR101" s="117" t="str">
        <f>IFERROR(IF('Base - DY '!DU99="","",IF('Base - Part %'!DU103="","",('Base - Part %'!DU103/100)*'Base - DY '!DU99)),"")</f>
        <v/>
      </c>
      <c r="DS101" s="117" t="str">
        <f>IFERROR(IF('Base - DY '!DV99="","",IF('Base - Part %'!DV103="","",('Base - Part %'!DV103/100)*'Base - DY '!DV99)),"")</f>
        <v/>
      </c>
      <c r="DT101" s="117" t="str">
        <f>IFERROR(IF('Base - DY '!DW99="","",IF('Base - Part %'!DW103="","",('Base - Part %'!DW103/100)*'Base - DY '!DW99)),"")</f>
        <v/>
      </c>
      <c r="DU101" s="117" t="str">
        <f>IFERROR(IF('Base - DY '!DX99="","",IF('Base - Part %'!DX103="","",('Base - Part %'!DX103/100)*'Base - DY '!DX99)),"")</f>
        <v/>
      </c>
      <c r="DV101" s="117" t="str">
        <f>IFERROR(IF('Base - DY '!DY99="","",IF('Base - Part %'!DY103="","",('Base - Part %'!DY103/100)*'Base - DY '!DY99)),"")</f>
        <v/>
      </c>
      <c r="DW101" s="117" t="str">
        <f>IFERROR(IF('Base - DY '!DZ99="","",IF('Base - Part %'!DZ103="","",('Base - Part %'!DZ103/100)*'Base - DY '!DZ99)),"")</f>
        <v/>
      </c>
      <c r="DX101" s="117" t="str">
        <f>IFERROR(IF('Base - DY '!EA99="","",IF('Base - Part %'!EA103="","",('Base - Part %'!EA103/100)*'Base - DY '!EA99)),"")</f>
        <v/>
      </c>
      <c r="DY101" s="117" t="str">
        <f>IFERROR(IF('Base - DY '!EB99="","",IF('Base - Part %'!EB103="","",('Base - Part %'!EB103/100)*'Base - DY '!EB99)),"")</f>
        <v/>
      </c>
      <c r="DZ101" s="117" t="str">
        <f>IFERROR(IF('Base - DY '!EC99="","",IF('Base - Part %'!EC103="","",('Base - Part %'!EC103/100)*'Base - DY '!EC99)),"")</f>
        <v/>
      </c>
      <c r="EA101" s="117" t="str">
        <f>IFERROR(IF('Base - DY '!ED99="","",IF('Base - Part %'!ED103="","",('Base - Part %'!ED103/100)*'Base - DY '!ED99)),"")</f>
        <v/>
      </c>
      <c r="EB101" s="117" t="str">
        <f>IFERROR(IF('Base - DY '!EE99="","",IF('Base - Part %'!EE103="","",('Base - Part %'!EE103/100)*'Base - DY '!EE99)),"")</f>
        <v/>
      </c>
      <c r="EC101" s="117" t="str">
        <f>IFERROR(IF('Base - DY '!EF99="","",IF('Base - Part %'!EF103="","",('Base - Part %'!EF103/100)*'Base - DY '!EF99)),"")</f>
        <v/>
      </c>
      <c r="ED101" s="117" t="str">
        <f>IFERROR(IF('Base - DY '!EG99="","",IF('Base - Part %'!EG103="","",('Base - Part %'!EG103/100)*'Base - DY '!EG99)),"")</f>
        <v/>
      </c>
      <c r="EE101" s="117" t="str">
        <f>IFERROR(IF('Base - DY '!EH99="","",IF('Base - Part %'!EH103="","",('Base - Part %'!EH103/100)*'Base - DY '!EH99)),"")</f>
        <v/>
      </c>
      <c r="EF101" s="117" t="str">
        <f>IFERROR(IF('Base - DY '!EI99="","",IF('Base - Part %'!EI103="","",('Base - Part %'!EI103/100)*'Base - DY '!EI99)),"")</f>
        <v/>
      </c>
      <c r="EG101" s="117" t="str">
        <f>IFERROR(IF('Base - DY '!EJ99="","",IF('Base - Part %'!EJ103="","",('Base - Part %'!EJ103/100)*'Base - DY '!EJ99)),"")</f>
        <v/>
      </c>
      <c r="EH101" s="117" t="str">
        <f>IFERROR(IF('Base - DY '!EK99="","",IF('Base - Part %'!EK103="","",('Base - Part %'!EK103/100)*'Base - DY '!EK99)),"")</f>
        <v/>
      </c>
      <c r="EI101" s="117" t="str">
        <f>IFERROR(IF('Base - DY '!EL99="","",IF('Base - Part %'!EL103="","",('Base - Part %'!EL103/100)*'Base - DY '!EL99)),"")</f>
        <v/>
      </c>
      <c r="EJ101" s="117" t="str">
        <f>IFERROR(IF('Base - DY '!EM99="","",IF('Base - Part %'!EM103="","",('Base - Part %'!EM103/100)*'Base - DY '!EM99)),"")</f>
        <v/>
      </c>
      <c r="EK101" s="117" t="str">
        <f>IFERROR(IF('Base - DY '!EN99="","",IF('Base - Part %'!EN103="","",('Base - Part %'!EN103/100)*'Base - DY '!EN99)),"")</f>
        <v/>
      </c>
      <c r="EL101" s="118" t="str">
        <f>IFERROR(IF('Base - DY '!EO99="","",IF('Base - Part %'!EO103="","",('Base - Part %'!EO103/100)*'Base - DY '!EO99)),"")</f>
        <v/>
      </c>
    </row>
    <row r="102" spans="2:142" x14ac:dyDescent="0.3">
      <c r="B102" s="134" t="str">
        <f>IFERROR(IF('Base - DY '!E100="","",IF('Base - Part %'!E104="","",('Base - Part %'!E104/100)*'Base - DY '!E100)),"")</f>
        <v/>
      </c>
      <c r="C102" s="115" t="str">
        <f>IFERROR(IF('Base - DY '!F100="","",IF('Base - Part %'!F104="","",('Base - Part %'!F104/100)*'Base - DY '!F100)),"")</f>
        <v/>
      </c>
      <c r="D102" s="115" t="str">
        <f>IFERROR(IF('Base - DY '!G100="","",IF('Base - Part %'!G104="","",('Base - Part %'!G104/100)*'Base - DY '!G100)),"")</f>
        <v/>
      </c>
      <c r="E102" s="115" t="str">
        <f>IFERROR(IF('Base - DY '!H100="","",IF('Base - Part %'!H104="","",('Base - Part %'!H104/100)*'Base - DY '!H100)),"")</f>
        <v/>
      </c>
      <c r="F102" s="115" t="str">
        <f>IFERROR(IF('Base - DY '!I100="","",IF('Base - Part %'!I104="","",('Base - Part %'!I104/100)*'Base - DY '!I100)),"")</f>
        <v/>
      </c>
      <c r="G102" s="115" t="str">
        <f>IFERROR(IF('Base - DY '!J100="","",IF('Base - Part %'!J104="","",('Base - Part %'!J104/100)*'Base - DY '!J100)),"")</f>
        <v/>
      </c>
      <c r="H102" s="115" t="str">
        <f>IFERROR(IF('Base - DY '!K100="","",IF('Base - Part %'!K104="","",('Base - Part %'!K104/100)*'Base - DY '!K100)),"")</f>
        <v/>
      </c>
      <c r="I102" s="115" t="str">
        <f>IFERROR(IF('Base - DY '!L100="","",IF('Base - Part %'!L104="","",('Base - Part %'!L104/100)*'Base - DY '!L100)),"")</f>
        <v/>
      </c>
      <c r="J102" s="115" t="str">
        <f>IFERROR(IF('Base - DY '!M100="","",IF('Base - Part %'!M104="","",('Base - Part %'!M104/100)*'Base - DY '!M100)),"")</f>
        <v/>
      </c>
      <c r="K102" s="115" t="str">
        <f>IFERROR(IF('Base - DY '!N100="","",IF('Base - Part %'!N104="","",('Base - Part %'!N104/100)*'Base - DY '!N100)),"")</f>
        <v/>
      </c>
      <c r="L102" s="115" t="str">
        <f>IFERROR(IF('Base - DY '!O100="","",IF('Base - Part %'!O104="","",('Base - Part %'!O104/100)*'Base - DY '!O100)),"")</f>
        <v/>
      </c>
      <c r="M102" s="115" t="str">
        <f>IFERROR(IF('Base - DY '!P100="","",IF('Base - Part %'!P104="","",('Base - Part %'!P104/100)*'Base - DY '!P100)),"")</f>
        <v/>
      </c>
      <c r="N102" s="115" t="str">
        <f>IFERROR(IF('Base - DY '!Q100="","",IF('Base - Part %'!Q104="","",('Base - Part %'!Q104/100)*'Base - DY '!Q100)),"")</f>
        <v/>
      </c>
      <c r="O102" s="115" t="str">
        <f>IFERROR(IF('Base - DY '!R100="","",IF('Base - Part %'!R104="","",('Base - Part %'!R104/100)*'Base - DY '!R100)),"")</f>
        <v/>
      </c>
      <c r="P102" s="115" t="str">
        <f>IFERROR(IF('Base - DY '!S100="","",IF('Base - Part %'!S104="","",('Base - Part %'!S104/100)*'Base - DY '!S100)),"")</f>
        <v/>
      </c>
      <c r="Q102" s="115" t="str">
        <f>IFERROR(IF('Base - DY '!T100="","",IF('Base - Part %'!T104="","",('Base - Part %'!T104/100)*'Base - DY '!T100)),"")</f>
        <v/>
      </c>
      <c r="R102" s="115" t="str">
        <f>IFERROR(IF('Base - DY '!U100="","",IF('Base - Part %'!U104="","",('Base - Part %'!U104/100)*'Base - DY '!U100)),"")</f>
        <v/>
      </c>
      <c r="S102" s="115" t="str">
        <f>IFERROR(IF('Base - DY '!V100="","",IF('Base - Part %'!V104="","",('Base - Part %'!V104/100)*'Base - DY '!V100)),"")</f>
        <v/>
      </c>
      <c r="T102" s="115" t="str">
        <f>IFERROR(IF('Base - DY '!W100="","",IF('Base - Part %'!W104="","",('Base - Part %'!W104/100)*'Base - DY '!W100)),"")</f>
        <v/>
      </c>
      <c r="U102" s="115" t="str">
        <f>IFERROR(IF('Base - DY '!X100="","",IF('Base - Part %'!X104="","",('Base - Part %'!X104/100)*'Base - DY '!X100)),"")</f>
        <v/>
      </c>
      <c r="V102" s="115" t="str">
        <f>IFERROR(IF('Base - DY '!Y100="","",IF('Base - Part %'!Y104="","",('Base - Part %'!Y104/100)*'Base - DY '!Y100)),"")</f>
        <v/>
      </c>
      <c r="W102" s="115" t="str">
        <f>IFERROR(IF('Base - DY '!Z100="","",IF('Base - Part %'!Z104="","",('Base - Part %'!Z104/100)*'Base - DY '!Z100)),"")</f>
        <v/>
      </c>
      <c r="X102" s="115" t="str">
        <f>IFERROR(IF('Base - DY '!AA100="","",IF('Base - Part %'!AA104="","",('Base - Part %'!AA104/100)*'Base - DY '!AA100)),"")</f>
        <v/>
      </c>
      <c r="Y102" s="115" t="str">
        <f>IFERROR(IF('Base - DY '!AB100="","",IF('Base - Part %'!AB104="","",('Base - Part %'!AB104/100)*'Base - DY '!AB100)),"")</f>
        <v/>
      </c>
      <c r="Z102" s="115" t="str">
        <f>IFERROR(IF('Base - DY '!AC100="","",IF('Base - Part %'!AC104="","",('Base - Part %'!AC104/100)*'Base - DY '!AC100)),"")</f>
        <v/>
      </c>
      <c r="AA102" s="115" t="str">
        <f>IFERROR(IF('Base - DY '!AD100="","",IF('Base - Part %'!AD104="","",('Base - Part %'!AD104/100)*'Base - DY '!AD100)),"")</f>
        <v/>
      </c>
      <c r="AB102" s="115" t="str">
        <f>IFERROR(IF('Base - DY '!AE100="","",IF('Base - Part %'!AE104="","",('Base - Part %'!AE104/100)*'Base - DY '!AE100)),"")</f>
        <v/>
      </c>
      <c r="AC102" s="115" t="str">
        <f>IFERROR(IF('Base - DY '!AF100="","",IF('Base - Part %'!AF104="","",('Base - Part %'!AF104/100)*'Base - DY '!AF100)),"")</f>
        <v/>
      </c>
      <c r="AD102" s="115" t="str">
        <f>IFERROR(IF('Base - DY '!AG100="","",IF('Base - Part %'!AG104="","",('Base - Part %'!AG104/100)*'Base - DY '!AG100)),"")</f>
        <v/>
      </c>
      <c r="AE102" s="115" t="str">
        <f>IFERROR(IF('Base - DY '!AH100="","",IF('Base - Part %'!AH104="","",('Base - Part %'!AH104/100)*'Base - DY '!AH100)),"")</f>
        <v/>
      </c>
      <c r="AF102" s="115" t="str">
        <f>IFERROR(IF('Base - DY '!AI100="","",IF('Base - Part %'!AI104="","",('Base - Part %'!AI104/100)*'Base - DY '!AI100)),"")</f>
        <v/>
      </c>
      <c r="AG102" s="115" t="str">
        <f>IFERROR(IF('Base - DY '!AJ100="","",IF('Base - Part %'!AJ104="","",('Base - Part %'!AJ104/100)*'Base - DY '!AJ100)),"")</f>
        <v/>
      </c>
      <c r="AH102" s="115" t="str">
        <f>IFERROR(IF('Base - DY '!AK100="","",IF('Base - Part %'!AK104="","",('Base - Part %'!AK104/100)*'Base - DY '!AK100)),"")</f>
        <v/>
      </c>
      <c r="AI102" s="115" t="str">
        <f>IFERROR(IF('Base - DY '!AL100="","",IF('Base - Part %'!AL104="","",('Base - Part %'!AL104/100)*'Base - DY '!AL100)),"")</f>
        <v/>
      </c>
      <c r="AJ102" s="115" t="str">
        <f>IFERROR(IF('Base - DY '!AM100="","",IF('Base - Part %'!AM104="","",('Base - Part %'!AM104/100)*'Base - DY '!AM100)),"")</f>
        <v/>
      </c>
      <c r="AK102" s="115" t="str">
        <f>IFERROR(IF('Base - DY '!AN100="","",IF('Base - Part %'!AN104="","",('Base - Part %'!AN104/100)*'Base - DY '!AN100)),"")</f>
        <v/>
      </c>
      <c r="AL102" s="115" t="str">
        <f>IFERROR(IF('Base - DY '!AO100="","",IF('Base - Part %'!AO104="","",('Base - Part %'!AO104/100)*'Base - DY '!AO100)),"")</f>
        <v/>
      </c>
      <c r="AM102" s="115" t="str">
        <f>IFERROR(IF('Base - DY '!AP100="","",IF('Base - Part %'!AP104="","",('Base - Part %'!AP104/100)*'Base - DY '!AP100)),"")</f>
        <v/>
      </c>
      <c r="AN102" s="115" t="str">
        <f>IFERROR(IF('Base - DY '!AQ100="","",IF('Base - Part %'!AQ104="","",('Base - Part %'!AQ104/100)*'Base - DY '!AQ100)),"")</f>
        <v/>
      </c>
      <c r="AO102" s="115" t="str">
        <f>IFERROR(IF('Base - DY '!AR100="","",IF('Base - Part %'!AR104="","",('Base - Part %'!AR104/100)*'Base - DY '!AR100)),"")</f>
        <v/>
      </c>
      <c r="AP102" s="115" t="str">
        <f>IFERROR(IF('Base - DY '!AS100="","",IF('Base - Part %'!AS104="","",('Base - Part %'!AS104/100)*'Base - DY '!AS100)),"")</f>
        <v/>
      </c>
      <c r="AQ102" s="115" t="str">
        <f>IFERROR(IF('Base - DY '!AT100="","",IF('Base - Part %'!AT104="","",('Base - Part %'!AT104/100)*'Base - DY '!AT100)),"")</f>
        <v/>
      </c>
      <c r="AR102" s="115" t="str">
        <f>IFERROR(IF('Base - DY '!AU100="","",IF('Base - Part %'!AU104="","",('Base - Part %'!AU104/100)*'Base - DY '!AU100)),"")</f>
        <v/>
      </c>
      <c r="AS102" s="115" t="str">
        <f>IFERROR(IF('Base - DY '!AV100="","",IF('Base - Part %'!AV104="","",('Base - Part %'!AV104/100)*'Base - DY '!AV100)),"")</f>
        <v/>
      </c>
      <c r="AT102" s="115" t="str">
        <f>IFERROR(IF('Base - DY '!AW100="","",IF('Base - Part %'!AW104="","",('Base - Part %'!AW104/100)*'Base - DY '!AW100)),"")</f>
        <v/>
      </c>
      <c r="AU102" s="115" t="str">
        <f>IFERROR(IF('Base - DY '!AX100="","",IF('Base - Part %'!AX104="","",('Base - Part %'!AX104/100)*'Base - DY '!AX100)),"")</f>
        <v/>
      </c>
      <c r="AV102" s="115" t="str">
        <f>IFERROR(IF('Base - DY '!AY100="","",IF('Base - Part %'!AY104="","",('Base - Part %'!AY104/100)*'Base - DY '!AY100)),"")</f>
        <v/>
      </c>
      <c r="AW102" s="115" t="str">
        <f>IFERROR(IF('Base - DY '!AZ100="","",IF('Base - Part %'!AZ104="","",('Base - Part %'!AZ104/100)*'Base - DY '!AZ100)),"")</f>
        <v/>
      </c>
      <c r="AX102" s="115" t="str">
        <f>IFERROR(IF('Base - DY '!BA100="","",IF('Base - Part %'!BA104="","",('Base - Part %'!BA104/100)*'Base - DY '!BA100)),"")</f>
        <v/>
      </c>
      <c r="AY102" s="115" t="str">
        <f>IFERROR(IF('Base - DY '!BB100="","",IF('Base - Part %'!BB104="","",('Base - Part %'!BB104/100)*'Base - DY '!BB100)),"")</f>
        <v/>
      </c>
      <c r="AZ102" s="115" t="str">
        <f>IFERROR(IF('Base - DY '!BC100="","",IF('Base - Part %'!BC104="","",('Base - Part %'!BC104/100)*'Base - DY '!BC100)),"")</f>
        <v/>
      </c>
      <c r="BA102" s="115" t="str">
        <f>IFERROR(IF('Base - DY '!BD100="","",IF('Base - Part %'!BD104="","",('Base - Part %'!BD104/100)*'Base - DY '!BD100)),"")</f>
        <v/>
      </c>
      <c r="BB102" s="115" t="str">
        <f>IFERROR(IF('Base - DY '!BE100="","",IF('Base - Part %'!BE104="","",('Base - Part %'!BE104/100)*'Base - DY '!BE100)),"")</f>
        <v/>
      </c>
      <c r="BC102" s="115" t="str">
        <f>IFERROR(IF('Base - DY '!BF100="","",IF('Base - Part %'!BF104="","",('Base - Part %'!BF104/100)*'Base - DY '!BF100)),"")</f>
        <v/>
      </c>
      <c r="BD102" s="115" t="str">
        <f>IFERROR(IF('Base - DY '!BG100="","",IF('Base - Part %'!BG104="","",('Base - Part %'!BG104/100)*'Base - DY '!BG100)),"")</f>
        <v/>
      </c>
      <c r="BE102" s="115" t="str">
        <f>IFERROR(IF('Base - DY '!BH100="","",IF('Base - Part %'!BH104="","",('Base - Part %'!BH104/100)*'Base - DY '!BH100)),"")</f>
        <v/>
      </c>
      <c r="BF102" s="115" t="str">
        <f>IFERROR(IF('Base - DY '!BI100="","",IF('Base - Part %'!BI104="","",('Base - Part %'!BI104/100)*'Base - DY '!BI100)),"")</f>
        <v/>
      </c>
      <c r="BG102" s="115" t="str">
        <f>IFERROR(IF('Base - DY '!BJ100="","",IF('Base - Part %'!BJ104="","",('Base - Part %'!BJ104/100)*'Base - DY '!BJ100)),"")</f>
        <v/>
      </c>
      <c r="BH102" s="115" t="str">
        <f>IFERROR(IF('Base - DY '!BK100="","",IF('Base - Part %'!BK104="","",('Base - Part %'!BK104/100)*'Base - DY '!BK100)),"")</f>
        <v/>
      </c>
      <c r="BI102" s="115" t="str">
        <f>IFERROR(IF('Base - DY '!BL100="","",IF('Base - Part %'!BL104="","",('Base - Part %'!BL104/100)*'Base - DY '!BL100)),"")</f>
        <v/>
      </c>
      <c r="BJ102" s="115" t="str">
        <f>IFERROR(IF('Base - DY '!BM100="","",IF('Base - Part %'!BM104="","",('Base - Part %'!BM104/100)*'Base - DY '!BM100)),"")</f>
        <v/>
      </c>
      <c r="BK102" s="115" t="str">
        <f>IFERROR(IF('Base - DY '!BN100="","",IF('Base - Part %'!BN104="","",('Base - Part %'!BN104/100)*'Base - DY '!BN100)),"")</f>
        <v/>
      </c>
      <c r="BL102" s="115" t="str">
        <f>IFERROR(IF('Base - DY '!BO100="","",IF('Base - Part %'!BO104="","",('Base - Part %'!BO104/100)*'Base - DY '!BO100)),"")</f>
        <v/>
      </c>
      <c r="BM102" s="115" t="str">
        <f>IFERROR(IF('Base - DY '!BP100="","",IF('Base - Part %'!BP104="","",('Base - Part %'!BP104/100)*'Base - DY '!BP100)),"")</f>
        <v/>
      </c>
      <c r="BN102" s="115" t="str">
        <f>IFERROR(IF('Base - DY '!BQ100="","",IF('Base - Part %'!BQ104="","",('Base - Part %'!BQ104/100)*'Base - DY '!BQ100)),"")</f>
        <v/>
      </c>
      <c r="BO102" s="115" t="str">
        <f>IFERROR(IF('Base - DY '!BR100="","",IF('Base - Part %'!BR104="","",('Base - Part %'!BR104/100)*'Base - DY '!BR100)),"")</f>
        <v/>
      </c>
      <c r="BP102" s="115" t="str">
        <f>IFERROR(IF('Base - DY '!BS100="","",IF('Base - Part %'!BS104="","",('Base - Part %'!BS104/100)*'Base - DY '!BS100)),"")</f>
        <v/>
      </c>
      <c r="BQ102" s="115" t="str">
        <f>IFERROR(IF('Base - DY '!BT100="","",IF('Base - Part %'!BT104="","",('Base - Part %'!BT104/100)*'Base - DY '!BT100)),"")</f>
        <v/>
      </c>
      <c r="BR102" s="115" t="str">
        <f>IFERROR(IF('Base - DY '!BU100="","",IF('Base - Part %'!BU104="","",('Base - Part %'!BU104/100)*'Base - DY '!BU100)),"")</f>
        <v/>
      </c>
      <c r="BS102" s="115" t="str">
        <f>IFERROR(IF('Base - DY '!BV100="","",IF('Base - Part %'!BV104="","",('Base - Part %'!BV104/100)*'Base - DY '!BV100)),"")</f>
        <v/>
      </c>
      <c r="BT102" s="115" t="str">
        <f>IFERROR(IF('Base - DY '!BW100="","",IF('Base - Part %'!BW104="","",('Base - Part %'!BW104/100)*'Base - DY '!BW100)),"")</f>
        <v/>
      </c>
      <c r="BU102" s="115" t="str">
        <f>IFERROR(IF('Base - DY '!BX100="","",IF('Base - Part %'!BX104="","",('Base - Part %'!BX104/100)*'Base - DY '!BX100)),"")</f>
        <v/>
      </c>
      <c r="BV102" s="115" t="str">
        <f>IFERROR(IF('Base - DY '!BY100="","",IF('Base - Part %'!BY104="","",('Base - Part %'!BY104/100)*'Base - DY '!BY100)),"")</f>
        <v/>
      </c>
      <c r="BW102" s="115" t="str">
        <f>IFERROR(IF('Base - DY '!BZ100="","",IF('Base - Part %'!BZ104="","",('Base - Part %'!BZ104/100)*'Base - DY '!BZ100)),"")</f>
        <v/>
      </c>
      <c r="BX102" s="115" t="str">
        <f>IFERROR(IF('Base - DY '!CA100="","",IF('Base - Part %'!CA104="","",('Base - Part %'!CA104/100)*'Base - DY '!CA100)),"")</f>
        <v/>
      </c>
      <c r="BY102" s="115" t="str">
        <f>IFERROR(IF('Base - DY '!CB100="","",IF('Base - Part %'!CB104="","",('Base - Part %'!CB104/100)*'Base - DY '!CB100)),"")</f>
        <v/>
      </c>
      <c r="BZ102" s="115" t="str">
        <f>IFERROR(IF('Base - DY '!CC100="","",IF('Base - Part %'!CC104="","",('Base - Part %'!CC104/100)*'Base - DY '!CC100)),"")</f>
        <v/>
      </c>
      <c r="CA102" s="115" t="str">
        <f>IFERROR(IF('Base - DY '!CD100="","",IF('Base - Part %'!CD104="","",('Base - Part %'!CD104/100)*'Base - DY '!CD100)),"")</f>
        <v/>
      </c>
      <c r="CB102" s="115" t="str">
        <f>IFERROR(IF('Base - DY '!CE100="","",IF('Base - Part %'!CE104="","",('Base - Part %'!CE104/100)*'Base - DY '!CE100)),"")</f>
        <v/>
      </c>
      <c r="CC102" s="115" t="str">
        <f>IFERROR(IF('Base - DY '!CF100="","",IF('Base - Part %'!CF104="","",('Base - Part %'!CF104/100)*'Base - DY '!CF100)),"")</f>
        <v/>
      </c>
      <c r="CD102" s="115" t="str">
        <f>IFERROR(IF('Base - DY '!CG100="","",IF('Base - Part %'!CG104="","",('Base - Part %'!CG104/100)*'Base - DY '!CG100)),"")</f>
        <v/>
      </c>
      <c r="CE102" s="115" t="str">
        <f>IFERROR(IF('Base - DY '!CH100="","",IF('Base - Part %'!CH104="","",('Base - Part %'!CH104/100)*'Base - DY '!CH100)),"")</f>
        <v/>
      </c>
      <c r="CF102" s="115">
        <f>IFERROR(IF('Base - DY '!CI100="","",IF('Base - Part %'!CI104="","",('Base - Part %'!CI104/100)*'Base - DY '!CI100)),"")</f>
        <v>9.0966585462737101E-2</v>
      </c>
      <c r="CG102" s="115">
        <f>IFERROR(IF('Base - DY '!CJ100="","",IF('Base - Part %'!CJ104="","",('Base - Part %'!CJ104/100)*'Base - DY '!CJ100)),"")</f>
        <v>7.8419046825000005E-2</v>
      </c>
      <c r="CH102" s="115">
        <f>IFERROR(IF('Base - DY '!CK100="","",IF('Base - Part %'!CK104="","",('Base - Part %'!CK104/100)*'Base - DY '!CK100)),"")</f>
        <v>8.0447827146287509E-2</v>
      </c>
      <c r="CI102" s="115">
        <f>IFERROR(IF('Base - DY '!CL100="","",IF('Base - Part %'!CL104="","",('Base - Part %'!CL104/100)*'Base - DY '!CL100)),"")</f>
        <v>5.8435544951066398E-2</v>
      </c>
      <c r="CJ102" s="115">
        <f>IFERROR(IF('Base - DY '!CM100="","",IF('Base - Part %'!CM104="","",('Base - Part %'!CM104/100)*'Base - DY '!CM100)),"")</f>
        <v>5.1088265686707199E-2</v>
      </c>
      <c r="CK102" s="115">
        <f>IFERROR(IF('Base - DY '!CN100="","",IF('Base - Part %'!CN104="","",('Base - Part %'!CN104/100)*'Base - DY '!CN100)),"")</f>
        <v>4.0002466572074999E-2</v>
      </c>
      <c r="CL102" s="115">
        <f>IFERROR(IF('Base - DY '!CO100="","",IF('Base - Part %'!CO104="","",('Base - Part %'!CO104/100)*'Base - DY '!CO100)),"")</f>
        <v>3.8342512134286501E-2</v>
      </c>
      <c r="CM102" s="115">
        <f>IFERROR(IF('Base - DY '!CP100="","",IF('Base - Part %'!CP104="","",('Base - Part %'!CP104/100)*'Base - DY '!CP100)),"")</f>
        <v>2.8272046860486396E-2</v>
      </c>
      <c r="CN102" s="115">
        <f>IFERROR(IF('Base - DY '!CQ100="","",IF('Base - Part %'!CQ104="","",('Base - Part %'!CQ104/100)*'Base - DY '!CQ100)),"")</f>
        <v>3.1003526144877197E-2</v>
      </c>
      <c r="CO102" s="115">
        <f>IFERROR(IF('Base - DY '!CR100="","",IF('Base - Part %'!CR104="","",('Base - Part %'!CR104/100)*'Base - DY '!CR100)),"")</f>
        <v>3.3014690837192003E-2</v>
      </c>
      <c r="CP102" s="115">
        <f>IFERROR(IF('Base - DY '!CS100="","",IF('Base - Part %'!CS104="","",('Base - Part %'!CS104/100)*'Base - DY '!CS100)),"")</f>
        <v>4.2232189804131605E-2</v>
      </c>
      <c r="CQ102" s="115">
        <f>IFERROR(IF('Base - DY '!CT100="","",IF('Base - Part %'!CT104="","",('Base - Part %'!CT104/100)*'Base - DY '!CT100)),"")</f>
        <v>5.54130638506432E-2</v>
      </c>
      <c r="CR102" s="115">
        <f>IFERROR(IF('Base - DY '!CU100="","",IF('Base - Part %'!CU104="","",('Base - Part %'!CU104/100)*'Base - DY '!CU100)),"")</f>
        <v>5.0641486413060412E-2</v>
      </c>
      <c r="CS102" s="115">
        <f>IFERROR(IF('Base - DY '!CV100="","",IF('Base - Part %'!CV104="","",('Base - Part %'!CV104/100)*'Base - DY '!CV100)),"")</f>
        <v>5.1916891231463307E-2</v>
      </c>
      <c r="CT102" s="115">
        <f>IFERROR(IF('Base - DY '!CW100="","",IF('Base - Part %'!CW104="","",('Base - Part %'!CW104/100)*'Base - DY '!CW100)),"")</f>
        <v>7.8552125027481601E-2</v>
      </c>
      <c r="CU102" s="115">
        <f>IFERROR(IF('Base - DY '!CX100="","",IF('Base - Part %'!CX104="","",('Base - Part %'!CX104/100)*'Base - DY '!CX100)),"")</f>
        <v>7.3688217583957188E-2</v>
      </c>
      <c r="CV102" s="115">
        <f>IFERROR(IF('Base - DY '!CY100="","",IF('Base - Part %'!CY104="","",('Base - Part %'!CY104/100)*'Base - DY '!CY100)),"")</f>
        <v>3.2118939571506896E-2</v>
      </c>
      <c r="CW102" s="115">
        <f>IFERROR(IF('Base - DY '!CZ100="","",IF('Base - Part %'!CZ104="","",('Base - Part %'!CZ104/100)*'Base - DY '!CZ100)),"")</f>
        <v>3.0872259296162198E-2</v>
      </c>
      <c r="CX102" s="115">
        <f>IFERROR(IF('Base - DY '!DA100="","",IF('Base - Part %'!DA104="","",('Base - Part %'!DA104/100)*'Base - DY '!DA100)),"")</f>
        <v>5.5392019059766005E-2</v>
      </c>
      <c r="CY102" s="115">
        <f>IFERROR(IF('Base - DY '!DB100="","",IF('Base - Part %'!DB104="","",('Base - Part %'!DB104/100)*'Base - DY '!DB100)),"")</f>
        <v>6.5948092965190802E-2</v>
      </c>
      <c r="CZ102" s="115">
        <f>IFERROR(IF('Base - DY '!DC100="","",IF('Base - Part %'!DC104="","",('Base - Part %'!DC104/100)*'Base - DY '!DC100)),"")</f>
        <v>6.9220615780056005E-2</v>
      </c>
      <c r="DA102" s="115">
        <f>IFERROR(IF('Base - DY '!DD100="","",IF('Base - Part %'!DD104="","",('Base - Part %'!DD104/100)*'Base - DY '!DD100)),"")</f>
        <v>6.826227871758539E-2</v>
      </c>
      <c r="DB102" s="115">
        <f>IFERROR(IF('Base - DY '!DE100="","",IF('Base - Part %'!DE104="","",('Base - Part %'!DE104/100)*'Base - DY '!DE100)),"")</f>
        <v>7.4715115567761906E-2</v>
      </c>
      <c r="DC102" s="115">
        <f>IFERROR(IF('Base - DY '!DF100="","",IF('Base - Part %'!DF104="","",('Base - Part %'!DF104/100)*'Base - DY '!DF100)),"")</f>
        <v>5.4258771659479205E-2</v>
      </c>
      <c r="DD102" s="115">
        <f>IFERROR(IF('Base - DY '!DG100="","",IF('Base - Part %'!DG104="","",('Base - Part %'!DG104/100)*'Base - DY '!DG100)),"")</f>
        <v>7.485995389276999E-2</v>
      </c>
      <c r="DE102" s="115">
        <f>IFERROR(IF('Base - DY '!DH100="","",IF('Base - Part %'!DH104="","",('Base - Part %'!DH104/100)*'Base - DY '!DH100)),"")</f>
        <v>0.10590346871046799</v>
      </c>
      <c r="DF102" s="115">
        <f>IFERROR(IF('Base - DY '!DI100="","",IF('Base - Part %'!DI104="","",('Base - Part %'!DI104/100)*'Base - DY '!DI100)),"")</f>
        <v>9.6271338011535021E-2</v>
      </c>
      <c r="DG102" s="115">
        <f>IFERROR(IF('Base - DY '!DJ100="","",IF('Base - Part %'!DJ104="","",('Base - Part %'!DJ104/100)*'Base - DY '!DJ100)),"")</f>
        <v>0.22473122017316399</v>
      </c>
      <c r="DH102" s="115">
        <f>IFERROR(IF('Base - DY '!DK100="","",IF('Base - Part %'!DK104="","",('Base - Part %'!DK104/100)*'Base - DY '!DK100)),"")</f>
        <v>0.18118658780156002</v>
      </c>
      <c r="DI102" s="115">
        <f>IFERROR(IF('Base - DY '!DL100="","",IF('Base - Part %'!DL104="","",('Base - Part %'!DL104/100)*'Base - DY '!DL100)),"")</f>
        <v>0.191103770709114</v>
      </c>
      <c r="DJ102" s="115">
        <f>IFERROR(IF('Base - DY '!DM100="","",IF('Base - Part %'!DM104="","",('Base - Part %'!DM104/100)*'Base - DY '!DM100)),"")</f>
        <v>0.13264349598942299</v>
      </c>
      <c r="DK102" s="115">
        <f>IFERROR(IF('Base - DY '!DN100="","",IF('Base - Part %'!DN104="","",('Base - Part %'!DN104/100)*'Base - DY '!DN100)),"")</f>
        <v>0.11186561089209</v>
      </c>
      <c r="DL102" s="115" t="str">
        <f>IFERROR(IF('Base - DY '!DO100="","",IF('Base - Part %'!DO104="","",('Base - Part %'!DO104/100)*'Base - DY '!DO100)),"")</f>
        <v/>
      </c>
      <c r="DM102" s="115" t="str">
        <f>IFERROR(IF('Base - DY '!DP100="","",IF('Base - Part %'!DP104="","",('Base - Part %'!DP104/100)*'Base - DY '!DP100)),"")</f>
        <v/>
      </c>
      <c r="DN102" s="115" t="str">
        <f>IFERROR(IF('Base - DY '!DQ100="","",IF('Base - Part %'!DQ104="","",('Base - Part %'!DQ104/100)*'Base - DY '!DQ100)),"")</f>
        <v/>
      </c>
      <c r="DO102" s="115" t="str">
        <f>IFERROR(IF('Base - DY '!DR100="","",IF('Base - Part %'!DR104="","",('Base - Part %'!DR104/100)*'Base - DY '!DR100)),"")</f>
        <v/>
      </c>
      <c r="DP102" s="115" t="str">
        <f>IFERROR(IF('Base - DY '!DS100="","",IF('Base - Part %'!DS104="","",('Base - Part %'!DS104/100)*'Base - DY '!DS100)),"")</f>
        <v/>
      </c>
      <c r="DQ102" s="115" t="str">
        <f>IFERROR(IF('Base - DY '!DT100="","",IF('Base - Part %'!DT104="","",('Base - Part %'!DT104/100)*'Base - DY '!DT100)),"")</f>
        <v/>
      </c>
      <c r="DR102" s="115" t="str">
        <f>IFERROR(IF('Base - DY '!DU100="","",IF('Base - Part %'!DU104="","",('Base - Part %'!DU104/100)*'Base - DY '!DU100)),"")</f>
        <v/>
      </c>
      <c r="DS102" s="115" t="str">
        <f>IFERROR(IF('Base - DY '!DV100="","",IF('Base - Part %'!DV104="","",('Base - Part %'!DV104/100)*'Base - DY '!DV100)),"")</f>
        <v/>
      </c>
      <c r="DT102" s="115" t="str">
        <f>IFERROR(IF('Base - DY '!DW100="","",IF('Base - Part %'!DW104="","",('Base - Part %'!DW104/100)*'Base - DY '!DW100)),"")</f>
        <v/>
      </c>
      <c r="DU102" s="115" t="str">
        <f>IFERROR(IF('Base - DY '!DX100="","",IF('Base - Part %'!DX104="","",('Base - Part %'!DX104/100)*'Base - DY '!DX100)),"")</f>
        <v/>
      </c>
      <c r="DV102" s="115" t="str">
        <f>IFERROR(IF('Base - DY '!DY100="","",IF('Base - Part %'!DY104="","",('Base - Part %'!DY104/100)*'Base - DY '!DY100)),"")</f>
        <v/>
      </c>
      <c r="DW102" s="115" t="str">
        <f>IFERROR(IF('Base - DY '!DZ100="","",IF('Base - Part %'!DZ104="","",('Base - Part %'!DZ104/100)*'Base - DY '!DZ100)),"")</f>
        <v/>
      </c>
      <c r="DX102" s="115" t="str">
        <f>IFERROR(IF('Base - DY '!EA100="","",IF('Base - Part %'!EA104="","",('Base - Part %'!EA104/100)*'Base - DY '!EA100)),"")</f>
        <v/>
      </c>
      <c r="DY102" s="115" t="str">
        <f>IFERROR(IF('Base - DY '!EB100="","",IF('Base - Part %'!EB104="","",('Base - Part %'!EB104/100)*'Base - DY '!EB100)),"")</f>
        <v/>
      </c>
      <c r="DZ102" s="115" t="str">
        <f>IFERROR(IF('Base - DY '!EC100="","",IF('Base - Part %'!EC104="","",('Base - Part %'!EC104/100)*'Base - DY '!EC100)),"")</f>
        <v/>
      </c>
      <c r="EA102" s="115" t="str">
        <f>IFERROR(IF('Base - DY '!ED100="","",IF('Base - Part %'!ED104="","",('Base - Part %'!ED104/100)*'Base - DY '!ED100)),"")</f>
        <v/>
      </c>
      <c r="EB102" s="115" t="str">
        <f>IFERROR(IF('Base - DY '!EE100="","",IF('Base - Part %'!EE104="","",('Base - Part %'!EE104/100)*'Base - DY '!EE100)),"")</f>
        <v/>
      </c>
      <c r="EC102" s="115" t="str">
        <f>IFERROR(IF('Base - DY '!EF100="","",IF('Base - Part %'!EF104="","",('Base - Part %'!EF104/100)*'Base - DY '!EF100)),"")</f>
        <v/>
      </c>
      <c r="ED102" s="115" t="str">
        <f>IFERROR(IF('Base - DY '!EG100="","",IF('Base - Part %'!EG104="","",('Base - Part %'!EG104/100)*'Base - DY '!EG100)),"")</f>
        <v/>
      </c>
      <c r="EE102" s="115" t="str">
        <f>IFERROR(IF('Base - DY '!EH100="","",IF('Base - Part %'!EH104="","",('Base - Part %'!EH104/100)*'Base - DY '!EH100)),"")</f>
        <v/>
      </c>
      <c r="EF102" s="115" t="str">
        <f>IFERROR(IF('Base - DY '!EI100="","",IF('Base - Part %'!EI104="","",('Base - Part %'!EI104/100)*'Base - DY '!EI100)),"")</f>
        <v/>
      </c>
      <c r="EG102" s="115" t="str">
        <f>IFERROR(IF('Base - DY '!EJ100="","",IF('Base - Part %'!EJ104="","",('Base - Part %'!EJ104/100)*'Base - DY '!EJ100)),"")</f>
        <v/>
      </c>
      <c r="EH102" s="115" t="str">
        <f>IFERROR(IF('Base - DY '!EK100="","",IF('Base - Part %'!EK104="","",('Base - Part %'!EK104/100)*'Base - DY '!EK100)),"")</f>
        <v/>
      </c>
      <c r="EI102" s="115" t="str">
        <f>IFERROR(IF('Base - DY '!EL100="","",IF('Base - Part %'!EL104="","",('Base - Part %'!EL104/100)*'Base - DY '!EL100)),"")</f>
        <v/>
      </c>
      <c r="EJ102" s="115" t="str">
        <f>IFERROR(IF('Base - DY '!EM100="","",IF('Base - Part %'!EM104="","",('Base - Part %'!EM104/100)*'Base - DY '!EM100)),"")</f>
        <v/>
      </c>
      <c r="EK102" s="115" t="str">
        <f>IFERROR(IF('Base - DY '!EN100="","",IF('Base - Part %'!EN104="","",('Base - Part %'!EN104/100)*'Base - DY '!EN100)),"")</f>
        <v/>
      </c>
      <c r="EL102" s="116" t="str">
        <f>IFERROR(IF('Base - DY '!EO100="","",IF('Base - Part %'!EO104="","",('Base - Part %'!EO104/100)*'Base - DY '!EO100)),"")</f>
        <v/>
      </c>
    </row>
    <row r="103" spans="2:142" x14ac:dyDescent="0.3">
      <c r="B103" s="135" t="str">
        <f>IFERROR(IF('Base - DY '!E101="","",IF('Base - Part %'!E105="","",('Base - Part %'!E105/100)*'Base - DY '!E101)),"")</f>
        <v/>
      </c>
      <c r="C103" s="117" t="str">
        <f>IFERROR(IF('Base - DY '!F101="","",IF('Base - Part %'!F105="","",('Base - Part %'!F105/100)*'Base - DY '!F101)),"")</f>
        <v/>
      </c>
      <c r="D103" s="117" t="str">
        <f>IFERROR(IF('Base - DY '!G101="","",IF('Base - Part %'!G105="","",('Base - Part %'!G105/100)*'Base - DY '!G101)),"")</f>
        <v/>
      </c>
      <c r="E103" s="117" t="str">
        <f>IFERROR(IF('Base - DY '!H101="","",IF('Base - Part %'!H105="","",('Base - Part %'!H105/100)*'Base - DY '!H101)),"")</f>
        <v/>
      </c>
      <c r="F103" s="117" t="str">
        <f>IFERROR(IF('Base - DY '!I101="","",IF('Base - Part %'!I105="","",('Base - Part %'!I105/100)*'Base - DY '!I101)),"")</f>
        <v/>
      </c>
      <c r="G103" s="117" t="str">
        <f>IFERROR(IF('Base - DY '!J101="","",IF('Base - Part %'!J105="","",('Base - Part %'!J105/100)*'Base - DY '!J101)),"")</f>
        <v/>
      </c>
      <c r="H103" s="117" t="str">
        <f>IFERROR(IF('Base - DY '!K101="","",IF('Base - Part %'!K105="","",('Base - Part %'!K105/100)*'Base - DY '!K101)),"")</f>
        <v/>
      </c>
      <c r="I103" s="117" t="str">
        <f>IFERROR(IF('Base - DY '!L101="","",IF('Base - Part %'!L105="","",('Base - Part %'!L105/100)*'Base - DY '!L101)),"")</f>
        <v/>
      </c>
      <c r="J103" s="117" t="str">
        <f>IFERROR(IF('Base - DY '!M101="","",IF('Base - Part %'!M105="","",('Base - Part %'!M105/100)*'Base - DY '!M101)),"")</f>
        <v/>
      </c>
      <c r="K103" s="117" t="str">
        <f>IFERROR(IF('Base - DY '!N101="","",IF('Base - Part %'!N105="","",('Base - Part %'!N105/100)*'Base - DY '!N101)),"")</f>
        <v/>
      </c>
      <c r="L103" s="117" t="str">
        <f>IFERROR(IF('Base - DY '!O101="","",IF('Base - Part %'!O105="","",('Base - Part %'!O105/100)*'Base - DY '!O101)),"")</f>
        <v/>
      </c>
      <c r="M103" s="117" t="str">
        <f>IFERROR(IF('Base - DY '!P101="","",IF('Base - Part %'!P105="","",('Base - Part %'!P105/100)*'Base - DY '!P101)),"")</f>
        <v/>
      </c>
      <c r="N103" s="117" t="str">
        <f>IFERROR(IF('Base - DY '!Q101="","",IF('Base - Part %'!Q105="","",('Base - Part %'!Q105/100)*'Base - DY '!Q101)),"")</f>
        <v/>
      </c>
      <c r="O103" s="117" t="str">
        <f>IFERROR(IF('Base - DY '!R101="","",IF('Base - Part %'!R105="","",('Base - Part %'!R105/100)*'Base - DY '!R101)),"")</f>
        <v/>
      </c>
      <c r="P103" s="117" t="str">
        <f>IFERROR(IF('Base - DY '!S101="","",IF('Base - Part %'!S105="","",('Base - Part %'!S105/100)*'Base - DY '!S101)),"")</f>
        <v/>
      </c>
      <c r="Q103" s="117" t="str">
        <f>IFERROR(IF('Base - DY '!T101="","",IF('Base - Part %'!T105="","",('Base - Part %'!T105/100)*'Base - DY '!T101)),"")</f>
        <v/>
      </c>
      <c r="R103" s="117" t="str">
        <f>IFERROR(IF('Base - DY '!U101="","",IF('Base - Part %'!U105="","",('Base - Part %'!U105/100)*'Base - DY '!U101)),"")</f>
        <v/>
      </c>
      <c r="S103" s="117" t="str">
        <f>IFERROR(IF('Base - DY '!V101="","",IF('Base - Part %'!V105="","",('Base - Part %'!V105/100)*'Base - DY '!V101)),"")</f>
        <v/>
      </c>
      <c r="T103" s="117" t="str">
        <f>IFERROR(IF('Base - DY '!W101="","",IF('Base - Part %'!W105="","",('Base - Part %'!W105/100)*'Base - DY '!W101)),"")</f>
        <v/>
      </c>
      <c r="U103" s="117" t="str">
        <f>IFERROR(IF('Base - DY '!X101="","",IF('Base - Part %'!X105="","",('Base - Part %'!X105/100)*'Base - DY '!X101)),"")</f>
        <v/>
      </c>
      <c r="V103" s="117" t="str">
        <f>IFERROR(IF('Base - DY '!Y101="","",IF('Base - Part %'!Y105="","",('Base - Part %'!Y105/100)*'Base - DY '!Y101)),"")</f>
        <v/>
      </c>
      <c r="W103" s="117" t="str">
        <f>IFERROR(IF('Base - DY '!Z101="","",IF('Base - Part %'!Z105="","",('Base - Part %'!Z105/100)*'Base - DY '!Z101)),"")</f>
        <v/>
      </c>
      <c r="X103" s="117" t="str">
        <f>IFERROR(IF('Base - DY '!AA101="","",IF('Base - Part %'!AA105="","",('Base - Part %'!AA105/100)*'Base - DY '!AA101)),"")</f>
        <v/>
      </c>
      <c r="Y103" s="117" t="str">
        <f>IFERROR(IF('Base - DY '!AB101="","",IF('Base - Part %'!AB105="","",('Base - Part %'!AB105/100)*'Base - DY '!AB101)),"")</f>
        <v/>
      </c>
      <c r="Z103" s="117" t="str">
        <f>IFERROR(IF('Base - DY '!AC101="","",IF('Base - Part %'!AC105="","",('Base - Part %'!AC105/100)*'Base - DY '!AC101)),"")</f>
        <v/>
      </c>
      <c r="AA103" s="117" t="str">
        <f>IFERROR(IF('Base - DY '!AD101="","",IF('Base - Part %'!AD105="","",('Base - Part %'!AD105/100)*'Base - DY '!AD101)),"")</f>
        <v/>
      </c>
      <c r="AB103" s="117" t="str">
        <f>IFERROR(IF('Base - DY '!AE101="","",IF('Base - Part %'!AE105="","",('Base - Part %'!AE105/100)*'Base - DY '!AE101)),"")</f>
        <v/>
      </c>
      <c r="AC103" s="117" t="str">
        <f>IFERROR(IF('Base - DY '!AF101="","",IF('Base - Part %'!AF105="","",('Base - Part %'!AF105/100)*'Base - DY '!AF101)),"")</f>
        <v/>
      </c>
      <c r="AD103" s="117" t="str">
        <f>IFERROR(IF('Base - DY '!AG101="","",IF('Base - Part %'!AG105="","",('Base - Part %'!AG105/100)*'Base - DY '!AG101)),"")</f>
        <v/>
      </c>
      <c r="AE103" s="117" t="str">
        <f>IFERROR(IF('Base - DY '!AH101="","",IF('Base - Part %'!AH105="","",('Base - Part %'!AH105/100)*'Base - DY '!AH101)),"")</f>
        <v/>
      </c>
      <c r="AF103" s="117" t="str">
        <f>IFERROR(IF('Base - DY '!AI101="","",IF('Base - Part %'!AI105="","",('Base - Part %'!AI105/100)*'Base - DY '!AI101)),"")</f>
        <v/>
      </c>
      <c r="AG103" s="117" t="str">
        <f>IFERROR(IF('Base - DY '!AJ101="","",IF('Base - Part %'!AJ105="","",('Base - Part %'!AJ105/100)*'Base - DY '!AJ101)),"")</f>
        <v/>
      </c>
      <c r="AH103" s="117" t="str">
        <f>IFERROR(IF('Base - DY '!AK101="","",IF('Base - Part %'!AK105="","",('Base - Part %'!AK105/100)*'Base - DY '!AK101)),"")</f>
        <v/>
      </c>
      <c r="AI103" s="117" t="str">
        <f>IFERROR(IF('Base - DY '!AL101="","",IF('Base - Part %'!AL105="","",('Base - Part %'!AL105/100)*'Base - DY '!AL101)),"")</f>
        <v/>
      </c>
      <c r="AJ103" s="117" t="str">
        <f>IFERROR(IF('Base - DY '!AM101="","",IF('Base - Part %'!AM105="","",('Base - Part %'!AM105/100)*'Base - DY '!AM101)),"")</f>
        <v/>
      </c>
      <c r="AK103" s="117" t="str">
        <f>IFERROR(IF('Base - DY '!AN101="","",IF('Base - Part %'!AN105="","",('Base - Part %'!AN105/100)*'Base - DY '!AN101)),"")</f>
        <v/>
      </c>
      <c r="AL103" s="117" t="str">
        <f>IFERROR(IF('Base - DY '!AO101="","",IF('Base - Part %'!AO105="","",('Base - Part %'!AO105/100)*'Base - DY '!AO101)),"")</f>
        <v/>
      </c>
      <c r="AM103" s="117" t="str">
        <f>IFERROR(IF('Base - DY '!AP101="","",IF('Base - Part %'!AP105="","",('Base - Part %'!AP105/100)*'Base - DY '!AP101)),"")</f>
        <v/>
      </c>
      <c r="AN103" s="117" t="str">
        <f>IFERROR(IF('Base - DY '!AQ101="","",IF('Base - Part %'!AQ105="","",('Base - Part %'!AQ105/100)*'Base - DY '!AQ101)),"")</f>
        <v/>
      </c>
      <c r="AO103" s="117" t="str">
        <f>IFERROR(IF('Base - DY '!AR101="","",IF('Base - Part %'!AR105="","",('Base - Part %'!AR105/100)*'Base - DY '!AR101)),"")</f>
        <v/>
      </c>
      <c r="AP103" s="117" t="str">
        <f>IFERROR(IF('Base - DY '!AS101="","",IF('Base - Part %'!AS105="","",('Base - Part %'!AS105/100)*'Base - DY '!AS101)),"")</f>
        <v/>
      </c>
      <c r="AQ103" s="117" t="str">
        <f>IFERROR(IF('Base - DY '!AT101="","",IF('Base - Part %'!AT105="","",('Base - Part %'!AT105/100)*'Base - DY '!AT101)),"")</f>
        <v/>
      </c>
      <c r="AR103" s="117" t="str">
        <f>IFERROR(IF('Base - DY '!AU101="","",IF('Base - Part %'!AU105="","",('Base - Part %'!AU105/100)*'Base - DY '!AU101)),"")</f>
        <v/>
      </c>
      <c r="AS103" s="117" t="str">
        <f>IFERROR(IF('Base - DY '!AV101="","",IF('Base - Part %'!AV105="","",('Base - Part %'!AV105/100)*'Base - DY '!AV101)),"")</f>
        <v/>
      </c>
      <c r="AT103" s="117" t="str">
        <f>IFERROR(IF('Base - DY '!AW101="","",IF('Base - Part %'!AW105="","",('Base - Part %'!AW105/100)*'Base - DY '!AW101)),"")</f>
        <v/>
      </c>
      <c r="AU103" s="117" t="str">
        <f>IFERROR(IF('Base - DY '!AX101="","",IF('Base - Part %'!AX105="","",('Base - Part %'!AX105/100)*'Base - DY '!AX101)),"")</f>
        <v/>
      </c>
      <c r="AV103" s="117" t="str">
        <f>IFERROR(IF('Base - DY '!AY101="","",IF('Base - Part %'!AY105="","",('Base - Part %'!AY105/100)*'Base - DY '!AY101)),"")</f>
        <v/>
      </c>
      <c r="AW103" s="117" t="str">
        <f>IFERROR(IF('Base - DY '!AZ101="","",IF('Base - Part %'!AZ105="","",('Base - Part %'!AZ105/100)*'Base - DY '!AZ101)),"")</f>
        <v/>
      </c>
      <c r="AX103" s="117" t="str">
        <f>IFERROR(IF('Base - DY '!BA101="","",IF('Base - Part %'!BA105="","",('Base - Part %'!BA105/100)*'Base - DY '!BA101)),"")</f>
        <v/>
      </c>
      <c r="AY103" s="117" t="str">
        <f>IFERROR(IF('Base - DY '!BB101="","",IF('Base - Part %'!BB105="","",('Base - Part %'!BB105/100)*'Base - DY '!BB101)),"")</f>
        <v/>
      </c>
      <c r="AZ103" s="117" t="str">
        <f>IFERROR(IF('Base - DY '!BC101="","",IF('Base - Part %'!BC105="","",('Base - Part %'!BC105/100)*'Base - DY '!BC101)),"")</f>
        <v/>
      </c>
      <c r="BA103" s="117" t="str">
        <f>IFERROR(IF('Base - DY '!BD101="","",IF('Base - Part %'!BD105="","",('Base - Part %'!BD105/100)*'Base - DY '!BD101)),"")</f>
        <v/>
      </c>
      <c r="BB103" s="117" t="str">
        <f>IFERROR(IF('Base - DY '!BE101="","",IF('Base - Part %'!BE105="","",('Base - Part %'!BE105/100)*'Base - DY '!BE101)),"")</f>
        <v/>
      </c>
      <c r="BC103" s="117" t="str">
        <f>IFERROR(IF('Base - DY '!BF101="","",IF('Base - Part %'!BF105="","",('Base - Part %'!BF105/100)*'Base - DY '!BF101)),"")</f>
        <v/>
      </c>
      <c r="BD103" s="117">
        <f>IFERROR(IF('Base - DY '!BG101="","",IF('Base - Part %'!BG105="","",('Base - Part %'!BG105/100)*'Base - DY '!BG101)),"")</f>
        <v>0.14055948716889702</v>
      </c>
      <c r="BE103" s="117">
        <f>IFERROR(IF('Base - DY '!BH101="","",IF('Base - Part %'!BH105="","",('Base - Part %'!BH105/100)*'Base - DY '!BH101)),"")</f>
        <v>0.13985631999744</v>
      </c>
      <c r="BF103" s="117">
        <f>IFERROR(IF('Base - DY '!BI101="","",IF('Base - Part %'!BI105="","",('Base - Part %'!BI105/100)*'Base - DY '!BI101)),"")</f>
        <v>9.257568122349899E-2</v>
      </c>
      <c r="BG103" s="117">
        <f>IFERROR(IF('Base - DY '!BJ101="","",IF('Base - Part %'!BJ105="","",('Base - Part %'!BJ105/100)*'Base - DY '!BJ101)),"")</f>
        <v>0.10577592833614798</v>
      </c>
      <c r="BH103" s="117">
        <f>IFERROR(IF('Base - DY '!BK101="","",IF('Base - Part %'!BK105="","",('Base - Part %'!BK105/100)*'Base - DY '!BK101)),"")</f>
        <v>0.138257126748</v>
      </c>
      <c r="BI103" s="117">
        <f>IFERROR(IF('Base - DY '!BL101="","",IF('Base - Part %'!BL105="","",('Base - Part %'!BL105/100)*'Base - DY '!BL101)),"")</f>
        <v>0.15167208816910799</v>
      </c>
      <c r="BJ103" s="117">
        <f>IFERROR(IF('Base - DY '!BM101="","",IF('Base - Part %'!BM105="","",('Base - Part %'!BM105/100)*'Base - DY '!BM101)),"")</f>
        <v>0.29122472678354999</v>
      </c>
      <c r="BK103" s="117">
        <f>IFERROR(IF('Base - DY '!BN101="","",IF('Base - Part %'!BN105="","",('Base - Part %'!BN105/100)*'Base - DY '!BN101)),"")</f>
        <v>0.32787101956778997</v>
      </c>
      <c r="BL103" s="117">
        <f>IFERROR(IF('Base - DY '!BO101="","",IF('Base - Part %'!BO105="","",('Base - Part %'!BO105/100)*'Base - DY '!BO101)),"")</f>
        <v>0.18114974976581</v>
      </c>
      <c r="BM103" s="117">
        <f>IFERROR(IF('Base - DY '!BP101="","",IF('Base - Part %'!BP105="","",('Base - Part %'!BP105/100)*'Base - DY '!BP101)),"")</f>
        <v>0.15043616309178801</v>
      </c>
      <c r="BN103" s="117">
        <f>IFERROR(IF('Base - DY '!BQ101="","",IF('Base - Part %'!BQ105="","",('Base - Part %'!BQ105/100)*'Base - DY '!BQ101)),"")</f>
        <v>0.14375181351897601</v>
      </c>
      <c r="BO103" s="117">
        <f>IFERROR(IF('Base - DY '!BR101="","",IF('Base - Part %'!BR105="","",('Base - Part %'!BR105/100)*'Base - DY '!BR101)),"")</f>
        <v>0.15251172400418</v>
      </c>
      <c r="BP103" s="117">
        <f>IFERROR(IF('Base - DY '!BS101="","",IF('Base - Part %'!BS105="","",('Base - Part %'!BS105/100)*'Base - DY '!BS101)),"")</f>
        <v>0.14871139553114399</v>
      </c>
      <c r="BQ103" s="117">
        <f>IFERROR(IF('Base - DY '!BT101="","",IF('Base - Part %'!BT105="","",('Base - Part %'!BT105/100)*'Base - DY '!BT101)),"")</f>
        <v>0.13671800667415801</v>
      </c>
      <c r="BR103" s="117">
        <f>IFERROR(IF('Base - DY '!BU101="","",IF('Base - Part %'!BU105="","",('Base - Part %'!BU105/100)*'Base - DY '!BU101)),"")</f>
        <v>0.15475589674482498</v>
      </c>
      <c r="BS103" s="117" t="str">
        <f>IFERROR(IF('Base - DY '!BV101="","",IF('Base - Part %'!BV105="","",('Base - Part %'!BV105/100)*'Base - DY '!BV101)),"")</f>
        <v/>
      </c>
      <c r="BT103" s="117" t="str">
        <f>IFERROR(IF('Base - DY '!BW101="","",IF('Base - Part %'!BW105="","",('Base - Part %'!BW105/100)*'Base - DY '!BW101)),"")</f>
        <v/>
      </c>
      <c r="BU103" s="117" t="str">
        <f>IFERROR(IF('Base - DY '!BX101="","",IF('Base - Part %'!BX105="","",('Base - Part %'!BX105/100)*'Base - DY '!BX101)),"")</f>
        <v/>
      </c>
      <c r="BV103" s="117" t="str">
        <f>IFERROR(IF('Base - DY '!BY101="","",IF('Base - Part %'!BY105="","",('Base - Part %'!BY105/100)*'Base - DY '!BY101)),"")</f>
        <v/>
      </c>
      <c r="BW103" s="117" t="str">
        <f>IFERROR(IF('Base - DY '!BZ101="","",IF('Base - Part %'!BZ105="","",('Base - Part %'!BZ105/100)*'Base - DY '!BZ101)),"")</f>
        <v/>
      </c>
      <c r="BX103" s="117" t="str">
        <f>IFERROR(IF('Base - DY '!CA101="","",IF('Base - Part %'!CA105="","",('Base - Part %'!CA105/100)*'Base - DY '!CA101)),"")</f>
        <v/>
      </c>
      <c r="BY103" s="117" t="str">
        <f>IFERROR(IF('Base - DY '!CB101="","",IF('Base - Part %'!CB105="","",('Base - Part %'!CB105/100)*'Base - DY '!CB101)),"")</f>
        <v/>
      </c>
      <c r="BZ103" s="117" t="str">
        <f>IFERROR(IF('Base - DY '!CC101="","",IF('Base - Part %'!CC105="","",('Base - Part %'!CC105/100)*'Base - DY '!CC101)),"")</f>
        <v/>
      </c>
      <c r="CA103" s="117" t="str">
        <f>IFERROR(IF('Base - DY '!CD101="","",IF('Base - Part %'!CD105="","",('Base - Part %'!CD105/100)*'Base - DY '!CD101)),"")</f>
        <v/>
      </c>
      <c r="CB103" s="117" t="str">
        <f>IFERROR(IF('Base - DY '!CE101="","",IF('Base - Part %'!CE105="","",('Base - Part %'!CE105/100)*'Base - DY '!CE101)),"")</f>
        <v/>
      </c>
      <c r="CC103" s="117" t="str">
        <f>IFERROR(IF('Base - DY '!CF101="","",IF('Base - Part %'!CF105="","",('Base - Part %'!CF105/100)*'Base - DY '!CF101)),"")</f>
        <v/>
      </c>
      <c r="CD103" s="117" t="str">
        <f>IFERROR(IF('Base - DY '!CG101="","",IF('Base - Part %'!CG105="","",('Base - Part %'!CG105/100)*'Base - DY '!CG101)),"")</f>
        <v/>
      </c>
      <c r="CE103" s="117" t="str">
        <f>IFERROR(IF('Base - DY '!CH101="","",IF('Base - Part %'!CH105="","",('Base - Part %'!CH105/100)*'Base - DY '!CH101)),"")</f>
        <v/>
      </c>
      <c r="CF103" s="117" t="str">
        <f>IFERROR(IF('Base - DY '!CI101="","",IF('Base - Part %'!CI105="","",('Base - Part %'!CI105/100)*'Base - DY '!CI101)),"")</f>
        <v/>
      </c>
      <c r="CG103" s="117" t="str">
        <f>IFERROR(IF('Base - DY '!CJ101="","",IF('Base - Part %'!CJ105="","",('Base - Part %'!CJ105/100)*'Base - DY '!CJ101)),"")</f>
        <v/>
      </c>
      <c r="CH103" s="117" t="str">
        <f>IFERROR(IF('Base - DY '!CK101="","",IF('Base - Part %'!CK105="","",('Base - Part %'!CK105/100)*'Base - DY '!CK101)),"")</f>
        <v/>
      </c>
      <c r="CI103" s="117" t="str">
        <f>IFERROR(IF('Base - DY '!CL101="","",IF('Base - Part %'!CL105="","",('Base - Part %'!CL105/100)*'Base - DY '!CL101)),"")</f>
        <v/>
      </c>
      <c r="CJ103" s="117" t="str">
        <f>IFERROR(IF('Base - DY '!CM101="","",IF('Base - Part %'!CM105="","",('Base - Part %'!CM105/100)*'Base - DY '!CM101)),"")</f>
        <v/>
      </c>
      <c r="CK103" s="117" t="str">
        <f>IFERROR(IF('Base - DY '!CN101="","",IF('Base - Part %'!CN105="","",('Base - Part %'!CN105/100)*'Base - DY '!CN101)),"")</f>
        <v/>
      </c>
      <c r="CL103" s="117" t="str">
        <f>IFERROR(IF('Base - DY '!CO101="","",IF('Base - Part %'!CO105="","",('Base - Part %'!CO105/100)*'Base - DY '!CO101)),"")</f>
        <v/>
      </c>
      <c r="CM103" s="117" t="str">
        <f>IFERROR(IF('Base - DY '!CP101="","",IF('Base - Part %'!CP105="","",('Base - Part %'!CP105/100)*'Base - DY '!CP101)),"")</f>
        <v/>
      </c>
      <c r="CN103" s="117" t="str">
        <f>IFERROR(IF('Base - DY '!CQ101="","",IF('Base - Part %'!CQ105="","",('Base - Part %'!CQ105/100)*'Base - DY '!CQ101)),"")</f>
        <v/>
      </c>
      <c r="CO103" s="117" t="str">
        <f>IFERROR(IF('Base - DY '!CR101="","",IF('Base - Part %'!CR105="","",('Base - Part %'!CR105/100)*'Base - DY '!CR101)),"")</f>
        <v/>
      </c>
      <c r="CP103" s="117" t="str">
        <f>IFERROR(IF('Base - DY '!CS101="","",IF('Base - Part %'!CS105="","",('Base - Part %'!CS105/100)*'Base - DY '!CS101)),"")</f>
        <v/>
      </c>
      <c r="CQ103" s="117" t="str">
        <f>IFERROR(IF('Base - DY '!CT101="","",IF('Base - Part %'!CT105="","",('Base - Part %'!CT105/100)*'Base - DY '!CT101)),"")</f>
        <v/>
      </c>
      <c r="CR103" s="117">
        <f>IFERROR(IF('Base - DY '!CU101="","",IF('Base - Part %'!CU105="","",('Base - Part %'!CU105/100)*'Base - DY '!CU101)),"")</f>
        <v>0.11474760133539502</v>
      </c>
      <c r="CS103" s="117">
        <f>IFERROR(IF('Base - DY '!CV101="","",IF('Base - Part %'!CV105="","",('Base - Part %'!CV105/100)*'Base - DY '!CV101)),"")</f>
        <v>9.7602497238994404E-2</v>
      </c>
      <c r="CT103" s="117">
        <f>IFERROR(IF('Base - DY '!CW101="","",IF('Base - Part %'!CW105="","",('Base - Part %'!CW105/100)*'Base - DY '!CW101)),"")</f>
        <v>4.9937451089376E-2</v>
      </c>
      <c r="CU103" s="117" t="str">
        <f>IFERROR(IF('Base - DY '!CX101="","",IF('Base - Part %'!CX105="","",('Base - Part %'!CX105/100)*'Base - DY '!CX101)),"")</f>
        <v/>
      </c>
      <c r="CV103" s="117" t="str">
        <f>IFERROR(IF('Base - DY '!CY101="","",IF('Base - Part %'!CY105="","",('Base - Part %'!CY105/100)*'Base - DY '!CY101)),"")</f>
        <v/>
      </c>
      <c r="CW103" s="117" t="str">
        <f>IFERROR(IF('Base - DY '!CZ101="","",IF('Base - Part %'!CZ105="","",('Base - Part %'!CZ105/100)*'Base - DY '!CZ101)),"")</f>
        <v/>
      </c>
      <c r="CX103" s="117" t="str">
        <f>IFERROR(IF('Base - DY '!DA101="","",IF('Base - Part %'!DA105="","",('Base - Part %'!DA105/100)*'Base - DY '!DA101)),"")</f>
        <v/>
      </c>
      <c r="CY103" s="117" t="str">
        <f>IFERROR(IF('Base - DY '!DB101="","",IF('Base - Part %'!DB105="","",('Base - Part %'!DB105/100)*'Base - DY '!DB101)),"")</f>
        <v/>
      </c>
      <c r="CZ103" s="117">
        <f>IFERROR(IF('Base - DY '!DC101="","",IF('Base - Part %'!DC105="","",('Base - Part %'!DC105/100)*'Base - DY '!DC101)),"")</f>
        <v>1.7091879172383598E-2</v>
      </c>
      <c r="DA103" s="117">
        <f>IFERROR(IF('Base - DY '!DD101="","",IF('Base - Part %'!DD105="","",('Base - Part %'!DD105/100)*'Base - DY '!DD101)),"")</f>
        <v>1.8085574794979402E-2</v>
      </c>
      <c r="DB103" s="117">
        <f>IFERROR(IF('Base - DY '!DE101="","",IF('Base - Part %'!DE105="","",('Base - Part %'!DE105/100)*'Base - DY '!DE101)),"")</f>
        <v>2.2946073493657598E-2</v>
      </c>
      <c r="DC103" s="117">
        <f>IFERROR(IF('Base - DY '!DF101="","",IF('Base - Part %'!DF105="","",('Base - Part %'!DF105/100)*'Base - DY '!DF101)),"")</f>
        <v>3.1404642045018798E-2</v>
      </c>
      <c r="DD103" s="117">
        <f>IFERROR(IF('Base - DY '!DG101="","",IF('Base - Part %'!DG105="","",('Base - Part %'!DG105/100)*'Base - DY '!DG101)),"")</f>
        <v>2.4183763469256998E-2</v>
      </c>
      <c r="DE103" s="117">
        <f>IFERROR(IF('Base - DY '!DH101="","",IF('Base - Part %'!DH105="","",('Base - Part %'!DH105/100)*'Base - DY '!DH101)),"")</f>
        <v>2.9357240567076E-2</v>
      </c>
      <c r="DF103" s="117">
        <f>IFERROR(IF('Base - DY '!DI101="","",IF('Base - Part %'!DI105="","",('Base - Part %'!DI105/100)*'Base - DY '!DI101)),"")</f>
        <v>0.31007982434729997</v>
      </c>
      <c r="DG103" s="117">
        <f>IFERROR(IF('Base - DY '!DJ101="","",IF('Base - Part %'!DJ105="","",('Base - Part %'!DJ105/100)*'Base - DY '!DJ101)),"")</f>
        <v>0.29339347142034999</v>
      </c>
      <c r="DH103" s="117">
        <f>IFERROR(IF('Base - DY '!DK101="","",IF('Base - Part %'!DK105="","",('Base - Part %'!DK105/100)*'Base - DY '!DK101)),"")</f>
        <v>0.34814145319426004</v>
      </c>
      <c r="DI103" s="117" t="str">
        <f>IFERROR(IF('Base - DY '!DL101="","",IF('Base - Part %'!DL105="","",('Base - Part %'!DL105/100)*'Base - DY '!DL101)),"")</f>
        <v/>
      </c>
      <c r="DJ103" s="117" t="str">
        <f>IFERROR(IF('Base - DY '!DM101="","",IF('Base - Part %'!DM105="","",('Base - Part %'!DM105/100)*'Base - DY '!DM101)),"")</f>
        <v/>
      </c>
      <c r="DK103" s="117" t="str">
        <f>IFERROR(IF('Base - DY '!DN101="","",IF('Base - Part %'!DN105="","",('Base - Part %'!DN105/100)*'Base - DY '!DN101)),"")</f>
        <v/>
      </c>
      <c r="DL103" s="117" t="str">
        <f>IFERROR(IF('Base - DY '!DO101="","",IF('Base - Part %'!DO105="","",('Base - Part %'!DO105/100)*'Base - DY '!DO101)),"")</f>
        <v/>
      </c>
      <c r="DM103" s="117" t="str">
        <f>IFERROR(IF('Base - DY '!DP101="","",IF('Base - Part %'!DP105="","",('Base - Part %'!DP105/100)*'Base - DY '!DP101)),"")</f>
        <v/>
      </c>
      <c r="DN103" s="117" t="str">
        <f>IFERROR(IF('Base - DY '!DQ101="","",IF('Base - Part %'!DQ105="","",('Base - Part %'!DQ105/100)*'Base - DY '!DQ101)),"")</f>
        <v/>
      </c>
      <c r="DO103" s="117" t="str">
        <f>IFERROR(IF('Base - DY '!DR101="","",IF('Base - Part %'!DR105="","",('Base - Part %'!DR105/100)*'Base - DY '!DR101)),"")</f>
        <v/>
      </c>
      <c r="DP103" s="117" t="str">
        <f>IFERROR(IF('Base - DY '!DS101="","",IF('Base - Part %'!DS105="","",('Base - Part %'!DS105/100)*'Base - DY '!DS101)),"")</f>
        <v/>
      </c>
      <c r="DQ103" s="117" t="str">
        <f>IFERROR(IF('Base - DY '!DT101="","",IF('Base - Part %'!DT105="","",('Base - Part %'!DT105/100)*'Base - DY '!DT101)),"")</f>
        <v/>
      </c>
      <c r="DR103" s="117" t="str">
        <f>IFERROR(IF('Base - DY '!DU101="","",IF('Base - Part %'!DU105="","",('Base - Part %'!DU105/100)*'Base - DY '!DU101)),"")</f>
        <v/>
      </c>
      <c r="DS103" s="117" t="str">
        <f>IFERROR(IF('Base - DY '!DV101="","",IF('Base - Part %'!DV105="","",('Base - Part %'!DV105/100)*'Base - DY '!DV101)),"")</f>
        <v/>
      </c>
      <c r="DT103" s="117" t="str">
        <f>IFERROR(IF('Base - DY '!DW101="","",IF('Base - Part %'!DW105="","",('Base - Part %'!DW105/100)*'Base - DY '!DW101)),"")</f>
        <v/>
      </c>
      <c r="DU103" s="117" t="str">
        <f>IFERROR(IF('Base - DY '!DX101="","",IF('Base - Part %'!DX105="","",('Base - Part %'!DX105/100)*'Base - DY '!DX101)),"")</f>
        <v/>
      </c>
      <c r="DV103" s="117" t="str">
        <f>IFERROR(IF('Base - DY '!DY101="","",IF('Base - Part %'!DY105="","",('Base - Part %'!DY105/100)*'Base - DY '!DY101)),"")</f>
        <v/>
      </c>
      <c r="DW103" s="117" t="str">
        <f>IFERROR(IF('Base - DY '!DZ101="","",IF('Base - Part %'!DZ105="","",('Base - Part %'!DZ105/100)*'Base - DY '!DZ101)),"")</f>
        <v/>
      </c>
      <c r="DX103" s="117" t="str">
        <f>IFERROR(IF('Base - DY '!EA101="","",IF('Base - Part %'!EA105="","",('Base - Part %'!EA105/100)*'Base - DY '!EA101)),"")</f>
        <v/>
      </c>
      <c r="DY103" s="117" t="str">
        <f>IFERROR(IF('Base - DY '!EB101="","",IF('Base - Part %'!EB105="","",('Base - Part %'!EB105/100)*'Base - DY '!EB101)),"")</f>
        <v/>
      </c>
      <c r="DZ103" s="117" t="str">
        <f>IFERROR(IF('Base - DY '!EC101="","",IF('Base - Part %'!EC105="","",('Base - Part %'!EC105/100)*'Base - DY '!EC101)),"")</f>
        <v/>
      </c>
      <c r="EA103" s="117" t="str">
        <f>IFERROR(IF('Base - DY '!ED101="","",IF('Base - Part %'!ED105="","",('Base - Part %'!ED105/100)*'Base - DY '!ED101)),"")</f>
        <v/>
      </c>
      <c r="EB103" s="117" t="str">
        <f>IFERROR(IF('Base - DY '!EE101="","",IF('Base - Part %'!EE105="","",('Base - Part %'!EE105/100)*'Base - DY '!EE101)),"")</f>
        <v/>
      </c>
      <c r="EC103" s="117" t="str">
        <f>IFERROR(IF('Base - DY '!EF101="","",IF('Base - Part %'!EF105="","",('Base - Part %'!EF105/100)*'Base - DY '!EF101)),"")</f>
        <v/>
      </c>
      <c r="ED103" s="117" t="str">
        <f>IFERROR(IF('Base - DY '!EG101="","",IF('Base - Part %'!EG105="","",('Base - Part %'!EG105/100)*'Base - DY '!EG101)),"")</f>
        <v/>
      </c>
      <c r="EE103" s="117" t="str">
        <f>IFERROR(IF('Base - DY '!EH101="","",IF('Base - Part %'!EH105="","",('Base - Part %'!EH105/100)*'Base - DY '!EH101)),"")</f>
        <v/>
      </c>
      <c r="EF103" s="117" t="str">
        <f>IFERROR(IF('Base - DY '!EI101="","",IF('Base - Part %'!EI105="","",('Base - Part %'!EI105/100)*'Base - DY '!EI101)),"")</f>
        <v/>
      </c>
      <c r="EG103" s="117" t="str">
        <f>IFERROR(IF('Base - DY '!EJ101="","",IF('Base - Part %'!EJ105="","",('Base - Part %'!EJ105/100)*'Base - DY '!EJ101)),"")</f>
        <v/>
      </c>
      <c r="EH103" s="117" t="str">
        <f>IFERROR(IF('Base - DY '!EK101="","",IF('Base - Part %'!EK105="","",('Base - Part %'!EK105/100)*'Base - DY '!EK101)),"")</f>
        <v/>
      </c>
      <c r="EI103" s="117" t="str">
        <f>IFERROR(IF('Base - DY '!EL101="","",IF('Base - Part %'!EL105="","",('Base - Part %'!EL105/100)*'Base - DY '!EL101)),"")</f>
        <v/>
      </c>
      <c r="EJ103" s="117" t="str">
        <f>IFERROR(IF('Base - DY '!EM101="","",IF('Base - Part %'!EM105="","",('Base - Part %'!EM105/100)*'Base - DY '!EM101)),"")</f>
        <v/>
      </c>
      <c r="EK103" s="117" t="str">
        <f>IFERROR(IF('Base - DY '!EN101="","",IF('Base - Part %'!EN105="","",('Base - Part %'!EN105/100)*'Base - DY '!EN101)),"")</f>
        <v/>
      </c>
      <c r="EL103" s="118" t="str">
        <f>IFERROR(IF('Base - DY '!EO101="","",IF('Base - Part %'!EO105="","",('Base - Part %'!EO105/100)*'Base - DY '!EO101)),"")</f>
        <v/>
      </c>
    </row>
    <row r="104" spans="2:142" x14ac:dyDescent="0.3">
      <c r="B104" s="134">
        <f>IFERROR(IF('Base - DY '!E102="","",IF('Base - Part %'!E106="","",('Base - Part %'!E106/100)*'Base - DY '!E102)),"")</f>
        <v>0.240115931469395</v>
      </c>
      <c r="C104" s="115">
        <f>IFERROR(IF('Base - DY '!F102="","",IF('Base - Part %'!F106="","",('Base - Part %'!F106/100)*'Base - DY '!F102)),"")</f>
        <v>0.24519695901498001</v>
      </c>
      <c r="D104" s="115">
        <f>IFERROR(IF('Base - DY '!G102="","",IF('Base - Part %'!G106="","",('Base - Part %'!G106/100)*'Base - DY '!G102)),"")</f>
        <v>0.174362953812118</v>
      </c>
      <c r="E104" s="115">
        <f>IFERROR(IF('Base - DY '!H102="","",IF('Base - Part %'!H106="","",('Base - Part %'!H106/100)*'Base - DY '!H102)),"")</f>
        <v>0.17343205740090001</v>
      </c>
      <c r="F104" s="115">
        <f>IFERROR(IF('Base - DY '!I102="","",IF('Base - Part %'!I106="","",('Base - Part %'!I106/100)*'Base - DY '!I102)),"")</f>
        <v>9.6370832431152006E-2</v>
      </c>
      <c r="G104" s="115">
        <f>IFERROR(IF('Base - DY '!J102="","",IF('Base - Part %'!J106="","",('Base - Part %'!J106/100)*'Base - DY '!J102)),"")</f>
        <v>0.17529577011922001</v>
      </c>
      <c r="H104" s="115">
        <f>IFERROR(IF('Base - DY '!K102="","",IF('Base - Part %'!K106="","",('Base - Part %'!K106/100)*'Base - DY '!K102)),"")</f>
        <v>0.19447524630145996</v>
      </c>
      <c r="I104" s="115">
        <f>IFERROR(IF('Base - DY '!L102="","",IF('Base - Part %'!L106="","",('Base - Part %'!L106/100)*'Base - DY '!L102)),"")</f>
        <v>0.164846500568718</v>
      </c>
      <c r="J104" s="115">
        <f>IFERROR(IF('Base - DY '!M102="","",IF('Base - Part %'!M106="","",('Base - Part %'!M106/100)*'Base - DY '!M102)),"")</f>
        <v>0.185659812901208</v>
      </c>
      <c r="K104" s="115">
        <f>IFERROR(IF('Base - DY '!N102="","",IF('Base - Part %'!N106="","",('Base - Part %'!N106/100)*'Base - DY '!N102)),"")</f>
        <v>0.16833856481956</v>
      </c>
      <c r="L104" s="115">
        <f>IFERROR(IF('Base - DY '!O102="","",IF('Base - Part %'!O106="","",('Base - Part %'!O106/100)*'Base - DY '!O102)),"")</f>
        <v>0.20213111675250001</v>
      </c>
      <c r="M104" s="115">
        <f>IFERROR(IF('Base - DY '!P102="","",IF('Base - Part %'!P106="","",('Base - Part %'!P106/100)*'Base - DY '!P102)),"")</f>
        <v>0.17944942158809102</v>
      </c>
      <c r="N104" s="115">
        <f>IFERROR(IF('Base - DY '!Q102="","",IF('Base - Part %'!Q106="","",('Base - Part %'!Q106/100)*'Base - DY '!Q102)),"")</f>
        <v>0.16665362517987001</v>
      </c>
      <c r="O104" s="115">
        <f>IFERROR(IF('Base - DY '!R102="","",IF('Base - Part %'!R106="","",('Base - Part %'!R106/100)*'Base - DY '!R102)),"")</f>
        <v>0.16339190047109997</v>
      </c>
      <c r="P104" s="115">
        <f>IFERROR(IF('Base - DY '!S102="","",IF('Base - Part %'!S106="","",('Base - Part %'!S106/100)*'Base - DY '!S102)),"")</f>
        <v>0.16841502152065102</v>
      </c>
      <c r="Q104" s="115">
        <f>IFERROR(IF('Base - DY '!T102="","",IF('Base - Part %'!T106="","",('Base - Part %'!T106/100)*'Base - DY '!T102)),"")</f>
        <v>0.16308361363721002</v>
      </c>
      <c r="R104" s="115">
        <f>IFERROR(IF('Base - DY '!U102="","",IF('Base - Part %'!U106="","",('Base - Part %'!U106/100)*'Base - DY '!U102)),"")</f>
        <v>0.15638936584746099</v>
      </c>
      <c r="S104" s="115" t="str">
        <f>IFERROR(IF('Base - DY '!V102="","",IF('Base - Part %'!V106="","",('Base - Part %'!V106/100)*'Base - DY '!V102)),"")</f>
        <v/>
      </c>
      <c r="T104" s="115" t="str">
        <f>IFERROR(IF('Base - DY '!W102="","",IF('Base - Part %'!W106="","",('Base - Part %'!W106/100)*'Base - DY '!W102)),"")</f>
        <v/>
      </c>
      <c r="U104" s="115" t="str">
        <f>IFERROR(IF('Base - DY '!X102="","",IF('Base - Part %'!X106="","",('Base - Part %'!X106/100)*'Base - DY '!X102)),"")</f>
        <v/>
      </c>
      <c r="V104" s="115" t="str">
        <f>IFERROR(IF('Base - DY '!Y102="","",IF('Base - Part %'!Y106="","",('Base - Part %'!Y106/100)*'Base - DY '!Y102)),"")</f>
        <v/>
      </c>
      <c r="W104" s="115" t="str">
        <f>IFERROR(IF('Base - DY '!Z102="","",IF('Base - Part %'!Z106="","",('Base - Part %'!Z106/100)*'Base - DY '!Z102)),"")</f>
        <v/>
      </c>
      <c r="X104" s="115" t="str">
        <f>IFERROR(IF('Base - DY '!AA102="","",IF('Base - Part %'!AA106="","",('Base - Part %'!AA106/100)*'Base - DY '!AA102)),"")</f>
        <v/>
      </c>
      <c r="Y104" s="115" t="str">
        <f>IFERROR(IF('Base - DY '!AB102="","",IF('Base - Part %'!AB106="","",('Base - Part %'!AB106/100)*'Base - DY '!AB102)),"")</f>
        <v/>
      </c>
      <c r="Z104" s="115" t="str">
        <f>IFERROR(IF('Base - DY '!AC102="","",IF('Base - Part %'!AC106="","",('Base - Part %'!AC106/100)*'Base - DY '!AC102)),"")</f>
        <v/>
      </c>
      <c r="AA104" s="115" t="str">
        <f>IFERROR(IF('Base - DY '!AD102="","",IF('Base - Part %'!AD106="","",('Base - Part %'!AD106/100)*'Base - DY '!AD102)),"")</f>
        <v/>
      </c>
      <c r="AB104" s="115" t="str">
        <f>IFERROR(IF('Base - DY '!AE102="","",IF('Base - Part %'!AE106="","",('Base - Part %'!AE106/100)*'Base - DY '!AE102)),"")</f>
        <v/>
      </c>
      <c r="AC104" s="115" t="str">
        <f>IFERROR(IF('Base - DY '!AF102="","",IF('Base - Part %'!AF106="","",('Base - Part %'!AF106/100)*'Base - DY '!AF102)),"")</f>
        <v/>
      </c>
      <c r="AD104" s="115" t="str">
        <f>IFERROR(IF('Base - DY '!AG102="","",IF('Base - Part %'!AG106="","",('Base - Part %'!AG106/100)*'Base - DY '!AG102)),"")</f>
        <v/>
      </c>
      <c r="AE104" s="115" t="str">
        <f>IFERROR(IF('Base - DY '!AH102="","",IF('Base - Part %'!AH106="","",('Base - Part %'!AH106/100)*'Base - DY '!AH102)),"")</f>
        <v/>
      </c>
      <c r="AF104" s="115" t="str">
        <f>IFERROR(IF('Base - DY '!AI102="","",IF('Base - Part %'!AI106="","",('Base - Part %'!AI106/100)*'Base - DY '!AI102)),"")</f>
        <v/>
      </c>
      <c r="AG104" s="115" t="str">
        <f>IFERROR(IF('Base - DY '!AJ102="","",IF('Base - Part %'!AJ106="","",('Base - Part %'!AJ106/100)*'Base - DY '!AJ102)),"")</f>
        <v/>
      </c>
      <c r="AH104" s="115" t="str">
        <f>IFERROR(IF('Base - DY '!AK102="","",IF('Base - Part %'!AK106="","",('Base - Part %'!AK106/100)*'Base - DY '!AK102)),"")</f>
        <v/>
      </c>
      <c r="AI104" s="115" t="str">
        <f>IFERROR(IF('Base - DY '!AL102="","",IF('Base - Part %'!AL106="","",('Base - Part %'!AL106/100)*'Base - DY '!AL102)),"")</f>
        <v/>
      </c>
      <c r="AJ104" s="115" t="str">
        <f>IFERROR(IF('Base - DY '!AM102="","",IF('Base - Part %'!AM106="","",('Base - Part %'!AM106/100)*'Base - DY '!AM102)),"")</f>
        <v/>
      </c>
      <c r="AK104" s="115" t="str">
        <f>IFERROR(IF('Base - DY '!AN102="","",IF('Base - Part %'!AN106="","",('Base - Part %'!AN106/100)*'Base - DY '!AN102)),"")</f>
        <v/>
      </c>
      <c r="AL104" s="115" t="str">
        <f>IFERROR(IF('Base - DY '!AO102="","",IF('Base - Part %'!AO106="","",('Base - Part %'!AO106/100)*'Base - DY '!AO102)),"")</f>
        <v/>
      </c>
      <c r="AM104" s="115" t="str">
        <f>IFERROR(IF('Base - DY '!AP102="","",IF('Base - Part %'!AP106="","",('Base - Part %'!AP106/100)*'Base - DY '!AP102)),"")</f>
        <v/>
      </c>
      <c r="AN104" s="115" t="str">
        <f>IFERROR(IF('Base - DY '!AQ102="","",IF('Base - Part %'!AQ106="","",('Base - Part %'!AQ106/100)*'Base - DY '!AQ102)),"")</f>
        <v/>
      </c>
      <c r="AO104" s="115" t="str">
        <f>IFERROR(IF('Base - DY '!AR102="","",IF('Base - Part %'!AR106="","",('Base - Part %'!AR106/100)*'Base - DY '!AR102)),"")</f>
        <v/>
      </c>
      <c r="AP104" s="115" t="str">
        <f>IFERROR(IF('Base - DY '!AS102="","",IF('Base - Part %'!AS106="","",('Base - Part %'!AS106/100)*'Base - DY '!AS102)),"")</f>
        <v/>
      </c>
      <c r="AQ104" s="115" t="str">
        <f>IFERROR(IF('Base - DY '!AT102="","",IF('Base - Part %'!AT106="","",('Base - Part %'!AT106/100)*'Base - DY '!AT102)),"")</f>
        <v/>
      </c>
      <c r="AR104" s="115" t="str">
        <f>IFERROR(IF('Base - DY '!AU102="","",IF('Base - Part %'!AU106="","",('Base - Part %'!AU106/100)*'Base - DY '!AU102)),"")</f>
        <v/>
      </c>
      <c r="AS104" s="115" t="str">
        <f>IFERROR(IF('Base - DY '!AV102="","",IF('Base - Part %'!AV106="","",('Base - Part %'!AV106/100)*'Base - DY '!AV102)),"")</f>
        <v/>
      </c>
      <c r="AT104" s="115" t="str">
        <f>IFERROR(IF('Base - DY '!AW102="","",IF('Base - Part %'!AW106="","",('Base - Part %'!AW106/100)*'Base - DY '!AW102)),"")</f>
        <v/>
      </c>
      <c r="AU104" s="115" t="str">
        <f>IFERROR(IF('Base - DY '!AX102="","",IF('Base - Part %'!AX106="","",('Base - Part %'!AX106/100)*'Base - DY '!AX102)),"")</f>
        <v/>
      </c>
      <c r="AV104" s="115" t="str">
        <f>IFERROR(IF('Base - DY '!AY102="","",IF('Base - Part %'!AY106="","",('Base - Part %'!AY106/100)*'Base - DY '!AY102)),"")</f>
        <v/>
      </c>
      <c r="AW104" s="115" t="str">
        <f>IFERROR(IF('Base - DY '!AZ102="","",IF('Base - Part %'!AZ106="","",('Base - Part %'!AZ106/100)*'Base - DY '!AZ102)),"")</f>
        <v/>
      </c>
      <c r="AX104" s="115" t="str">
        <f>IFERROR(IF('Base - DY '!BA102="","",IF('Base - Part %'!BA106="","",('Base - Part %'!BA106/100)*'Base - DY '!BA102)),"")</f>
        <v/>
      </c>
      <c r="AY104" s="115" t="str">
        <f>IFERROR(IF('Base - DY '!BB102="","",IF('Base - Part %'!BB106="","",('Base - Part %'!BB106/100)*'Base - DY '!BB102)),"")</f>
        <v/>
      </c>
      <c r="AZ104" s="115" t="str">
        <f>IFERROR(IF('Base - DY '!BC102="","",IF('Base - Part %'!BC106="","",('Base - Part %'!BC106/100)*'Base - DY '!BC102)),"")</f>
        <v/>
      </c>
      <c r="BA104" s="115" t="str">
        <f>IFERROR(IF('Base - DY '!BD102="","",IF('Base - Part %'!BD106="","",('Base - Part %'!BD106/100)*'Base - DY '!BD102)),"")</f>
        <v/>
      </c>
      <c r="BB104" s="115" t="str">
        <f>IFERROR(IF('Base - DY '!BE102="","",IF('Base - Part %'!BE106="","",('Base - Part %'!BE106/100)*'Base - DY '!BE102)),"")</f>
        <v/>
      </c>
      <c r="BC104" s="115" t="str">
        <f>IFERROR(IF('Base - DY '!BF102="","",IF('Base - Part %'!BF106="","",('Base - Part %'!BF106/100)*'Base - DY '!BF102)),"")</f>
        <v/>
      </c>
      <c r="BD104" s="115" t="str">
        <f>IFERROR(IF('Base - DY '!BG102="","",IF('Base - Part %'!BG106="","",('Base - Part %'!BG106/100)*'Base - DY '!BG102)),"")</f>
        <v/>
      </c>
      <c r="BE104" s="115" t="str">
        <f>IFERROR(IF('Base - DY '!BH102="","",IF('Base - Part %'!BH106="","",('Base - Part %'!BH106/100)*'Base - DY '!BH102)),"")</f>
        <v/>
      </c>
      <c r="BF104" s="115" t="str">
        <f>IFERROR(IF('Base - DY '!BI102="","",IF('Base - Part %'!BI106="","",('Base - Part %'!BI106/100)*'Base - DY '!BI102)),"")</f>
        <v/>
      </c>
      <c r="BG104" s="115" t="str">
        <f>IFERROR(IF('Base - DY '!BJ102="","",IF('Base - Part %'!BJ106="","",('Base - Part %'!BJ106/100)*'Base - DY '!BJ102)),"")</f>
        <v/>
      </c>
      <c r="BH104" s="115" t="str">
        <f>IFERROR(IF('Base - DY '!BK102="","",IF('Base - Part %'!BK106="","",('Base - Part %'!BK106/100)*'Base - DY '!BK102)),"")</f>
        <v/>
      </c>
      <c r="BI104" s="115" t="str">
        <f>IFERROR(IF('Base - DY '!BL102="","",IF('Base - Part %'!BL106="","",('Base - Part %'!BL106/100)*'Base - DY '!BL102)),"")</f>
        <v/>
      </c>
      <c r="BJ104" s="115" t="str">
        <f>IFERROR(IF('Base - DY '!BM102="","",IF('Base - Part %'!BM106="","",('Base - Part %'!BM106/100)*'Base - DY '!BM102)),"")</f>
        <v/>
      </c>
      <c r="BK104" s="115" t="str">
        <f>IFERROR(IF('Base - DY '!BN102="","",IF('Base - Part %'!BN106="","",('Base - Part %'!BN106/100)*'Base - DY '!BN102)),"")</f>
        <v/>
      </c>
      <c r="BL104" s="115" t="str">
        <f>IFERROR(IF('Base - DY '!BO102="","",IF('Base - Part %'!BO106="","",('Base - Part %'!BO106/100)*'Base - DY '!BO102)),"")</f>
        <v/>
      </c>
      <c r="BM104" s="115" t="str">
        <f>IFERROR(IF('Base - DY '!BP102="","",IF('Base - Part %'!BP106="","",('Base - Part %'!BP106/100)*'Base - DY '!BP102)),"")</f>
        <v/>
      </c>
      <c r="BN104" s="115" t="str">
        <f>IFERROR(IF('Base - DY '!BQ102="","",IF('Base - Part %'!BQ106="","",('Base - Part %'!BQ106/100)*'Base - DY '!BQ102)),"")</f>
        <v/>
      </c>
      <c r="BO104" s="115" t="str">
        <f>IFERROR(IF('Base - DY '!BR102="","",IF('Base - Part %'!BR106="","",('Base - Part %'!BR106/100)*'Base - DY '!BR102)),"")</f>
        <v/>
      </c>
      <c r="BP104" s="115" t="str">
        <f>IFERROR(IF('Base - DY '!BS102="","",IF('Base - Part %'!BS106="","",('Base - Part %'!BS106/100)*'Base - DY '!BS102)),"")</f>
        <v/>
      </c>
      <c r="BQ104" s="115" t="str">
        <f>IFERROR(IF('Base - DY '!BT102="","",IF('Base - Part %'!BT106="","",('Base - Part %'!BT106/100)*'Base - DY '!BT102)),"")</f>
        <v/>
      </c>
      <c r="BR104" s="115" t="str">
        <f>IFERROR(IF('Base - DY '!BU102="","",IF('Base - Part %'!BU106="","",('Base - Part %'!BU106/100)*'Base - DY '!BU102)),"")</f>
        <v/>
      </c>
      <c r="BS104" s="115" t="str">
        <f>IFERROR(IF('Base - DY '!BV102="","",IF('Base - Part %'!BV106="","",('Base - Part %'!BV106/100)*'Base - DY '!BV102)),"")</f>
        <v/>
      </c>
      <c r="BT104" s="115" t="str">
        <f>IFERROR(IF('Base - DY '!BW102="","",IF('Base - Part %'!BW106="","",('Base - Part %'!BW106/100)*'Base - DY '!BW102)),"")</f>
        <v/>
      </c>
      <c r="BU104" s="115" t="str">
        <f>IFERROR(IF('Base - DY '!BX102="","",IF('Base - Part %'!BX106="","",('Base - Part %'!BX106/100)*'Base - DY '!BX102)),"")</f>
        <v/>
      </c>
      <c r="BV104" s="115" t="str">
        <f>IFERROR(IF('Base - DY '!BY102="","",IF('Base - Part %'!BY106="","",('Base - Part %'!BY106/100)*'Base - DY '!BY102)),"")</f>
        <v/>
      </c>
      <c r="BW104" s="115" t="str">
        <f>IFERROR(IF('Base - DY '!BZ102="","",IF('Base - Part %'!BZ106="","",('Base - Part %'!BZ106/100)*'Base - DY '!BZ102)),"")</f>
        <v/>
      </c>
      <c r="BX104" s="115" t="str">
        <f>IFERROR(IF('Base - DY '!CA102="","",IF('Base - Part %'!CA106="","",('Base - Part %'!CA106/100)*'Base - DY '!CA102)),"")</f>
        <v/>
      </c>
      <c r="BY104" s="115" t="str">
        <f>IFERROR(IF('Base - DY '!CB102="","",IF('Base - Part %'!CB106="","",('Base - Part %'!CB106/100)*'Base - DY '!CB102)),"")</f>
        <v/>
      </c>
      <c r="BZ104" s="115" t="str">
        <f>IFERROR(IF('Base - DY '!CC102="","",IF('Base - Part %'!CC106="","",('Base - Part %'!CC106/100)*'Base - DY '!CC102)),"")</f>
        <v/>
      </c>
      <c r="CA104" s="115" t="str">
        <f>IFERROR(IF('Base - DY '!CD102="","",IF('Base - Part %'!CD106="","",('Base - Part %'!CD106/100)*'Base - DY '!CD102)),"")</f>
        <v/>
      </c>
      <c r="CB104" s="115" t="str">
        <f>IFERROR(IF('Base - DY '!CE102="","",IF('Base - Part %'!CE106="","",('Base - Part %'!CE106/100)*'Base - DY '!CE102)),"")</f>
        <v/>
      </c>
      <c r="CC104" s="115" t="str">
        <f>IFERROR(IF('Base - DY '!CF102="","",IF('Base - Part %'!CF106="","",('Base - Part %'!CF106/100)*'Base - DY '!CF102)),"")</f>
        <v/>
      </c>
      <c r="CD104" s="115" t="str">
        <f>IFERROR(IF('Base - DY '!CG102="","",IF('Base - Part %'!CG106="","",('Base - Part %'!CG106/100)*'Base - DY '!CG102)),"")</f>
        <v/>
      </c>
      <c r="CE104" s="115" t="str">
        <f>IFERROR(IF('Base - DY '!CH102="","",IF('Base - Part %'!CH106="","",('Base - Part %'!CH106/100)*'Base - DY '!CH102)),"")</f>
        <v/>
      </c>
      <c r="CF104" s="115" t="str">
        <f>IFERROR(IF('Base - DY '!CI102="","",IF('Base - Part %'!CI106="","",('Base - Part %'!CI106/100)*'Base - DY '!CI102)),"")</f>
        <v/>
      </c>
      <c r="CG104" s="115" t="str">
        <f>IFERROR(IF('Base - DY '!CJ102="","",IF('Base - Part %'!CJ106="","",('Base - Part %'!CJ106/100)*'Base - DY '!CJ102)),"")</f>
        <v/>
      </c>
      <c r="CH104" s="115" t="str">
        <f>IFERROR(IF('Base - DY '!CK102="","",IF('Base - Part %'!CK106="","",('Base - Part %'!CK106/100)*'Base - DY '!CK102)),"")</f>
        <v/>
      </c>
      <c r="CI104" s="115" t="str">
        <f>IFERROR(IF('Base - DY '!CL102="","",IF('Base - Part %'!CL106="","",('Base - Part %'!CL106/100)*'Base - DY '!CL102)),"")</f>
        <v/>
      </c>
      <c r="CJ104" s="115" t="str">
        <f>IFERROR(IF('Base - DY '!CM102="","",IF('Base - Part %'!CM106="","",('Base - Part %'!CM106/100)*'Base - DY '!CM102)),"")</f>
        <v/>
      </c>
      <c r="CK104" s="115" t="str">
        <f>IFERROR(IF('Base - DY '!CN102="","",IF('Base - Part %'!CN106="","",('Base - Part %'!CN106/100)*'Base - DY '!CN102)),"")</f>
        <v/>
      </c>
      <c r="CL104" s="115" t="str">
        <f>IFERROR(IF('Base - DY '!CO102="","",IF('Base - Part %'!CO106="","",('Base - Part %'!CO106/100)*'Base - DY '!CO102)),"")</f>
        <v/>
      </c>
      <c r="CM104" s="115" t="str">
        <f>IFERROR(IF('Base - DY '!CP102="","",IF('Base - Part %'!CP106="","",('Base - Part %'!CP106/100)*'Base - DY '!CP102)),"")</f>
        <v/>
      </c>
      <c r="CN104" s="115" t="str">
        <f>IFERROR(IF('Base - DY '!CQ102="","",IF('Base - Part %'!CQ106="","",('Base - Part %'!CQ106/100)*'Base - DY '!CQ102)),"")</f>
        <v/>
      </c>
      <c r="CO104" s="115" t="str">
        <f>IFERROR(IF('Base - DY '!CR102="","",IF('Base - Part %'!CR106="","",('Base - Part %'!CR106/100)*'Base - DY '!CR102)),"")</f>
        <v/>
      </c>
      <c r="CP104" s="115" t="str">
        <f>IFERROR(IF('Base - DY '!CS102="","",IF('Base - Part %'!CS106="","",('Base - Part %'!CS106/100)*'Base - DY '!CS102)),"")</f>
        <v/>
      </c>
      <c r="CQ104" s="115" t="str">
        <f>IFERROR(IF('Base - DY '!CT102="","",IF('Base - Part %'!CT106="","",('Base - Part %'!CT106/100)*'Base - DY '!CT102)),"")</f>
        <v/>
      </c>
      <c r="CR104" s="115" t="str">
        <f>IFERROR(IF('Base - DY '!CU102="","",IF('Base - Part %'!CU106="","",('Base - Part %'!CU106/100)*'Base - DY '!CU102)),"")</f>
        <v/>
      </c>
      <c r="CS104" s="115" t="str">
        <f>IFERROR(IF('Base - DY '!CV102="","",IF('Base - Part %'!CV106="","",('Base - Part %'!CV106/100)*'Base - DY '!CV102)),"")</f>
        <v/>
      </c>
      <c r="CT104" s="115" t="str">
        <f>IFERROR(IF('Base - DY '!CW102="","",IF('Base - Part %'!CW106="","",('Base - Part %'!CW106/100)*'Base - DY '!CW102)),"")</f>
        <v/>
      </c>
      <c r="CU104" s="115" t="str">
        <f>IFERROR(IF('Base - DY '!CX102="","",IF('Base - Part %'!CX106="","",('Base - Part %'!CX106/100)*'Base - DY '!CX102)),"")</f>
        <v/>
      </c>
      <c r="CV104" s="115" t="str">
        <f>IFERROR(IF('Base - DY '!CY102="","",IF('Base - Part %'!CY106="","",('Base - Part %'!CY106/100)*'Base - DY '!CY102)),"")</f>
        <v/>
      </c>
      <c r="CW104" s="115" t="str">
        <f>IFERROR(IF('Base - DY '!CZ102="","",IF('Base - Part %'!CZ106="","",('Base - Part %'!CZ106/100)*'Base - DY '!CZ102)),"")</f>
        <v/>
      </c>
      <c r="CX104" s="115" t="str">
        <f>IFERROR(IF('Base - DY '!DA102="","",IF('Base - Part %'!DA106="","",('Base - Part %'!DA106/100)*'Base - DY '!DA102)),"")</f>
        <v/>
      </c>
      <c r="CY104" s="115" t="str">
        <f>IFERROR(IF('Base - DY '!DB102="","",IF('Base - Part %'!DB106="","",('Base - Part %'!DB106/100)*'Base - DY '!DB102)),"")</f>
        <v/>
      </c>
      <c r="CZ104" s="115" t="str">
        <f>IFERROR(IF('Base - DY '!DC102="","",IF('Base - Part %'!DC106="","",('Base - Part %'!DC106/100)*'Base - DY '!DC102)),"")</f>
        <v/>
      </c>
      <c r="DA104" s="115" t="str">
        <f>IFERROR(IF('Base - DY '!DD102="","",IF('Base - Part %'!DD106="","",('Base - Part %'!DD106/100)*'Base - DY '!DD102)),"")</f>
        <v/>
      </c>
      <c r="DB104" s="115" t="str">
        <f>IFERROR(IF('Base - DY '!DE102="","",IF('Base - Part %'!DE106="","",('Base - Part %'!DE106/100)*'Base - DY '!DE102)),"")</f>
        <v/>
      </c>
      <c r="DC104" s="115" t="str">
        <f>IFERROR(IF('Base - DY '!DF102="","",IF('Base - Part %'!DF106="","",('Base - Part %'!DF106/100)*'Base - DY '!DF102)),"")</f>
        <v/>
      </c>
      <c r="DD104" s="115" t="str">
        <f>IFERROR(IF('Base - DY '!DG102="","",IF('Base - Part %'!DG106="","",('Base - Part %'!DG106/100)*'Base - DY '!DG102)),"")</f>
        <v/>
      </c>
      <c r="DE104" s="115" t="str">
        <f>IFERROR(IF('Base - DY '!DH102="","",IF('Base - Part %'!DH106="","",('Base - Part %'!DH106/100)*'Base - DY '!DH102)),"")</f>
        <v/>
      </c>
      <c r="DF104" s="115" t="str">
        <f>IFERROR(IF('Base - DY '!DI102="","",IF('Base - Part %'!DI106="","",('Base - Part %'!DI106/100)*'Base - DY '!DI102)),"")</f>
        <v/>
      </c>
      <c r="DG104" s="115" t="str">
        <f>IFERROR(IF('Base - DY '!DJ102="","",IF('Base - Part %'!DJ106="","",('Base - Part %'!DJ106/100)*'Base - DY '!DJ102)),"")</f>
        <v/>
      </c>
      <c r="DH104" s="115" t="str">
        <f>IFERROR(IF('Base - DY '!DK102="","",IF('Base - Part %'!DK106="","",('Base - Part %'!DK106/100)*'Base - DY '!DK102)),"")</f>
        <v/>
      </c>
      <c r="DI104" s="115" t="str">
        <f>IFERROR(IF('Base - DY '!DL102="","",IF('Base - Part %'!DL106="","",('Base - Part %'!DL106/100)*'Base - DY '!DL102)),"")</f>
        <v/>
      </c>
      <c r="DJ104" s="115" t="str">
        <f>IFERROR(IF('Base - DY '!DM102="","",IF('Base - Part %'!DM106="","",('Base - Part %'!DM106/100)*'Base - DY '!DM102)),"")</f>
        <v/>
      </c>
      <c r="DK104" s="115" t="str">
        <f>IFERROR(IF('Base - DY '!DN102="","",IF('Base - Part %'!DN106="","",('Base - Part %'!DN106/100)*'Base - DY '!DN102)),"")</f>
        <v/>
      </c>
      <c r="DL104" s="115" t="str">
        <f>IFERROR(IF('Base - DY '!DO102="","",IF('Base - Part %'!DO106="","",('Base - Part %'!DO106/100)*'Base - DY '!DO102)),"")</f>
        <v/>
      </c>
      <c r="DM104" s="115" t="str">
        <f>IFERROR(IF('Base - DY '!DP102="","",IF('Base - Part %'!DP106="","",('Base - Part %'!DP106/100)*'Base - DY '!DP102)),"")</f>
        <v/>
      </c>
      <c r="DN104" s="115" t="str">
        <f>IFERROR(IF('Base - DY '!DQ102="","",IF('Base - Part %'!DQ106="","",('Base - Part %'!DQ106/100)*'Base - DY '!DQ102)),"")</f>
        <v/>
      </c>
      <c r="DO104" s="115" t="str">
        <f>IFERROR(IF('Base - DY '!DR102="","",IF('Base - Part %'!DR106="","",('Base - Part %'!DR106/100)*'Base - DY '!DR102)),"")</f>
        <v/>
      </c>
      <c r="DP104" s="115" t="str">
        <f>IFERROR(IF('Base - DY '!DS102="","",IF('Base - Part %'!DS106="","",('Base - Part %'!DS106/100)*'Base - DY '!DS102)),"")</f>
        <v/>
      </c>
      <c r="DQ104" s="115" t="str">
        <f>IFERROR(IF('Base - DY '!DT102="","",IF('Base - Part %'!DT106="","",('Base - Part %'!DT106/100)*'Base - DY '!DT102)),"")</f>
        <v/>
      </c>
      <c r="DR104" s="115" t="str">
        <f>IFERROR(IF('Base - DY '!DU102="","",IF('Base - Part %'!DU106="","",('Base - Part %'!DU106/100)*'Base - DY '!DU102)),"")</f>
        <v/>
      </c>
      <c r="DS104" s="115" t="str">
        <f>IFERROR(IF('Base - DY '!DV102="","",IF('Base - Part %'!DV106="","",('Base - Part %'!DV106/100)*'Base - DY '!DV102)),"")</f>
        <v/>
      </c>
      <c r="DT104" s="115" t="str">
        <f>IFERROR(IF('Base - DY '!DW102="","",IF('Base - Part %'!DW106="","",('Base - Part %'!DW106/100)*'Base - DY '!DW102)),"")</f>
        <v/>
      </c>
      <c r="DU104" s="115" t="str">
        <f>IFERROR(IF('Base - DY '!DX102="","",IF('Base - Part %'!DX106="","",('Base - Part %'!DX106/100)*'Base - DY '!DX102)),"")</f>
        <v/>
      </c>
      <c r="DV104" s="115" t="str">
        <f>IFERROR(IF('Base - DY '!DY102="","",IF('Base - Part %'!DY106="","",('Base - Part %'!DY106/100)*'Base - DY '!DY102)),"")</f>
        <v/>
      </c>
      <c r="DW104" s="115" t="str">
        <f>IFERROR(IF('Base - DY '!DZ102="","",IF('Base - Part %'!DZ106="","",('Base - Part %'!DZ106/100)*'Base - DY '!DZ102)),"")</f>
        <v/>
      </c>
      <c r="DX104" s="115" t="str">
        <f>IFERROR(IF('Base - DY '!EA102="","",IF('Base - Part %'!EA106="","",('Base - Part %'!EA106/100)*'Base - DY '!EA102)),"")</f>
        <v/>
      </c>
      <c r="DY104" s="115" t="str">
        <f>IFERROR(IF('Base - DY '!EB102="","",IF('Base - Part %'!EB106="","",('Base - Part %'!EB106/100)*'Base - DY '!EB102)),"")</f>
        <v/>
      </c>
      <c r="DZ104" s="115" t="str">
        <f>IFERROR(IF('Base - DY '!EC102="","",IF('Base - Part %'!EC106="","",('Base - Part %'!EC106/100)*'Base - DY '!EC102)),"")</f>
        <v/>
      </c>
      <c r="EA104" s="115" t="str">
        <f>IFERROR(IF('Base - DY '!ED102="","",IF('Base - Part %'!ED106="","",('Base - Part %'!ED106/100)*'Base - DY '!ED102)),"")</f>
        <v/>
      </c>
      <c r="EB104" s="115" t="str">
        <f>IFERROR(IF('Base - DY '!EE102="","",IF('Base - Part %'!EE106="","",('Base - Part %'!EE106/100)*'Base - DY '!EE102)),"")</f>
        <v/>
      </c>
      <c r="EC104" s="115" t="str">
        <f>IFERROR(IF('Base - DY '!EF102="","",IF('Base - Part %'!EF106="","",('Base - Part %'!EF106/100)*'Base - DY '!EF102)),"")</f>
        <v/>
      </c>
      <c r="ED104" s="115" t="str">
        <f>IFERROR(IF('Base - DY '!EG102="","",IF('Base - Part %'!EG106="","",('Base - Part %'!EG106/100)*'Base - DY '!EG102)),"")</f>
        <v/>
      </c>
      <c r="EE104" s="115" t="str">
        <f>IFERROR(IF('Base - DY '!EH102="","",IF('Base - Part %'!EH106="","",('Base - Part %'!EH106/100)*'Base - DY '!EH102)),"")</f>
        <v/>
      </c>
      <c r="EF104" s="115" t="str">
        <f>IFERROR(IF('Base - DY '!EI102="","",IF('Base - Part %'!EI106="","",('Base - Part %'!EI106/100)*'Base - DY '!EI102)),"")</f>
        <v/>
      </c>
      <c r="EG104" s="115" t="str">
        <f>IFERROR(IF('Base - DY '!EJ102="","",IF('Base - Part %'!EJ106="","",('Base - Part %'!EJ106/100)*'Base - DY '!EJ102)),"")</f>
        <v/>
      </c>
      <c r="EH104" s="115" t="str">
        <f>IFERROR(IF('Base - DY '!EK102="","",IF('Base - Part %'!EK106="","",('Base - Part %'!EK106/100)*'Base - DY '!EK102)),"")</f>
        <v/>
      </c>
      <c r="EI104" s="115" t="str">
        <f>IFERROR(IF('Base - DY '!EL102="","",IF('Base - Part %'!EL106="","",('Base - Part %'!EL106/100)*'Base - DY '!EL102)),"")</f>
        <v/>
      </c>
      <c r="EJ104" s="115" t="str">
        <f>IFERROR(IF('Base - DY '!EM102="","",IF('Base - Part %'!EM106="","",('Base - Part %'!EM106/100)*'Base - DY '!EM102)),"")</f>
        <v/>
      </c>
      <c r="EK104" s="115" t="str">
        <f>IFERROR(IF('Base - DY '!EN102="","",IF('Base - Part %'!EN106="","",('Base - Part %'!EN106/100)*'Base - DY '!EN102)),"")</f>
        <v/>
      </c>
      <c r="EL104" s="116" t="str">
        <f>IFERROR(IF('Base - DY '!EO102="","",IF('Base - Part %'!EO106="","",('Base - Part %'!EO106/100)*'Base - DY '!EO102)),"")</f>
        <v/>
      </c>
    </row>
    <row r="105" spans="2:142" x14ac:dyDescent="0.3">
      <c r="B105" s="135">
        <f>IFERROR(IF('Base - DY '!E103="","",IF('Base - Part %'!E107="","",('Base - Part %'!E107/100)*'Base - DY '!E103)),"")</f>
        <v>4.7227611196458005E-2</v>
      </c>
      <c r="C105" s="117">
        <f>IFERROR(IF('Base - DY '!F103="","",IF('Base - Part %'!F107="","",('Base - Part %'!F107/100)*'Base - DY '!F103)),"")</f>
        <v>2.6265666586567999E-2</v>
      </c>
      <c r="D105" s="117">
        <f>IFERROR(IF('Base - DY '!G103="","",IF('Base - Part %'!G107="","",('Base - Part %'!G107/100)*'Base - DY '!G103)),"")</f>
        <v>2.0271657645056999E-2</v>
      </c>
      <c r="E105" s="117">
        <f>IFERROR(IF('Base - DY '!H103="","",IF('Base - Part %'!H107="","",('Base - Part %'!H107/100)*'Base - DY '!H103)),"")</f>
        <v>2.2154148253797003E-2</v>
      </c>
      <c r="F105" s="117">
        <f>IFERROR(IF('Base - DY '!I103="","",IF('Base - Part %'!I107="","",('Base - Part %'!I107/100)*'Base - DY '!I103)),"")</f>
        <v>2.1069113309423997E-2</v>
      </c>
      <c r="G105" s="117">
        <f>IFERROR(IF('Base - DY '!J103="","",IF('Base - Part %'!J107="","",('Base - Part %'!J107/100)*'Base - DY '!J103)),"")</f>
        <v>2.4895127057944003E-2</v>
      </c>
      <c r="H105" s="117">
        <f>IFERROR(IF('Base - DY '!K103="","",IF('Base - Part %'!K107="","",('Base - Part %'!K107/100)*'Base - DY '!K103)),"")</f>
        <v>2.9210801991039998E-2</v>
      </c>
      <c r="I105" s="117">
        <f>IFERROR(IF('Base - DY '!L103="","",IF('Base - Part %'!L107="","",('Base - Part %'!L107/100)*'Base - DY '!L103)),"")</f>
        <v>4.023775255071E-2</v>
      </c>
      <c r="J105" s="117">
        <f>IFERROR(IF('Base - DY '!M103="","",IF('Base - Part %'!M107="","",('Base - Part %'!M107/100)*'Base - DY '!M103)),"")</f>
        <v>3.8043746401913998E-2</v>
      </c>
      <c r="K105" s="117">
        <f>IFERROR(IF('Base - DY '!N103="","",IF('Base - Part %'!N107="","",('Base - Part %'!N107/100)*'Base - DY '!N103)),"")</f>
        <v>2.7446486155922E-2</v>
      </c>
      <c r="L105" s="117">
        <f>IFERROR(IF('Base - DY '!O103="","",IF('Base - Part %'!O107="","",('Base - Part %'!O107/100)*'Base - DY '!O103)),"")</f>
        <v>2.9334086906544002E-2</v>
      </c>
      <c r="M105" s="117">
        <f>IFERROR(IF('Base - DY '!P103="","",IF('Base - Part %'!P107="","",('Base - Part %'!P107/100)*'Base - DY '!P103)),"")</f>
        <v>2.7964352907999999E-2</v>
      </c>
      <c r="N105" s="117">
        <f>IFERROR(IF('Base - DY '!Q103="","",IF('Base - Part %'!Q107="","",('Base - Part %'!Q107/100)*'Base - DY '!Q103)),"")</f>
        <v>3.4622064850194999E-2</v>
      </c>
      <c r="O105" s="117">
        <f>IFERROR(IF('Base - DY '!R103="","",IF('Base - Part %'!R107="","",('Base - Part %'!R107/100)*'Base - DY '!R103)),"")</f>
        <v>2.4528510865519999E-2</v>
      </c>
      <c r="P105" s="117">
        <f>IFERROR(IF('Base - DY '!S103="","",IF('Base - Part %'!S107="","",('Base - Part %'!S107/100)*'Base - DY '!S103)),"")</f>
        <v>2.6371952803374999E-2</v>
      </c>
      <c r="Q105" s="117">
        <f>IFERROR(IF('Base - DY '!T103="","",IF('Base - Part %'!T107="","",('Base - Part %'!T107/100)*'Base - DY '!T103)),"")</f>
        <v>2.4372138009214998E-2</v>
      </c>
      <c r="R105" s="117">
        <f>IFERROR(IF('Base - DY '!U103="","",IF('Base - Part %'!U107="","",('Base - Part %'!U107/100)*'Base - DY '!U103)),"")</f>
        <v>3.1735732633904001E-2</v>
      </c>
      <c r="S105" s="117">
        <f>IFERROR(IF('Base - DY '!V103="","",IF('Base - Part %'!V107="","",('Base - Part %'!V107/100)*'Base - DY '!V103)),"")</f>
        <v>3.532922802539E-2</v>
      </c>
      <c r="T105" s="117">
        <f>IFERROR(IF('Base - DY '!W103="","",IF('Base - Part %'!W107="","",('Base - Part %'!W107/100)*'Base - DY '!W103)),"")</f>
        <v>3.7204319330346999E-2</v>
      </c>
      <c r="U105" s="117">
        <f>IFERROR(IF('Base - DY '!X103="","",IF('Base - Part %'!X107="","",('Base - Part %'!X107/100)*'Base - DY '!X103)),"")</f>
        <v>3.4097196837617999E-2</v>
      </c>
      <c r="V105" s="117">
        <f>IFERROR(IF('Base - DY '!Y103="","",IF('Base - Part %'!Y107="","",('Base - Part %'!Y107/100)*'Base - DY '!Y103)),"")</f>
        <v>3.7259568939914001E-2</v>
      </c>
      <c r="W105" s="117">
        <f>IFERROR(IF('Base - DY '!Z103="","",IF('Base - Part %'!Z107="","",('Base - Part %'!Z107/100)*'Base - DY '!Z103)),"")</f>
        <v>4.2131413197723996E-2</v>
      </c>
      <c r="X105" s="117">
        <f>IFERROR(IF('Base - DY '!AA103="","",IF('Base - Part %'!AA107="","",('Base - Part %'!AA107/100)*'Base - DY '!AA103)),"")</f>
        <v>6.1744974769714994E-2</v>
      </c>
      <c r="Y105" s="117">
        <f>IFERROR(IF('Base - DY '!AB103="","",IF('Base - Part %'!AB107="","",('Base - Part %'!AB107/100)*'Base - DY '!AB103)),"")</f>
        <v>6.9071220225215002E-2</v>
      </c>
      <c r="Z105" s="117">
        <f>IFERROR(IF('Base - DY '!AC103="","",IF('Base - Part %'!AC107="","",('Base - Part %'!AC107/100)*'Base - DY '!AC103)),"")</f>
        <v>6.0822006971353995E-2</v>
      </c>
      <c r="AA105" s="117">
        <f>IFERROR(IF('Base - DY '!AD103="","",IF('Base - Part %'!AD107="","",('Base - Part %'!AD107/100)*'Base - DY '!AD103)),"")</f>
        <v>5.2259366479250009E-2</v>
      </c>
      <c r="AB105" s="117" t="str">
        <f>IFERROR(IF('Base - DY '!AE103="","",IF('Base - Part %'!AE107="","",('Base - Part %'!AE107/100)*'Base - DY '!AE103)),"")</f>
        <v/>
      </c>
      <c r="AC105" s="117" t="str">
        <f>IFERROR(IF('Base - DY '!AF103="","",IF('Base - Part %'!AF107="","",('Base - Part %'!AF107/100)*'Base - DY '!AF103)),"")</f>
        <v/>
      </c>
      <c r="AD105" s="117" t="str">
        <f>IFERROR(IF('Base - DY '!AG103="","",IF('Base - Part %'!AG107="","",('Base - Part %'!AG107/100)*'Base - DY '!AG103)),"")</f>
        <v/>
      </c>
      <c r="AE105" s="117" t="str">
        <f>IFERROR(IF('Base - DY '!AH103="","",IF('Base - Part %'!AH107="","",('Base - Part %'!AH107/100)*'Base - DY '!AH103)),"")</f>
        <v/>
      </c>
      <c r="AF105" s="117" t="str">
        <f>IFERROR(IF('Base - DY '!AI103="","",IF('Base - Part %'!AI107="","",('Base - Part %'!AI107/100)*'Base - DY '!AI103)),"")</f>
        <v/>
      </c>
      <c r="AG105" s="117" t="str">
        <f>IFERROR(IF('Base - DY '!AJ103="","",IF('Base - Part %'!AJ107="","",('Base - Part %'!AJ107/100)*'Base - DY '!AJ103)),"")</f>
        <v/>
      </c>
      <c r="AH105" s="117" t="str">
        <f>IFERROR(IF('Base - DY '!AK103="","",IF('Base - Part %'!AK107="","",('Base - Part %'!AK107/100)*'Base - DY '!AK103)),"")</f>
        <v/>
      </c>
      <c r="AI105" s="117" t="str">
        <f>IFERROR(IF('Base - DY '!AL103="","",IF('Base - Part %'!AL107="","",('Base - Part %'!AL107/100)*'Base - DY '!AL103)),"")</f>
        <v/>
      </c>
      <c r="AJ105" s="117" t="str">
        <f>IFERROR(IF('Base - DY '!AM103="","",IF('Base - Part %'!AM107="","",('Base - Part %'!AM107/100)*'Base - DY '!AM103)),"")</f>
        <v/>
      </c>
      <c r="AK105" s="117" t="str">
        <f>IFERROR(IF('Base - DY '!AN103="","",IF('Base - Part %'!AN107="","",('Base - Part %'!AN107/100)*'Base - DY '!AN103)),"")</f>
        <v/>
      </c>
      <c r="AL105" s="117" t="str">
        <f>IFERROR(IF('Base - DY '!AO103="","",IF('Base - Part %'!AO107="","",('Base - Part %'!AO107/100)*'Base - DY '!AO103)),"")</f>
        <v/>
      </c>
      <c r="AM105" s="117" t="str">
        <f>IFERROR(IF('Base - DY '!AP103="","",IF('Base - Part %'!AP107="","",('Base - Part %'!AP107/100)*'Base - DY '!AP103)),"")</f>
        <v/>
      </c>
      <c r="AN105" s="117" t="str">
        <f>IFERROR(IF('Base - DY '!AQ103="","",IF('Base - Part %'!AQ107="","",('Base - Part %'!AQ107/100)*'Base - DY '!AQ103)),"")</f>
        <v/>
      </c>
      <c r="AO105" s="117" t="str">
        <f>IFERROR(IF('Base - DY '!AR103="","",IF('Base - Part %'!AR107="","",('Base - Part %'!AR107/100)*'Base - DY '!AR103)),"")</f>
        <v/>
      </c>
      <c r="AP105" s="117" t="str">
        <f>IFERROR(IF('Base - DY '!AS103="","",IF('Base - Part %'!AS107="","",('Base - Part %'!AS107/100)*'Base - DY '!AS103)),"")</f>
        <v/>
      </c>
      <c r="AQ105" s="117" t="str">
        <f>IFERROR(IF('Base - DY '!AT103="","",IF('Base - Part %'!AT107="","",('Base - Part %'!AT107/100)*'Base - DY '!AT103)),"")</f>
        <v/>
      </c>
      <c r="AR105" s="117" t="str">
        <f>IFERROR(IF('Base - DY '!AU103="","",IF('Base - Part %'!AU107="","",('Base - Part %'!AU107/100)*'Base - DY '!AU103)),"")</f>
        <v/>
      </c>
      <c r="AS105" s="117" t="str">
        <f>IFERROR(IF('Base - DY '!AV103="","",IF('Base - Part %'!AV107="","",('Base - Part %'!AV107/100)*'Base - DY '!AV103)),"")</f>
        <v/>
      </c>
      <c r="AT105" s="117" t="str">
        <f>IFERROR(IF('Base - DY '!AW103="","",IF('Base - Part %'!AW107="","",('Base - Part %'!AW107/100)*'Base - DY '!AW103)),"")</f>
        <v/>
      </c>
      <c r="AU105" s="117" t="str">
        <f>IFERROR(IF('Base - DY '!AX103="","",IF('Base - Part %'!AX107="","",('Base - Part %'!AX107/100)*'Base - DY '!AX103)),"")</f>
        <v/>
      </c>
      <c r="AV105" s="117" t="str">
        <f>IFERROR(IF('Base - DY '!AY103="","",IF('Base - Part %'!AY107="","",('Base - Part %'!AY107/100)*'Base - DY '!AY103)),"")</f>
        <v/>
      </c>
      <c r="AW105" s="117" t="str">
        <f>IFERROR(IF('Base - DY '!AZ103="","",IF('Base - Part %'!AZ107="","",('Base - Part %'!AZ107/100)*'Base - DY '!AZ103)),"")</f>
        <v/>
      </c>
      <c r="AX105" s="117" t="str">
        <f>IFERROR(IF('Base - DY '!BA103="","",IF('Base - Part %'!BA107="","",('Base - Part %'!BA107/100)*'Base - DY '!BA103)),"")</f>
        <v/>
      </c>
      <c r="AY105" s="117" t="str">
        <f>IFERROR(IF('Base - DY '!BB103="","",IF('Base - Part %'!BB107="","",('Base - Part %'!BB107/100)*'Base - DY '!BB103)),"")</f>
        <v/>
      </c>
      <c r="AZ105" s="117" t="str">
        <f>IFERROR(IF('Base - DY '!BC103="","",IF('Base - Part %'!BC107="","",('Base - Part %'!BC107/100)*'Base - DY '!BC103)),"")</f>
        <v/>
      </c>
      <c r="BA105" s="117" t="str">
        <f>IFERROR(IF('Base - DY '!BD103="","",IF('Base - Part %'!BD107="","",('Base - Part %'!BD107/100)*'Base - DY '!BD103)),"")</f>
        <v/>
      </c>
      <c r="BB105" s="117" t="str">
        <f>IFERROR(IF('Base - DY '!BE103="","",IF('Base - Part %'!BE107="","",('Base - Part %'!BE107/100)*'Base - DY '!BE103)),"")</f>
        <v/>
      </c>
      <c r="BC105" s="117" t="str">
        <f>IFERROR(IF('Base - DY '!BF103="","",IF('Base - Part %'!BF107="","",('Base - Part %'!BF107/100)*'Base - DY '!BF103)),"")</f>
        <v/>
      </c>
      <c r="BD105" s="117" t="str">
        <f>IFERROR(IF('Base - DY '!BG103="","",IF('Base - Part %'!BG107="","",('Base - Part %'!BG107/100)*'Base - DY '!BG103)),"")</f>
        <v/>
      </c>
      <c r="BE105" s="117" t="str">
        <f>IFERROR(IF('Base - DY '!BH103="","",IF('Base - Part %'!BH107="","",('Base - Part %'!BH107/100)*'Base - DY '!BH103)),"")</f>
        <v/>
      </c>
      <c r="BF105" s="117" t="str">
        <f>IFERROR(IF('Base - DY '!BI103="","",IF('Base - Part %'!BI107="","",('Base - Part %'!BI107/100)*'Base - DY '!BI103)),"")</f>
        <v/>
      </c>
      <c r="BG105" s="117" t="str">
        <f>IFERROR(IF('Base - DY '!BJ103="","",IF('Base - Part %'!BJ107="","",('Base - Part %'!BJ107/100)*'Base - DY '!BJ103)),"")</f>
        <v/>
      </c>
      <c r="BH105" s="117" t="str">
        <f>IFERROR(IF('Base - DY '!BK103="","",IF('Base - Part %'!BK107="","",('Base - Part %'!BK107/100)*'Base - DY '!BK103)),"")</f>
        <v/>
      </c>
      <c r="BI105" s="117" t="str">
        <f>IFERROR(IF('Base - DY '!BL103="","",IF('Base - Part %'!BL107="","",('Base - Part %'!BL107/100)*'Base - DY '!BL103)),"")</f>
        <v/>
      </c>
      <c r="BJ105" s="117" t="str">
        <f>IFERROR(IF('Base - DY '!BM103="","",IF('Base - Part %'!BM107="","",('Base - Part %'!BM107/100)*'Base - DY '!BM103)),"")</f>
        <v/>
      </c>
      <c r="BK105" s="117" t="str">
        <f>IFERROR(IF('Base - DY '!BN103="","",IF('Base - Part %'!BN107="","",('Base - Part %'!BN107/100)*'Base - DY '!BN103)),"")</f>
        <v/>
      </c>
      <c r="BL105" s="117" t="str">
        <f>IFERROR(IF('Base - DY '!BO103="","",IF('Base - Part %'!BO107="","",('Base - Part %'!BO107/100)*'Base - DY '!BO103)),"")</f>
        <v/>
      </c>
      <c r="BM105" s="117" t="str">
        <f>IFERROR(IF('Base - DY '!BP103="","",IF('Base - Part %'!BP107="","",('Base - Part %'!BP107/100)*'Base - DY '!BP103)),"")</f>
        <v/>
      </c>
      <c r="BN105" s="117" t="str">
        <f>IFERROR(IF('Base - DY '!BQ103="","",IF('Base - Part %'!BQ107="","",('Base - Part %'!BQ107/100)*'Base - DY '!BQ103)),"")</f>
        <v/>
      </c>
      <c r="BO105" s="117" t="str">
        <f>IFERROR(IF('Base - DY '!BR103="","",IF('Base - Part %'!BR107="","",('Base - Part %'!BR107/100)*'Base - DY '!BR103)),"")</f>
        <v/>
      </c>
      <c r="BP105" s="117" t="str">
        <f>IFERROR(IF('Base - DY '!BS103="","",IF('Base - Part %'!BS107="","",('Base - Part %'!BS107/100)*'Base - DY '!BS103)),"")</f>
        <v/>
      </c>
      <c r="BQ105" s="117" t="str">
        <f>IFERROR(IF('Base - DY '!BT103="","",IF('Base - Part %'!BT107="","",('Base - Part %'!BT107/100)*'Base - DY '!BT103)),"")</f>
        <v/>
      </c>
      <c r="BR105" s="117" t="str">
        <f>IFERROR(IF('Base - DY '!BU103="","",IF('Base - Part %'!BU107="","",('Base - Part %'!BU107/100)*'Base - DY '!BU103)),"")</f>
        <v/>
      </c>
      <c r="BS105" s="117" t="str">
        <f>IFERROR(IF('Base - DY '!BV103="","",IF('Base - Part %'!BV107="","",('Base - Part %'!BV107/100)*'Base - DY '!BV103)),"")</f>
        <v/>
      </c>
      <c r="BT105" s="117" t="str">
        <f>IFERROR(IF('Base - DY '!BW103="","",IF('Base - Part %'!BW107="","",('Base - Part %'!BW107/100)*'Base - DY '!BW103)),"")</f>
        <v/>
      </c>
      <c r="BU105" s="117" t="str">
        <f>IFERROR(IF('Base - DY '!BX103="","",IF('Base - Part %'!BX107="","",('Base - Part %'!BX107/100)*'Base - DY '!BX103)),"")</f>
        <v/>
      </c>
      <c r="BV105" s="117" t="str">
        <f>IFERROR(IF('Base - DY '!BY103="","",IF('Base - Part %'!BY107="","",('Base - Part %'!BY107/100)*'Base - DY '!BY103)),"")</f>
        <v/>
      </c>
      <c r="BW105" s="117" t="str">
        <f>IFERROR(IF('Base - DY '!BZ103="","",IF('Base - Part %'!BZ107="","",('Base - Part %'!BZ107/100)*'Base - DY '!BZ103)),"")</f>
        <v/>
      </c>
      <c r="BX105" s="117" t="str">
        <f>IFERROR(IF('Base - DY '!CA103="","",IF('Base - Part %'!CA107="","",('Base - Part %'!CA107/100)*'Base - DY '!CA103)),"")</f>
        <v/>
      </c>
      <c r="BY105" s="117" t="str">
        <f>IFERROR(IF('Base - DY '!CB103="","",IF('Base - Part %'!CB107="","",('Base - Part %'!CB107/100)*'Base - DY '!CB103)),"")</f>
        <v/>
      </c>
      <c r="BZ105" s="117" t="str">
        <f>IFERROR(IF('Base - DY '!CC103="","",IF('Base - Part %'!CC107="","",('Base - Part %'!CC107/100)*'Base - DY '!CC103)),"")</f>
        <v/>
      </c>
      <c r="CA105" s="117" t="str">
        <f>IFERROR(IF('Base - DY '!CD103="","",IF('Base - Part %'!CD107="","",('Base - Part %'!CD107/100)*'Base - DY '!CD103)),"")</f>
        <v/>
      </c>
      <c r="CB105" s="117" t="str">
        <f>IFERROR(IF('Base - DY '!CE103="","",IF('Base - Part %'!CE107="","",('Base - Part %'!CE107/100)*'Base - DY '!CE103)),"")</f>
        <v/>
      </c>
      <c r="CC105" s="117" t="str">
        <f>IFERROR(IF('Base - DY '!CF103="","",IF('Base - Part %'!CF107="","",('Base - Part %'!CF107/100)*'Base - DY '!CF103)),"")</f>
        <v/>
      </c>
      <c r="CD105" s="117" t="str">
        <f>IFERROR(IF('Base - DY '!CG103="","",IF('Base - Part %'!CG107="","",('Base - Part %'!CG107/100)*'Base - DY '!CG103)),"")</f>
        <v/>
      </c>
      <c r="CE105" s="117" t="str">
        <f>IFERROR(IF('Base - DY '!CH103="","",IF('Base - Part %'!CH107="","",('Base - Part %'!CH107/100)*'Base - DY '!CH103)),"")</f>
        <v/>
      </c>
      <c r="CF105" s="117" t="str">
        <f>IFERROR(IF('Base - DY '!CI103="","",IF('Base - Part %'!CI107="","",('Base - Part %'!CI107/100)*'Base - DY '!CI103)),"")</f>
        <v/>
      </c>
      <c r="CG105" s="117" t="str">
        <f>IFERROR(IF('Base - DY '!CJ103="","",IF('Base - Part %'!CJ107="","",('Base - Part %'!CJ107/100)*'Base - DY '!CJ103)),"")</f>
        <v/>
      </c>
      <c r="CH105" s="117" t="str">
        <f>IFERROR(IF('Base - DY '!CK103="","",IF('Base - Part %'!CK107="","",('Base - Part %'!CK107/100)*'Base - DY '!CK103)),"")</f>
        <v/>
      </c>
      <c r="CI105" s="117" t="str">
        <f>IFERROR(IF('Base - DY '!CL103="","",IF('Base - Part %'!CL107="","",('Base - Part %'!CL107/100)*'Base - DY '!CL103)),"")</f>
        <v/>
      </c>
      <c r="CJ105" s="117" t="str">
        <f>IFERROR(IF('Base - DY '!CM103="","",IF('Base - Part %'!CM107="","",('Base - Part %'!CM107/100)*'Base - DY '!CM103)),"")</f>
        <v/>
      </c>
      <c r="CK105" s="117" t="str">
        <f>IFERROR(IF('Base - DY '!CN103="","",IF('Base - Part %'!CN107="","",('Base - Part %'!CN107/100)*'Base - DY '!CN103)),"")</f>
        <v/>
      </c>
      <c r="CL105" s="117" t="str">
        <f>IFERROR(IF('Base - DY '!CO103="","",IF('Base - Part %'!CO107="","",('Base - Part %'!CO107/100)*'Base - DY '!CO103)),"")</f>
        <v/>
      </c>
      <c r="CM105" s="117" t="str">
        <f>IFERROR(IF('Base - DY '!CP103="","",IF('Base - Part %'!CP107="","",('Base - Part %'!CP107/100)*'Base - DY '!CP103)),"")</f>
        <v/>
      </c>
      <c r="CN105" s="117" t="str">
        <f>IFERROR(IF('Base - DY '!CQ103="","",IF('Base - Part %'!CQ107="","",('Base - Part %'!CQ107/100)*'Base - DY '!CQ103)),"")</f>
        <v/>
      </c>
      <c r="CO105" s="117" t="str">
        <f>IFERROR(IF('Base - DY '!CR103="","",IF('Base - Part %'!CR107="","",('Base - Part %'!CR107/100)*'Base - DY '!CR103)),"")</f>
        <v/>
      </c>
      <c r="CP105" s="117" t="str">
        <f>IFERROR(IF('Base - DY '!CS103="","",IF('Base - Part %'!CS107="","",('Base - Part %'!CS107/100)*'Base - DY '!CS103)),"")</f>
        <v/>
      </c>
      <c r="CQ105" s="117" t="str">
        <f>IFERROR(IF('Base - DY '!CT103="","",IF('Base - Part %'!CT107="","",('Base - Part %'!CT107/100)*'Base - DY '!CT103)),"")</f>
        <v/>
      </c>
      <c r="CR105" s="117" t="str">
        <f>IFERROR(IF('Base - DY '!CU103="","",IF('Base - Part %'!CU107="","",('Base - Part %'!CU107/100)*'Base - DY '!CU103)),"")</f>
        <v/>
      </c>
      <c r="CS105" s="117" t="str">
        <f>IFERROR(IF('Base - DY '!CV103="","",IF('Base - Part %'!CV107="","",('Base - Part %'!CV107/100)*'Base - DY '!CV103)),"")</f>
        <v/>
      </c>
      <c r="CT105" s="117" t="str">
        <f>IFERROR(IF('Base - DY '!CW103="","",IF('Base - Part %'!CW107="","",('Base - Part %'!CW107/100)*'Base - DY '!CW103)),"")</f>
        <v/>
      </c>
      <c r="CU105" s="117" t="str">
        <f>IFERROR(IF('Base - DY '!CX103="","",IF('Base - Part %'!CX107="","",('Base - Part %'!CX107/100)*'Base - DY '!CX103)),"")</f>
        <v/>
      </c>
      <c r="CV105" s="117" t="str">
        <f>IFERROR(IF('Base - DY '!CY103="","",IF('Base - Part %'!CY107="","",('Base - Part %'!CY107/100)*'Base - DY '!CY103)),"")</f>
        <v/>
      </c>
      <c r="CW105" s="117" t="str">
        <f>IFERROR(IF('Base - DY '!CZ103="","",IF('Base - Part %'!CZ107="","",('Base - Part %'!CZ107/100)*'Base - DY '!CZ103)),"")</f>
        <v/>
      </c>
      <c r="CX105" s="117" t="str">
        <f>IFERROR(IF('Base - DY '!DA103="","",IF('Base - Part %'!DA107="","",('Base - Part %'!DA107/100)*'Base - DY '!DA103)),"")</f>
        <v/>
      </c>
      <c r="CY105" s="117" t="str">
        <f>IFERROR(IF('Base - DY '!DB103="","",IF('Base - Part %'!DB107="","",('Base - Part %'!DB107/100)*'Base - DY '!DB103)),"")</f>
        <v/>
      </c>
      <c r="CZ105" s="117" t="str">
        <f>IFERROR(IF('Base - DY '!DC103="","",IF('Base - Part %'!DC107="","",('Base - Part %'!DC107/100)*'Base - DY '!DC103)),"")</f>
        <v/>
      </c>
      <c r="DA105" s="117" t="str">
        <f>IFERROR(IF('Base - DY '!DD103="","",IF('Base - Part %'!DD107="","",('Base - Part %'!DD107/100)*'Base - DY '!DD103)),"")</f>
        <v/>
      </c>
      <c r="DB105" s="117" t="str">
        <f>IFERROR(IF('Base - DY '!DE103="","",IF('Base - Part %'!DE107="","",('Base - Part %'!DE107/100)*'Base - DY '!DE103)),"")</f>
        <v/>
      </c>
      <c r="DC105" s="117" t="str">
        <f>IFERROR(IF('Base - DY '!DF103="","",IF('Base - Part %'!DF107="","",('Base - Part %'!DF107/100)*'Base - DY '!DF103)),"")</f>
        <v/>
      </c>
      <c r="DD105" s="117" t="str">
        <f>IFERROR(IF('Base - DY '!DG103="","",IF('Base - Part %'!DG107="","",('Base - Part %'!DG107/100)*'Base - DY '!DG103)),"")</f>
        <v/>
      </c>
      <c r="DE105" s="117" t="str">
        <f>IFERROR(IF('Base - DY '!DH103="","",IF('Base - Part %'!DH107="","",('Base - Part %'!DH107/100)*'Base - DY '!DH103)),"")</f>
        <v/>
      </c>
      <c r="DF105" s="117" t="str">
        <f>IFERROR(IF('Base - DY '!DI103="","",IF('Base - Part %'!DI107="","",('Base - Part %'!DI107/100)*'Base - DY '!DI103)),"")</f>
        <v/>
      </c>
      <c r="DG105" s="117" t="str">
        <f>IFERROR(IF('Base - DY '!DJ103="","",IF('Base - Part %'!DJ107="","",('Base - Part %'!DJ107/100)*'Base - DY '!DJ103)),"")</f>
        <v/>
      </c>
      <c r="DH105" s="117" t="str">
        <f>IFERROR(IF('Base - DY '!DK103="","",IF('Base - Part %'!DK107="","",('Base - Part %'!DK107/100)*'Base - DY '!DK103)),"")</f>
        <v/>
      </c>
      <c r="DI105" s="117" t="str">
        <f>IFERROR(IF('Base - DY '!DL103="","",IF('Base - Part %'!DL107="","",('Base - Part %'!DL107/100)*'Base - DY '!DL103)),"")</f>
        <v/>
      </c>
      <c r="DJ105" s="117" t="str">
        <f>IFERROR(IF('Base - DY '!DM103="","",IF('Base - Part %'!DM107="","",('Base - Part %'!DM107/100)*'Base - DY '!DM103)),"")</f>
        <v/>
      </c>
      <c r="DK105" s="117" t="str">
        <f>IFERROR(IF('Base - DY '!DN103="","",IF('Base - Part %'!DN107="","",('Base - Part %'!DN107/100)*'Base - DY '!DN103)),"")</f>
        <v/>
      </c>
      <c r="DL105" s="117" t="str">
        <f>IFERROR(IF('Base - DY '!DO103="","",IF('Base - Part %'!DO107="","",('Base - Part %'!DO107/100)*'Base - DY '!DO103)),"")</f>
        <v/>
      </c>
      <c r="DM105" s="117" t="str">
        <f>IFERROR(IF('Base - DY '!DP103="","",IF('Base - Part %'!DP107="","",('Base - Part %'!DP107/100)*'Base - DY '!DP103)),"")</f>
        <v/>
      </c>
      <c r="DN105" s="117" t="str">
        <f>IFERROR(IF('Base - DY '!DQ103="","",IF('Base - Part %'!DQ107="","",('Base - Part %'!DQ107/100)*'Base - DY '!DQ103)),"")</f>
        <v/>
      </c>
      <c r="DO105" s="117" t="str">
        <f>IFERROR(IF('Base - DY '!DR103="","",IF('Base - Part %'!DR107="","",('Base - Part %'!DR107/100)*'Base - DY '!DR103)),"")</f>
        <v/>
      </c>
      <c r="DP105" s="117" t="str">
        <f>IFERROR(IF('Base - DY '!DS103="","",IF('Base - Part %'!DS107="","",('Base - Part %'!DS107/100)*'Base - DY '!DS103)),"")</f>
        <v/>
      </c>
      <c r="DQ105" s="117" t="str">
        <f>IFERROR(IF('Base - DY '!DT103="","",IF('Base - Part %'!DT107="","",('Base - Part %'!DT107/100)*'Base - DY '!DT103)),"")</f>
        <v/>
      </c>
      <c r="DR105" s="117" t="str">
        <f>IFERROR(IF('Base - DY '!DU103="","",IF('Base - Part %'!DU107="","",('Base - Part %'!DU107/100)*'Base - DY '!DU103)),"")</f>
        <v/>
      </c>
      <c r="DS105" s="117" t="str">
        <f>IFERROR(IF('Base - DY '!DV103="","",IF('Base - Part %'!DV107="","",('Base - Part %'!DV107/100)*'Base - DY '!DV103)),"")</f>
        <v/>
      </c>
      <c r="DT105" s="117" t="str">
        <f>IFERROR(IF('Base - DY '!DW103="","",IF('Base - Part %'!DW107="","",('Base - Part %'!DW107/100)*'Base - DY '!DW103)),"")</f>
        <v/>
      </c>
      <c r="DU105" s="117" t="str">
        <f>IFERROR(IF('Base - DY '!DX103="","",IF('Base - Part %'!DX107="","",('Base - Part %'!DX107/100)*'Base - DY '!DX103)),"")</f>
        <v/>
      </c>
      <c r="DV105" s="117" t="str">
        <f>IFERROR(IF('Base - DY '!DY103="","",IF('Base - Part %'!DY107="","",('Base - Part %'!DY107/100)*'Base - DY '!DY103)),"")</f>
        <v/>
      </c>
      <c r="DW105" s="117" t="str">
        <f>IFERROR(IF('Base - DY '!DZ103="","",IF('Base - Part %'!DZ107="","",('Base - Part %'!DZ107/100)*'Base - DY '!DZ103)),"")</f>
        <v/>
      </c>
      <c r="DX105" s="117" t="str">
        <f>IFERROR(IF('Base - DY '!EA103="","",IF('Base - Part %'!EA107="","",('Base - Part %'!EA107/100)*'Base - DY '!EA103)),"")</f>
        <v/>
      </c>
      <c r="DY105" s="117" t="str">
        <f>IFERROR(IF('Base - DY '!EB103="","",IF('Base - Part %'!EB107="","",('Base - Part %'!EB107/100)*'Base - DY '!EB103)),"")</f>
        <v/>
      </c>
      <c r="DZ105" s="117" t="str">
        <f>IFERROR(IF('Base - DY '!EC103="","",IF('Base - Part %'!EC107="","",('Base - Part %'!EC107/100)*'Base - DY '!EC103)),"")</f>
        <v/>
      </c>
      <c r="EA105" s="117" t="str">
        <f>IFERROR(IF('Base - DY '!ED103="","",IF('Base - Part %'!ED107="","",('Base - Part %'!ED107/100)*'Base - DY '!ED103)),"")</f>
        <v/>
      </c>
      <c r="EB105" s="117" t="str">
        <f>IFERROR(IF('Base - DY '!EE103="","",IF('Base - Part %'!EE107="","",('Base - Part %'!EE107/100)*'Base - DY '!EE103)),"")</f>
        <v/>
      </c>
      <c r="EC105" s="117" t="str">
        <f>IFERROR(IF('Base - DY '!EF103="","",IF('Base - Part %'!EF107="","",('Base - Part %'!EF107/100)*'Base - DY '!EF103)),"")</f>
        <v/>
      </c>
      <c r="ED105" s="117" t="str">
        <f>IFERROR(IF('Base - DY '!EG103="","",IF('Base - Part %'!EG107="","",('Base - Part %'!EG107/100)*'Base - DY '!EG103)),"")</f>
        <v/>
      </c>
      <c r="EE105" s="117" t="str">
        <f>IFERROR(IF('Base - DY '!EH103="","",IF('Base - Part %'!EH107="","",('Base - Part %'!EH107/100)*'Base - DY '!EH103)),"")</f>
        <v/>
      </c>
      <c r="EF105" s="117" t="str">
        <f>IFERROR(IF('Base - DY '!EI103="","",IF('Base - Part %'!EI107="","",('Base - Part %'!EI107/100)*'Base - DY '!EI103)),"")</f>
        <v/>
      </c>
      <c r="EG105" s="117" t="str">
        <f>IFERROR(IF('Base - DY '!EJ103="","",IF('Base - Part %'!EJ107="","",('Base - Part %'!EJ107/100)*'Base - DY '!EJ103)),"")</f>
        <v/>
      </c>
      <c r="EH105" s="117" t="str">
        <f>IFERROR(IF('Base - DY '!EK103="","",IF('Base - Part %'!EK107="","",('Base - Part %'!EK107/100)*'Base - DY '!EK103)),"")</f>
        <v/>
      </c>
      <c r="EI105" s="117" t="str">
        <f>IFERROR(IF('Base - DY '!EL103="","",IF('Base - Part %'!EL107="","",('Base - Part %'!EL107/100)*'Base - DY '!EL103)),"")</f>
        <v/>
      </c>
      <c r="EJ105" s="117" t="str">
        <f>IFERROR(IF('Base - DY '!EM103="","",IF('Base - Part %'!EM107="","",('Base - Part %'!EM107/100)*'Base - DY '!EM103)),"")</f>
        <v/>
      </c>
      <c r="EK105" s="117" t="str">
        <f>IFERROR(IF('Base - DY '!EN103="","",IF('Base - Part %'!EN107="","",('Base - Part %'!EN107/100)*'Base - DY '!EN103)),"")</f>
        <v/>
      </c>
      <c r="EL105" s="118" t="str">
        <f>IFERROR(IF('Base - DY '!EO103="","",IF('Base - Part %'!EO107="","",('Base - Part %'!EO107/100)*'Base - DY '!EO103)),"")</f>
        <v/>
      </c>
    </row>
    <row r="106" spans="2:142" x14ac:dyDescent="0.3">
      <c r="B106" s="134">
        <f>IFERROR(IF('Base - DY '!E104="","",IF('Base - Part %'!E108="","",('Base - Part %'!E108/100)*'Base - DY '!E104)),"")</f>
        <v>1.026772757495E-2</v>
      </c>
      <c r="C106" s="115">
        <f>IFERROR(IF('Base - DY '!F104="","",IF('Base - Part %'!F108="","",('Base - Part %'!F108/100)*'Base - DY '!F104)),"")</f>
        <v>9.2695914823559995E-3</v>
      </c>
      <c r="D106" s="115" t="str">
        <f>IFERROR(IF('Base - DY '!G104="","",IF('Base - Part %'!G108="","",('Base - Part %'!G108/100)*'Base - DY '!G104)),"")</f>
        <v/>
      </c>
      <c r="E106" s="115" t="str">
        <f>IFERROR(IF('Base - DY '!H104="","",IF('Base - Part %'!H108="","",('Base - Part %'!H108/100)*'Base - DY '!H104)),"")</f>
        <v/>
      </c>
      <c r="F106" s="115" t="str">
        <f>IFERROR(IF('Base - DY '!I104="","",IF('Base - Part %'!I108="","",('Base - Part %'!I108/100)*'Base - DY '!I104)),"")</f>
        <v/>
      </c>
      <c r="G106" s="115" t="str">
        <f>IFERROR(IF('Base - DY '!J104="","",IF('Base - Part %'!J108="","",('Base - Part %'!J108/100)*'Base - DY '!J104)),"")</f>
        <v/>
      </c>
      <c r="H106" s="115" t="str">
        <f>IFERROR(IF('Base - DY '!K104="","",IF('Base - Part %'!K108="","",('Base - Part %'!K108/100)*'Base - DY '!K104)),"")</f>
        <v/>
      </c>
      <c r="I106" s="115" t="str">
        <f>IFERROR(IF('Base - DY '!L104="","",IF('Base - Part %'!L108="","",('Base - Part %'!L108/100)*'Base - DY '!L104)),"")</f>
        <v/>
      </c>
      <c r="J106" s="115" t="str">
        <f>IFERROR(IF('Base - DY '!M104="","",IF('Base - Part %'!M108="","",('Base - Part %'!M108/100)*'Base - DY '!M104)),"")</f>
        <v/>
      </c>
      <c r="K106" s="115" t="str">
        <f>IFERROR(IF('Base - DY '!N104="","",IF('Base - Part %'!N108="","",('Base - Part %'!N108/100)*'Base - DY '!N104)),"")</f>
        <v/>
      </c>
      <c r="L106" s="115" t="str">
        <f>IFERROR(IF('Base - DY '!O104="","",IF('Base - Part %'!O108="","",('Base - Part %'!O108/100)*'Base - DY '!O104)),"")</f>
        <v/>
      </c>
      <c r="M106" s="115" t="str">
        <f>IFERROR(IF('Base - DY '!P104="","",IF('Base - Part %'!P108="","",('Base - Part %'!P108/100)*'Base - DY '!P104)),"")</f>
        <v/>
      </c>
      <c r="N106" s="115" t="str">
        <f>IFERROR(IF('Base - DY '!Q104="","",IF('Base - Part %'!Q108="","",('Base - Part %'!Q108/100)*'Base - DY '!Q104)),"")</f>
        <v/>
      </c>
      <c r="O106" s="115" t="str">
        <f>IFERROR(IF('Base - DY '!R104="","",IF('Base - Part %'!R108="","",('Base - Part %'!R108/100)*'Base - DY '!R104)),"")</f>
        <v/>
      </c>
      <c r="P106" s="115" t="str">
        <f>IFERROR(IF('Base - DY '!S104="","",IF('Base - Part %'!S108="","",('Base - Part %'!S108/100)*'Base - DY '!S104)),"")</f>
        <v/>
      </c>
      <c r="Q106" s="115" t="str">
        <f>IFERROR(IF('Base - DY '!T104="","",IF('Base - Part %'!T108="","",('Base - Part %'!T108/100)*'Base - DY '!T104)),"")</f>
        <v/>
      </c>
      <c r="R106" s="115" t="str">
        <f>IFERROR(IF('Base - DY '!U104="","",IF('Base - Part %'!U108="","",('Base - Part %'!U108/100)*'Base - DY '!U104)),"")</f>
        <v/>
      </c>
      <c r="S106" s="115" t="str">
        <f>IFERROR(IF('Base - DY '!V104="","",IF('Base - Part %'!V108="","",('Base - Part %'!V108/100)*'Base - DY '!V104)),"")</f>
        <v/>
      </c>
      <c r="T106" s="115" t="str">
        <f>IFERROR(IF('Base - DY '!W104="","",IF('Base - Part %'!W108="","",('Base - Part %'!W108/100)*'Base - DY '!W104)),"")</f>
        <v/>
      </c>
      <c r="U106" s="115" t="str">
        <f>IFERROR(IF('Base - DY '!X104="","",IF('Base - Part %'!X108="","",('Base - Part %'!X108/100)*'Base - DY '!X104)),"")</f>
        <v/>
      </c>
      <c r="V106" s="115" t="str">
        <f>IFERROR(IF('Base - DY '!Y104="","",IF('Base - Part %'!Y108="","",('Base - Part %'!Y108/100)*'Base - DY '!Y104)),"")</f>
        <v/>
      </c>
      <c r="W106" s="115" t="str">
        <f>IFERROR(IF('Base - DY '!Z104="","",IF('Base - Part %'!Z108="","",('Base - Part %'!Z108/100)*'Base - DY '!Z104)),"")</f>
        <v/>
      </c>
      <c r="X106" s="115" t="str">
        <f>IFERROR(IF('Base - DY '!AA104="","",IF('Base - Part %'!AA108="","",('Base - Part %'!AA108/100)*'Base - DY '!AA104)),"")</f>
        <v/>
      </c>
      <c r="Y106" s="115" t="str">
        <f>IFERROR(IF('Base - DY '!AB104="","",IF('Base - Part %'!AB108="","",('Base - Part %'!AB108/100)*'Base - DY '!AB104)),"")</f>
        <v/>
      </c>
      <c r="Z106" s="115" t="str">
        <f>IFERROR(IF('Base - DY '!AC104="","",IF('Base - Part %'!AC108="","",('Base - Part %'!AC108/100)*'Base - DY '!AC104)),"")</f>
        <v/>
      </c>
      <c r="AA106" s="115" t="str">
        <f>IFERROR(IF('Base - DY '!AD104="","",IF('Base - Part %'!AD108="","",('Base - Part %'!AD108/100)*'Base - DY '!AD104)),"")</f>
        <v/>
      </c>
      <c r="AB106" s="115" t="str">
        <f>IFERROR(IF('Base - DY '!AE104="","",IF('Base - Part %'!AE108="","",('Base - Part %'!AE108/100)*'Base - DY '!AE104)),"")</f>
        <v/>
      </c>
      <c r="AC106" s="115" t="str">
        <f>IFERROR(IF('Base - DY '!AF104="","",IF('Base - Part %'!AF108="","",('Base - Part %'!AF108/100)*'Base - DY '!AF104)),"")</f>
        <v/>
      </c>
      <c r="AD106" s="115" t="str">
        <f>IFERROR(IF('Base - DY '!AG104="","",IF('Base - Part %'!AG108="","",('Base - Part %'!AG108/100)*'Base - DY '!AG104)),"")</f>
        <v/>
      </c>
      <c r="AE106" s="115" t="str">
        <f>IFERROR(IF('Base - DY '!AH104="","",IF('Base - Part %'!AH108="","",('Base - Part %'!AH108/100)*'Base - DY '!AH104)),"")</f>
        <v/>
      </c>
      <c r="AF106" s="115" t="str">
        <f>IFERROR(IF('Base - DY '!AI104="","",IF('Base - Part %'!AI108="","",('Base - Part %'!AI108/100)*'Base - DY '!AI104)),"")</f>
        <v/>
      </c>
      <c r="AG106" s="115" t="str">
        <f>IFERROR(IF('Base - DY '!AJ104="","",IF('Base - Part %'!AJ108="","",('Base - Part %'!AJ108/100)*'Base - DY '!AJ104)),"")</f>
        <v/>
      </c>
      <c r="AH106" s="115" t="str">
        <f>IFERROR(IF('Base - DY '!AK104="","",IF('Base - Part %'!AK108="","",('Base - Part %'!AK108/100)*'Base - DY '!AK104)),"")</f>
        <v/>
      </c>
      <c r="AI106" s="115" t="str">
        <f>IFERROR(IF('Base - DY '!AL104="","",IF('Base - Part %'!AL108="","",('Base - Part %'!AL108/100)*'Base - DY '!AL104)),"")</f>
        <v/>
      </c>
      <c r="AJ106" s="115" t="str">
        <f>IFERROR(IF('Base - DY '!AM104="","",IF('Base - Part %'!AM108="","",('Base - Part %'!AM108/100)*'Base - DY '!AM104)),"")</f>
        <v/>
      </c>
      <c r="AK106" s="115" t="str">
        <f>IFERROR(IF('Base - DY '!AN104="","",IF('Base - Part %'!AN108="","",('Base - Part %'!AN108/100)*'Base - DY '!AN104)),"")</f>
        <v/>
      </c>
      <c r="AL106" s="115" t="str">
        <f>IFERROR(IF('Base - DY '!AO104="","",IF('Base - Part %'!AO108="","",('Base - Part %'!AO108/100)*'Base - DY '!AO104)),"")</f>
        <v/>
      </c>
      <c r="AM106" s="115" t="str">
        <f>IFERROR(IF('Base - DY '!AP104="","",IF('Base - Part %'!AP108="","",('Base - Part %'!AP108/100)*'Base - DY '!AP104)),"")</f>
        <v/>
      </c>
      <c r="AN106" s="115" t="str">
        <f>IFERROR(IF('Base - DY '!AQ104="","",IF('Base - Part %'!AQ108="","",('Base - Part %'!AQ108/100)*'Base - DY '!AQ104)),"")</f>
        <v/>
      </c>
      <c r="AO106" s="115" t="str">
        <f>IFERROR(IF('Base - DY '!AR104="","",IF('Base - Part %'!AR108="","",('Base - Part %'!AR108/100)*'Base - DY '!AR104)),"")</f>
        <v/>
      </c>
      <c r="AP106" s="115" t="str">
        <f>IFERROR(IF('Base - DY '!AS104="","",IF('Base - Part %'!AS108="","",('Base - Part %'!AS108/100)*'Base - DY '!AS104)),"")</f>
        <v/>
      </c>
      <c r="AQ106" s="115" t="str">
        <f>IFERROR(IF('Base - DY '!AT104="","",IF('Base - Part %'!AT108="","",('Base - Part %'!AT108/100)*'Base - DY '!AT104)),"")</f>
        <v/>
      </c>
      <c r="AR106" s="115" t="str">
        <f>IFERROR(IF('Base - DY '!AU104="","",IF('Base - Part %'!AU108="","",('Base - Part %'!AU108/100)*'Base - DY '!AU104)),"")</f>
        <v/>
      </c>
      <c r="AS106" s="115" t="str">
        <f>IFERROR(IF('Base - DY '!AV104="","",IF('Base - Part %'!AV108="","",('Base - Part %'!AV108/100)*'Base - DY '!AV104)),"")</f>
        <v/>
      </c>
      <c r="AT106" s="115" t="str">
        <f>IFERROR(IF('Base - DY '!AW104="","",IF('Base - Part %'!AW108="","",('Base - Part %'!AW108/100)*'Base - DY '!AW104)),"")</f>
        <v/>
      </c>
      <c r="AU106" s="115" t="str">
        <f>IFERROR(IF('Base - DY '!AX104="","",IF('Base - Part %'!AX108="","",('Base - Part %'!AX108/100)*'Base - DY '!AX104)),"")</f>
        <v/>
      </c>
      <c r="AV106" s="115" t="str">
        <f>IFERROR(IF('Base - DY '!AY104="","",IF('Base - Part %'!AY108="","",('Base - Part %'!AY108/100)*'Base - DY '!AY104)),"")</f>
        <v/>
      </c>
      <c r="AW106" s="115" t="str">
        <f>IFERROR(IF('Base - DY '!AZ104="","",IF('Base - Part %'!AZ108="","",('Base - Part %'!AZ108/100)*'Base - DY '!AZ104)),"")</f>
        <v/>
      </c>
      <c r="AX106" s="115" t="str">
        <f>IFERROR(IF('Base - DY '!BA104="","",IF('Base - Part %'!BA108="","",('Base - Part %'!BA108/100)*'Base - DY '!BA104)),"")</f>
        <v/>
      </c>
      <c r="AY106" s="115" t="str">
        <f>IFERROR(IF('Base - DY '!BB104="","",IF('Base - Part %'!BB108="","",('Base - Part %'!BB108/100)*'Base - DY '!BB104)),"")</f>
        <v/>
      </c>
      <c r="AZ106" s="115" t="str">
        <f>IFERROR(IF('Base - DY '!BC104="","",IF('Base - Part %'!BC108="","",('Base - Part %'!BC108/100)*'Base - DY '!BC104)),"")</f>
        <v/>
      </c>
      <c r="BA106" s="115" t="str">
        <f>IFERROR(IF('Base - DY '!BD104="","",IF('Base - Part %'!BD108="","",('Base - Part %'!BD108/100)*'Base - DY '!BD104)),"")</f>
        <v/>
      </c>
      <c r="BB106" s="115" t="str">
        <f>IFERROR(IF('Base - DY '!BE104="","",IF('Base - Part %'!BE108="","",('Base - Part %'!BE108/100)*'Base - DY '!BE104)),"")</f>
        <v/>
      </c>
      <c r="BC106" s="115" t="str">
        <f>IFERROR(IF('Base - DY '!BF104="","",IF('Base - Part %'!BF108="","",('Base - Part %'!BF108/100)*'Base - DY '!BF104)),"")</f>
        <v/>
      </c>
      <c r="BD106" s="115" t="str">
        <f>IFERROR(IF('Base - DY '!BG104="","",IF('Base - Part %'!BG108="","",('Base - Part %'!BG108/100)*'Base - DY '!BG104)),"")</f>
        <v/>
      </c>
      <c r="BE106" s="115" t="str">
        <f>IFERROR(IF('Base - DY '!BH104="","",IF('Base - Part %'!BH108="","",('Base - Part %'!BH108/100)*'Base - DY '!BH104)),"")</f>
        <v/>
      </c>
      <c r="BF106" s="115" t="str">
        <f>IFERROR(IF('Base - DY '!BI104="","",IF('Base - Part %'!BI108="","",('Base - Part %'!BI108/100)*'Base - DY '!BI104)),"")</f>
        <v/>
      </c>
      <c r="BG106" s="115" t="str">
        <f>IFERROR(IF('Base - DY '!BJ104="","",IF('Base - Part %'!BJ108="","",('Base - Part %'!BJ108/100)*'Base - DY '!BJ104)),"")</f>
        <v/>
      </c>
      <c r="BH106" s="115" t="str">
        <f>IFERROR(IF('Base - DY '!BK104="","",IF('Base - Part %'!BK108="","",('Base - Part %'!BK108/100)*'Base - DY '!BK104)),"")</f>
        <v/>
      </c>
      <c r="BI106" s="115" t="str">
        <f>IFERROR(IF('Base - DY '!BL104="","",IF('Base - Part %'!BL108="","",('Base - Part %'!BL108/100)*'Base - DY '!BL104)),"")</f>
        <v/>
      </c>
      <c r="BJ106" s="115" t="str">
        <f>IFERROR(IF('Base - DY '!BM104="","",IF('Base - Part %'!BM108="","",('Base - Part %'!BM108/100)*'Base - DY '!BM104)),"")</f>
        <v/>
      </c>
      <c r="BK106" s="115" t="str">
        <f>IFERROR(IF('Base - DY '!BN104="","",IF('Base - Part %'!BN108="","",('Base - Part %'!BN108/100)*'Base - DY '!BN104)),"")</f>
        <v/>
      </c>
      <c r="BL106" s="115" t="str">
        <f>IFERROR(IF('Base - DY '!BO104="","",IF('Base - Part %'!BO108="","",('Base - Part %'!BO108/100)*'Base - DY '!BO104)),"")</f>
        <v/>
      </c>
      <c r="BM106" s="115" t="str">
        <f>IFERROR(IF('Base - DY '!BP104="","",IF('Base - Part %'!BP108="","",('Base - Part %'!BP108/100)*'Base - DY '!BP104)),"")</f>
        <v/>
      </c>
      <c r="BN106" s="115" t="str">
        <f>IFERROR(IF('Base - DY '!BQ104="","",IF('Base - Part %'!BQ108="","",('Base - Part %'!BQ108/100)*'Base - DY '!BQ104)),"")</f>
        <v/>
      </c>
      <c r="BO106" s="115" t="str">
        <f>IFERROR(IF('Base - DY '!BR104="","",IF('Base - Part %'!BR108="","",('Base - Part %'!BR108/100)*'Base - DY '!BR104)),"")</f>
        <v/>
      </c>
      <c r="BP106" s="115" t="str">
        <f>IFERROR(IF('Base - DY '!BS104="","",IF('Base - Part %'!BS108="","",('Base - Part %'!BS108/100)*'Base - DY '!BS104)),"")</f>
        <v/>
      </c>
      <c r="BQ106" s="115" t="str">
        <f>IFERROR(IF('Base - DY '!BT104="","",IF('Base - Part %'!BT108="","",('Base - Part %'!BT108/100)*'Base - DY '!BT104)),"")</f>
        <v/>
      </c>
      <c r="BR106" s="115" t="str">
        <f>IFERROR(IF('Base - DY '!BU104="","",IF('Base - Part %'!BU108="","",('Base - Part %'!BU108/100)*'Base - DY '!BU104)),"")</f>
        <v/>
      </c>
      <c r="BS106" s="115" t="str">
        <f>IFERROR(IF('Base - DY '!BV104="","",IF('Base - Part %'!BV108="","",('Base - Part %'!BV108/100)*'Base - DY '!BV104)),"")</f>
        <v/>
      </c>
      <c r="BT106" s="115" t="str">
        <f>IFERROR(IF('Base - DY '!BW104="","",IF('Base - Part %'!BW108="","",('Base - Part %'!BW108/100)*'Base - DY '!BW104)),"")</f>
        <v/>
      </c>
      <c r="BU106" s="115" t="str">
        <f>IFERROR(IF('Base - DY '!BX104="","",IF('Base - Part %'!BX108="","",('Base - Part %'!BX108/100)*'Base - DY '!BX104)),"")</f>
        <v/>
      </c>
      <c r="BV106" s="115" t="str">
        <f>IFERROR(IF('Base - DY '!BY104="","",IF('Base - Part %'!BY108="","",('Base - Part %'!BY108/100)*'Base - DY '!BY104)),"")</f>
        <v/>
      </c>
      <c r="BW106" s="115" t="str">
        <f>IFERROR(IF('Base - DY '!BZ104="","",IF('Base - Part %'!BZ108="","",('Base - Part %'!BZ108/100)*'Base - DY '!BZ104)),"")</f>
        <v/>
      </c>
      <c r="BX106" s="115" t="str">
        <f>IFERROR(IF('Base - DY '!CA104="","",IF('Base - Part %'!CA108="","",('Base - Part %'!CA108/100)*'Base - DY '!CA104)),"")</f>
        <v/>
      </c>
      <c r="BY106" s="115" t="str">
        <f>IFERROR(IF('Base - DY '!CB104="","",IF('Base - Part %'!CB108="","",('Base - Part %'!CB108/100)*'Base - DY '!CB104)),"")</f>
        <v/>
      </c>
      <c r="BZ106" s="115" t="str">
        <f>IFERROR(IF('Base - DY '!CC104="","",IF('Base - Part %'!CC108="","",('Base - Part %'!CC108/100)*'Base - DY '!CC104)),"")</f>
        <v/>
      </c>
      <c r="CA106" s="115" t="str">
        <f>IFERROR(IF('Base - DY '!CD104="","",IF('Base - Part %'!CD108="","",('Base - Part %'!CD108/100)*'Base - DY '!CD104)),"")</f>
        <v/>
      </c>
      <c r="CB106" s="115" t="str">
        <f>IFERROR(IF('Base - DY '!CE104="","",IF('Base - Part %'!CE108="","",('Base - Part %'!CE108/100)*'Base - DY '!CE104)),"")</f>
        <v/>
      </c>
      <c r="CC106" s="115" t="str">
        <f>IFERROR(IF('Base - DY '!CF104="","",IF('Base - Part %'!CF108="","",('Base - Part %'!CF108/100)*'Base - DY '!CF104)),"")</f>
        <v/>
      </c>
      <c r="CD106" s="115" t="str">
        <f>IFERROR(IF('Base - DY '!CG104="","",IF('Base - Part %'!CG108="","",('Base - Part %'!CG108/100)*'Base - DY '!CG104)),"")</f>
        <v/>
      </c>
      <c r="CE106" s="115" t="str">
        <f>IFERROR(IF('Base - DY '!CH104="","",IF('Base - Part %'!CH108="","",('Base - Part %'!CH108/100)*'Base - DY '!CH104)),"")</f>
        <v/>
      </c>
      <c r="CF106" s="115" t="str">
        <f>IFERROR(IF('Base - DY '!CI104="","",IF('Base - Part %'!CI108="","",('Base - Part %'!CI108/100)*'Base - DY '!CI104)),"")</f>
        <v/>
      </c>
      <c r="CG106" s="115" t="str">
        <f>IFERROR(IF('Base - DY '!CJ104="","",IF('Base - Part %'!CJ108="","",('Base - Part %'!CJ108/100)*'Base - DY '!CJ104)),"")</f>
        <v/>
      </c>
      <c r="CH106" s="115" t="str">
        <f>IFERROR(IF('Base - DY '!CK104="","",IF('Base - Part %'!CK108="","",('Base - Part %'!CK108/100)*'Base - DY '!CK104)),"")</f>
        <v/>
      </c>
      <c r="CI106" s="115" t="str">
        <f>IFERROR(IF('Base - DY '!CL104="","",IF('Base - Part %'!CL108="","",('Base - Part %'!CL108/100)*'Base - DY '!CL104)),"")</f>
        <v/>
      </c>
      <c r="CJ106" s="115" t="str">
        <f>IFERROR(IF('Base - DY '!CM104="","",IF('Base - Part %'!CM108="","",('Base - Part %'!CM108/100)*'Base - DY '!CM104)),"")</f>
        <v/>
      </c>
      <c r="CK106" s="115" t="str">
        <f>IFERROR(IF('Base - DY '!CN104="","",IF('Base - Part %'!CN108="","",('Base - Part %'!CN108/100)*'Base - DY '!CN104)),"")</f>
        <v/>
      </c>
      <c r="CL106" s="115" t="str">
        <f>IFERROR(IF('Base - DY '!CO104="","",IF('Base - Part %'!CO108="","",('Base - Part %'!CO108/100)*'Base - DY '!CO104)),"")</f>
        <v/>
      </c>
      <c r="CM106" s="115" t="str">
        <f>IFERROR(IF('Base - DY '!CP104="","",IF('Base - Part %'!CP108="","",('Base - Part %'!CP108/100)*'Base - DY '!CP104)),"")</f>
        <v/>
      </c>
      <c r="CN106" s="115" t="str">
        <f>IFERROR(IF('Base - DY '!CQ104="","",IF('Base - Part %'!CQ108="","",('Base - Part %'!CQ108/100)*'Base - DY '!CQ104)),"")</f>
        <v/>
      </c>
      <c r="CO106" s="115" t="str">
        <f>IFERROR(IF('Base - DY '!CR104="","",IF('Base - Part %'!CR108="","",('Base - Part %'!CR108/100)*'Base - DY '!CR104)),"")</f>
        <v/>
      </c>
      <c r="CP106" s="115" t="str">
        <f>IFERROR(IF('Base - DY '!CS104="","",IF('Base - Part %'!CS108="","",('Base - Part %'!CS108/100)*'Base - DY '!CS104)),"")</f>
        <v/>
      </c>
      <c r="CQ106" s="115" t="str">
        <f>IFERROR(IF('Base - DY '!CT104="","",IF('Base - Part %'!CT108="","",('Base - Part %'!CT108/100)*'Base - DY '!CT104)),"")</f>
        <v/>
      </c>
      <c r="CR106" s="115" t="str">
        <f>IFERROR(IF('Base - DY '!CU104="","",IF('Base - Part %'!CU108="","",('Base - Part %'!CU108/100)*'Base - DY '!CU104)),"")</f>
        <v/>
      </c>
      <c r="CS106" s="115" t="str">
        <f>IFERROR(IF('Base - DY '!CV104="","",IF('Base - Part %'!CV108="","",('Base - Part %'!CV108/100)*'Base - DY '!CV104)),"")</f>
        <v/>
      </c>
      <c r="CT106" s="115" t="str">
        <f>IFERROR(IF('Base - DY '!CW104="","",IF('Base - Part %'!CW108="","",('Base - Part %'!CW108/100)*'Base - DY '!CW104)),"")</f>
        <v/>
      </c>
      <c r="CU106" s="115" t="str">
        <f>IFERROR(IF('Base - DY '!CX104="","",IF('Base - Part %'!CX108="","",('Base - Part %'!CX108/100)*'Base - DY '!CX104)),"")</f>
        <v/>
      </c>
      <c r="CV106" s="115" t="str">
        <f>IFERROR(IF('Base - DY '!CY104="","",IF('Base - Part %'!CY108="","",('Base - Part %'!CY108/100)*'Base - DY '!CY104)),"")</f>
        <v/>
      </c>
      <c r="CW106" s="115" t="str">
        <f>IFERROR(IF('Base - DY '!CZ104="","",IF('Base - Part %'!CZ108="","",('Base - Part %'!CZ108/100)*'Base - DY '!CZ104)),"")</f>
        <v/>
      </c>
      <c r="CX106" s="115" t="str">
        <f>IFERROR(IF('Base - DY '!DA104="","",IF('Base - Part %'!DA108="","",('Base - Part %'!DA108/100)*'Base - DY '!DA104)),"")</f>
        <v/>
      </c>
      <c r="CY106" s="115" t="str">
        <f>IFERROR(IF('Base - DY '!DB104="","",IF('Base - Part %'!DB108="","",('Base - Part %'!DB108/100)*'Base - DY '!DB104)),"")</f>
        <v/>
      </c>
      <c r="CZ106" s="115" t="str">
        <f>IFERROR(IF('Base - DY '!DC104="","",IF('Base - Part %'!DC108="","",('Base - Part %'!DC108/100)*'Base - DY '!DC104)),"")</f>
        <v/>
      </c>
      <c r="DA106" s="115" t="str">
        <f>IFERROR(IF('Base - DY '!DD104="","",IF('Base - Part %'!DD108="","",('Base - Part %'!DD108/100)*'Base - DY '!DD104)),"")</f>
        <v/>
      </c>
      <c r="DB106" s="115" t="str">
        <f>IFERROR(IF('Base - DY '!DE104="","",IF('Base - Part %'!DE108="","",('Base - Part %'!DE108/100)*'Base - DY '!DE104)),"")</f>
        <v/>
      </c>
      <c r="DC106" s="115" t="str">
        <f>IFERROR(IF('Base - DY '!DF104="","",IF('Base - Part %'!DF108="","",('Base - Part %'!DF108/100)*'Base - DY '!DF104)),"")</f>
        <v/>
      </c>
      <c r="DD106" s="115" t="str">
        <f>IFERROR(IF('Base - DY '!DG104="","",IF('Base - Part %'!DG108="","",('Base - Part %'!DG108/100)*'Base - DY '!DG104)),"")</f>
        <v/>
      </c>
      <c r="DE106" s="115" t="str">
        <f>IFERROR(IF('Base - DY '!DH104="","",IF('Base - Part %'!DH108="","",('Base - Part %'!DH108/100)*'Base - DY '!DH104)),"")</f>
        <v/>
      </c>
      <c r="DF106" s="115" t="str">
        <f>IFERROR(IF('Base - DY '!DI104="","",IF('Base - Part %'!DI108="","",('Base - Part %'!DI108/100)*'Base - DY '!DI104)),"")</f>
        <v/>
      </c>
      <c r="DG106" s="115" t="str">
        <f>IFERROR(IF('Base - DY '!DJ104="","",IF('Base - Part %'!DJ108="","",('Base - Part %'!DJ108/100)*'Base - DY '!DJ104)),"")</f>
        <v/>
      </c>
      <c r="DH106" s="115" t="str">
        <f>IFERROR(IF('Base - DY '!DK104="","",IF('Base - Part %'!DK108="","",('Base - Part %'!DK108/100)*'Base - DY '!DK104)),"")</f>
        <v/>
      </c>
      <c r="DI106" s="115" t="str">
        <f>IFERROR(IF('Base - DY '!DL104="","",IF('Base - Part %'!DL108="","",('Base - Part %'!DL108/100)*'Base - DY '!DL104)),"")</f>
        <v/>
      </c>
      <c r="DJ106" s="115" t="str">
        <f>IFERROR(IF('Base - DY '!DM104="","",IF('Base - Part %'!DM108="","",('Base - Part %'!DM108/100)*'Base - DY '!DM104)),"")</f>
        <v/>
      </c>
      <c r="DK106" s="115" t="str">
        <f>IFERROR(IF('Base - DY '!DN104="","",IF('Base - Part %'!DN108="","",('Base - Part %'!DN108/100)*'Base - DY '!DN104)),"")</f>
        <v/>
      </c>
      <c r="DL106" s="115" t="str">
        <f>IFERROR(IF('Base - DY '!DO104="","",IF('Base - Part %'!DO108="","",('Base - Part %'!DO108/100)*'Base - DY '!DO104)),"")</f>
        <v/>
      </c>
      <c r="DM106" s="115" t="str">
        <f>IFERROR(IF('Base - DY '!DP104="","",IF('Base - Part %'!DP108="","",('Base - Part %'!DP108/100)*'Base - DY '!DP104)),"")</f>
        <v/>
      </c>
      <c r="DN106" s="115" t="str">
        <f>IFERROR(IF('Base - DY '!DQ104="","",IF('Base - Part %'!DQ108="","",('Base - Part %'!DQ108/100)*'Base - DY '!DQ104)),"")</f>
        <v/>
      </c>
      <c r="DO106" s="115" t="str">
        <f>IFERROR(IF('Base - DY '!DR104="","",IF('Base - Part %'!DR108="","",('Base - Part %'!DR108/100)*'Base - DY '!DR104)),"")</f>
        <v/>
      </c>
      <c r="DP106" s="115" t="str">
        <f>IFERROR(IF('Base - DY '!DS104="","",IF('Base - Part %'!DS108="","",('Base - Part %'!DS108/100)*'Base - DY '!DS104)),"")</f>
        <v/>
      </c>
      <c r="DQ106" s="115" t="str">
        <f>IFERROR(IF('Base - DY '!DT104="","",IF('Base - Part %'!DT108="","",('Base - Part %'!DT108/100)*'Base - DY '!DT104)),"")</f>
        <v/>
      </c>
      <c r="DR106" s="115" t="str">
        <f>IFERROR(IF('Base - DY '!DU104="","",IF('Base - Part %'!DU108="","",('Base - Part %'!DU108/100)*'Base - DY '!DU104)),"")</f>
        <v/>
      </c>
      <c r="DS106" s="115" t="str">
        <f>IFERROR(IF('Base - DY '!DV104="","",IF('Base - Part %'!DV108="","",('Base - Part %'!DV108/100)*'Base - DY '!DV104)),"")</f>
        <v/>
      </c>
      <c r="DT106" s="115" t="str">
        <f>IFERROR(IF('Base - DY '!DW104="","",IF('Base - Part %'!DW108="","",('Base - Part %'!DW108/100)*'Base - DY '!DW104)),"")</f>
        <v/>
      </c>
      <c r="DU106" s="115" t="str">
        <f>IFERROR(IF('Base - DY '!DX104="","",IF('Base - Part %'!DX108="","",('Base - Part %'!DX108/100)*'Base - DY '!DX104)),"")</f>
        <v/>
      </c>
      <c r="DV106" s="115" t="str">
        <f>IFERROR(IF('Base - DY '!DY104="","",IF('Base - Part %'!DY108="","",('Base - Part %'!DY108/100)*'Base - DY '!DY104)),"")</f>
        <v/>
      </c>
      <c r="DW106" s="115" t="str">
        <f>IFERROR(IF('Base - DY '!DZ104="","",IF('Base - Part %'!DZ108="","",('Base - Part %'!DZ108/100)*'Base - DY '!DZ104)),"")</f>
        <v/>
      </c>
      <c r="DX106" s="115" t="str">
        <f>IFERROR(IF('Base - DY '!EA104="","",IF('Base - Part %'!EA108="","",('Base - Part %'!EA108/100)*'Base - DY '!EA104)),"")</f>
        <v/>
      </c>
      <c r="DY106" s="115" t="str">
        <f>IFERROR(IF('Base - DY '!EB104="","",IF('Base - Part %'!EB108="","",('Base - Part %'!EB108/100)*'Base - DY '!EB104)),"")</f>
        <v/>
      </c>
      <c r="DZ106" s="115" t="str">
        <f>IFERROR(IF('Base - DY '!EC104="","",IF('Base - Part %'!EC108="","",('Base - Part %'!EC108/100)*'Base - DY '!EC104)),"")</f>
        <v/>
      </c>
      <c r="EA106" s="115" t="str">
        <f>IFERROR(IF('Base - DY '!ED104="","",IF('Base - Part %'!ED108="","",('Base - Part %'!ED108/100)*'Base - DY '!ED104)),"")</f>
        <v/>
      </c>
      <c r="EB106" s="115" t="str">
        <f>IFERROR(IF('Base - DY '!EE104="","",IF('Base - Part %'!EE108="","",('Base - Part %'!EE108/100)*'Base - DY '!EE104)),"")</f>
        <v/>
      </c>
      <c r="EC106" s="115" t="str">
        <f>IFERROR(IF('Base - DY '!EF104="","",IF('Base - Part %'!EF108="","",('Base - Part %'!EF108/100)*'Base - DY '!EF104)),"")</f>
        <v/>
      </c>
      <c r="ED106" s="115" t="str">
        <f>IFERROR(IF('Base - DY '!EG104="","",IF('Base - Part %'!EG108="","",('Base - Part %'!EG108/100)*'Base - DY '!EG104)),"")</f>
        <v/>
      </c>
      <c r="EE106" s="115" t="str">
        <f>IFERROR(IF('Base - DY '!EH104="","",IF('Base - Part %'!EH108="","",('Base - Part %'!EH108/100)*'Base - DY '!EH104)),"")</f>
        <v/>
      </c>
      <c r="EF106" s="115" t="str">
        <f>IFERROR(IF('Base - DY '!EI104="","",IF('Base - Part %'!EI108="","",('Base - Part %'!EI108/100)*'Base - DY '!EI104)),"")</f>
        <v/>
      </c>
      <c r="EG106" s="115" t="str">
        <f>IFERROR(IF('Base - DY '!EJ104="","",IF('Base - Part %'!EJ108="","",('Base - Part %'!EJ108/100)*'Base - DY '!EJ104)),"")</f>
        <v/>
      </c>
      <c r="EH106" s="115" t="str">
        <f>IFERROR(IF('Base - DY '!EK104="","",IF('Base - Part %'!EK108="","",('Base - Part %'!EK108/100)*'Base - DY '!EK104)),"")</f>
        <v/>
      </c>
      <c r="EI106" s="115" t="str">
        <f>IFERROR(IF('Base - DY '!EL104="","",IF('Base - Part %'!EL108="","",('Base - Part %'!EL108/100)*'Base - DY '!EL104)),"")</f>
        <v/>
      </c>
      <c r="EJ106" s="115" t="str">
        <f>IFERROR(IF('Base - DY '!EM104="","",IF('Base - Part %'!EM108="","",('Base - Part %'!EM108/100)*'Base - DY '!EM104)),"")</f>
        <v/>
      </c>
      <c r="EK106" s="115" t="str">
        <f>IFERROR(IF('Base - DY '!EN104="","",IF('Base - Part %'!EN108="","",('Base - Part %'!EN108/100)*'Base - DY '!EN104)),"")</f>
        <v/>
      </c>
      <c r="EL106" s="116" t="str">
        <f>IFERROR(IF('Base - DY '!EO104="","",IF('Base - Part %'!EO108="","",('Base - Part %'!EO108/100)*'Base - DY '!EO104)),"")</f>
        <v/>
      </c>
    </row>
    <row r="107" spans="2:142" x14ac:dyDescent="0.3">
      <c r="B107" s="135" t="str">
        <f>IFERROR(IF('Base - DY '!E105="","",IF('Base - Part %'!E109="","",('Base - Part %'!E109/100)*'Base - DY '!E105)),"")</f>
        <v/>
      </c>
      <c r="C107" s="117" t="str">
        <f>IFERROR(IF('Base - DY '!F105="","",IF('Base - Part %'!F109="","",('Base - Part %'!F109/100)*'Base - DY '!F105)),"")</f>
        <v/>
      </c>
      <c r="D107" s="117" t="str">
        <f>IFERROR(IF('Base - DY '!G105="","",IF('Base - Part %'!G109="","",('Base - Part %'!G109/100)*'Base - DY '!G105)),"")</f>
        <v/>
      </c>
      <c r="E107" s="117" t="str">
        <f>IFERROR(IF('Base - DY '!H105="","",IF('Base - Part %'!H109="","",('Base - Part %'!H109/100)*'Base - DY '!H105)),"")</f>
        <v/>
      </c>
      <c r="F107" s="117" t="str">
        <f>IFERROR(IF('Base - DY '!I105="","",IF('Base - Part %'!I109="","",('Base - Part %'!I109/100)*'Base - DY '!I105)),"")</f>
        <v/>
      </c>
      <c r="G107" s="117" t="str">
        <f>IFERROR(IF('Base - DY '!J105="","",IF('Base - Part %'!J109="","",('Base - Part %'!J109/100)*'Base - DY '!J105)),"")</f>
        <v/>
      </c>
      <c r="H107" s="117" t="str">
        <f>IFERROR(IF('Base - DY '!K105="","",IF('Base - Part %'!K109="","",('Base - Part %'!K109/100)*'Base - DY '!K105)),"")</f>
        <v/>
      </c>
      <c r="I107" s="117" t="str">
        <f>IFERROR(IF('Base - DY '!L105="","",IF('Base - Part %'!L109="","",('Base - Part %'!L109/100)*'Base - DY '!L105)),"")</f>
        <v/>
      </c>
      <c r="J107" s="117" t="str">
        <f>IFERROR(IF('Base - DY '!M105="","",IF('Base - Part %'!M109="","",('Base - Part %'!M109/100)*'Base - DY '!M105)),"")</f>
        <v/>
      </c>
      <c r="K107" s="117" t="str">
        <f>IFERROR(IF('Base - DY '!N105="","",IF('Base - Part %'!N109="","",('Base - Part %'!N109/100)*'Base - DY '!N105)),"")</f>
        <v/>
      </c>
      <c r="L107" s="117" t="str">
        <f>IFERROR(IF('Base - DY '!O105="","",IF('Base - Part %'!O109="","",('Base - Part %'!O109/100)*'Base - DY '!O105)),"")</f>
        <v/>
      </c>
      <c r="M107" s="117" t="str">
        <f>IFERROR(IF('Base - DY '!P105="","",IF('Base - Part %'!P109="","",('Base - Part %'!P109/100)*'Base - DY '!P105)),"")</f>
        <v/>
      </c>
      <c r="N107" s="117" t="str">
        <f>IFERROR(IF('Base - DY '!Q105="","",IF('Base - Part %'!Q109="","",('Base - Part %'!Q109/100)*'Base - DY '!Q105)),"")</f>
        <v/>
      </c>
      <c r="O107" s="117" t="str">
        <f>IFERROR(IF('Base - DY '!R105="","",IF('Base - Part %'!R109="","",('Base - Part %'!R109/100)*'Base - DY '!R105)),"")</f>
        <v/>
      </c>
      <c r="P107" s="117" t="str">
        <f>IFERROR(IF('Base - DY '!S105="","",IF('Base - Part %'!S109="","",('Base - Part %'!S109/100)*'Base - DY '!S105)),"")</f>
        <v/>
      </c>
      <c r="Q107" s="117" t="str">
        <f>IFERROR(IF('Base - DY '!T105="","",IF('Base - Part %'!T109="","",('Base - Part %'!T109/100)*'Base - DY '!T105)),"")</f>
        <v/>
      </c>
      <c r="R107" s="117" t="str">
        <f>IFERROR(IF('Base - DY '!U105="","",IF('Base - Part %'!U109="","",('Base - Part %'!U109/100)*'Base - DY '!U105)),"")</f>
        <v/>
      </c>
      <c r="S107" s="117" t="str">
        <f>IFERROR(IF('Base - DY '!V105="","",IF('Base - Part %'!V109="","",('Base - Part %'!V109/100)*'Base - DY '!V105)),"")</f>
        <v/>
      </c>
      <c r="T107" s="117" t="str">
        <f>IFERROR(IF('Base - DY '!W105="","",IF('Base - Part %'!W109="","",('Base - Part %'!W109/100)*'Base - DY '!W105)),"")</f>
        <v/>
      </c>
      <c r="U107" s="117" t="str">
        <f>IFERROR(IF('Base - DY '!X105="","",IF('Base - Part %'!X109="","",('Base - Part %'!X109/100)*'Base - DY '!X105)),"")</f>
        <v/>
      </c>
      <c r="V107" s="117" t="str">
        <f>IFERROR(IF('Base - DY '!Y105="","",IF('Base - Part %'!Y109="","",('Base - Part %'!Y109/100)*'Base - DY '!Y105)),"")</f>
        <v/>
      </c>
      <c r="W107" s="117" t="str">
        <f>IFERROR(IF('Base - DY '!Z105="","",IF('Base - Part %'!Z109="","",('Base - Part %'!Z109/100)*'Base - DY '!Z105)),"")</f>
        <v/>
      </c>
      <c r="X107" s="117" t="str">
        <f>IFERROR(IF('Base - DY '!AA105="","",IF('Base - Part %'!AA109="","",('Base - Part %'!AA109/100)*'Base - DY '!AA105)),"")</f>
        <v/>
      </c>
      <c r="Y107" s="117" t="str">
        <f>IFERROR(IF('Base - DY '!AB105="","",IF('Base - Part %'!AB109="","",('Base - Part %'!AB109/100)*'Base - DY '!AB105)),"")</f>
        <v/>
      </c>
      <c r="Z107" s="117" t="str">
        <f>IFERROR(IF('Base - DY '!AC105="","",IF('Base - Part %'!AC109="","",('Base - Part %'!AC109/100)*'Base - DY '!AC105)),"")</f>
        <v/>
      </c>
      <c r="AA107" s="117" t="str">
        <f>IFERROR(IF('Base - DY '!AD105="","",IF('Base - Part %'!AD109="","",('Base - Part %'!AD109/100)*'Base - DY '!AD105)),"")</f>
        <v/>
      </c>
      <c r="AB107" s="117" t="str">
        <f>IFERROR(IF('Base - DY '!AE105="","",IF('Base - Part %'!AE109="","",('Base - Part %'!AE109/100)*'Base - DY '!AE105)),"")</f>
        <v/>
      </c>
      <c r="AC107" s="117" t="str">
        <f>IFERROR(IF('Base - DY '!AF105="","",IF('Base - Part %'!AF109="","",('Base - Part %'!AF109/100)*'Base - DY '!AF105)),"")</f>
        <v/>
      </c>
      <c r="AD107" s="117" t="str">
        <f>IFERROR(IF('Base - DY '!AG105="","",IF('Base - Part %'!AG109="","",('Base - Part %'!AG109/100)*'Base - DY '!AG105)),"")</f>
        <v/>
      </c>
      <c r="AE107" s="117" t="str">
        <f>IFERROR(IF('Base - DY '!AH105="","",IF('Base - Part %'!AH109="","",('Base - Part %'!AH109/100)*'Base - DY '!AH105)),"")</f>
        <v/>
      </c>
      <c r="AF107" s="117" t="str">
        <f>IFERROR(IF('Base - DY '!AI105="","",IF('Base - Part %'!AI109="","",('Base - Part %'!AI109/100)*'Base - DY '!AI105)),"")</f>
        <v/>
      </c>
      <c r="AG107" s="117" t="str">
        <f>IFERROR(IF('Base - DY '!AJ105="","",IF('Base - Part %'!AJ109="","",('Base - Part %'!AJ109/100)*'Base - DY '!AJ105)),"")</f>
        <v/>
      </c>
      <c r="AH107" s="117" t="str">
        <f>IFERROR(IF('Base - DY '!AK105="","",IF('Base - Part %'!AK109="","",('Base - Part %'!AK109/100)*'Base - DY '!AK105)),"")</f>
        <v/>
      </c>
      <c r="AI107" s="117" t="str">
        <f>IFERROR(IF('Base - DY '!AL105="","",IF('Base - Part %'!AL109="","",('Base - Part %'!AL109/100)*'Base - DY '!AL105)),"")</f>
        <v/>
      </c>
      <c r="AJ107" s="117" t="str">
        <f>IFERROR(IF('Base - DY '!AM105="","",IF('Base - Part %'!AM109="","",('Base - Part %'!AM109/100)*'Base - DY '!AM105)),"")</f>
        <v/>
      </c>
      <c r="AK107" s="117" t="str">
        <f>IFERROR(IF('Base - DY '!AN105="","",IF('Base - Part %'!AN109="","",('Base - Part %'!AN109/100)*'Base - DY '!AN105)),"")</f>
        <v/>
      </c>
      <c r="AL107" s="117" t="str">
        <f>IFERROR(IF('Base - DY '!AO105="","",IF('Base - Part %'!AO109="","",('Base - Part %'!AO109/100)*'Base - DY '!AO105)),"")</f>
        <v/>
      </c>
      <c r="AM107" s="117">
        <f>IFERROR(IF('Base - DY '!AP105="","",IF('Base - Part %'!AP109="","",('Base - Part %'!AP109/100)*'Base - DY '!AP105)),"")</f>
        <v>6.5270090699000001E-3</v>
      </c>
      <c r="AN107" s="117">
        <f>IFERROR(IF('Base - DY '!AQ105="","",IF('Base - Part %'!AQ109="","",('Base - Part %'!AQ109/100)*'Base - DY '!AQ105)),"")</f>
        <v>6.2165008713739997E-3</v>
      </c>
      <c r="AO107" s="117">
        <f>IFERROR(IF('Base - DY '!AR105="","",IF('Base - Part %'!AR109="","",('Base - Part %'!AR109/100)*'Base - DY '!AR105)),"")</f>
        <v>5.7190760974000004E-3</v>
      </c>
      <c r="AP107" s="117">
        <f>IFERROR(IF('Base - DY '!AS105="","",IF('Base - Part %'!AS109="","",('Base - Part %'!AS109/100)*'Base - DY '!AS105)),"")</f>
        <v>6.5333984612499993E-3</v>
      </c>
      <c r="AQ107" s="117">
        <f>IFERROR(IF('Base - DY '!AT105="","",IF('Base - Part %'!AT109="","",('Base - Part %'!AT109/100)*'Base - DY '!AT105)),"")</f>
        <v>7.2299177388480008E-3</v>
      </c>
      <c r="AR107" s="117">
        <f>IFERROR(IF('Base - DY '!AU105="","",IF('Base - Part %'!AU109="","",('Base - Part %'!AU109/100)*'Base - DY '!AU105)),"")</f>
        <v>1.0113560916021001E-2</v>
      </c>
      <c r="AS107" s="117">
        <f>IFERROR(IF('Base - DY '!AV105="","",IF('Base - Part %'!AV109="","",('Base - Part %'!AV109/100)*'Base - DY '!AV105)),"")</f>
        <v>8.8412508253240003E-3</v>
      </c>
      <c r="AT107" s="117">
        <f>IFERROR(IF('Base - DY '!AW105="","",IF('Base - Part %'!AW109="","",('Base - Part %'!AW109/100)*'Base - DY '!AW105)),"")</f>
        <v>8.8965971450949994E-3</v>
      </c>
      <c r="AU107" s="117">
        <f>IFERROR(IF('Base - DY '!AX105="","",IF('Base - Part %'!AX109="","",('Base - Part %'!AX109/100)*'Base - DY '!AX105)),"")</f>
        <v>9.505698663617999E-3</v>
      </c>
      <c r="AV107" s="117">
        <f>IFERROR(IF('Base - DY '!AY105="","",IF('Base - Part %'!AY109="","",('Base - Part %'!AY109/100)*'Base - DY '!AY105)),"")</f>
        <v>1.1161185509358001E-2</v>
      </c>
      <c r="AW107" s="117">
        <f>IFERROR(IF('Base - DY '!AZ105="","",IF('Base - Part %'!AZ109="","",('Base - Part %'!AZ109/100)*'Base - DY '!AZ105)),"")</f>
        <v>8.8274250382340009E-3</v>
      </c>
      <c r="AX107" s="117">
        <f>IFERROR(IF('Base - DY '!BA105="","",IF('Base - Part %'!BA109="","",('Base - Part %'!BA109/100)*'Base - DY '!BA105)),"")</f>
        <v>7.6441317759549992E-3</v>
      </c>
      <c r="AY107" s="117" t="str">
        <f>IFERROR(IF('Base - DY '!BB105="","",IF('Base - Part %'!BB109="","",('Base - Part %'!BB109/100)*'Base - DY '!BB105)),"")</f>
        <v/>
      </c>
      <c r="AZ107" s="117" t="str">
        <f>IFERROR(IF('Base - DY '!BC105="","",IF('Base - Part %'!BC109="","",('Base - Part %'!BC109/100)*'Base - DY '!BC105)),"")</f>
        <v/>
      </c>
      <c r="BA107" s="117" t="str">
        <f>IFERROR(IF('Base - DY '!BD105="","",IF('Base - Part %'!BD109="","",('Base - Part %'!BD109/100)*'Base - DY '!BD105)),"")</f>
        <v/>
      </c>
      <c r="BB107" s="117" t="str">
        <f>IFERROR(IF('Base - DY '!BE105="","",IF('Base - Part %'!BE109="","",('Base - Part %'!BE109/100)*'Base - DY '!BE105)),"")</f>
        <v/>
      </c>
      <c r="BC107" s="117" t="str">
        <f>IFERROR(IF('Base - DY '!BF105="","",IF('Base - Part %'!BF109="","",('Base - Part %'!BF109/100)*'Base - DY '!BF105)),"")</f>
        <v/>
      </c>
      <c r="BD107" s="117">
        <f>IFERROR(IF('Base - DY '!BG105="","",IF('Base - Part %'!BG109="","",('Base - Part %'!BG109/100)*'Base - DY '!BG105)),"")</f>
        <v>5.9867992933499998E-3</v>
      </c>
      <c r="BE107" s="117">
        <f>IFERROR(IF('Base - DY '!BH105="","",IF('Base - Part %'!BH109="","",('Base - Part %'!BH109/100)*'Base - DY '!BH105)),"")</f>
        <v>5.7478978325599993E-3</v>
      </c>
      <c r="BF107" s="117">
        <f>IFERROR(IF('Base - DY '!BI105="","",IF('Base - Part %'!BI109="","",('Base - Part %'!BI109/100)*'Base - DY '!BI105)),"")</f>
        <v>6.044084430205E-3</v>
      </c>
      <c r="BG107" s="117">
        <f>IFERROR(IF('Base - DY '!BJ105="","",IF('Base - Part %'!BJ109="","",('Base - Part %'!BJ109/100)*'Base - DY '!BJ105)),"")</f>
        <v>9.3841391822360003E-3</v>
      </c>
      <c r="BH107" s="117">
        <f>IFERROR(IF('Base - DY '!BK105="","",IF('Base - Part %'!BK109="","",('Base - Part %'!BK109/100)*'Base - DY '!BK105)),"")</f>
        <v>1.2827902164839998E-2</v>
      </c>
      <c r="BI107" s="117">
        <f>IFERROR(IF('Base - DY '!BL105="","",IF('Base - Part %'!BL109="","",('Base - Part %'!BL109/100)*'Base - DY '!BL105)),"")</f>
        <v>1.2183481222182E-2</v>
      </c>
      <c r="BJ107" s="117">
        <f>IFERROR(IF('Base - DY '!BM105="","",IF('Base - Part %'!BM109="","",('Base - Part %'!BM109/100)*'Base - DY '!BM105)),"")</f>
        <v>1.3067472494000001E-2</v>
      </c>
      <c r="BK107" s="117">
        <f>IFERROR(IF('Base - DY '!BN105="","",IF('Base - Part %'!BN109="","",('Base - Part %'!BN109/100)*'Base - DY '!BN105)),"")</f>
        <v>1.2991747588679999E-2</v>
      </c>
      <c r="BL107" s="117">
        <f>IFERROR(IF('Base - DY '!BO105="","",IF('Base - Part %'!BO109="","",('Base - Part %'!BO109/100)*'Base - DY '!BO105)),"")</f>
        <v>0</v>
      </c>
      <c r="BM107" s="117">
        <f>IFERROR(IF('Base - DY '!BP105="","",IF('Base - Part %'!BP109="","",('Base - Part %'!BP109/100)*'Base - DY '!BP105)),"")</f>
        <v>0</v>
      </c>
      <c r="BN107" s="117">
        <f>IFERROR(IF('Base - DY '!BQ105="","",IF('Base - Part %'!BQ109="","",('Base - Part %'!BQ109/100)*'Base - DY '!BQ105)),"")</f>
        <v>0</v>
      </c>
      <c r="BO107" s="117">
        <f>IFERROR(IF('Base - DY '!BR105="","",IF('Base - Part %'!BR109="","",('Base - Part %'!BR109/100)*'Base - DY '!BR105)),"")</f>
        <v>0</v>
      </c>
      <c r="BP107" s="117" t="str">
        <f>IFERROR(IF('Base - DY '!BS105="","",IF('Base - Part %'!BS109="","",('Base - Part %'!BS109/100)*'Base - DY '!BS105)),"")</f>
        <v/>
      </c>
      <c r="BQ107" s="117" t="str">
        <f>IFERROR(IF('Base - DY '!BT105="","",IF('Base - Part %'!BT109="","",('Base - Part %'!BT109/100)*'Base - DY '!BT105)),"")</f>
        <v/>
      </c>
      <c r="BR107" s="117" t="str">
        <f>IFERROR(IF('Base - DY '!BU105="","",IF('Base - Part %'!BU109="","",('Base - Part %'!BU109/100)*'Base - DY '!BU105)),"")</f>
        <v/>
      </c>
      <c r="BS107" s="117" t="str">
        <f>IFERROR(IF('Base - DY '!BV105="","",IF('Base - Part %'!BV109="","",('Base - Part %'!BV109/100)*'Base - DY '!BV105)),"")</f>
        <v/>
      </c>
      <c r="BT107" s="117" t="str">
        <f>IFERROR(IF('Base - DY '!BW105="","",IF('Base - Part %'!BW109="","",('Base - Part %'!BW109/100)*'Base - DY '!BW105)),"")</f>
        <v/>
      </c>
      <c r="BU107" s="117" t="str">
        <f>IFERROR(IF('Base - DY '!BX105="","",IF('Base - Part %'!BX109="","",('Base - Part %'!BX109/100)*'Base - DY '!BX105)),"")</f>
        <v/>
      </c>
      <c r="BV107" s="117" t="str">
        <f>IFERROR(IF('Base - DY '!BY105="","",IF('Base - Part %'!BY109="","",('Base - Part %'!BY109/100)*'Base - DY '!BY105)),"")</f>
        <v/>
      </c>
      <c r="BW107" s="117" t="str">
        <f>IFERROR(IF('Base - DY '!BZ105="","",IF('Base - Part %'!BZ109="","",('Base - Part %'!BZ109/100)*'Base - DY '!BZ105)),"")</f>
        <v/>
      </c>
      <c r="BX107" s="117" t="str">
        <f>IFERROR(IF('Base - DY '!CA105="","",IF('Base - Part %'!CA109="","",('Base - Part %'!CA109/100)*'Base - DY '!CA105)),"")</f>
        <v/>
      </c>
      <c r="BY107" s="117" t="str">
        <f>IFERROR(IF('Base - DY '!CB105="","",IF('Base - Part %'!CB109="","",('Base - Part %'!CB109/100)*'Base - DY '!CB105)),"")</f>
        <v/>
      </c>
      <c r="BZ107" s="117" t="str">
        <f>IFERROR(IF('Base - DY '!CC105="","",IF('Base - Part %'!CC109="","",('Base - Part %'!CC109/100)*'Base - DY '!CC105)),"")</f>
        <v/>
      </c>
      <c r="CA107" s="117" t="str">
        <f>IFERROR(IF('Base - DY '!CD105="","",IF('Base - Part %'!CD109="","",('Base - Part %'!CD109/100)*'Base - DY '!CD105)),"")</f>
        <v/>
      </c>
      <c r="CB107" s="117" t="str">
        <f>IFERROR(IF('Base - DY '!CE105="","",IF('Base - Part %'!CE109="","",('Base - Part %'!CE109/100)*'Base - DY '!CE105)),"")</f>
        <v/>
      </c>
      <c r="CC107" s="117" t="str">
        <f>IFERROR(IF('Base - DY '!CF105="","",IF('Base - Part %'!CF109="","",('Base - Part %'!CF109/100)*'Base - DY '!CF105)),"")</f>
        <v/>
      </c>
      <c r="CD107" s="117" t="str">
        <f>IFERROR(IF('Base - DY '!CG105="","",IF('Base - Part %'!CG109="","",('Base - Part %'!CG109/100)*'Base - DY '!CG105)),"")</f>
        <v/>
      </c>
      <c r="CE107" s="117" t="str">
        <f>IFERROR(IF('Base - DY '!CH105="","",IF('Base - Part %'!CH109="","",('Base - Part %'!CH109/100)*'Base - DY '!CH105)),"")</f>
        <v/>
      </c>
      <c r="CF107" s="117" t="str">
        <f>IFERROR(IF('Base - DY '!CI105="","",IF('Base - Part %'!CI109="","",('Base - Part %'!CI109/100)*'Base - DY '!CI105)),"")</f>
        <v/>
      </c>
      <c r="CG107" s="117" t="str">
        <f>IFERROR(IF('Base - DY '!CJ105="","",IF('Base - Part %'!CJ109="","",('Base - Part %'!CJ109/100)*'Base - DY '!CJ105)),"")</f>
        <v/>
      </c>
      <c r="CH107" s="117" t="str">
        <f>IFERROR(IF('Base - DY '!CK105="","",IF('Base - Part %'!CK109="","",('Base - Part %'!CK109/100)*'Base - DY '!CK105)),"")</f>
        <v/>
      </c>
      <c r="CI107" s="117" t="str">
        <f>IFERROR(IF('Base - DY '!CL105="","",IF('Base - Part %'!CL109="","",('Base - Part %'!CL109/100)*'Base - DY '!CL105)),"")</f>
        <v/>
      </c>
      <c r="CJ107" s="117" t="str">
        <f>IFERROR(IF('Base - DY '!CM105="","",IF('Base - Part %'!CM109="","",('Base - Part %'!CM109/100)*'Base - DY '!CM105)),"")</f>
        <v/>
      </c>
      <c r="CK107" s="117" t="str">
        <f>IFERROR(IF('Base - DY '!CN105="","",IF('Base - Part %'!CN109="","",('Base - Part %'!CN109/100)*'Base - DY '!CN105)),"")</f>
        <v/>
      </c>
      <c r="CL107" s="117" t="str">
        <f>IFERROR(IF('Base - DY '!CO105="","",IF('Base - Part %'!CO109="","",('Base - Part %'!CO109/100)*'Base - DY '!CO105)),"")</f>
        <v/>
      </c>
      <c r="CM107" s="117" t="str">
        <f>IFERROR(IF('Base - DY '!CP105="","",IF('Base - Part %'!CP109="","",('Base - Part %'!CP109/100)*'Base - DY '!CP105)),"")</f>
        <v/>
      </c>
      <c r="CN107" s="117" t="str">
        <f>IFERROR(IF('Base - DY '!CQ105="","",IF('Base - Part %'!CQ109="","",('Base - Part %'!CQ109/100)*'Base - DY '!CQ105)),"")</f>
        <v/>
      </c>
      <c r="CO107" s="117" t="str">
        <f>IFERROR(IF('Base - DY '!CR105="","",IF('Base - Part %'!CR109="","",('Base - Part %'!CR109/100)*'Base - DY '!CR105)),"")</f>
        <v/>
      </c>
      <c r="CP107" s="117" t="str">
        <f>IFERROR(IF('Base - DY '!CS105="","",IF('Base - Part %'!CS109="","",('Base - Part %'!CS109/100)*'Base - DY '!CS105)),"")</f>
        <v/>
      </c>
      <c r="CQ107" s="117" t="str">
        <f>IFERROR(IF('Base - DY '!CT105="","",IF('Base - Part %'!CT109="","",('Base - Part %'!CT109/100)*'Base - DY '!CT105)),"")</f>
        <v/>
      </c>
      <c r="CR107" s="117" t="str">
        <f>IFERROR(IF('Base - DY '!CU105="","",IF('Base - Part %'!CU109="","",('Base - Part %'!CU109/100)*'Base - DY '!CU105)),"")</f>
        <v/>
      </c>
      <c r="CS107" s="117" t="str">
        <f>IFERROR(IF('Base - DY '!CV105="","",IF('Base - Part %'!CV109="","",('Base - Part %'!CV109/100)*'Base - DY '!CV105)),"")</f>
        <v/>
      </c>
      <c r="CT107" s="117" t="str">
        <f>IFERROR(IF('Base - DY '!CW105="","",IF('Base - Part %'!CW109="","",('Base - Part %'!CW109/100)*'Base - DY '!CW105)),"")</f>
        <v/>
      </c>
      <c r="CU107" s="117" t="str">
        <f>IFERROR(IF('Base - DY '!CX105="","",IF('Base - Part %'!CX109="","",('Base - Part %'!CX109/100)*'Base - DY '!CX105)),"")</f>
        <v/>
      </c>
      <c r="CV107" s="117" t="str">
        <f>IFERROR(IF('Base - DY '!CY105="","",IF('Base - Part %'!CY109="","",('Base - Part %'!CY109/100)*'Base - DY '!CY105)),"")</f>
        <v/>
      </c>
      <c r="CW107" s="117" t="str">
        <f>IFERROR(IF('Base - DY '!CZ105="","",IF('Base - Part %'!CZ109="","",('Base - Part %'!CZ109/100)*'Base - DY '!CZ105)),"")</f>
        <v/>
      </c>
      <c r="CX107" s="117" t="str">
        <f>IFERROR(IF('Base - DY '!DA105="","",IF('Base - Part %'!DA109="","",('Base - Part %'!DA109/100)*'Base - DY '!DA105)),"")</f>
        <v/>
      </c>
      <c r="CY107" s="117" t="str">
        <f>IFERROR(IF('Base - DY '!DB105="","",IF('Base - Part %'!DB109="","",('Base - Part %'!DB109/100)*'Base - DY '!DB105)),"")</f>
        <v/>
      </c>
      <c r="CZ107" s="117" t="str">
        <f>IFERROR(IF('Base - DY '!DC105="","",IF('Base - Part %'!DC109="","",('Base - Part %'!DC109/100)*'Base - DY '!DC105)),"")</f>
        <v/>
      </c>
      <c r="DA107" s="117" t="str">
        <f>IFERROR(IF('Base - DY '!DD105="","",IF('Base - Part %'!DD109="","",('Base - Part %'!DD109/100)*'Base - DY '!DD105)),"")</f>
        <v/>
      </c>
      <c r="DB107" s="117" t="str">
        <f>IFERROR(IF('Base - DY '!DE105="","",IF('Base - Part %'!DE109="","",('Base - Part %'!DE109/100)*'Base - DY '!DE105)),"")</f>
        <v/>
      </c>
      <c r="DC107" s="117" t="str">
        <f>IFERROR(IF('Base - DY '!DF105="","",IF('Base - Part %'!DF109="","",('Base - Part %'!DF109/100)*'Base - DY '!DF105)),"")</f>
        <v/>
      </c>
      <c r="DD107" s="117" t="str">
        <f>IFERROR(IF('Base - DY '!DG105="","",IF('Base - Part %'!DG109="","",('Base - Part %'!DG109/100)*'Base - DY '!DG105)),"")</f>
        <v/>
      </c>
      <c r="DE107" s="117" t="str">
        <f>IFERROR(IF('Base - DY '!DH105="","",IF('Base - Part %'!DH109="","",('Base - Part %'!DH109/100)*'Base - DY '!DH105)),"")</f>
        <v/>
      </c>
      <c r="DF107" s="117" t="str">
        <f>IFERROR(IF('Base - DY '!DI105="","",IF('Base - Part %'!DI109="","",('Base - Part %'!DI109/100)*'Base - DY '!DI105)),"")</f>
        <v/>
      </c>
      <c r="DG107" s="117" t="str">
        <f>IFERROR(IF('Base - DY '!DJ105="","",IF('Base - Part %'!DJ109="","",('Base - Part %'!DJ109/100)*'Base - DY '!DJ105)),"")</f>
        <v/>
      </c>
      <c r="DH107" s="117" t="str">
        <f>IFERROR(IF('Base - DY '!DK105="","",IF('Base - Part %'!DK109="","",('Base - Part %'!DK109/100)*'Base - DY '!DK105)),"")</f>
        <v/>
      </c>
      <c r="DI107" s="117" t="str">
        <f>IFERROR(IF('Base - DY '!DL105="","",IF('Base - Part %'!DL109="","",('Base - Part %'!DL109/100)*'Base - DY '!DL105)),"")</f>
        <v/>
      </c>
      <c r="DJ107" s="117" t="str">
        <f>IFERROR(IF('Base - DY '!DM105="","",IF('Base - Part %'!DM109="","",('Base - Part %'!DM109/100)*'Base - DY '!DM105)),"")</f>
        <v/>
      </c>
      <c r="DK107" s="117" t="str">
        <f>IFERROR(IF('Base - DY '!DN105="","",IF('Base - Part %'!DN109="","",('Base - Part %'!DN109/100)*'Base - DY '!DN105)),"")</f>
        <v/>
      </c>
      <c r="DL107" s="117" t="str">
        <f>IFERROR(IF('Base - DY '!DO105="","",IF('Base - Part %'!DO109="","",('Base - Part %'!DO109/100)*'Base - DY '!DO105)),"")</f>
        <v/>
      </c>
      <c r="DM107" s="117" t="str">
        <f>IFERROR(IF('Base - DY '!DP105="","",IF('Base - Part %'!DP109="","",('Base - Part %'!DP109/100)*'Base - DY '!DP105)),"")</f>
        <v/>
      </c>
      <c r="DN107" s="117" t="str">
        <f>IFERROR(IF('Base - DY '!DQ105="","",IF('Base - Part %'!DQ109="","",('Base - Part %'!DQ109/100)*'Base - DY '!DQ105)),"")</f>
        <v/>
      </c>
      <c r="DO107" s="117" t="str">
        <f>IFERROR(IF('Base - DY '!DR105="","",IF('Base - Part %'!DR109="","",('Base - Part %'!DR109/100)*'Base - DY '!DR105)),"")</f>
        <v/>
      </c>
      <c r="DP107" s="117" t="str">
        <f>IFERROR(IF('Base - DY '!DS105="","",IF('Base - Part %'!DS109="","",('Base - Part %'!DS109/100)*'Base - DY '!DS105)),"")</f>
        <v/>
      </c>
      <c r="DQ107" s="117" t="str">
        <f>IFERROR(IF('Base - DY '!DT105="","",IF('Base - Part %'!DT109="","",('Base - Part %'!DT109/100)*'Base - DY '!DT105)),"")</f>
        <v/>
      </c>
      <c r="DR107" s="117" t="str">
        <f>IFERROR(IF('Base - DY '!DU105="","",IF('Base - Part %'!DU109="","",('Base - Part %'!DU109/100)*'Base - DY '!DU105)),"")</f>
        <v/>
      </c>
      <c r="DS107" s="117" t="str">
        <f>IFERROR(IF('Base - DY '!DV105="","",IF('Base - Part %'!DV109="","",('Base - Part %'!DV109/100)*'Base - DY '!DV105)),"")</f>
        <v/>
      </c>
      <c r="DT107" s="117" t="str">
        <f>IFERROR(IF('Base - DY '!DW105="","",IF('Base - Part %'!DW109="","",('Base - Part %'!DW109/100)*'Base - DY '!DW105)),"")</f>
        <v/>
      </c>
      <c r="DU107" s="117" t="str">
        <f>IFERROR(IF('Base - DY '!DX105="","",IF('Base - Part %'!DX109="","",('Base - Part %'!DX109/100)*'Base - DY '!DX105)),"")</f>
        <v/>
      </c>
      <c r="DV107" s="117" t="str">
        <f>IFERROR(IF('Base - DY '!DY105="","",IF('Base - Part %'!DY109="","",('Base - Part %'!DY109/100)*'Base - DY '!DY105)),"")</f>
        <v/>
      </c>
      <c r="DW107" s="117" t="str">
        <f>IFERROR(IF('Base - DY '!DZ105="","",IF('Base - Part %'!DZ109="","",('Base - Part %'!DZ109/100)*'Base - DY '!DZ105)),"")</f>
        <v/>
      </c>
      <c r="DX107" s="117" t="str">
        <f>IFERROR(IF('Base - DY '!EA105="","",IF('Base - Part %'!EA109="","",('Base - Part %'!EA109/100)*'Base - DY '!EA105)),"")</f>
        <v/>
      </c>
      <c r="DY107" s="117" t="str">
        <f>IFERROR(IF('Base - DY '!EB105="","",IF('Base - Part %'!EB109="","",('Base - Part %'!EB109/100)*'Base - DY '!EB105)),"")</f>
        <v/>
      </c>
      <c r="DZ107" s="117" t="str">
        <f>IFERROR(IF('Base - DY '!EC105="","",IF('Base - Part %'!EC109="","",('Base - Part %'!EC109/100)*'Base - DY '!EC105)),"")</f>
        <v/>
      </c>
      <c r="EA107" s="117" t="str">
        <f>IFERROR(IF('Base - DY '!ED105="","",IF('Base - Part %'!ED109="","",('Base - Part %'!ED109/100)*'Base - DY '!ED105)),"")</f>
        <v/>
      </c>
      <c r="EB107" s="117" t="str">
        <f>IFERROR(IF('Base - DY '!EE105="","",IF('Base - Part %'!EE109="","",('Base - Part %'!EE109/100)*'Base - DY '!EE105)),"")</f>
        <v/>
      </c>
      <c r="EC107" s="117" t="str">
        <f>IFERROR(IF('Base - DY '!EF105="","",IF('Base - Part %'!EF109="","",('Base - Part %'!EF109/100)*'Base - DY '!EF105)),"")</f>
        <v/>
      </c>
      <c r="ED107" s="117" t="str">
        <f>IFERROR(IF('Base - DY '!EG105="","",IF('Base - Part %'!EG109="","",('Base - Part %'!EG109/100)*'Base - DY '!EG105)),"")</f>
        <v/>
      </c>
      <c r="EE107" s="117" t="str">
        <f>IFERROR(IF('Base - DY '!EH105="","",IF('Base - Part %'!EH109="","",('Base - Part %'!EH109/100)*'Base - DY '!EH105)),"")</f>
        <v/>
      </c>
      <c r="EF107" s="117" t="str">
        <f>IFERROR(IF('Base - DY '!EI105="","",IF('Base - Part %'!EI109="","",('Base - Part %'!EI109/100)*'Base - DY '!EI105)),"")</f>
        <v/>
      </c>
      <c r="EG107" s="117" t="str">
        <f>IFERROR(IF('Base - DY '!EJ105="","",IF('Base - Part %'!EJ109="","",('Base - Part %'!EJ109/100)*'Base - DY '!EJ105)),"")</f>
        <v/>
      </c>
      <c r="EH107" s="117" t="str">
        <f>IFERROR(IF('Base - DY '!EK105="","",IF('Base - Part %'!EK109="","",('Base - Part %'!EK109/100)*'Base - DY '!EK105)),"")</f>
        <v/>
      </c>
      <c r="EI107" s="117" t="str">
        <f>IFERROR(IF('Base - DY '!EL105="","",IF('Base - Part %'!EL109="","",('Base - Part %'!EL109/100)*'Base - DY '!EL105)),"")</f>
        <v/>
      </c>
      <c r="EJ107" s="117" t="str">
        <f>IFERROR(IF('Base - DY '!EM105="","",IF('Base - Part %'!EM109="","",('Base - Part %'!EM109/100)*'Base - DY '!EM105)),"")</f>
        <v/>
      </c>
      <c r="EK107" s="117" t="str">
        <f>IFERROR(IF('Base - DY '!EN105="","",IF('Base - Part %'!EN109="","",('Base - Part %'!EN109/100)*'Base - DY '!EN105)),"")</f>
        <v/>
      </c>
      <c r="EL107" s="118" t="str">
        <f>IFERROR(IF('Base - DY '!EO105="","",IF('Base - Part %'!EO109="","",('Base - Part %'!EO109/100)*'Base - DY '!EO105)),"")</f>
        <v/>
      </c>
    </row>
    <row r="108" spans="2:142" x14ac:dyDescent="0.3">
      <c r="B108" s="134">
        <f>IFERROR(IF('Base - DY '!E106="","",IF('Base - Part %'!E110="","",('Base - Part %'!E110/100)*'Base - DY '!E106)),"")</f>
        <v>0.29980856775808401</v>
      </c>
      <c r="C108" s="115">
        <f>IFERROR(IF('Base - DY '!F106="","",IF('Base - Part %'!F110="","",('Base - Part %'!F110/100)*'Base - DY '!F106)),"")</f>
        <v>0.52950174237360803</v>
      </c>
      <c r="D108" s="115">
        <f>IFERROR(IF('Base - DY '!G106="","",IF('Base - Part %'!G110="","",('Base - Part %'!G110/100)*'Base - DY '!G106)),"")</f>
        <v>0.36400838864592805</v>
      </c>
      <c r="E108" s="115">
        <f>IFERROR(IF('Base - DY '!H106="","",IF('Base - Part %'!H110="","",('Base - Part %'!H110/100)*'Base - DY '!H106)),"")</f>
        <v>0.35867081264691603</v>
      </c>
      <c r="F108" s="115">
        <f>IFERROR(IF('Base - DY '!I106="","",IF('Base - Part %'!I110="","",('Base - Part %'!I110/100)*'Base - DY '!I106)),"")</f>
        <v>0.31542027872166006</v>
      </c>
      <c r="G108" s="115">
        <f>IFERROR(IF('Base - DY '!J106="","",IF('Base - Part %'!J110="","",('Base - Part %'!J110/100)*'Base - DY '!J106)),"")</f>
        <v>0.32417281226811001</v>
      </c>
      <c r="H108" s="115">
        <f>IFERROR(IF('Base - DY '!K106="","",IF('Base - Part %'!K110="","",('Base - Part %'!K110/100)*'Base - DY '!K106)),"")</f>
        <v>0.33550220472849002</v>
      </c>
      <c r="I108" s="115">
        <f>IFERROR(IF('Base - DY '!L106="","",IF('Base - Part %'!L110="","",('Base - Part %'!L110/100)*'Base - DY '!L106)),"")</f>
        <v>0.20407041771840001</v>
      </c>
      <c r="J108" s="115">
        <f>IFERROR(IF('Base - DY '!M106="","",IF('Base - Part %'!M110="","",('Base - Part %'!M110/100)*'Base - DY '!M106)),"")</f>
        <v>0.30495658751804405</v>
      </c>
      <c r="K108" s="115">
        <f>IFERROR(IF('Base - DY '!N106="","",IF('Base - Part %'!N110="","",('Base - Part %'!N110/100)*'Base - DY '!N106)),"")</f>
        <v>0.289509310068093</v>
      </c>
      <c r="L108" s="115">
        <f>IFERROR(IF('Base - DY '!O106="","",IF('Base - Part %'!O110="","",('Base - Part %'!O110/100)*'Base - DY '!O106)),"")</f>
        <v>0.4653085241616321</v>
      </c>
      <c r="M108" s="115">
        <f>IFERROR(IF('Base - DY '!P106="","",IF('Base - Part %'!P110="","",('Base - Part %'!P110/100)*'Base - DY '!P106)),"")</f>
        <v>0.46869937977981302</v>
      </c>
      <c r="N108" s="115">
        <f>IFERROR(IF('Base - DY '!Q106="","",IF('Base - Part %'!Q110="","",('Base - Part %'!Q110/100)*'Base - DY '!Q106)),"")</f>
        <v>0.44068050497044797</v>
      </c>
      <c r="O108" s="115">
        <f>IFERROR(IF('Base - DY '!R106="","",IF('Base - Part %'!R110="","",('Base - Part %'!R110/100)*'Base - DY '!R106)),"")</f>
        <v>0.42157553944092996</v>
      </c>
      <c r="P108" s="115">
        <f>IFERROR(IF('Base - DY '!S106="","",IF('Base - Part %'!S110="","",('Base - Part %'!S110/100)*'Base - DY '!S106)),"")</f>
        <v>0.46527899057536404</v>
      </c>
      <c r="Q108" s="115">
        <f>IFERROR(IF('Base - DY '!T106="","",IF('Base - Part %'!T110="","",('Base - Part %'!T110/100)*'Base - DY '!T106)),"")</f>
        <v>0.45563905302984403</v>
      </c>
      <c r="R108" s="115">
        <f>IFERROR(IF('Base - DY '!U106="","",IF('Base - Part %'!U110="","",('Base - Part %'!U110/100)*'Base - DY '!U106)),"")</f>
        <v>0.44922190130766004</v>
      </c>
      <c r="S108" s="115">
        <f>IFERROR(IF('Base - DY '!V106="","",IF('Base - Part %'!V110="","",('Base - Part %'!V110/100)*'Base - DY '!V106)),"")</f>
        <v>0.50267252345159996</v>
      </c>
      <c r="T108" s="115">
        <f>IFERROR(IF('Base - DY '!W106="","",IF('Base - Part %'!W110="","",('Base - Part %'!W110/100)*'Base - DY '!W106)),"")</f>
        <v>0.53106439873935607</v>
      </c>
      <c r="U108" s="115">
        <f>IFERROR(IF('Base - DY '!X106="","",IF('Base - Part %'!X110="","",('Base - Part %'!X110/100)*'Base - DY '!X106)),"")</f>
        <v>0.49904731583081496</v>
      </c>
      <c r="V108" s="115">
        <f>IFERROR(IF('Base - DY '!Y106="","",IF('Base - Part %'!Y110="","",('Base - Part %'!Y110/100)*'Base - DY '!Y106)),"")</f>
        <v>0.48456462877945494</v>
      </c>
      <c r="W108" s="115">
        <f>IFERROR(IF('Base - DY '!Z106="","",IF('Base - Part %'!Z110="","",('Base - Part %'!Z110/100)*'Base - DY '!Z106)),"")</f>
        <v>0.48141658390555997</v>
      </c>
      <c r="X108" s="115">
        <f>IFERROR(IF('Base - DY '!AA106="","",IF('Base - Part %'!AA110="","",('Base - Part %'!AA110/100)*'Base - DY '!AA106)),"")</f>
        <v>0.41867737244944497</v>
      </c>
      <c r="Y108" s="115">
        <f>IFERROR(IF('Base - DY '!AB106="","",IF('Base - Part %'!AB110="","",('Base - Part %'!AB110/100)*'Base - DY '!AB106)),"")</f>
        <v>0.39968214862323198</v>
      </c>
      <c r="Z108" s="115">
        <f>IFERROR(IF('Base - DY '!AC106="","",IF('Base - Part %'!AC110="","",('Base - Part %'!AC110/100)*'Base - DY '!AC106)),"")</f>
        <v>0.49264943933635197</v>
      </c>
      <c r="AA108" s="115">
        <f>IFERROR(IF('Base - DY '!AD106="","",IF('Base - Part %'!AD110="","",('Base - Part %'!AD110/100)*'Base - DY '!AD106)),"")</f>
        <v>0.35515752614387797</v>
      </c>
      <c r="AB108" s="115">
        <f>IFERROR(IF('Base - DY '!AE106="","",IF('Base - Part %'!AE110="","",('Base - Part %'!AE110/100)*'Base - DY '!AE106)),"")</f>
        <v>0.34605583962092501</v>
      </c>
      <c r="AC108" s="115">
        <f>IFERROR(IF('Base - DY '!AF106="","",IF('Base - Part %'!AF110="","",('Base - Part %'!AF110/100)*'Base - DY '!AF106)),"")</f>
        <v>0.35030895220578401</v>
      </c>
      <c r="AD108" s="115">
        <f>IFERROR(IF('Base - DY '!AG106="","",IF('Base - Part %'!AG110="","",('Base - Part %'!AG110/100)*'Base - DY '!AG106)),"")</f>
        <v>0.35099028460038401</v>
      </c>
      <c r="AE108" s="115">
        <f>IFERROR(IF('Base - DY '!AH106="","",IF('Base - Part %'!AH110="","",('Base - Part %'!AH110/100)*'Base - DY '!AH106)),"")</f>
        <v>0.38123474454413597</v>
      </c>
      <c r="AF108" s="115">
        <f>IFERROR(IF('Base - DY '!AI106="","",IF('Base - Part %'!AI110="","",('Base - Part %'!AI110/100)*'Base - DY '!AI106)),"")</f>
        <v>0.435318743976636</v>
      </c>
      <c r="AG108" s="115">
        <f>IFERROR(IF('Base - DY '!AJ106="","",IF('Base - Part %'!AJ110="","",('Base - Part %'!AJ110/100)*'Base - DY '!AJ106)),"")</f>
        <v>0.49589714818543806</v>
      </c>
      <c r="AH108" s="115">
        <f>IFERROR(IF('Base - DY '!AK106="","",IF('Base - Part %'!AK110="","",('Base - Part %'!AK110/100)*'Base - DY '!AK106)),"")</f>
        <v>0.45142799721854504</v>
      </c>
      <c r="AI108" s="115">
        <f>IFERROR(IF('Base - DY '!AL106="","",IF('Base - Part %'!AL110="","",('Base - Part %'!AL110/100)*'Base - DY '!AL106)),"")</f>
        <v>0.5500951451097601</v>
      </c>
      <c r="AJ108" s="115">
        <f>IFERROR(IF('Base - DY '!AM106="","",IF('Base - Part %'!AM110="","",('Base - Part %'!AM110/100)*'Base - DY '!AM106)),"")</f>
        <v>0.73695035375628604</v>
      </c>
      <c r="AK108" s="115">
        <f>IFERROR(IF('Base - DY '!AN106="","",IF('Base - Part %'!AN110="","",('Base - Part %'!AN110/100)*'Base - DY '!AN106)),"")</f>
        <v>1.4113936319550602</v>
      </c>
      <c r="AL108" s="115">
        <f>IFERROR(IF('Base - DY '!AO106="","",IF('Base - Part %'!AO110="","",('Base - Part %'!AO110/100)*'Base - DY '!AO106)),"")</f>
        <v>0.98566809136795996</v>
      </c>
      <c r="AM108" s="115">
        <f>IFERROR(IF('Base - DY '!AP106="","",IF('Base - Part %'!AP110="","",('Base - Part %'!AP110/100)*'Base - DY '!AP106)),"")</f>
        <v>0.908725236708254</v>
      </c>
      <c r="AN108" s="115">
        <f>IFERROR(IF('Base - DY '!AQ106="","",IF('Base - Part %'!AQ110="","",('Base - Part %'!AQ110/100)*'Base - DY '!AQ106)),"")</f>
        <v>1.3665430701350401</v>
      </c>
      <c r="AO108" s="115">
        <f>IFERROR(IF('Base - DY '!AR106="","",IF('Base - Part %'!AR110="","",('Base - Part %'!AR110/100)*'Base - DY '!AR106)),"")</f>
        <v>1.4070398684656003</v>
      </c>
      <c r="AP108" s="115">
        <f>IFERROR(IF('Base - DY '!AS106="","",IF('Base - Part %'!AS110="","",('Base - Part %'!AS110/100)*'Base - DY '!AS106)),"")</f>
        <v>1.4327964434648899</v>
      </c>
      <c r="AQ108" s="115">
        <f>IFERROR(IF('Base - DY '!AT106="","",IF('Base - Part %'!AT110="","",('Base - Part %'!AT110/100)*'Base - DY '!AT106)),"")</f>
        <v>1.3969109427109498</v>
      </c>
      <c r="AR108" s="115">
        <f>IFERROR(IF('Base - DY '!AU106="","",IF('Base - Part %'!AU110="","",('Base - Part %'!AU110/100)*'Base - DY '!AU106)),"")</f>
        <v>1.7806366340182449</v>
      </c>
      <c r="AS108" s="115">
        <f>IFERROR(IF('Base - DY '!AV106="","",IF('Base - Part %'!AV110="","",('Base - Part %'!AV110/100)*'Base - DY '!AV106)),"")</f>
        <v>1.6726746638913901</v>
      </c>
      <c r="AT108" s="115">
        <f>IFERROR(IF('Base - DY '!AW106="","",IF('Base - Part %'!AW110="","",('Base - Part %'!AW110/100)*'Base - DY '!AW106)),"")</f>
        <v>1.5799213581049911</v>
      </c>
      <c r="AU108" s="115">
        <f>IFERROR(IF('Base - DY '!AX106="","",IF('Base - Part %'!AX110="","",('Base - Part %'!AX110/100)*'Base - DY '!AX106)),"")</f>
        <v>1.3404404093386921</v>
      </c>
      <c r="AV108" s="115">
        <f>IFERROR(IF('Base - DY '!AY106="","",IF('Base - Part %'!AY110="","",('Base - Part %'!AY110/100)*'Base - DY '!AY106)),"")</f>
        <v>1.2038849742831301</v>
      </c>
      <c r="AW108" s="115">
        <f>IFERROR(IF('Base - DY '!AZ106="","",IF('Base - Part %'!AZ110="","",('Base - Part %'!AZ110/100)*'Base - DY '!AZ106)),"")</f>
        <v>0.39778904532310194</v>
      </c>
      <c r="AX108" s="115">
        <f>IFERROR(IF('Base - DY '!BA106="","",IF('Base - Part %'!BA110="","",('Base - Part %'!BA110/100)*'Base - DY '!BA106)),"")</f>
        <v>0.45298401569803398</v>
      </c>
      <c r="AY108" s="115">
        <f>IFERROR(IF('Base - DY '!BB106="","",IF('Base - Part %'!BB110="","",('Base - Part %'!BB110/100)*'Base - DY '!BB106)),"")</f>
        <v>0.48622613425989508</v>
      </c>
      <c r="AZ108" s="115">
        <f>IFERROR(IF('Base - DY '!BC106="","",IF('Base - Part %'!BC110="","",('Base - Part %'!BC110/100)*'Base - DY '!BC106)),"")</f>
        <v>0.49093869204340007</v>
      </c>
      <c r="BA108" s="115">
        <f>IFERROR(IF('Base - DY '!BD106="","",IF('Base - Part %'!BD110="","",('Base - Part %'!BD110/100)*'Base - DY '!BD106)),"")</f>
        <v>0.49812845039387998</v>
      </c>
      <c r="BB108" s="115">
        <f>IFERROR(IF('Base - DY '!BE106="","",IF('Base - Part %'!BE110="","",('Base - Part %'!BE110/100)*'Base - DY '!BE106)),"")</f>
        <v>0.50871374162651206</v>
      </c>
      <c r="BC108" s="115">
        <f>IFERROR(IF('Base - DY '!BF106="","",IF('Base - Part %'!BF110="","",('Base - Part %'!BF110/100)*'Base - DY '!BF106)),"")</f>
        <v>0.50992429257233796</v>
      </c>
      <c r="BD108" s="115">
        <f>IFERROR(IF('Base - DY '!BG106="","",IF('Base - Part %'!BG110="","",('Base - Part %'!BG110/100)*'Base - DY '!BG106)),"")</f>
        <v>0.45024690576194998</v>
      </c>
      <c r="BE108" s="115">
        <f>IFERROR(IF('Base - DY '!BH106="","",IF('Base - Part %'!BH110="","",('Base - Part %'!BH110/100)*'Base - DY '!BH106)),"")</f>
        <v>0.42110105466300002</v>
      </c>
      <c r="BF108" s="115">
        <f>IFERROR(IF('Base - DY '!BI106="","",IF('Base - Part %'!BI110="","",('Base - Part %'!BI110/100)*'Base - DY '!BI106)),"")</f>
        <v>0.43496602465856404</v>
      </c>
      <c r="BG108" s="115">
        <f>IFERROR(IF('Base - DY '!BJ106="","",IF('Base - Part %'!BJ110="","",('Base - Part %'!BJ110/100)*'Base - DY '!BJ106)),"")</f>
        <v>0.50227685955784007</v>
      </c>
      <c r="BH108" s="115">
        <f>IFERROR(IF('Base - DY '!BK106="","",IF('Base - Part %'!BK110="","",('Base - Part %'!BK110/100)*'Base - DY '!BK106)),"")</f>
        <v>0.55532434616569204</v>
      </c>
      <c r="BI108" s="115">
        <f>IFERROR(IF('Base - DY '!BL106="","",IF('Base - Part %'!BL110="","",('Base - Part %'!BL110/100)*'Base - DY '!BL106)),"")</f>
        <v>0.44501451182435209</v>
      </c>
      <c r="BJ108" s="115">
        <f>IFERROR(IF('Base - DY '!BM106="","",IF('Base - Part %'!BM110="","",('Base - Part %'!BM110/100)*'Base - DY '!BM106)),"")</f>
        <v>0.39105410293878001</v>
      </c>
      <c r="BK108" s="115">
        <f>IFERROR(IF('Base - DY '!BN106="","",IF('Base - Part %'!BN110="","",('Base - Part %'!BN110/100)*'Base - DY '!BN106)),"")</f>
        <v>0.50835295575065598</v>
      </c>
      <c r="BL108" s="115">
        <f>IFERROR(IF('Base - DY '!BO106="","",IF('Base - Part %'!BO110="","",('Base - Part %'!BO110/100)*'Base - DY '!BO106)),"")</f>
        <v>0.52024484472847199</v>
      </c>
      <c r="BM108" s="115">
        <f>IFERROR(IF('Base - DY '!BP106="","",IF('Base - Part %'!BP110="","",('Base - Part %'!BP110/100)*'Base - DY '!BP106)),"")</f>
        <v>0.47638287672640905</v>
      </c>
      <c r="BN108" s="115">
        <f>IFERROR(IF('Base - DY '!BQ106="","",IF('Base - Part %'!BQ110="","",('Base - Part %'!BQ110/100)*'Base - DY '!BQ106)),"")</f>
        <v>0.41025502845321599</v>
      </c>
      <c r="BO108" s="115">
        <f>IFERROR(IF('Base - DY '!BR106="","",IF('Base - Part %'!BR110="","",('Base - Part %'!BR110/100)*'Base - DY '!BR106)),"")</f>
        <v>0.40533434088460801</v>
      </c>
      <c r="BP108" s="115">
        <f>IFERROR(IF('Base - DY '!BS106="","",IF('Base - Part %'!BS110="","",('Base - Part %'!BS110/100)*'Base - DY '!BS106)),"")</f>
        <v>0.38694299882560002</v>
      </c>
      <c r="BQ108" s="115">
        <f>IFERROR(IF('Base - DY '!BT106="","",IF('Base - Part %'!BT110="","",('Base - Part %'!BT110/100)*'Base - DY '!BT106)),"")</f>
        <v>0.36030528645426302</v>
      </c>
      <c r="BR108" s="115">
        <f>IFERROR(IF('Base - DY '!BU106="","",IF('Base - Part %'!BU110="","",('Base - Part %'!BU110/100)*'Base - DY '!BU106)),"")</f>
        <v>0.37324763341820805</v>
      </c>
      <c r="BS108" s="115">
        <f>IFERROR(IF('Base - DY '!BV106="","",IF('Base - Part %'!BV110="","",('Base - Part %'!BV110/100)*'Base - DY '!BV106)),"")</f>
        <v>0.44635878325443196</v>
      </c>
      <c r="BT108" s="115">
        <f>IFERROR(IF('Base - DY '!BW106="","",IF('Base - Part %'!BW110="","",('Base - Part %'!BW110/100)*'Base - DY '!BW106)),"")</f>
        <v>0.37396243393938</v>
      </c>
      <c r="BU108" s="115">
        <f>IFERROR(IF('Base - DY '!BX106="","",IF('Base - Part %'!BX110="","",('Base - Part %'!BX110/100)*'Base - DY '!BX106)),"")</f>
        <v>0.37165031825991202</v>
      </c>
      <c r="BV108" s="115">
        <f>IFERROR(IF('Base - DY '!BY106="","",IF('Base - Part %'!BY110="","",('Base - Part %'!BY110/100)*'Base - DY '!BY106)),"")</f>
        <v>0.34240207952370694</v>
      </c>
      <c r="BW108" s="115">
        <f>IFERROR(IF('Base - DY '!BZ106="","",IF('Base - Part %'!BZ110="","",('Base - Part %'!BZ110/100)*'Base - DY '!BZ106)),"")</f>
        <v>0.33477064758064801</v>
      </c>
      <c r="BX108" s="115">
        <f>IFERROR(IF('Base - DY '!CA106="","",IF('Base - Part %'!CA110="","",('Base - Part %'!CA110/100)*'Base - DY '!CA106)),"")</f>
        <v>0.30361763597250901</v>
      </c>
      <c r="BY108" s="115">
        <f>IFERROR(IF('Base - DY '!CB106="","",IF('Base - Part %'!CB110="","",('Base - Part %'!CB110/100)*'Base - DY '!CB106)),"")</f>
        <v>0.33561001902355198</v>
      </c>
      <c r="BZ108" s="115">
        <f>IFERROR(IF('Base - DY '!CC106="","",IF('Base - Part %'!CC110="","",('Base - Part %'!CC110/100)*'Base - DY '!CC106)),"")</f>
        <v>0.29429086692040229</v>
      </c>
      <c r="CA108" s="115">
        <f>IFERROR(IF('Base - DY '!CD106="","",IF('Base - Part %'!CD110="","",('Base - Part %'!CD110/100)*'Base - DY '!CD106)),"")</f>
        <v>0.26091718060471825</v>
      </c>
      <c r="CB108" s="115">
        <f>IFERROR(IF('Base - DY '!CE106="","",IF('Base - Part %'!CE110="","",('Base - Part %'!CE110/100)*'Base - DY '!CE106)),"")</f>
        <v>0.40686491689225202</v>
      </c>
      <c r="CC108" s="115">
        <f>IFERROR(IF('Base - DY '!CF106="","",IF('Base - Part %'!CF110="","",('Base - Part %'!CF110/100)*'Base - DY '!CF106)),"")</f>
        <v>0.38475095029492895</v>
      </c>
      <c r="CD108" s="115">
        <f>IFERROR(IF('Base - DY '!CG106="","",IF('Base - Part %'!CG110="","",('Base - Part %'!CG110/100)*'Base - DY '!CG106)),"")</f>
        <v>0.40842679897657524</v>
      </c>
      <c r="CE108" s="115">
        <f>IFERROR(IF('Base - DY '!CH106="","",IF('Base - Part %'!CH110="","",('Base - Part %'!CH110/100)*'Base - DY '!CH106)),"")</f>
        <v>0.39596757866748078</v>
      </c>
      <c r="CF108" s="115">
        <f>IFERROR(IF('Base - DY '!CI106="","",IF('Base - Part %'!CI110="","",('Base - Part %'!CI110/100)*'Base - DY '!CI106)),"")</f>
        <v>0.301739402422668</v>
      </c>
      <c r="CG108" s="115">
        <f>IFERROR(IF('Base - DY '!CJ106="","",IF('Base - Part %'!CJ110="","",('Base - Part %'!CJ110/100)*'Base - DY '!CJ106)),"")</f>
        <v>0.31498076358917282</v>
      </c>
      <c r="CH108" s="115">
        <f>IFERROR(IF('Base - DY '!CK106="","",IF('Base - Part %'!CK110="","",('Base - Part %'!CK110/100)*'Base - DY '!CK106)),"")</f>
        <v>0.36459061151854683</v>
      </c>
      <c r="CI108" s="115">
        <f>IFERROR(IF('Base - DY '!CL106="","",IF('Base - Part %'!CL110="","",('Base - Part %'!CL110/100)*'Base - DY '!CL106)),"")</f>
        <v>0.37200626168943673</v>
      </c>
      <c r="CJ108" s="115">
        <f>IFERROR(IF('Base - DY '!CM106="","",IF('Base - Part %'!CM110="","",('Base - Part %'!CM110/100)*'Base - DY '!CM106)),"")</f>
        <v>0.35908851861994606</v>
      </c>
      <c r="CK108" s="115">
        <f>IFERROR(IF('Base - DY '!CN106="","",IF('Base - Part %'!CN110="","",('Base - Part %'!CN110/100)*'Base - DY '!CN106)),"")</f>
        <v>0.35895597926399203</v>
      </c>
      <c r="CL108" s="115">
        <f>IFERROR(IF('Base - DY '!CO106="","",IF('Base - Part %'!CO110="","",('Base - Part %'!CO110/100)*'Base - DY '!CO106)),"")</f>
        <v>0.43846912030707502</v>
      </c>
      <c r="CM108" s="115">
        <f>IFERROR(IF('Base - DY '!CP106="","",IF('Base - Part %'!CP110="","",('Base - Part %'!CP110/100)*'Base - DY '!CP106)),"")</f>
        <v>0.46097670494735299</v>
      </c>
      <c r="CN108" s="115">
        <f>IFERROR(IF('Base - DY '!CQ106="","",IF('Base - Part %'!CQ110="","",('Base - Part %'!CQ110/100)*'Base - DY '!CQ106)),"")</f>
        <v>0.32341164479018003</v>
      </c>
      <c r="CO108" s="115">
        <f>IFERROR(IF('Base - DY '!CR106="","",IF('Base - Part %'!CR110="","",('Base - Part %'!CR110/100)*'Base - DY '!CR106)),"")</f>
        <v>0.27900795275805401</v>
      </c>
      <c r="CP108" s="115">
        <f>IFERROR(IF('Base - DY '!CS106="","",IF('Base - Part %'!CS110="","",('Base - Part %'!CS110/100)*'Base - DY '!CS106)),"")</f>
        <v>0.27258369635322</v>
      </c>
      <c r="CQ108" s="115">
        <f>IFERROR(IF('Base - DY '!CT106="","",IF('Base - Part %'!CT110="","",('Base - Part %'!CT110/100)*'Base - DY '!CT106)),"")</f>
        <v>0.196301855959302</v>
      </c>
      <c r="CR108" s="115">
        <f>IFERROR(IF('Base - DY '!CU106="","",IF('Base - Part %'!CU110="","",('Base - Part %'!CU110/100)*'Base - DY '!CU106)),"")</f>
        <v>0.36588291969478876</v>
      </c>
      <c r="CS108" s="115">
        <f>IFERROR(IF('Base - DY '!CV106="","",IF('Base - Part %'!CV110="","",('Base - Part %'!CV110/100)*'Base - DY '!CV106)),"")</f>
        <v>0.36595290185532359</v>
      </c>
      <c r="CT108" s="115">
        <f>IFERROR(IF('Base - DY '!CW106="","",IF('Base - Part %'!CW110="","",('Base - Part %'!CW110/100)*'Base - DY '!CW106)),"")</f>
        <v>0.41789252864234716</v>
      </c>
      <c r="CU108" s="115">
        <f>IFERROR(IF('Base - DY '!CX106="","",IF('Base - Part %'!CX110="","",('Base - Part %'!CX110/100)*'Base - DY '!CX106)),"")</f>
        <v>0.1393072209017199</v>
      </c>
      <c r="CV108" s="115">
        <f>IFERROR(IF('Base - DY '!CY106="","",IF('Base - Part %'!CY110="","",('Base - Part %'!CY110/100)*'Base - DY '!CY106)),"")</f>
        <v>0.19876135500133441</v>
      </c>
      <c r="CW108" s="115">
        <f>IFERROR(IF('Base - DY '!CZ106="","",IF('Base - Part %'!CZ110="","",('Base - Part %'!CZ110/100)*'Base - DY '!CZ106)),"")</f>
        <v>0.1796296464545202</v>
      </c>
      <c r="CX108" s="115">
        <f>IFERROR(IF('Base - DY '!DA106="","",IF('Base - Part %'!DA110="","",('Base - Part %'!DA110/100)*'Base - DY '!DA106)),"")</f>
        <v>0.1723406583042732</v>
      </c>
      <c r="CY108" s="115">
        <f>IFERROR(IF('Base - DY '!DB106="","",IF('Base - Part %'!DB110="","",('Base - Part %'!DB110/100)*'Base - DY '!DB106)),"")</f>
        <v>0.16118478150389443</v>
      </c>
      <c r="CZ108" s="115">
        <f>IFERROR(IF('Base - DY '!DC106="","",IF('Base - Part %'!DC110="","",('Base - Part %'!DC110/100)*'Base - DY '!DC106)),"")</f>
        <v>0.21791059347506259</v>
      </c>
      <c r="DA108" s="115">
        <f>IFERROR(IF('Base - DY '!DD106="","",IF('Base - Part %'!DD110="","",('Base - Part %'!DD110/100)*'Base - DY '!DD106)),"")</f>
        <v>0.21991592710526761</v>
      </c>
      <c r="DB108" s="115" t="str">
        <f>IFERROR(IF('Base - DY '!DE106="","",IF('Base - Part %'!DE110="","",('Base - Part %'!DE110/100)*'Base - DY '!DE106)),"")</f>
        <v/>
      </c>
      <c r="DC108" s="115" t="str">
        <f>IFERROR(IF('Base - DY '!DF106="","",IF('Base - Part %'!DF110="","",('Base - Part %'!DF110/100)*'Base - DY '!DF106)),"")</f>
        <v/>
      </c>
      <c r="DD108" s="115" t="str">
        <f>IFERROR(IF('Base - DY '!DG106="","",IF('Base - Part %'!DG110="","",('Base - Part %'!DG110/100)*'Base - DY '!DG106)),"")</f>
        <v/>
      </c>
      <c r="DE108" s="115" t="str">
        <f>IFERROR(IF('Base - DY '!DH106="","",IF('Base - Part %'!DH110="","",('Base - Part %'!DH110/100)*'Base - DY '!DH106)),"")</f>
        <v/>
      </c>
      <c r="DF108" s="115" t="str">
        <f>IFERROR(IF('Base - DY '!DI106="","",IF('Base - Part %'!DI110="","",('Base - Part %'!DI110/100)*'Base - DY '!DI106)),"")</f>
        <v/>
      </c>
      <c r="DG108" s="115" t="str">
        <f>IFERROR(IF('Base - DY '!DJ106="","",IF('Base - Part %'!DJ110="","",('Base - Part %'!DJ110/100)*'Base - DY '!DJ106)),"")</f>
        <v/>
      </c>
      <c r="DH108" s="115" t="str">
        <f>IFERROR(IF('Base - DY '!DK106="","",IF('Base - Part %'!DK110="","",('Base - Part %'!DK110/100)*'Base - DY '!DK106)),"")</f>
        <v/>
      </c>
      <c r="DI108" s="115" t="str">
        <f>IFERROR(IF('Base - DY '!DL106="","",IF('Base - Part %'!DL110="","",('Base - Part %'!DL110/100)*'Base - DY '!DL106)),"")</f>
        <v/>
      </c>
      <c r="DJ108" s="115" t="str">
        <f>IFERROR(IF('Base - DY '!DM106="","",IF('Base - Part %'!DM110="","",('Base - Part %'!DM110/100)*'Base - DY '!DM106)),"")</f>
        <v/>
      </c>
      <c r="DK108" s="115" t="str">
        <f>IFERROR(IF('Base - DY '!DN106="","",IF('Base - Part %'!DN110="","",('Base - Part %'!DN110/100)*'Base - DY '!DN106)),"")</f>
        <v/>
      </c>
      <c r="DL108" s="115" t="str">
        <f>IFERROR(IF('Base - DY '!DO106="","",IF('Base - Part %'!DO110="","",('Base - Part %'!DO110/100)*'Base - DY '!DO106)),"")</f>
        <v/>
      </c>
      <c r="DM108" s="115" t="str">
        <f>IFERROR(IF('Base - DY '!DP106="","",IF('Base - Part %'!DP110="","",('Base - Part %'!DP110/100)*'Base - DY '!DP106)),"")</f>
        <v/>
      </c>
      <c r="DN108" s="115" t="str">
        <f>IFERROR(IF('Base - DY '!DQ106="","",IF('Base - Part %'!DQ110="","",('Base - Part %'!DQ110/100)*'Base - DY '!DQ106)),"")</f>
        <v/>
      </c>
      <c r="DO108" s="115" t="str">
        <f>IFERROR(IF('Base - DY '!DR106="","",IF('Base - Part %'!DR110="","",('Base - Part %'!DR110/100)*'Base - DY '!DR106)),"")</f>
        <v/>
      </c>
      <c r="DP108" s="115" t="str">
        <f>IFERROR(IF('Base - DY '!DS106="","",IF('Base - Part %'!DS110="","",('Base - Part %'!DS110/100)*'Base - DY '!DS106)),"")</f>
        <v/>
      </c>
      <c r="DQ108" s="115" t="str">
        <f>IFERROR(IF('Base - DY '!DT106="","",IF('Base - Part %'!DT110="","",('Base - Part %'!DT110/100)*'Base - DY '!DT106)),"")</f>
        <v/>
      </c>
      <c r="DR108" s="115" t="str">
        <f>IFERROR(IF('Base - DY '!DU106="","",IF('Base - Part %'!DU110="","",('Base - Part %'!DU110/100)*'Base - DY '!DU106)),"")</f>
        <v/>
      </c>
      <c r="DS108" s="115" t="str">
        <f>IFERROR(IF('Base - DY '!DV106="","",IF('Base - Part %'!DV110="","",('Base - Part %'!DV110/100)*'Base - DY '!DV106)),"")</f>
        <v/>
      </c>
      <c r="DT108" s="115" t="str">
        <f>IFERROR(IF('Base - DY '!DW106="","",IF('Base - Part %'!DW110="","",('Base - Part %'!DW110/100)*'Base - DY '!DW106)),"")</f>
        <v/>
      </c>
      <c r="DU108" s="115" t="str">
        <f>IFERROR(IF('Base - DY '!DX106="","",IF('Base - Part %'!DX110="","",('Base - Part %'!DX110/100)*'Base - DY '!DX106)),"")</f>
        <v/>
      </c>
      <c r="DV108" s="115" t="str">
        <f>IFERROR(IF('Base - DY '!DY106="","",IF('Base - Part %'!DY110="","",('Base - Part %'!DY110/100)*'Base - DY '!DY106)),"")</f>
        <v/>
      </c>
      <c r="DW108" s="115" t="str">
        <f>IFERROR(IF('Base - DY '!DZ106="","",IF('Base - Part %'!DZ110="","",('Base - Part %'!DZ110/100)*'Base - DY '!DZ106)),"")</f>
        <v/>
      </c>
      <c r="DX108" s="115" t="str">
        <f>IFERROR(IF('Base - DY '!EA106="","",IF('Base - Part %'!EA110="","",('Base - Part %'!EA110/100)*'Base - DY '!EA106)),"")</f>
        <v/>
      </c>
      <c r="DY108" s="115" t="str">
        <f>IFERROR(IF('Base - DY '!EB106="","",IF('Base - Part %'!EB110="","",('Base - Part %'!EB110/100)*'Base - DY '!EB106)),"")</f>
        <v/>
      </c>
      <c r="DZ108" s="115" t="str">
        <f>IFERROR(IF('Base - DY '!EC106="","",IF('Base - Part %'!EC110="","",('Base - Part %'!EC110/100)*'Base - DY '!EC106)),"")</f>
        <v/>
      </c>
      <c r="EA108" s="115" t="str">
        <f>IFERROR(IF('Base - DY '!ED106="","",IF('Base - Part %'!ED110="","",('Base - Part %'!ED110/100)*'Base - DY '!ED106)),"")</f>
        <v/>
      </c>
      <c r="EB108" s="115" t="str">
        <f>IFERROR(IF('Base - DY '!EE106="","",IF('Base - Part %'!EE110="","",('Base - Part %'!EE110/100)*'Base - DY '!EE106)),"")</f>
        <v/>
      </c>
      <c r="EC108" s="115" t="str">
        <f>IFERROR(IF('Base - DY '!EF106="","",IF('Base - Part %'!EF110="","",('Base - Part %'!EF110/100)*'Base - DY '!EF106)),"")</f>
        <v/>
      </c>
      <c r="ED108" s="115" t="str">
        <f>IFERROR(IF('Base - DY '!EG106="","",IF('Base - Part %'!EG110="","",('Base - Part %'!EG110/100)*'Base - DY '!EG106)),"")</f>
        <v/>
      </c>
      <c r="EE108" s="115" t="str">
        <f>IFERROR(IF('Base - DY '!EH106="","",IF('Base - Part %'!EH110="","",('Base - Part %'!EH110/100)*'Base - DY '!EH106)),"")</f>
        <v/>
      </c>
      <c r="EF108" s="115" t="str">
        <f>IFERROR(IF('Base - DY '!EI106="","",IF('Base - Part %'!EI110="","",('Base - Part %'!EI110/100)*'Base - DY '!EI106)),"")</f>
        <v/>
      </c>
      <c r="EG108" s="115" t="str">
        <f>IFERROR(IF('Base - DY '!EJ106="","",IF('Base - Part %'!EJ110="","",('Base - Part %'!EJ110/100)*'Base - DY '!EJ106)),"")</f>
        <v/>
      </c>
      <c r="EH108" s="115" t="str">
        <f>IFERROR(IF('Base - DY '!EK106="","",IF('Base - Part %'!EK110="","",('Base - Part %'!EK110/100)*'Base - DY '!EK106)),"")</f>
        <v/>
      </c>
      <c r="EI108" s="115" t="str">
        <f>IFERROR(IF('Base - DY '!EL106="","",IF('Base - Part %'!EL110="","",('Base - Part %'!EL110/100)*'Base - DY '!EL106)),"")</f>
        <v/>
      </c>
      <c r="EJ108" s="115" t="str">
        <f>IFERROR(IF('Base - DY '!EM106="","",IF('Base - Part %'!EM110="","",('Base - Part %'!EM110/100)*'Base - DY '!EM106)),"")</f>
        <v/>
      </c>
      <c r="EK108" s="115" t="str">
        <f>IFERROR(IF('Base - DY '!EN106="","",IF('Base - Part %'!EN110="","",('Base - Part %'!EN110/100)*'Base - DY '!EN106)),"")</f>
        <v/>
      </c>
      <c r="EL108" s="116" t="str">
        <f>IFERROR(IF('Base - DY '!EO106="","",IF('Base - Part %'!EO110="","",('Base - Part %'!EO110/100)*'Base - DY '!EO106)),"")</f>
        <v/>
      </c>
    </row>
    <row r="109" spans="2:142" x14ac:dyDescent="0.3">
      <c r="B109" s="135">
        <f>IFERROR(IF('Base - DY '!E107="","",IF('Base - Part %'!E111="","",('Base - Part %'!E111/100)*'Base - DY '!E107)),"")</f>
        <v>8.1396737433600003E-3</v>
      </c>
      <c r="C109" s="117" t="str">
        <f>IFERROR(IF('Base - DY '!F107="","",IF('Base - Part %'!F111="","",('Base - Part %'!F111/100)*'Base - DY '!F107)),"")</f>
        <v/>
      </c>
      <c r="D109" s="117" t="str">
        <f>IFERROR(IF('Base - DY '!G107="","",IF('Base - Part %'!G111="","",('Base - Part %'!G111/100)*'Base - DY '!G107)),"")</f>
        <v/>
      </c>
      <c r="E109" s="117" t="str">
        <f>IFERROR(IF('Base - DY '!H107="","",IF('Base - Part %'!H111="","",('Base - Part %'!H111/100)*'Base - DY '!H107)),"")</f>
        <v/>
      </c>
      <c r="F109" s="117" t="str">
        <f>IFERROR(IF('Base - DY '!I107="","",IF('Base - Part %'!I111="","",('Base - Part %'!I111/100)*'Base - DY '!I107)),"")</f>
        <v/>
      </c>
      <c r="G109" s="117" t="str">
        <f>IFERROR(IF('Base - DY '!J107="","",IF('Base - Part %'!J111="","",('Base - Part %'!J111/100)*'Base - DY '!J107)),"")</f>
        <v/>
      </c>
      <c r="H109" s="117" t="str">
        <f>IFERROR(IF('Base - DY '!K107="","",IF('Base - Part %'!K111="","",('Base - Part %'!K111/100)*'Base - DY '!K107)),"")</f>
        <v/>
      </c>
      <c r="I109" s="117" t="str">
        <f>IFERROR(IF('Base - DY '!L107="","",IF('Base - Part %'!L111="","",('Base - Part %'!L111/100)*'Base - DY '!L107)),"")</f>
        <v/>
      </c>
      <c r="J109" s="117" t="str">
        <f>IFERROR(IF('Base - DY '!M107="","",IF('Base - Part %'!M111="","",('Base - Part %'!M111/100)*'Base - DY '!M107)),"")</f>
        <v/>
      </c>
      <c r="K109" s="117" t="str">
        <f>IFERROR(IF('Base - DY '!N107="","",IF('Base - Part %'!N111="","",('Base - Part %'!N111/100)*'Base - DY '!N107)),"")</f>
        <v/>
      </c>
      <c r="L109" s="117" t="str">
        <f>IFERROR(IF('Base - DY '!O107="","",IF('Base - Part %'!O111="","",('Base - Part %'!O111/100)*'Base - DY '!O107)),"")</f>
        <v/>
      </c>
      <c r="M109" s="117" t="str">
        <f>IFERROR(IF('Base - DY '!P107="","",IF('Base - Part %'!P111="","",('Base - Part %'!P111/100)*'Base - DY '!P107)),"")</f>
        <v/>
      </c>
      <c r="N109" s="117" t="str">
        <f>IFERROR(IF('Base - DY '!Q107="","",IF('Base - Part %'!Q111="","",('Base - Part %'!Q111/100)*'Base - DY '!Q107)),"")</f>
        <v/>
      </c>
      <c r="O109" s="117" t="str">
        <f>IFERROR(IF('Base - DY '!R107="","",IF('Base - Part %'!R111="","",('Base - Part %'!R111/100)*'Base - DY '!R107)),"")</f>
        <v/>
      </c>
      <c r="P109" s="117" t="str">
        <f>IFERROR(IF('Base - DY '!S107="","",IF('Base - Part %'!S111="","",('Base - Part %'!S111/100)*'Base - DY '!S107)),"")</f>
        <v/>
      </c>
      <c r="Q109" s="117" t="str">
        <f>IFERROR(IF('Base - DY '!T107="","",IF('Base - Part %'!T111="","",('Base - Part %'!T111/100)*'Base - DY '!T107)),"")</f>
        <v/>
      </c>
      <c r="R109" s="117" t="str">
        <f>IFERROR(IF('Base - DY '!U107="","",IF('Base - Part %'!U111="","",('Base - Part %'!U111/100)*'Base - DY '!U107)),"")</f>
        <v/>
      </c>
      <c r="S109" s="117" t="str">
        <f>IFERROR(IF('Base - DY '!V107="","",IF('Base - Part %'!V111="","",('Base - Part %'!V111/100)*'Base - DY '!V107)),"")</f>
        <v/>
      </c>
      <c r="T109" s="117" t="str">
        <f>IFERROR(IF('Base - DY '!W107="","",IF('Base - Part %'!W111="","",('Base - Part %'!W111/100)*'Base - DY '!W107)),"")</f>
        <v/>
      </c>
      <c r="U109" s="117" t="str">
        <f>IFERROR(IF('Base - DY '!X107="","",IF('Base - Part %'!X111="","",('Base - Part %'!X111/100)*'Base - DY '!X107)),"")</f>
        <v/>
      </c>
      <c r="V109" s="117" t="str">
        <f>IFERROR(IF('Base - DY '!Y107="","",IF('Base - Part %'!Y111="","",('Base - Part %'!Y111/100)*'Base - DY '!Y107)),"")</f>
        <v/>
      </c>
      <c r="W109" s="117" t="str">
        <f>IFERROR(IF('Base - DY '!Z107="","",IF('Base - Part %'!Z111="","",('Base - Part %'!Z111/100)*'Base - DY '!Z107)),"")</f>
        <v/>
      </c>
      <c r="X109" s="117" t="str">
        <f>IFERROR(IF('Base - DY '!AA107="","",IF('Base - Part %'!AA111="","",('Base - Part %'!AA111/100)*'Base - DY '!AA107)),"")</f>
        <v/>
      </c>
      <c r="Y109" s="117" t="str">
        <f>IFERROR(IF('Base - DY '!AB107="","",IF('Base - Part %'!AB111="","",('Base - Part %'!AB111/100)*'Base - DY '!AB107)),"")</f>
        <v/>
      </c>
      <c r="Z109" s="117" t="str">
        <f>IFERROR(IF('Base - DY '!AC107="","",IF('Base - Part %'!AC111="","",('Base - Part %'!AC111/100)*'Base - DY '!AC107)),"")</f>
        <v/>
      </c>
      <c r="AA109" s="117" t="str">
        <f>IFERROR(IF('Base - DY '!AD107="","",IF('Base - Part %'!AD111="","",('Base - Part %'!AD111/100)*'Base - DY '!AD107)),"")</f>
        <v/>
      </c>
      <c r="AB109" s="117" t="str">
        <f>IFERROR(IF('Base - DY '!AE107="","",IF('Base - Part %'!AE111="","",('Base - Part %'!AE111/100)*'Base - DY '!AE107)),"")</f>
        <v/>
      </c>
      <c r="AC109" s="117" t="str">
        <f>IFERROR(IF('Base - DY '!AF107="","",IF('Base - Part %'!AF111="","",('Base - Part %'!AF111/100)*'Base - DY '!AF107)),"")</f>
        <v/>
      </c>
      <c r="AD109" s="117" t="str">
        <f>IFERROR(IF('Base - DY '!AG107="","",IF('Base - Part %'!AG111="","",('Base - Part %'!AG111/100)*'Base - DY '!AG107)),"")</f>
        <v/>
      </c>
      <c r="AE109" s="117" t="str">
        <f>IFERROR(IF('Base - DY '!AH107="","",IF('Base - Part %'!AH111="","",('Base - Part %'!AH111/100)*'Base - DY '!AH107)),"")</f>
        <v/>
      </c>
      <c r="AF109" s="117" t="str">
        <f>IFERROR(IF('Base - DY '!AI107="","",IF('Base - Part %'!AI111="","",('Base - Part %'!AI111/100)*'Base - DY '!AI107)),"")</f>
        <v/>
      </c>
      <c r="AG109" s="117" t="str">
        <f>IFERROR(IF('Base - DY '!AJ107="","",IF('Base - Part %'!AJ111="","",('Base - Part %'!AJ111/100)*'Base - DY '!AJ107)),"")</f>
        <v/>
      </c>
      <c r="AH109" s="117" t="str">
        <f>IFERROR(IF('Base - DY '!AK107="","",IF('Base - Part %'!AK111="","",('Base - Part %'!AK111/100)*'Base - DY '!AK107)),"")</f>
        <v/>
      </c>
      <c r="AI109" s="117" t="str">
        <f>IFERROR(IF('Base - DY '!AL107="","",IF('Base - Part %'!AL111="","",('Base - Part %'!AL111/100)*'Base - DY '!AL107)),"")</f>
        <v/>
      </c>
      <c r="AJ109" s="117" t="str">
        <f>IFERROR(IF('Base - DY '!AM107="","",IF('Base - Part %'!AM111="","",('Base - Part %'!AM111/100)*'Base - DY '!AM107)),"")</f>
        <v/>
      </c>
      <c r="AK109" s="117" t="str">
        <f>IFERROR(IF('Base - DY '!AN107="","",IF('Base - Part %'!AN111="","",('Base - Part %'!AN111/100)*'Base - DY '!AN107)),"")</f>
        <v/>
      </c>
      <c r="AL109" s="117" t="str">
        <f>IFERROR(IF('Base - DY '!AO107="","",IF('Base - Part %'!AO111="","",('Base - Part %'!AO111/100)*'Base - DY '!AO107)),"")</f>
        <v/>
      </c>
      <c r="AM109" s="117" t="str">
        <f>IFERROR(IF('Base - DY '!AP107="","",IF('Base - Part %'!AP111="","",('Base - Part %'!AP111/100)*'Base - DY '!AP107)),"")</f>
        <v/>
      </c>
      <c r="AN109" s="117" t="str">
        <f>IFERROR(IF('Base - DY '!AQ107="","",IF('Base - Part %'!AQ111="","",('Base - Part %'!AQ111/100)*'Base - DY '!AQ107)),"")</f>
        <v/>
      </c>
      <c r="AO109" s="117" t="str">
        <f>IFERROR(IF('Base - DY '!AR107="","",IF('Base - Part %'!AR111="","",('Base - Part %'!AR111/100)*'Base - DY '!AR107)),"")</f>
        <v/>
      </c>
      <c r="AP109" s="117" t="str">
        <f>IFERROR(IF('Base - DY '!AS107="","",IF('Base - Part %'!AS111="","",('Base - Part %'!AS111/100)*'Base - DY '!AS107)),"")</f>
        <v/>
      </c>
      <c r="AQ109" s="117" t="str">
        <f>IFERROR(IF('Base - DY '!AT107="","",IF('Base - Part %'!AT111="","",('Base - Part %'!AT111/100)*'Base - DY '!AT107)),"")</f>
        <v/>
      </c>
      <c r="AR109" s="117" t="str">
        <f>IFERROR(IF('Base - DY '!AU107="","",IF('Base - Part %'!AU111="","",('Base - Part %'!AU111/100)*'Base - DY '!AU107)),"")</f>
        <v/>
      </c>
      <c r="AS109" s="117" t="str">
        <f>IFERROR(IF('Base - DY '!AV107="","",IF('Base - Part %'!AV111="","",('Base - Part %'!AV111/100)*'Base - DY '!AV107)),"")</f>
        <v/>
      </c>
      <c r="AT109" s="117" t="str">
        <f>IFERROR(IF('Base - DY '!AW107="","",IF('Base - Part %'!AW111="","",('Base - Part %'!AW111/100)*'Base - DY '!AW107)),"")</f>
        <v/>
      </c>
      <c r="AU109" s="117" t="str">
        <f>IFERROR(IF('Base - DY '!AX107="","",IF('Base - Part %'!AX111="","",('Base - Part %'!AX111/100)*'Base - DY '!AX107)),"")</f>
        <v/>
      </c>
      <c r="AV109" s="117" t="str">
        <f>IFERROR(IF('Base - DY '!AY107="","",IF('Base - Part %'!AY111="","",('Base - Part %'!AY111/100)*'Base - DY '!AY107)),"")</f>
        <v/>
      </c>
      <c r="AW109" s="117" t="str">
        <f>IFERROR(IF('Base - DY '!AZ107="","",IF('Base - Part %'!AZ111="","",('Base - Part %'!AZ111/100)*'Base - DY '!AZ107)),"")</f>
        <v/>
      </c>
      <c r="AX109" s="117" t="str">
        <f>IFERROR(IF('Base - DY '!BA107="","",IF('Base - Part %'!BA111="","",('Base - Part %'!BA111/100)*'Base - DY '!BA107)),"")</f>
        <v/>
      </c>
      <c r="AY109" s="117" t="str">
        <f>IFERROR(IF('Base - DY '!BB107="","",IF('Base - Part %'!BB111="","",('Base - Part %'!BB111/100)*'Base - DY '!BB107)),"")</f>
        <v/>
      </c>
      <c r="AZ109" s="117" t="str">
        <f>IFERROR(IF('Base - DY '!BC107="","",IF('Base - Part %'!BC111="","",('Base - Part %'!BC111/100)*'Base - DY '!BC107)),"")</f>
        <v/>
      </c>
      <c r="BA109" s="117" t="str">
        <f>IFERROR(IF('Base - DY '!BD107="","",IF('Base - Part %'!BD111="","",('Base - Part %'!BD111/100)*'Base - DY '!BD107)),"")</f>
        <v/>
      </c>
      <c r="BB109" s="117" t="str">
        <f>IFERROR(IF('Base - DY '!BE107="","",IF('Base - Part %'!BE111="","",('Base - Part %'!BE111/100)*'Base - DY '!BE107)),"")</f>
        <v/>
      </c>
      <c r="BC109" s="117" t="str">
        <f>IFERROR(IF('Base - DY '!BF107="","",IF('Base - Part %'!BF111="","",('Base - Part %'!BF111/100)*'Base - DY '!BF107)),"")</f>
        <v/>
      </c>
      <c r="BD109" s="117" t="str">
        <f>IFERROR(IF('Base - DY '!BG107="","",IF('Base - Part %'!BG111="","",('Base - Part %'!BG111/100)*'Base - DY '!BG107)),"")</f>
        <v/>
      </c>
      <c r="BE109" s="117" t="str">
        <f>IFERROR(IF('Base - DY '!BH107="","",IF('Base - Part %'!BH111="","",('Base - Part %'!BH111/100)*'Base - DY '!BH107)),"")</f>
        <v/>
      </c>
      <c r="BF109" s="117" t="str">
        <f>IFERROR(IF('Base - DY '!BI107="","",IF('Base - Part %'!BI111="","",('Base - Part %'!BI111/100)*'Base - DY '!BI107)),"")</f>
        <v/>
      </c>
      <c r="BG109" s="117" t="str">
        <f>IFERROR(IF('Base - DY '!BJ107="","",IF('Base - Part %'!BJ111="","",('Base - Part %'!BJ111/100)*'Base - DY '!BJ107)),"")</f>
        <v/>
      </c>
      <c r="BH109" s="117" t="str">
        <f>IFERROR(IF('Base - DY '!BK107="","",IF('Base - Part %'!BK111="","",('Base - Part %'!BK111/100)*'Base - DY '!BK107)),"")</f>
        <v/>
      </c>
      <c r="BI109" s="117" t="str">
        <f>IFERROR(IF('Base - DY '!BL107="","",IF('Base - Part %'!BL111="","",('Base - Part %'!BL111/100)*'Base - DY '!BL107)),"")</f>
        <v/>
      </c>
      <c r="BJ109" s="117" t="str">
        <f>IFERROR(IF('Base - DY '!BM107="","",IF('Base - Part %'!BM111="","",('Base - Part %'!BM111/100)*'Base - DY '!BM107)),"")</f>
        <v/>
      </c>
      <c r="BK109" s="117" t="str">
        <f>IFERROR(IF('Base - DY '!BN107="","",IF('Base - Part %'!BN111="","",('Base - Part %'!BN111/100)*'Base - DY '!BN107)),"")</f>
        <v/>
      </c>
      <c r="BL109" s="117" t="str">
        <f>IFERROR(IF('Base - DY '!BO107="","",IF('Base - Part %'!BO111="","",('Base - Part %'!BO111/100)*'Base - DY '!BO107)),"")</f>
        <v/>
      </c>
      <c r="BM109" s="117" t="str">
        <f>IFERROR(IF('Base - DY '!BP107="","",IF('Base - Part %'!BP111="","",('Base - Part %'!BP111/100)*'Base - DY '!BP107)),"")</f>
        <v/>
      </c>
      <c r="BN109" s="117" t="str">
        <f>IFERROR(IF('Base - DY '!BQ107="","",IF('Base - Part %'!BQ111="","",('Base - Part %'!BQ111/100)*'Base - DY '!BQ107)),"")</f>
        <v/>
      </c>
      <c r="BO109" s="117" t="str">
        <f>IFERROR(IF('Base - DY '!BR107="","",IF('Base - Part %'!BR111="","",('Base - Part %'!BR111/100)*'Base - DY '!BR107)),"")</f>
        <v/>
      </c>
      <c r="BP109" s="117" t="str">
        <f>IFERROR(IF('Base - DY '!BS107="","",IF('Base - Part %'!BS111="","",('Base - Part %'!BS111/100)*'Base - DY '!BS107)),"")</f>
        <v/>
      </c>
      <c r="BQ109" s="117" t="str">
        <f>IFERROR(IF('Base - DY '!BT107="","",IF('Base - Part %'!BT111="","",('Base - Part %'!BT111/100)*'Base - DY '!BT107)),"")</f>
        <v/>
      </c>
      <c r="BR109" s="117" t="str">
        <f>IFERROR(IF('Base - DY '!BU107="","",IF('Base - Part %'!BU111="","",('Base - Part %'!BU111/100)*'Base - DY '!BU107)),"")</f>
        <v/>
      </c>
      <c r="BS109" s="117" t="str">
        <f>IFERROR(IF('Base - DY '!BV107="","",IF('Base - Part %'!BV111="","",('Base - Part %'!BV111/100)*'Base - DY '!BV107)),"")</f>
        <v/>
      </c>
      <c r="BT109" s="117" t="str">
        <f>IFERROR(IF('Base - DY '!BW107="","",IF('Base - Part %'!BW111="","",('Base - Part %'!BW111/100)*'Base - DY '!BW107)),"")</f>
        <v/>
      </c>
      <c r="BU109" s="117" t="str">
        <f>IFERROR(IF('Base - DY '!BX107="","",IF('Base - Part %'!BX111="","",('Base - Part %'!BX111/100)*'Base - DY '!BX107)),"")</f>
        <v/>
      </c>
      <c r="BV109" s="117" t="str">
        <f>IFERROR(IF('Base - DY '!BY107="","",IF('Base - Part %'!BY111="","",('Base - Part %'!BY111/100)*'Base - DY '!BY107)),"")</f>
        <v/>
      </c>
      <c r="BW109" s="117" t="str">
        <f>IFERROR(IF('Base - DY '!BZ107="","",IF('Base - Part %'!BZ111="","",('Base - Part %'!BZ111/100)*'Base - DY '!BZ107)),"")</f>
        <v/>
      </c>
      <c r="BX109" s="117" t="str">
        <f>IFERROR(IF('Base - DY '!CA107="","",IF('Base - Part %'!CA111="","",('Base - Part %'!CA111/100)*'Base - DY '!CA107)),"")</f>
        <v/>
      </c>
      <c r="BY109" s="117" t="str">
        <f>IFERROR(IF('Base - DY '!CB107="","",IF('Base - Part %'!CB111="","",('Base - Part %'!CB111/100)*'Base - DY '!CB107)),"")</f>
        <v/>
      </c>
      <c r="BZ109" s="117" t="str">
        <f>IFERROR(IF('Base - DY '!CC107="","",IF('Base - Part %'!CC111="","",('Base - Part %'!CC111/100)*'Base - DY '!CC107)),"")</f>
        <v/>
      </c>
      <c r="CA109" s="117" t="str">
        <f>IFERROR(IF('Base - DY '!CD107="","",IF('Base - Part %'!CD111="","",('Base - Part %'!CD111/100)*'Base - DY '!CD107)),"")</f>
        <v/>
      </c>
      <c r="CB109" s="117" t="str">
        <f>IFERROR(IF('Base - DY '!CE107="","",IF('Base - Part %'!CE111="","",('Base - Part %'!CE111/100)*'Base - DY '!CE107)),"")</f>
        <v/>
      </c>
      <c r="CC109" s="117" t="str">
        <f>IFERROR(IF('Base - DY '!CF107="","",IF('Base - Part %'!CF111="","",('Base - Part %'!CF111/100)*'Base - DY '!CF107)),"")</f>
        <v/>
      </c>
      <c r="CD109" s="117" t="str">
        <f>IFERROR(IF('Base - DY '!CG107="","",IF('Base - Part %'!CG111="","",('Base - Part %'!CG111/100)*'Base - DY '!CG107)),"")</f>
        <v/>
      </c>
      <c r="CE109" s="117" t="str">
        <f>IFERROR(IF('Base - DY '!CH107="","",IF('Base - Part %'!CH111="","",('Base - Part %'!CH111/100)*'Base - DY '!CH107)),"")</f>
        <v/>
      </c>
      <c r="CF109" s="117" t="str">
        <f>IFERROR(IF('Base - DY '!CI107="","",IF('Base - Part %'!CI111="","",('Base - Part %'!CI111/100)*'Base - DY '!CI107)),"")</f>
        <v/>
      </c>
      <c r="CG109" s="117" t="str">
        <f>IFERROR(IF('Base - DY '!CJ107="","",IF('Base - Part %'!CJ111="","",('Base - Part %'!CJ111/100)*'Base - DY '!CJ107)),"")</f>
        <v/>
      </c>
      <c r="CH109" s="117" t="str">
        <f>IFERROR(IF('Base - DY '!CK107="","",IF('Base - Part %'!CK111="","",('Base - Part %'!CK111/100)*'Base - DY '!CK107)),"")</f>
        <v/>
      </c>
      <c r="CI109" s="117" t="str">
        <f>IFERROR(IF('Base - DY '!CL107="","",IF('Base - Part %'!CL111="","",('Base - Part %'!CL111/100)*'Base - DY '!CL107)),"")</f>
        <v/>
      </c>
      <c r="CJ109" s="117" t="str">
        <f>IFERROR(IF('Base - DY '!CM107="","",IF('Base - Part %'!CM111="","",('Base - Part %'!CM111/100)*'Base - DY '!CM107)),"")</f>
        <v/>
      </c>
      <c r="CK109" s="117" t="str">
        <f>IFERROR(IF('Base - DY '!CN107="","",IF('Base - Part %'!CN111="","",('Base - Part %'!CN111/100)*'Base - DY '!CN107)),"")</f>
        <v/>
      </c>
      <c r="CL109" s="117" t="str">
        <f>IFERROR(IF('Base - DY '!CO107="","",IF('Base - Part %'!CO111="","",('Base - Part %'!CO111/100)*'Base - DY '!CO107)),"")</f>
        <v/>
      </c>
      <c r="CM109" s="117" t="str">
        <f>IFERROR(IF('Base - DY '!CP107="","",IF('Base - Part %'!CP111="","",('Base - Part %'!CP111/100)*'Base - DY '!CP107)),"")</f>
        <v/>
      </c>
      <c r="CN109" s="117" t="str">
        <f>IFERROR(IF('Base - DY '!CQ107="","",IF('Base - Part %'!CQ111="","",('Base - Part %'!CQ111/100)*'Base - DY '!CQ107)),"")</f>
        <v/>
      </c>
      <c r="CO109" s="117" t="str">
        <f>IFERROR(IF('Base - DY '!CR107="","",IF('Base - Part %'!CR111="","",('Base - Part %'!CR111/100)*'Base - DY '!CR107)),"")</f>
        <v/>
      </c>
      <c r="CP109" s="117" t="str">
        <f>IFERROR(IF('Base - DY '!CS107="","",IF('Base - Part %'!CS111="","",('Base - Part %'!CS111/100)*'Base - DY '!CS107)),"")</f>
        <v/>
      </c>
      <c r="CQ109" s="117" t="str">
        <f>IFERROR(IF('Base - DY '!CT107="","",IF('Base - Part %'!CT111="","",('Base - Part %'!CT111/100)*'Base - DY '!CT107)),"")</f>
        <v/>
      </c>
      <c r="CR109" s="117" t="str">
        <f>IFERROR(IF('Base - DY '!CU107="","",IF('Base - Part %'!CU111="","",('Base - Part %'!CU111/100)*'Base - DY '!CU107)),"")</f>
        <v/>
      </c>
      <c r="CS109" s="117" t="str">
        <f>IFERROR(IF('Base - DY '!CV107="","",IF('Base - Part %'!CV111="","",('Base - Part %'!CV111/100)*'Base - DY '!CV107)),"")</f>
        <v/>
      </c>
      <c r="CT109" s="117" t="str">
        <f>IFERROR(IF('Base - DY '!CW107="","",IF('Base - Part %'!CW111="","",('Base - Part %'!CW111/100)*'Base - DY '!CW107)),"")</f>
        <v/>
      </c>
      <c r="CU109" s="117" t="str">
        <f>IFERROR(IF('Base - DY '!CX107="","",IF('Base - Part %'!CX111="","",('Base - Part %'!CX111/100)*'Base - DY '!CX107)),"")</f>
        <v/>
      </c>
      <c r="CV109" s="117" t="str">
        <f>IFERROR(IF('Base - DY '!CY107="","",IF('Base - Part %'!CY111="","",('Base - Part %'!CY111/100)*'Base - DY '!CY107)),"")</f>
        <v/>
      </c>
      <c r="CW109" s="117" t="str">
        <f>IFERROR(IF('Base - DY '!CZ107="","",IF('Base - Part %'!CZ111="","",('Base - Part %'!CZ111/100)*'Base - DY '!CZ107)),"")</f>
        <v/>
      </c>
      <c r="CX109" s="117" t="str">
        <f>IFERROR(IF('Base - DY '!DA107="","",IF('Base - Part %'!DA111="","",('Base - Part %'!DA111/100)*'Base - DY '!DA107)),"")</f>
        <v/>
      </c>
      <c r="CY109" s="117" t="str">
        <f>IFERROR(IF('Base - DY '!DB107="","",IF('Base - Part %'!DB111="","",('Base - Part %'!DB111/100)*'Base - DY '!DB107)),"")</f>
        <v/>
      </c>
      <c r="CZ109" s="117" t="str">
        <f>IFERROR(IF('Base - DY '!DC107="","",IF('Base - Part %'!DC111="","",('Base - Part %'!DC111/100)*'Base - DY '!DC107)),"")</f>
        <v/>
      </c>
      <c r="DA109" s="117" t="str">
        <f>IFERROR(IF('Base - DY '!DD107="","",IF('Base - Part %'!DD111="","",('Base - Part %'!DD111/100)*'Base - DY '!DD107)),"")</f>
        <v/>
      </c>
      <c r="DB109" s="117" t="str">
        <f>IFERROR(IF('Base - DY '!DE107="","",IF('Base - Part %'!DE111="","",('Base - Part %'!DE111/100)*'Base - DY '!DE107)),"")</f>
        <v/>
      </c>
      <c r="DC109" s="117" t="str">
        <f>IFERROR(IF('Base - DY '!DF107="","",IF('Base - Part %'!DF111="","",('Base - Part %'!DF111/100)*'Base - DY '!DF107)),"")</f>
        <v/>
      </c>
      <c r="DD109" s="117" t="str">
        <f>IFERROR(IF('Base - DY '!DG107="","",IF('Base - Part %'!DG111="","",('Base - Part %'!DG111/100)*'Base - DY '!DG107)),"")</f>
        <v/>
      </c>
      <c r="DE109" s="117" t="str">
        <f>IFERROR(IF('Base - DY '!DH107="","",IF('Base - Part %'!DH111="","",('Base - Part %'!DH111/100)*'Base - DY '!DH107)),"")</f>
        <v/>
      </c>
      <c r="DF109" s="117" t="str">
        <f>IFERROR(IF('Base - DY '!DI107="","",IF('Base - Part %'!DI111="","",('Base - Part %'!DI111/100)*'Base - DY '!DI107)),"")</f>
        <v/>
      </c>
      <c r="DG109" s="117" t="str">
        <f>IFERROR(IF('Base - DY '!DJ107="","",IF('Base - Part %'!DJ111="","",('Base - Part %'!DJ111/100)*'Base - DY '!DJ107)),"")</f>
        <v/>
      </c>
      <c r="DH109" s="117" t="str">
        <f>IFERROR(IF('Base - DY '!DK107="","",IF('Base - Part %'!DK111="","",('Base - Part %'!DK111/100)*'Base - DY '!DK107)),"")</f>
        <v/>
      </c>
      <c r="DI109" s="117" t="str">
        <f>IFERROR(IF('Base - DY '!DL107="","",IF('Base - Part %'!DL111="","",('Base - Part %'!DL111/100)*'Base - DY '!DL107)),"")</f>
        <v/>
      </c>
      <c r="DJ109" s="117" t="str">
        <f>IFERROR(IF('Base - DY '!DM107="","",IF('Base - Part %'!DM111="","",('Base - Part %'!DM111/100)*'Base - DY '!DM107)),"")</f>
        <v/>
      </c>
      <c r="DK109" s="117" t="str">
        <f>IFERROR(IF('Base - DY '!DN107="","",IF('Base - Part %'!DN111="","",('Base - Part %'!DN111/100)*'Base - DY '!DN107)),"")</f>
        <v/>
      </c>
      <c r="DL109" s="117" t="str">
        <f>IFERROR(IF('Base - DY '!DO107="","",IF('Base - Part %'!DO111="","",('Base - Part %'!DO111/100)*'Base - DY '!DO107)),"")</f>
        <v/>
      </c>
      <c r="DM109" s="117" t="str">
        <f>IFERROR(IF('Base - DY '!DP107="","",IF('Base - Part %'!DP111="","",('Base - Part %'!DP111/100)*'Base - DY '!DP107)),"")</f>
        <v/>
      </c>
      <c r="DN109" s="117" t="str">
        <f>IFERROR(IF('Base - DY '!DQ107="","",IF('Base - Part %'!DQ111="","",('Base - Part %'!DQ111/100)*'Base - DY '!DQ107)),"")</f>
        <v/>
      </c>
      <c r="DO109" s="117" t="str">
        <f>IFERROR(IF('Base - DY '!DR107="","",IF('Base - Part %'!DR111="","",('Base - Part %'!DR111/100)*'Base - DY '!DR107)),"")</f>
        <v/>
      </c>
      <c r="DP109" s="117" t="str">
        <f>IFERROR(IF('Base - DY '!DS107="","",IF('Base - Part %'!DS111="","",('Base - Part %'!DS111/100)*'Base - DY '!DS107)),"")</f>
        <v/>
      </c>
      <c r="DQ109" s="117" t="str">
        <f>IFERROR(IF('Base - DY '!DT107="","",IF('Base - Part %'!DT111="","",('Base - Part %'!DT111/100)*'Base - DY '!DT107)),"")</f>
        <v/>
      </c>
      <c r="DR109" s="117" t="str">
        <f>IFERROR(IF('Base - DY '!DU107="","",IF('Base - Part %'!DU111="","",('Base - Part %'!DU111/100)*'Base - DY '!DU107)),"")</f>
        <v/>
      </c>
      <c r="DS109" s="117" t="str">
        <f>IFERROR(IF('Base - DY '!DV107="","",IF('Base - Part %'!DV111="","",('Base - Part %'!DV111/100)*'Base - DY '!DV107)),"")</f>
        <v/>
      </c>
      <c r="DT109" s="117" t="str">
        <f>IFERROR(IF('Base - DY '!DW107="","",IF('Base - Part %'!DW111="","",('Base - Part %'!DW111/100)*'Base - DY '!DW107)),"")</f>
        <v/>
      </c>
      <c r="DU109" s="117" t="str">
        <f>IFERROR(IF('Base - DY '!DX107="","",IF('Base - Part %'!DX111="","",('Base - Part %'!DX111/100)*'Base - DY '!DX107)),"")</f>
        <v/>
      </c>
      <c r="DV109" s="117" t="str">
        <f>IFERROR(IF('Base - DY '!DY107="","",IF('Base - Part %'!DY111="","",('Base - Part %'!DY111/100)*'Base - DY '!DY107)),"")</f>
        <v/>
      </c>
      <c r="DW109" s="117" t="str">
        <f>IFERROR(IF('Base - DY '!DZ107="","",IF('Base - Part %'!DZ111="","",('Base - Part %'!DZ111/100)*'Base - DY '!DZ107)),"")</f>
        <v/>
      </c>
      <c r="DX109" s="117" t="str">
        <f>IFERROR(IF('Base - DY '!EA107="","",IF('Base - Part %'!EA111="","",('Base - Part %'!EA111/100)*'Base - DY '!EA107)),"")</f>
        <v/>
      </c>
      <c r="DY109" s="117" t="str">
        <f>IFERROR(IF('Base - DY '!EB107="","",IF('Base - Part %'!EB111="","",('Base - Part %'!EB111/100)*'Base - DY '!EB107)),"")</f>
        <v/>
      </c>
      <c r="DZ109" s="117" t="str">
        <f>IFERROR(IF('Base - DY '!EC107="","",IF('Base - Part %'!EC111="","",('Base - Part %'!EC111/100)*'Base - DY '!EC107)),"")</f>
        <v/>
      </c>
      <c r="EA109" s="117" t="str">
        <f>IFERROR(IF('Base - DY '!ED107="","",IF('Base - Part %'!ED111="","",('Base - Part %'!ED111/100)*'Base - DY '!ED107)),"")</f>
        <v/>
      </c>
      <c r="EB109" s="117" t="str">
        <f>IFERROR(IF('Base - DY '!EE107="","",IF('Base - Part %'!EE111="","",('Base - Part %'!EE111/100)*'Base - DY '!EE107)),"")</f>
        <v/>
      </c>
      <c r="EC109" s="117" t="str">
        <f>IFERROR(IF('Base - DY '!EF107="","",IF('Base - Part %'!EF111="","",('Base - Part %'!EF111/100)*'Base - DY '!EF107)),"")</f>
        <v/>
      </c>
      <c r="ED109" s="117" t="str">
        <f>IFERROR(IF('Base - DY '!EG107="","",IF('Base - Part %'!EG111="","",('Base - Part %'!EG111/100)*'Base - DY '!EG107)),"")</f>
        <v/>
      </c>
      <c r="EE109" s="117" t="str">
        <f>IFERROR(IF('Base - DY '!EH107="","",IF('Base - Part %'!EH111="","",('Base - Part %'!EH111/100)*'Base - DY '!EH107)),"")</f>
        <v/>
      </c>
      <c r="EF109" s="117" t="str">
        <f>IFERROR(IF('Base - DY '!EI107="","",IF('Base - Part %'!EI111="","",('Base - Part %'!EI111/100)*'Base - DY '!EI107)),"")</f>
        <v/>
      </c>
      <c r="EG109" s="117" t="str">
        <f>IFERROR(IF('Base - DY '!EJ107="","",IF('Base - Part %'!EJ111="","",('Base - Part %'!EJ111/100)*'Base - DY '!EJ107)),"")</f>
        <v/>
      </c>
      <c r="EH109" s="117" t="str">
        <f>IFERROR(IF('Base - DY '!EK107="","",IF('Base - Part %'!EK111="","",('Base - Part %'!EK111/100)*'Base - DY '!EK107)),"")</f>
        <v/>
      </c>
      <c r="EI109" s="117" t="str">
        <f>IFERROR(IF('Base - DY '!EL107="","",IF('Base - Part %'!EL111="","",('Base - Part %'!EL111/100)*'Base - DY '!EL107)),"")</f>
        <v/>
      </c>
      <c r="EJ109" s="117" t="str">
        <f>IFERROR(IF('Base - DY '!EM107="","",IF('Base - Part %'!EM111="","",('Base - Part %'!EM111/100)*'Base - DY '!EM107)),"")</f>
        <v/>
      </c>
      <c r="EK109" s="117" t="str">
        <f>IFERROR(IF('Base - DY '!EN107="","",IF('Base - Part %'!EN111="","",('Base - Part %'!EN111/100)*'Base - DY '!EN107)),"")</f>
        <v/>
      </c>
      <c r="EL109" s="118" t="str">
        <f>IFERROR(IF('Base - DY '!EO107="","",IF('Base - Part %'!EO111="","",('Base - Part %'!EO111/100)*'Base - DY '!EO107)),"")</f>
        <v/>
      </c>
    </row>
    <row r="110" spans="2:142" x14ac:dyDescent="0.3">
      <c r="B110" s="134">
        <f>IFERROR(IF('Base - DY '!E108="","",IF('Base - Part %'!E112="","",('Base - Part %'!E112/100)*'Base - DY '!E108)),"")</f>
        <v>4.975464672787E-2</v>
      </c>
      <c r="C110" s="115" t="str">
        <f>IFERROR(IF('Base - DY '!F108="","",IF('Base - Part %'!F112="","",('Base - Part %'!F112/100)*'Base - DY '!F108)),"")</f>
        <v/>
      </c>
      <c r="D110" s="115" t="str">
        <f>IFERROR(IF('Base - DY '!G108="","",IF('Base - Part %'!G112="","",('Base - Part %'!G112/100)*'Base - DY '!G108)),"")</f>
        <v/>
      </c>
      <c r="E110" s="115" t="str">
        <f>IFERROR(IF('Base - DY '!H108="","",IF('Base - Part %'!H112="","",('Base - Part %'!H112/100)*'Base - DY '!H108)),"")</f>
        <v/>
      </c>
      <c r="F110" s="115" t="str">
        <f>IFERROR(IF('Base - DY '!I108="","",IF('Base - Part %'!I112="","",('Base - Part %'!I112/100)*'Base - DY '!I108)),"")</f>
        <v/>
      </c>
      <c r="G110" s="115" t="str">
        <f>IFERROR(IF('Base - DY '!J108="","",IF('Base - Part %'!J112="","",('Base - Part %'!J112/100)*'Base - DY '!J108)),"")</f>
        <v/>
      </c>
      <c r="H110" s="115" t="str">
        <f>IFERROR(IF('Base - DY '!K108="","",IF('Base - Part %'!K112="","",('Base - Part %'!K112/100)*'Base - DY '!K108)),"")</f>
        <v/>
      </c>
      <c r="I110" s="115" t="str">
        <f>IFERROR(IF('Base - DY '!L108="","",IF('Base - Part %'!L112="","",('Base - Part %'!L112/100)*'Base - DY '!L108)),"")</f>
        <v/>
      </c>
      <c r="J110" s="115" t="str">
        <f>IFERROR(IF('Base - DY '!M108="","",IF('Base - Part %'!M112="","",('Base - Part %'!M112/100)*'Base - DY '!M108)),"")</f>
        <v/>
      </c>
      <c r="K110" s="115" t="str">
        <f>IFERROR(IF('Base - DY '!N108="","",IF('Base - Part %'!N112="","",('Base - Part %'!N112/100)*'Base - DY '!N108)),"")</f>
        <v/>
      </c>
      <c r="L110" s="115" t="str">
        <f>IFERROR(IF('Base - DY '!O108="","",IF('Base - Part %'!O112="","",('Base - Part %'!O112/100)*'Base - DY '!O108)),"")</f>
        <v/>
      </c>
      <c r="M110" s="115" t="str">
        <f>IFERROR(IF('Base - DY '!P108="","",IF('Base - Part %'!P112="","",('Base - Part %'!P112/100)*'Base - DY '!P108)),"")</f>
        <v/>
      </c>
      <c r="N110" s="115" t="str">
        <f>IFERROR(IF('Base - DY '!Q108="","",IF('Base - Part %'!Q112="","",('Base - Part %'!Q112/100)*'Base - DY '!Q108)),"")</f>
        <v/>
      </c>
      <c r="O110" s="115" t="str">
        <f>IFERROR(IF('Base - DY '!R108="","",IF('Base - Part %'!R112="","",('Base - Part %'!R112/100)*'Base - DY '!R108)),"")</f>
        <v/>
      </c>
      <c r="P110" s="115" t="str">
        <f>IFERROR(IF('Base - DY '!S108="","",IF('Base - Part %'!S112="","",('Base - Part %'!S112/100)*'Base - DY '!S108)),"")</f>
        <v/>
      </c>
      <c r="Q110" s="115" t="str">
        <f>IFERROR(IF('Base - DY '!T108="","",IF('Base - Part %'!T112="","",('Base - Part %'!T112/100)*'Base - DY '!T108)),"")</f>
        <v/>
      </c>
      <c r="R110" s="115" t="str">
        <f>IFERROR(IF('Base - DY '!U108="","",IF('Base - Part %'!U112="","",('Base - Part %'!U112/100)*'Base - DY '!U108)),"")</f>
        <v/>
      </c>
      <c r="S110" s="115" t="str">
        <f>IFERROR(IF('Base - DY '!V108="","",IF('Base - Part %'!V112="","",('Base - Part %'!V112/100)*'Base - DY '!V108)),"")</f>
        <v/>
      </c>
      <c r="T110" s="115" t="str">
        <f>IFERROR(IF('Base - DY '!W108="","",IF('Base - Part %'!W112="","",('Base - Part %'!W112/100)*'Base - DY '!W108)),"")</f>
        <v/>
      </c>
      <c r="U110" s="115" t="str">
        <f>IFERROR(IF('Base - DY '!X108="","",IF('Base - Part %'!X112="","",('Base - Part %'!X112/100)*'Base - DY '!X108)),"")</f>
        <v/>
      </c>
      <c r="V110" s="115" t="str">
        <f>IFERROR(IF('Base - DY '!Y108="","",IF('Base - Part %'!Y112="","",('Base - Part %'!Y112/100)*'Base - DY '!Y108)),"")</f>
        <v/>
      </c>
      <c r="W110" s="115" t="str">
        <f>IFERROR(IF('Base - DY '!Z108="","",IF('Base - Part %'!Z112="","",('Base - Part %'!Z112/100)*'Base - DY '!Z108)),"")</f>
        <v/>
      </c>
      <c r="X110" s="115" t="str">
        <f>IFERROR(IF('Base - DY '!AA108="","",IF('Base - Part %'!AA112="","",('Base - Part %'!AA112/100)*'Base - DY '!AA108)),"")</f>
        <v/>
      </c>
      <c r="Y110" s="115" t="str">
        <f>IFERROR(IF('Base - DY '!AB108="","",IF('Base - Part %'!AB112="","",('Base - Part %'!AB112/100)*'Base - DY '!AB108)),"")</f>
        <v/>
      </c>
      <c r="Z110" s="115" t="str">
        <f>IFERROR(IF('Base - DY '!AC108="","",IF('Base - Part %'!AC112="","",('Base - Part %'!AC112/100)*'Base - DY '!AC108)),"")</f>
        <v/>
      </c>
      <c r="AA110" s="115" t="str">
        <f>IFERROR(IF('Base - DY '!AD108="","",IF('Base - Part %'!AD112="","",('Base - Part %'!AD112/100)*'Base - DY '!AD108)),"")</f>
        <v/>
      </c>
      <c r="AB110" s="115" t="str">
        <f>IFERROR(IF('Base - DY '!AE108="","",IF('Base - Part %'!AE112="","",('Base - Part %'!AE112/100)*'Base - DY '!AE108)),"")</f>
        <v/>
      </c>
      <c r="AC110" s="115" t="str">
        <f>IFERROR(IF('Base - DY '!AF108="","",IF('Base - Part %'!AF112="","",('Base - Part %'!AF112/100)*'Base - DY '!AF108)),"")</f>
        <v/>
      </c>
      <c r="AD110" s="115" t="str">
        <f>IFERROR(IF('Base - DY '!AG108="","",IF('Base - Part %'!AG112="","",('Base - Part %'!AG112/100)*'Base - DY '!AG108)),"")</f>
        <v/>
      </c>
      <c r="AE110" s="115" t="str">
        <f>IFERROR(IF('Base - DY '!AH108="","",IF('Base - Part %'!AH112="","",('Base - Part %'!AH112/100)*'Base - DY '!AH108)),"")</f>
        <v/>
      </c>
      <c r="AF110" s="115" t="str">
        <f>IFERROR(IF('Base - DY '!AI108="","",IF('Base - Part %'!AI112="","",('Base - Part %'!AI112/100)*'Base - DY '!AI108)),"")</f>
        <v/>
      </c>
      <c r="AG110" s="115" t="str">
        <f>IFERROR(IF('Base - DY '!AJ108="","",IF('Base - Part %'!AJ112="","",('Base - Part %'!AJ112/100)*'Base - DY '!AJ108)),"")</f>
        <v/>
      </c>
      <c r="AH110" s="115" t="str">
        <f>IFERROR(IF('Base - DY '!AK108="","",IF('Base - Part %'!AK112="","",('Base - Part %'!AK112/100)*'Base - DY '!AK108)),"")</f>
        <v/>
      </c>
      <c r="AI110" s="115" t="str">
        <f>IFERROR(IF('Base - DY '!AL108="","",IF('Base - Part %'!AL112="","",('Base - Part %'!AL112/100)*'Base - DY '!AL108)),"")</f>
        <v/>
      </c>
      <c r="AJ110" s="115" t="str">
        <f>IFERROR(IF('Base - DY '!AM108="","",IF('Base - Part %'!AM112="","",('Base - Part %'!AM112/100)*'Base - DY '!AM108)),"")</f>
        <v/>
      </c>
      <c r="AK110" s="115" t="str">
        <f>IFERROR(IF('Base - DY '!AN108="","",IF('Base - Part %'!AN112="","",('Base - Part %'!AN112/100)*'Base - DY '!AN108)),"")</f>
        <v/>
      </c>
      <c r="AL110" s="115" t="str">
        <f>IFERROR(IF('Base - DY '!AO108="","",IF('Base - Part %'!AO112="","",('Base - Part %'!AO112/100)*'Base - DY '!AO108)),"")</f>
        <v/>
      </c>
      <c r="AM110" s="115" t="str">
        <f>IFERROR(IF('Base - DY '!AP108="","",IF('Base - Part %'!AP112="","",('Base - Part %'!AP112/100)*'Base - DY '!AP108)),"")</f>
        <v/>
      </c>
      <c r="AN110" s="115" t="str">
        <f>IFERROR(IF('Base - DY '!AQ108="","",IF('Base - Part %'!AQ112="","",('Base - Part %'!AQ112/100)*'Base - DY '!AQ108)),"")</f>
        <v/>
      </c>
      <c r="AO110" s="115" t="str">
        <f>IFERROR(IF('Base - DY '!AR108="","",IF('Base - Part %'!AR112="","",('Base - Part %'!AR112/100)*'Base - DY '!AR108)),"")</f>
        <v/>
      </c>
      <c r="AP110" s="115" t="str">
        <f>IFERROR(IF('Base - DY '!AS108="","",IF('Base - Part %'!AS112="","",('Base - Part %'!AS112/100)*'Base - DY '!AS108)),"")</f>
        <v/>
      </c>
      <c r="AQ110" s="115" t="str">
        <f>IFERROR(IF('Base - DY '!AT108="","",IF('Base - Part %'!AT112="","",('Base - Part %'!AT112/100)*'Base - DY '!AT108)),"")</f>
        <v/>
      </c>
      <c r="AR110" s="115" t="str">
        <f>IFERROR(IF('Base - DY '!AU108="","",IF('Base - Part %'!AU112="","",('Base - Part %'!AU112/100)*'Base - DY '!AU108)),"")</f>
        <v/>
      </c>
      <c r="AS110" s="115" t="str">
        <f>IFERROR(IF('Base - DY '!AV108="","",IF('Base - Part %'!AV112="","",('Base - Part %'!AV112/100)*'Base - DY '!AV108)),"")</f>
        <v/>
      </c>
      <c r="AT110" s="115" t="str">
        <f>IFERROR(IF('Base - DY '!AW108="","",IF('Base - Part %'!AW112="","",('Base - Part %'!AW112/100)*'Base - DY '!AW108)),"")</f>
        <v/>
      </c>
      <c r="AU110" s="115" t="str">
        <f>IFERROR(IF('Base - DY '!AX108="","",IF('Base - Part %'!AX112="","",('Base - Part %'!AX112/100)*'Base - DY '!AX108)),"")</f>
        <v/>
      </c>
      <c r="AV110" s="115" t="str">
        <f>IFERROR(IF('Base - DY '!AY108="","",IF('Base - Part %'!AY112="","",('Base - Part %'!AY112/100)*'Base - DY '!AY108)),"")</f>
        <v/>
      </c>
      <c r="AW110" s="115" t="str">
        <f>IFERROR(IF('Base - DY '!AZ108="","",IF('Base - Part %'!AZ112="","",('Base - Part %'!AZ112/100)*'Base - DY '!AZ108)),"")</f>
        <v/>
      </c>
      <c r="AX110" s="115" t="str">
        <f>IFERROR(IF('Base - DY '!BA108="","",IF('Base - Part %'!BA112="","",('Base - Part %'!BA112/100)*'Base - DY '!BA108)),"")</f>
        <v/>
      </c>
      <c r="AY110" s="115" t="str">
        <f>IFERROR(IF('Base - DY '!BB108="","",IF('Base - Part %'!BB112="","",('Base - Part %'!BB112/100)*'Base - DY '!BB108)),"")</f>
        <v/>
      </c>
      <c r="AZ110" s="115" t="str">
        <f>IFERROR(IF('Base - DY '!BC108="","",IF('Base - Part %'!BC112="","",('Base - Part %'!BC112/100)*'Base - DY '!BC108)),"")</f>
        <v/>
      </c>
      <c r="BA110" s="115" t="str">
        <f>IFERROR(IF('Base - DY '!BD108="","",IF('Base - Part %'!BD112="","",('Base - Part %'!BD112/100)*'Base - DY '!BD108)),"")</f>
        <v/>
      </c>
      <c r="BB110" s="115" t="str">
        <f>IFERROR(IF('Base - DY '!BE108="","",IF('Base - Part %'!BE112="","",('Base - Part %'!BE112/100)*'Base - DY '!BE108)),"")</f>
        <v/>
      </c>
      <c r="BC110" s="115" t="str">
        <f>IFERROR(IF('Base - DY '!BF108="","",IF('Base - Part %'!BF112="","",('Base - Part %'!BF112/100)*'Base - DY '!BF108)),"")</f>
        <v/>
      </c>
      <c r="BD110" s="115" t="str">
        <f>IFERROR(IF('Base - DY '!BG108="","",IF('Base - Part %'!BG112="","",('Base - Part %'!BG112/100)*'Base - DY '!BG108)),"")</f>
        <v/>
      </c>
      <c r="BE110" s="115" t="str">
        <f>IFERROR(IF('Base - DY '!BH108="","",IF('Base - Part %'!BH112="","",('Base - Part %'!BH112/100)*'Base - DY '!BH108)),"")</f>
        <v/>
      </c>
      <c r="BF110" s="115" t="str">
        <f>IFERROR(IF('Base - DY '!BI108="","",IF('Base - Part %'!BI112="","",('Base - Part %'!BI112/100)*'Base - DY '!BI108)),"")</f>
        <v/>
      </c>
      <c r="BG110" s="115" t="str">
        <f>IFERROR(IF('Base - DY '!BJ108="","",IF('Base - Part %'!BJ112="","",('Base - Part %'!BJ112/100)*'Base - DY '!BJ108)),"")</f>
        <v/>
      </c>
      <c r="BH110" s="115" t="str">
        <f>IFERROR(IF('Base - DY '!BK108="","",IF('Base - Part %'!BK112="","",('Base - Part %'!BK112/100)*'Base - DY '!BK108)),"")</f>
        <v/>
      </c>
      <c r="BI110" s="115" t="str">
        <f>IFERROR(IF('Base - DY '!BL108="","",IF('Base - Part %'!BL112="","",('Base - Part %'!BL112/100)*'Base - DY '!BL108)),"")</f>
        <v/>
      </c>
      <c r="BJ110" s="115" t="str">
        <f>IFERROR(IF('Base - DY '!BM108="","",IF('Base - Part %'!BM112="","",('Base - Part %'!BM112/100)*'Base - DY '!BM108)),"")</f>
        <v/>
      </c>
      <c r="BK110" s="115" t="str">
        <f>IFERROR(IF('Base - DY '!BN108="","",IF('Base - Part %'!BN112="","",('Base - Part %'!BN112/100)*'Base - DY '!BN108)),"")</f>
        <v/>
      </c>
      <c r="BL110" s="115" t="str">
        <f>IFERROR(IF('Base - DY '!BO108="","",IF('Base - Part %'!BO112="","",('Base - Part %'!BO112/100)*'Base - DY '!BO108)),"")</f>
        <v/>
      </c>
      <c r="BM110" s="115" t="str">
        <f>IFERROR(IF('Base - DY '!BP108="","",IF('Base - Part %'!BP112="","",('Base - Part %'!BP112/100)*'Base - DY '!BP108)),"")</f>
        <v/>
      </c>
      <c r="BN110" s="115" t="str">
        <f>IFERROR(IF('Base - DY '!BQ108="","",IF('Base - Part %'!BQ112="","",('Base - Part %'!BQ112/100)*'Base - DY '!BQ108)),"")</f>
        <v/>
      </c>
      <c r="BO110" s="115" t="str">
        <f>IFERROR(IF('Base - DY '!BR108="","",IF('Base - Part %'!BR112="","",('Base - Part %'!BR112/100)*'Base - DY '!BR108)),"")</f>
        <v/>
      </c>
      <c r="BP110" s="115" t="str">
        <f>IFERROR(IF('Base - DY '!BS108="","",IF('Base - Part %'!BS112="","",('Base - Part %'!BS112/100)*'Base - DY '!BS108)),"")</f>
        <v/>
      </c>
      <c r="BQ110" s="115" t="str">
        <f>IFERROR(IF('Base - DY '!BT108="","",IF('Base - Part %'!BT112="","",('Base - Part %'!BT112/100)*'Base - DY '!BT108)),"")</f>
        <v/>
      </c>
      <c r="BR110" s="115" t="str">
        <f>IFERROR(IF('Base - DY '!BU108="","",IF('Base - Part %'!BU112="","",('Base - Part %'!BU112/100)*'Base - DY '!BU108)),"")</f>
        <v/>
      </c>
      <c r="BS110" s="115" t="str">
        <f>IFERROR(IF('Base - DY '!BV108="","",IF('Base - Part %'!BV112="","",('Base - Part %'!BV112/100)*'Base - DY '!BV108)),"")</f>
        <v/>
      </c>
      <c r="BT110" s="115" t="str">
        <f>IFERROR(IF('Base - DY '!BW108="","",IF('Base - Part %'!BW112="","",('Base - Part %'!BW112/100)*'Base - DY '!BW108)),"")</f>
        <v/>
      </c>
      <c r="BU110" s="115" t="str">
        <f>IFERROR(IF('Base - DY '!BX108="","",IF('Base - Part %'!BX112="","",('Base - Part %'!BX112/100)*'Base - DY '!BX108)),"")</f>
        <v/>
      </c>
      <c r="BV110" s="115" t="str">
        <f>IFERROR(IF('Base - DY '!BY108="","",IF('Base - Part %'!BY112="","",('Base - Part %'!BY112/100)*'Base - DY '!BY108)),"")</f>
        <v/>
      </c>
      <c r="BW110" s="115" t="str">
        <f>IFERROR(IF('Base - DY '!BZ108="","",IF('Base - Part %'!BZ112="","",('Base - Part %'!BZ112/100)*'Base - DY '!BZ108)),"")</f>
        <v/>
      </c>
      <c r="BX110" s="115" t="str">
        <f>IFERROR(IF('Base - DY '!CA108="","",IF('Base - Part %'!CA112="","",('Base - Part %'!CA112/100)*'Base - DY '!CA108)),"")</f>
        <v/>
      </c>
      <c r="BY110" s="115" t="str">
        <f>IFERROR(IF('Base - DY '!CB108="","",IF('Base - Part %'!CB112="","",('Base - Part %'!CB112/100)*'Base - DY '!CB108)),"")</f>
        <v/>
      </c>
      <c r="BZ110" s="115" t="str">
        <f>IFERROR(IF('Base - DY '!CC108="","",IF('Base - Part %'!CC112="","",('Base - Part %'!CC112/100)*'Base - DY '!CC108)),"")</f>
        <v/>
      </c>
      <c r="CA110" s="115" t="str">
        <f>IFERROR(IF('Base - DY '!CD108="","",IF('Base - Part %'!CD112="","",('Base - Part %'!CD112/100)*'Base - DY '!CD108)),"")</f>
        <v/>
      </c>
      <c r="CB110" s="115" t="str">
        <f>IFERROR(IF('Base - DY '!CE108="","",IF('Base - Part %'!CE112="","",('Base - Part %'!CE112/100)*'Base - DY '!CE108)),"")</f>
        <v/>
      </c>
      <c r="CC110" s="115" t="str">
        <f>IFERROR(IF('Base - DY '!CF108="","",IF('Base - Part %'!CF112="","",('Base - Part %'!CF112/100)*'Base - DY '!CF108)),"")</f>
        <v/>
      </c>
      <c r="CD110" s="115" t="str">
        <f>IFERROR(IF('Base - DY '!CG108="","",IF('Base - Part %'!CG112="","",('Base - Part %'!CG112/100)*'Base - DY '!CG108)),"")</f>
        <v/>
      </c>
      <c r="CE110" s="115" t="str">
        <f>IFERROR(IF('Base - DY '!CH108="","",IF('Base - Part %'!CH112="","",('Base - Part %'!CH112/100)*'Base - DY '!CH108)),"")</f>
        <v/>
      </c>
      <c r="CF110" s="115" t="str">
        <f>IFERROR(IF('Base - DY '!CI108="","",IF('Base - Part %'!CI112="","",('Base - Part %'!CI112/100)*'Base - DY '!CI108)),"")</f>
        <v/>
      </c>
      <c r="CG110" s="115" t="str">
        <f>IFERROR(IF('Base - DY '!CJ108="","",IF('Base - Part %'!CJ112="","",('Base - Part %'!CJ112/100)*'Base - DY '!CJ108)),"")</f>
        <v/>
      </c>
      <c r="CH110" s="115" t="str">
        <f>IFERROR(IF('Base - DY '!CK108="","",IF('Base - Part %'!CK112="","",('Base - Part %'!CK112/100)*'Base - DY '!CK108)),"")</f>
        <v/>
      </c>
      <c r="CI110" s="115" t="str">
        <f>IFERROR(IF('Base - DY '!CL108="","",IF('Base - Part %'!CL112="","",('Base - Part %'!CL112/100)*'Base - DY '!CL108)),"")</f>
        <v/>
      </c>
      <c r="CJ110" s="115" t="str">
        <f>IFERROR(IF('Base - DY '!CM108="","",IF('Base - Part %'!CM112="","",('Base - Part %'!CM112/100)*'Base - DY '!CM108)),"")</f>
        <v/>
      </c>
      <c r="CK110" s="115" t="str">
        <f>IFERROR(IF('Base - DY '!CN108="","",IF('Base - Part %'!CN112="","",('Base - Part %'!CN112/100)*'Base - DY '!CN108)),"")</f>
        <v/>
      </c>
      <c r="CL110" s="115" t="str">
        <f>IFERROR(IF('Base - DY '!CO108="","",IF('Base - Part %'!CO112="","",('Base - Part %'!CO112/100)*'Base - DY '!CO108)),"")</f>
        <v/>
      </c>
      <c r="CM110" s="115" t="str">
        <f>IFERROR(IF('Base - DY '!CP108="","",IF('Base - Part %'!CP112="","",('Base - Part %'!CP112/100)*'Base - DY '!CP108)),"")</f>
        <v/>
      </c>
      <c r="CN110" s="115" t="str">
        <f>IFERROR(IF('Base - DY '!CQ108="","",IF('Base - Part %'!CQ112="","",('Base - Part %'!CQ112/100)*'Base - DY '!CQ108)),"")</f>
        <v/>
      </c>
      <c r="CO110" s="115" t="str">
        <f>IFERROR(IF('Base - DY '!CR108="","",IF('Base - Part %'!CR112="","",('Base - Part %'!CR112/100)*'Base - DY '!CR108)),"")</f>
        <v/>
      </c>
      <c r="CP110" s="115" t="str">
        <f>IFERROR(IF('Base - DY '!CS108="","",IF('Base - Part %'!CS112="","",('Base - Part %'!CS112/100)*'Base - DY '!CS108)),"")</f>
        <v/>
      </c>
      <c r="CQ110" s="115" t="str">
        <f>IFERROR(IF('Base - DY '!CT108="","",IF('Base - Part %'!CT112="","",('Base - Part %'!CT112/100)*'Base - DY '!CT108)),"")</f>
        <v/>
      </c>
      <c r="CR110" s="115" t="str">
        <f>IFERROR(IF('Base - DY '!CU108="","",IF('Base - Part %'!CU112="","",('Base - Part %'!CU112/100)*'Base - DY '!CU108)),"")</f>
        <v/>
      </c>
      <c r="CS110" s="115" t="str">
        <f>IFERROR(IF('Base - DY '!CV108="","",IF('Base - Part %'!CV112="","",('Base - Part %'!CV112/100)*'Base - DY '!CV108)),"")</f>
        <v/>
      </c>
      <c r="CT110" s="115" t="str">
        <f>IFERROR(IF('Base - DY '!CW108="","",IF('Base - Part %'!CW112="","",('Base - Part %'!CW112/100)*'Base - DY '!CW108)),"")</f>
        <v/>
      </c>
      <c r="CU110" s="115" t="str">
        <f>IFERROR(IF('Base - DY '!CX108="","",IF('Base - Part %'!CX112="","",('Base - Part %'!CX112/100)*'Base - DY '!CX108)),"")</f>
        <v/>
      </c>
      <c r="CV110" s="115" t="str">
        <f>IFERROR(IF('Base - DY '!CY108="","",IF('Base - Part %'!CY112="","",('Base - Part %'!CY112/100)*'Base - DY '!CY108)),"")</f>
        <v/>
      </c>
      <c r="CW110" s="115" t="str">
        <f>IFERROR(IF('Base - DY '!CZ108="","",IF('Base - Part %'!CZ112="","",('Base - Part %'!CZ112/100)*'Base - DY '!CZ108)),"")</f>
        <v/>
      </c>
      <c r="CX110" s="115" t="str">
        <f>IFERROR(IF('Base - DY '!DA108="","",IF('Base - Part %'!DA112="","",('Base - Part %'!DA112/100)*'Base - DY '!DA108)),"")</f>
        <v/>
      </c>
      <c r="CY110" s="115" t="str">
        <f>IFERROR(IF('Base - DY '!DB108="","",IF('Base - Part %'!DB112="","",('Base - Part %'!DB112/100)*'Base - DY '!DB108)),"")</f>
        <v/>
      </c>
      <c r="CZ110" s="115" t="str">
        <f>IFERROR(IF('Base - DY '!DC108="","",IF('Base - Part %'!DC112="","",('Base - Part %'!DC112/100)*'Base - DY '!DC108)),"")</f>
        <v/>
      </c>
      <c r="DA110" s="115" t="str">
        <f>IFERROR(IF('Base - DY '!DD108="","",IF('Base - Part %'!DD112="","",('Base - Part %'!DD112/100)*'Base - DY '!DD108)),"")</f>
        <v/>
      </c>
      <c r="DB110" s="115" t="str">
        <f>IFERROR(IF('Base - DY '!DE108="","",IF('Base - Part %'!DE112="","",('Base - Part %'!DE112/100)*'Base - DY '!DE108)),"")</f>
        <v/>
      </c>
      <c r="DC110" s="115" t="str">
        <f>IFERROR(IF('Base - DY '!DF108="","",IF('Base - Part %'!DF112="","",('Base - Part %'!DF112/100)*'Base - DY '!DF108)),"")</f>
        <v/>
      </c>
      <c r="DD110" s="115" t="str">
        <f>IFERROR(IF('Base - DY '!DG108="","",IF('Base - Part %'!DG112="","",('Base - Part %'!DG112/100)*'Base - DY '!DG108)),"")</f>
        <v/>
      </c>
      <c r="DE110" s="115" t="str">
        <f>IFERROR(IF('Base - DY '!DH108="","",IF('Base - Part %'!DH112="","",('Base - Part %'!DH112/100)*'Base - DY '!DH108)),"")</f>
        <v/>
      </c>
      <c r="DF110" s="115" t="str">
        <f>IFERROR(IF('Base - DY '!DI108="","",IF('Base - Part %'!DI112="","",('Base - Part %'!DI112/100)*'Base - DY '!DI108)),"")</f>
        <v/>
      </c>
      <c r="DG110" s="115" t="str">
        <f>IFERROR(IF('Base - DY '!DJ108="","",IF('Base - Part %'!DJ112="","",('Base - Part %'!DJ112/100)*'Base - DY '!DJ108)),"")</f>
        <v/>
      </c>
      <c r="DH110" s="115" t="str">
        <f>IFERROR(IF('Base - DY '!DK108="","",IF('Base - Part %'!DK112="","",('Base - Part %'!DK112/100)*'Base - DY '!DK108)),"")</f>
        <v/>
      </c>
      <c r="DI110" s="115" t="str">
        <f>IFERROR(IF('Base - DY '!DL108="","",IF('Base - Part %'!DL112="","",('Base - Part %'!DL112/100)*'Base - DY '!DL108)),"")</f>
        <v/>
      </c>
      <c r="DJ110" s="115" t="str">
        <f>IFERROR(IF('Base - DY '!DM108="","",IF('Base - Part %'!DM112="","",('Base - Part %'!DM112/100)*'Base - DY '!DM108)),"")</f>
        <v/>
      </c>
      <c r="DK110" s="115" t="str">
        <f>IFERROR(IF('Base - DY '!DN108="","",IF('Base - Part %'!DN112="","",('Base - Part %'!DN112/100)*'Base - DY '!DN108)),"")</f>
        <v/>
      </c>
      <c r="DL110" s="115" t="str">
        <f>IFERROR(IF('Base - DY '!DO108="","",IF('Base - Part %'!DO112="","",('Base - Part %'!DO112/100)*'Base - DY '!DO108)),"")</f>
        <v/>
      </c>
      <c r="DM110" s="115" t="str">
        <f>IFERROR(IF('Base - DY '!DP108="","",IF('Base - Part %'!DP112="","",('Base - Part %'!DP112/100)*'Base - DY '!DP108)),"")</f>
        <v/>
      </c>
      <c r="DN110" s="115" t="str">
        <f>IFERROR(IF('Base - DY '!DQ108="","",IF('Base - Part %'!DQ112="","",('Base - Part %'!DQ112/100)*'Base - DY '!DQ108)),"")</f>
        <v/>
      </c>
      <c r="DO110" s="115" t="str">
        <f>IFERROR(IF('Base - DY '!DR108="","",IF('Base - Part %'!DR112="","",('Base - Part %'!DR112/100)*'Base - DY '!DR108)),"")</f>
        <v/>
      </c>
      <c r="DP110" s="115" t="str">
        <f>IFERROR(IF('Base - DY '!DS108="","",IF('Base - Part %'!DS112="","",('Base - Part %'!DS112/100)*'Base - DY '!DS108)),"")</f>
        <v/>
      </c>
      <c r="DQ110" s="115" t="str">
        <f>IFERROR(IF('Base - DY '!DT108="","",IF('Base - Part %'!DT112="","",('Base - Part %'!DT112/100)*'Base - DY '!DT108)),"")</f>
        <v/>
      </c>
      <c r="DR110" s="115" t="str">
        <f>IFERROR(IF('Base - DY '!DU108="","",IF('Base - Part %'!DU112="","",('Base - Part %'!DU112/100)*'Base - DY '!DU108)),"")</f>
        <v/>
      </c>
      <c r="DS110" s="115" t="str">
        <f>IFERROR(IF('Base - DY '!DV108="","",IF('Base - Part %'!DV112="","",('Base - Part %'!DV112/100)*'Base - DY '!DV108)),"")</f>
        <v/>
      </c>
      <c r="DT110" s="115" t="str">
        <f>IFERROR(IF('Base - DY '!DW108="","",IF('Base - Part %'!DW112="","",('Base - Part %'!DW112/100)*'Base - DY '!DW108)),"")</f>
        <v/>
      </c>
      <c r="DU110" s="115" t="str">
        <f>IFERROR(IF('Base - DY '!DX108="","",IF('Base - Part %'!DX112="","",('Base - Part %'!DX112/100)*'Base - DY '!DX108)),"")</f>
        <v/>
      </c>
      <c r="DV110" s="115" t="str">
        <f>IFERROR(IF('Base - DY '!DY108="","",IF('Base - Part %'!DY112="","",('Base - Part %'!DY112/100)*'Base - DY '!DY108)),"")</f>
        <v/>
      </c>
      <c r="DW110" s="115" t="str">
        <f>IFERROR(IF('Base - DY '!DZ108="","",IF('Base - Part %'!DZ112="","",('Base - Part %'!DZ112/100)*'Base - DY '!DZ108)),"")</f>
        <v/>
      </c>
      <c r="DX110" s="115" t="str">
        <f>IFERROR(IF('Base - DY '!EA108="","",IF('Base - Part %'!EA112="","",('Base - Part %'!EA112/100)*'Base - DY '!EA108)),"")</f>
        <v/>
      </c>
      <c r="DY110" s="115" t="str">
        <f>IFERROR(IF('Base - DY '!EB108="","",IF('Base - Part %'!EB112="","",('Base - Part %'!EB112/100)*'Base - DY '!EB108)),"")</f>
        <v/>
      </c>
      <c r="DZ110" s="115" t="str">
        <f>IFERROR(IF('Base - DY '!EC108="","",IF('Base - Part %'!EC112="","",('Base - Part %'!EC112/100)*'Base - DY '!EC108)),"")</f>
        <v/>
      </c>
      <c r="EA110" s="115" t="str">
        <f>IFERROR(IF('Base - DY '!ED108="","",IF('Base - Part %'!ED112="","",('Base - Part %'!ED112/100)*'Base - DY '!ED108)),"")</f>
        <v/>
      </c>
      <c r="EB110" s="115" t="str">
        <f>IFERROR(IF('Base - DY '!EE108="","",IF('Base - Part %'!EE112="","",('Base - Part %'!EE112/100)*'Base - DY '!EE108)),"")</f>
        <v/>
      </c>
      <c r="EC110" s="115" t="str">
        <f>IFERROR(IF('Base - DY '!EF108="","",IF('Base - Part %'!EF112="","",('Base - Part %'!EF112/100)*'Base - DY '!EF108)),"")</f>
        <v/>
      </c>
      <c r="ED110" s="115" t="str">
        <f>IFERROR(IF('Base - DY '!EG108="","",IF('Base - Part %'!EG112="","",('Base - Part %'!EG112/100)*'Base - DY '!EG108)),"")</f>
        <v/>
      </c>
      <c r="EE110" s="115" t="str">
        <f>IFERROR(IF('Base - DY '!EH108="","",IF('Base - Part %'!EH112="","",('Base - Part %'!EH112/100)*'Base - DY '!EH108)),"")</f>
        <v/>
      </c>
      <c r="EF110" s="115" t="str">
        <f>IFERROR(IF('Base - DY '!EI108="","",IF('Base - Part %'!EI112="","",('Base - Part %'!EI112/100)*'Base - DY '!EI108)),"")</f>
        <v/>
      </c>
      <c r="EG110" s="115" t="str">
        <f>IFERROR(IF('Base - DY '!EJ108="","",IF('Base - Part %'!EJ112="","",('Base - Part %'!EJ112/100)*'Base - DY '!EJ108)),"")</f>
        <v/>
      </c>
      <c r="EH110" s="115" t="str">
        <f>IFERROR(IF('Base - DY '!EK108="","",IF('Base - Part %'!EK112="","",('Base - Part %'!EK112/100)*'Base - DY '!EK108)),"")</f>
        <v/>
      </c>
      <c r="EI110" s="115" t="str">
        <f>IFERROR(IF('Base - DY '!EL108="","",IF('Base - Part %'!EL112="","",('Base - Part %'!EL112/100)*'Base - DY '!EL108)),"")</f>
        <v/>
      </c>
      <c r="EJ110" s="115" t="str">
        <f>IFERROR(IF('Base - DY '!EM108="","",IF('Base - Part %'!EM112="","",('Base - Part %'!EM112/100)*'Base - DY '!EM108)),"")</f>
        <v/>
      </c>
      <c r="EK110" s="115" t="str">
        <f>IFERROR(IF('Base - DY '!EN108="","",IF('Base - Part %'!EN112="","",('Base - Part %'!EN112/100)*'Base - DY '!EN108)),"")</f>
        <v/>
      </c>
      <c r="EL110" s="116" t="str">
        <f>IFERROR(IF('Base - DY '!EO108="","",IF('Base - Part %'!EO112="","",('Base - Part %'!EO112/100)*'Base - DY '!EO108)),"")</f>
        <v/>
      </c>
    </row>
    <row r="111" spans="2:142" x14ac:dyDescent="0.3">
      <c r="B111" s="135" t="str">
        <f>IFERROR(IF('Base - DY '!E109="","",IF('Base - Part %'!E113="","",('Base - Part %'!E113/100)*'Base - DY '!E109)),"")</f>
        <v/>
      </c>
      <c r="C111" s="117" t="str">
        <f>IFERROR(IF('Base - DY '!F109="","",IF('Base - Part %'!F113="","",('Base - Part %'!F113/100)*'Base - DY '!F109)),"")</f>
        <v/>
      </c>
      <c r="D111" s="117" t="str">
        <f>IFERROR(IF('Base - DY '!G109="","",IF('Base - Part %'!G113="","",('Base - Part %'!G113/100)*'Base - DY '!G109)),"")</f>
        <v/>
      </c>
      <c r="E111" s="117" t="str">
        <f>IFERROR(IF('Base - DY '!H109="","",IF('Base - Part %'!H113="","",('Base - Part %'!H113/100)*'Base - DY '!H109)),"")</f>
        <v/>
      </c>
      <c r="F111" s="117" t="str">
        <f>IFERROR(IF('Base - DY '!I109="","",IF('Base - Part %'!I113="","",('Base - Part %'!I113/100)*'Base - DY '!I109)),"")</f>
        <v/>
      </c>
      <c r="G111" s="117" t="str">
        <f>IFERROR(IF('Base - DY '!J109="","",IF('Base - Part %'!J113="","",('Base - Part %'!J113/100)*'Base - DY '!J109)),"")</f>
        <v/>
      </c>
      <c r="H111" s="117" t="str">
        <f>IFERROR(IF('Base - DY '!K109="","",IF('Base - Part %'!K113="","",('Base - Part %'!K113/100)*'Base - DY '!K109)),"")</f>
        <v/>
      </c>
      <c r="I111" s="117" t="str">
        <f>IFERROR(IF('Base - DY '!L109="","",IF('Base - Part %'!L113="","",('Base - Part %'!L113/100)*'Base - DY '!L109)),"")</f>
        <v/>
      </c>
      <c r="J111" s="117" t="str">
        <f>IFERROR(IF('Base - DY '!M109="","",IF('Base - Part %'!M113="","",('Base - Part %'!M113/100)*'Base - DY '!M109)),"")</f>
        <v/>
      </c>
      <c r="K111" s="117" t="str">
        <f>IFERROR(IF('Base - DY '!N109="","",IF('Base - Part %'!N113="","",('Base - Part %'!N113/100)*'Base - DY '!N109)),"")</f>
        <v/>
      </c>
      <c r="L111" s="117" t="str">
        <f>IFERROR(IF('Base - DY '!O109="","",IF('Base - Part %'!O113="","",('Base - Part %'!O113/100)*'Base - DY '!O109)),"")</f>
        <v/>
      </c>
      <c r="M111" s="117" t="str">
        <f>IFERROR(IF('Base - DY '!P109="","",IF('Base - Part %'!P113="","",('Base - Part %'!P113/100)*'Base - DY '!P109)),"")</f>
        <v/>
      </c>
      <c r="N111" s="117" t="str">
        <f>IFERROR(IF('Base - DY '!Q109="","",IF('Base - Part %'!Q113="","",('Base - Part %'!Q113/100)*'Base - DY '!Q109)),"")</f>
        <v/>
      </c>
      <c r="O111" s="117" t="str">
        <f>IFERROR(IF('Base - DY '!R109="","",IF('Base - Part %'!R113="","",('Base - Part %'!R113/100)*'Base - DY '!R109)),"")</f>
        <v/>
      </c>
      <c r="P111" s="117" t="str">
        <f>IFERROR(IF('Base - DY '!S109="","",IF('Base - Part %'!S113="","",('Base - Part %'!S113/100)*'Base - DY '!S109)),"")</f>
        <v/>
      </c>
      <c r="Q111" s="117" t="str">
        <f>IFERROR(IF('Base - DY '!T109="","",IF('Base - Part %'!T113="","",('Base - Part %'!T113/100)*'Base - DY '!T109)),"")</f>
        <v/>
      </c>
      <c r="R111" s="117" t="str">
        <f>IFERROR(IF('Base - DY '!U109="","",IF('Base - Part %'!U113="","",('Base - Part %'!U113/100)*'Base - DY '!U109)),"")</f>
        <v/>
      </c>
      <c r="S111" s="117" t="str">
        <f>IFERROR(IF('Base - DY '!V109="","",IF('Base - Part %'!V113="","",('Base - Part %'!V113/100)*'Base - DY '!V109)),"")</f>
        <v/>
      </c>
      <c r="T111" s="117" t="str">
        <f>IFERROR(IF('Base - DY '!W109="","",IF('Base - Part %'!W113="","",('Base - Part %'!W113/100)*'Base - DY '!W109)),"")</f>
        <v/>
      </c>
      <c r="U111" s="117" t="str">
        <f>IFERROR(IF('Base - DY '!X109="","",IF('Base - Part %'!X113="","",('Base - Part %'!X113/100)*'Base - DY '!X109)),"")</f>
        <v/>
      </c>
      <c r="V111" s="117" t="str">
        <f>IFERROR(IF('Base - DY '!Y109="","",IF('Base - Part %'!Y113="","",('Base - Part %'!Y113/100)*'Base - DY '!Y109)),"")</f>
        <v/>
      </c>
      <c r="W111" s="117" t="str">
        <f>IFERROR(IF('Base - DY '!Z109="","",IF('Base - Part %'!Z113="","",('Base - Part %'!Z113/100)*'Base - DY '!Z109)),"")</f>
        <v/>
      </c>
      <c r="X111" s="117" t="str">
        <f>IFERROR(IF('Base - DY '!AA109="","",IF('Base - Part %'!AA113="","",('Base - Part %'!AA113/100)*'Base - DY '!AA109)),"")</f>
        <v/>
      </c>
      <c r="Y111" s="117" t="str">
        <f>IFERROR(IF('Base - DY '!AB109="","",IF('Base - Part %'!AB113="","",('Base - Part %'!AB113/100)*'Base - DY '!AB109)),"")</f>
        <v/>
      </c>
      <c r="Z111" s="117" t="str">
        <f>IFERROR(IF('Base - DY '!AC109="","",IF('Base - Part %'!AC113="","",('Base - Part %'!AC113/100)*'Base - DY '!AC109)),"")</f>
        <v/>
      </c>
      <c r="AA111" s="117" t="str">
        <f>IFERROR(IF('Base - DY '!AD109="","",IF('Base - Part %'!AD113="","",('Base - Part %'!AD113/100)*'Base - DY '!AD109)),"")</f>
        <v/>
      </c>
      <c r="AB111" s="117" t="str">
        <f>IFERROR(IF('Base - DY '!AE109="","",IF('Base - Part %'!AE113="","",('Base - Part %'!AE113/100)*'Base - DY '!AE109)),"")</f>
        <v/>
      </c>
      <c r="AC111" s="117" t="str">
        <f>IFERROR(IF('Base - DY '!AF109="","",IF('Base - Part %'!AF113="","",('Base - Part %'!AF113/100)*'Base - DY '!AF109)),"")</f>
        <v/>
      </c>
      <c r="AD111" s="117" t="str">
        <f>IFERROR(IF('Base - DY '!AG109="","",IF('Base - Part %'!AG113="","",('Base - Part %'!AG113/100)*'Base - DY '!AG109)),"")</f>
        <v/>
      </c>
      <c r="AE111" s="117" t="str">
        <f>IFERROR(IF('Base - DY '!AH109="","",IF('Base - Part %'!AH113="","",('Base - Part %'!AH113/100)*'Base - DY '!AH109)),"")</f>
        <v/>
      </c>
      <c r="AF111" s="117" t="str">
        <f>IFERROR(IF('Base - DY '!AI109="","",IF('Base - Part %'!AI113="","",('Base - Part %'!AI113/100)*'Base - DY '!AI109)),"")</f>
        <v/>
      </c>
      <c r="AG111" s="117" t="str">
        <f>IFERROR(IF('Base - DY '!AJ109="","",IF('Base - Part %'!AJ113="","",('Base - Part %'!AJ113/100)*'Base - DY '!AJ109)),"")</f>
        <v/>
      </c>
      <c r="AH111" s="117" t="str">
        <f>IFERROR(IF('Base - DY '!AK109="","",IF('Base - Part %'!AK113="","",('Base - Part %'!AK113/100)*'Base - DY '!AK109)),"")</f>
        <v/>
      </c>
      <c r="AI111" s="117" t="str">
        <f>IFERROR(IF('Base - DY '!AL109="","",IF('Base - Part %'!AL113="","",('Base - Part %'!AL113/100)*'Base - DY '!AL109)),"")</f>
        <v/>
      </c>
      <c r="AJ111" s="117" t="str">
        <f>IFERROR(IF('Base - DY '!AM109="","",IF('Base - Part %'!AM113="","",('Base - Part %'!AM113/100)*'Base - DY '!AM109)),"")</f>
        <v/>
      </c>
      <c r="AK111" s="117" t="str">
        <f>IFERROR(IF('Base - DY '!AN109="","",IF('Base - Part %'!AN113="","",('Base - Part %'!AN113/100)*'Base - DY '!AN109)),"")</f>
        <v/>
      </c>
      <c r="AL111" s="117" t="str">
        <f>IFERROR(IF('Base - DY '!AO109="","",IF('Base - Part %'!AO113="","",('Base - Part %'!AO113/100)*'Base - DY '!AO109)),"")</f>
        <v/>
      </c>
      <c r="AM111" s="117" t="str">
        <f>IFERROR(IF('Base - DY '!AP109="","",IF('Base - Part %'!AP113="","",('Base - Part %'!AP113/100)*'Base - DY '!AP109)),"")</f>
        <v/>
      </c>
      <c r="AN111" s="117" t="str">
        <f>IFERROR(IF('Base - DY '!AQ109="","",IF('Base - Part %'!AQ113="","",('Base - Part %'!AQ113/100)*'Base - DY '!AQ109)),"")</f>
        <v/>
      </c>
      <c r="AO111" s="117" t="str">
        <f>IFERROR(IF('Base - DY '!AR109="","",IF('Base - Part %'!AR113="","",('Base - Part %'!AR113/100)*'Base - DY '!AR109)),"")</f>
        <v/>
      </c>
      <c r="AP111" s="117" t="str">
        <f>IFERROR(IF('Base - DY '!AS109="","",IF('Base - Part %'!AS113="","",('Base - Part %'!AS113/100)*'Base - DY '!AS109)),"")</f>
        <v/>
      </c>
      <c r="AQ111" s="117" t="str">
        <f>IFERROR(IF('Base - DY '!AT109="","",IF('Base - Part %'!AT113="","",('Base - Part %'!AT113/100)*'Base - DY '!AT109)),"")</f>
        <v/>
      </c>
      <c r="AR111" s="117" t="str">
        <f>IFERROR(IF('Base - DY '!AU109="","",IF('Base - Part %'!AU113="","",('Base - Part %'!AU113/100)*'Base - DY '!AU109)),"")</f>
        <v/>
      </c>
      <c r="AS111" s="117" t="str">
        <f>IFERROR(IF('Base - DY '!AV109="","",IF('Base - Part %'!AV113="","",('Base - Part %'!AV113/100)*'Base - DY '!AV109)),"")</f>
        <v/>
      </c>
      <c r="AT111" s="117" t="str">
        <f>IFERROR(IF('Base - DY '!AW109="","",IF('Base - Part %'!AW113="","",('Base - Part %'!AW113/100)*'Base - DY '!AW109)),"")</f>
        <v/>
      </c>
      <c r="AU111" s="117" t="str">
        <f>IFERROR(IF('Base - DY '!AX109="","",IF('Base - Part %'!AX113="","",('Base - Part %'!AX113/100)*'Base - DY '!AX109)),"")</f>
        <v/>
      </c>
      <c r="AV111" s="117" t="str">
        <f>IFERROR(IF('Base - DY '!AY109="","",IF('Base - Part %'!AY113="","",('Base - Part %'!AY113/100)*'Base - DY '!AY109)),"")</f>
        <v/>
      </c>
      <c r="AW111" s="117" t="str">
        <f>IFERROR(IF('Base - DY '!AZ109="","",IF('Base - Part %'!AZ113="","",('Base - Part %'!AZ113/100)*'Base - DY '!AZ109)),"")</f>
        <v/>
      </c>
      <c r="AX111" s="117" t="str">
        <f>IFERROR(IF('Base - DY '!BA109="","",IF('Base - Part %'!BA113="","",('Base - Part %'!BA113/100)*'Base - DY '!BA109)),"")</f>
        <v/>
      </c>
      <c r="AY111" s="117" t="str">
        <f>IFERROR(IF('Base - DY '!BB109="","",IF('Base - Part %'!BB113="","",('Base - Part %'!BB113/100)*'Base - DY '!BB109)),"")</f>
        <v/>
      </c>
      <c r="AZ111" s="117" t="str">
        <f>IFERROR(IF('Base - DY '!BC109="","",IF('Base - Part %'!BC113="","",('Base - Part %'!BC113/100)*'Base - DY '!BC109)),"")</f>
        <v/>
      </c>
      <c r="BA111" s="117" t="str">
        <f>IFERROR(IF('Base - DY '!BD109="","",IF('Base - Part %'!BD113="","",('Base - Part %'!BD113/100)*'Base - DY '!BD109)),"")</f>
        <v/>
      </c>
      <c r="BB111" s="117" t="str">
        <f>IFERROR(IF('Base - DY '!BE109="","",IF('Base - Part %'!BE113="","",('Base - Part %'!BE113/100)*'Base - DY '!BE109)),"")</f>
        <v/>
      </c>
      <c r="BC111" s="117" t="str">
        <f>IFERROR(IF('Base - DY '!BF109="","",IF('Base - Part %'!BF113="","",('Base - Part %'!BF113/100)*'Base - DY '!BF109)),"")</f>
        <v/>
      </c>
      <c r="BD111" s="117" t="str">
        <f>IFERROR(IF('Base - DY '!BG109="","",IF('Base - Part %'!BG113="","",('Base - Part %'!BG113/100)*'Base - DY '!BG109)),"")</f>
        <v/>
      </c>
      <c r="BE111" s="117" t="str">
        <f>IFERROR(IF('Base - DY '!BH109="","",IF('Base - Part %'!BH113="","",('Base - Part %'!BH113/100)*'Base - DY '!BH109)),"")</f>
        <v/>
      </c>
      <c r="BF111" s="117" t="str">
        <f>IFERROR(IF('Base - DY '!BI109="","",IF('Base - Part %'!BI113="","",('Base - Part %'!BI113/100)*'Base - DY '!BI109)),"")</f>
        <v/>
      </c>
      <c r="BG111" s="117" t="str">
        <f>IFERROR(IF('Base - DY '!BJ109="","",IF('Base - Part %'!BJ113="","",('Base - Part %'!BJ113/100)*'Base - DY '!BJ109)),"")</f>
        <v/>
      </c>
      <c r="BH111" s="117" t="str">
        <f>IFERROR(IF('Base - DY '!BK109="","",IF('Base - Part %'!BK113="","",('Base - Part %'!BK113/100)*'Base - DY '!BK109)),"")</f>
        <v/>
      </c>
      <c r="BI111" s="117" t="str">
        <f>IFERROR(IF('Base - DY '!BL109="","",IF('Base - Part %'!BL113="","",('Base - Part %'!BL113/100)*'Base - DY '!BL109)),"")</f>
        <v/>
      </c>
      <c r="BJ111" s="117" t="str">
        <f>IFERROR(IF('Base - DY '!BM109="","",IF('Base - Part %'!BM113="","",('Base - Part %'!BM113/100)*'Base - DY '!BM109)),"")</f>
        <v/>
      </c>
      <c r="BK111" s="117" t="str">
        <f>IFERROR(IF('Base - DY '!BN109="","",IF('Base - Part %'!BN113="","",('Base - Part %'!BN113/100)*'Base - DY '!BN109)),"")</f>
        <v/>
      </c>
      <c r="BL111" s="117" t="str">
        <f>IFERROR(IF('Base - DY '!BO109="","",IF('Base - Part %'!BO113="","",('Base - Part %'!BO113/100)*'Base - DY '!BO109)),"")</f>
        <v/>
      </c>
      <c r="BM111" s="117" t="str">
        <f>IFERROR(IF('Base - DY '!BP109="","",IF('Base - Part %'!BP113="","",('Base - Part %'!BP113/100)*'Base - DY '!BP109)),"")</f>
        <v/>
      </c>
      <c r="BN111" s="117" t="str">
        <f>IFERROR(IF('Base - DY '!BQ109="","",IF('Base - Part %'!BQ113="","",('Base - Part %'!BQ113/100)*'Base - DY '!BQ109)),"")</f>
        <v/>
      </c>
      <c r="BO111" s="117" t="str">
        <f>IFERROR(IF('Base - DY '!BR109="","",IF('Base - Part %'!BR113="","",('Base - Part %'!BR113/100)*'Base - DY '!BR109)),"")</f>
        <v/>
      </c>
      <c r="BP111" s="117" t="str">
        <f>IFERROR(IF('Base - DY '!BS109="","",IF('Base - Part %'!BS113="","",('Base - Part %'!BS113/100)*'Base - DY '!BS109)),"")</f>
        <v/>
      </c>
      <c r="BQ111" s="117" t="str">
        <f>IFERROR(IF('Base - DY '!BT109="","",IF('Base - Part %'!BT113="","",('Base - Part %'!BT113/100)*'Base - DY '!BT109)),"")</f>
        <v/>
      </c>
      <c r="BR111" s="117" t="str">
        <f>IFERROR(IF('Base - DY '!BU109="","",IF('Base - Part %'!BU113="","",('Base - Part %'!BU113/100)*'Base - DY '!BU109)),"")</f>
        <v/>
      </c>
      <c r="BS111" s="117" t="str">
        <f>IFERROR(IF('Base - DY '!BV109="","",IF('Base - Part %'!BV113="","",('Base - Part %'!BV113/100)*'Base - DY '!BV109)),"")</f>
        <v/>
      </c>
      <c r="BT111" s="117" t="str">
        <f>IFERROR(IF('Base - DY '!BW109="","",IF('Base - Part %'!BW113="","",('Base - Part %'!BW113/100)*'Base - DY '!BW109)),"")</f>
        <v/>
      </c>
      <c r="BU111" s="117" t="str">
        <f>IFERROR(IF('Base - DY '!BX109="","",IF('Base - Part %'!BX113="","",('Base - Part %'!BX113/100)*'Base - DY '!BX109)),"")</f>
        <v/>
      </c>
      <c r="BV111" s="117" t="str">
        <f>IFERROR(IF('Base - DY '!BY109="","",IF('Base - Part %'!BY113="","",('Base - Part %'!BY113/100)*'Base - DY '!BY109)),"")</f>
        <v/>
      </c>
      <c r="BW111" s="117" t="str">
        <f>IFERROR(IF('Base - DY '!BZ109="","",IF('Base - Part %'!BZ113="","",('Base - Part %'!BZ113/100)*'Base - DY '!BZ109)),"")</f>
        <v/>
      </c>
      <c r="BX111" s="117" t="str">
        <f>IFERROR(IF('Base - DY '!CA109="","",IF('Base - Part %'!CA113="","",('Base - Part %'!CA113/100)*'Base - DY '!CA109)),"")</f>
        <v/>
      </c>
      <c r="BY111" s="117" t="str">
        <f>IFERROR(IF('Base - DY '!CB109="","",IF('Base - Part %'!CB113="","",('Base - Part %'!CB113/100)*'Base - DY '!CB109)),"")</f>
        <v/>
      </c>
      <c r="BZ111" s="117" t="str">
        <f>IFERROR(IF('Base - DY '!CC109="","",IF('Base - Part %'!CC113="","",('Base - Part %'!CC113/100)*'Base - DY '!CC109)),"")</f>
        <v/>
      </c>
      <c r="CA111" s="117" t="str">
        <f>IFERROR(IF('Base - DY '!CD109="","",IF('Base - Part %'!CD113="","",('Base - Part %'!CD113/100)*'Base - DY '!CD109)),"")</f>
        <v/>
      </c>
      <c r="CB111" s="117" t="str">
        <f>IFERROR(IF('Base - DY '!CE109="","",IF('Base - Part %'!CE113="","",('Base - Part %'!CE113/100)*'Base - DY '!CE109)),"")</f>
        <v/>
      </c>
      <c r="CC111" s="117" t="str">
        <f>IFERROR(IF('Base - DY '!CF109="","",IF('Base - Part %'!CF113="","",('Base - Part %'!CF113/100)*'Base - DY '!CF109)),"")</f>
        <v/>
      </c>
      <c r="CD111" s="117" t="str">
        <f>IFERROR(IF('Base - DY '!CG109="","",IF('Base - Part %'!CG113="","",('Base - Part %'!CG113/100)*'Base - DY '!CG109)),"")</f>
        <v/>
      </c>
      <c r="CE111" s="117" t="str">
        <f>IFERROR(IF('Base - DY '!CH109="","",IF('Base - Part %'!CH113="","",('Base - Part %'!CH113/100)*'Base - DY '!CH109)),"")</f>
        <v/>
      </c>
      <c r="CF111" s="117" t="str">
        <f>IFERROR(IF('Base - DY '!CI109="","",IF('Base - Part %'!CI113="","",('Base - Part %'!CI113/100)*'Base - DY '!CI109)),"")</f>
        <v/>
      </c>
      <c r="CG111" s="117" t="str">
        <f>IFERROR(IF('Base - DY '!CJ109="","",IF('Base - Part %'!CJ113="","",('Base - Part %'!CJ113/100)*'Base - DY '!CJ109)),"")</f>
        <v/>
      </c>
      <c r="CH111" s="117" t="str">
        <f>IFERROR(IF('Base - DY '!CK109="","",IF('Base - Part %'!CK113="","",('Base - Part %'!CK113/100)*'Base - DY '!CK109)),"")</f>
        <v/>
      </c>
      <c r="CI111" s="117" t="str">
        <f>IFERROR(IF('Base - DY '!CL109="","",IF('Base - Part %'!CL113="","",('Base - Part %'!CL113/100)*'Base - DY '!CL109)),"")</f>
        <v/>
      </c>
      <c r="CJ111" s="117" t="str">
        <f>IFERROR(IF('Base - DY '!CM109="","",IF('Base - Part %'!CM113="","",('Base - Part %'!CM113/100)*'Base - DY '!CM109)),"")</f>
        <v/>
      </c>
      <c r="CK111" s="117" t="str">
        <f>IFERROR(IF('Base - DY '!CN109="","",IF('Base - Part %'!CN113="","",('Base - Part %'!CN113/100)*'Base - DY '!CN109)),"")</f>
        <v/>
      </c>
      <c r="CL111" s="117" t="str">
        <f>IFERROR(IF('Base - DY '!CO109="","",IF('Base - Part %'!CO113="","",('Base - Part %'!CO113/100)*'Base - DY '!CO109)),"")</f>
        <v/>
      </c>
      <c r="CM111" s="117" t="str">
        <f>IFERROR(IF('Base - DY '!CP109="","",IF('Base - Part %'!CP113="","",('Base - Part %'!CP113/100)*'Base - DY '!CP109)),"")</f>
        <v/>
      </c>
      <c r="CN111" s="117" t="str">
        <f>IFERROR(IF('Base - DY '!CQ109="","",IF('Base - Part %'!CQ113="","",('Base - Part %'!CQ113/100)*'Base - DY '!CQ109)),"")</f>
        <v/>
      </c>
      <c r="CO111" s="117" t="str">
        <f>IFERROR(IF('Base - DY '!CR109="","",IF('Base - Part %'!CR113="","",('Base - Part %'!CR113/100)*'Base - DY '!CR109)),"")</f>
        <v/>
      </c>
      <c r="CP111" s="117" t="str">
        <f>IFERROR(IF('Base - DY '!CS109="","",IF('Base - Part %'!CS113="","",('Base - Part %'!CS113/100)*'Base - DY '!CS109)),"")</f>
        <v/>
      </c>
      <c r="CQ111" s="117" t="str">
        <f>IFERROR(IF('Base - DY '!CT109="","",IF('Base - Part %'!CT113="","",('Base - Part %'!CT113/100)*'Base - DY '!CT109)),"")</f>
        <v/>
      </c>
      <c r="CR111" s="117" t="str">
        <f>IFERROR(IF('Base - DY '!CU109="","",IF('Base - Part %'!CU113="","",('Base - Part %'!CU113/100)*'Base - DY '!CU109)),"")</f>
        <v/>
      </c>
      <c r="CS111" s="117" t="str">
        <f>IFERROR(IF('Base - DY '!CV109="","",IF('Base - Part %'!CV113="","",('Base - Part %'!CV113/100)*'Base - DY '!CV109)),"")</f>
        <v/>
      </c>
      <c r="CT111" s="117" t="str">
        <f>IFERROR(IF('Base - DY '!CW109="","",IF('Base - Part %'!CW113="","",('Base - Part %'!CW113/100)*'Base - DY '!CW109)),"")</f>
        <v/>
      </c>
      <c r="CU111" s="117" t="str">
        <f>IFERROR(IF('Base - DY '!CX109="","",IF('Base - Part %'!CX113="","",('Base - Part %'!CX113/100)*'Base - DY '!CX109)),"")</f>
        <v/>
      </c>
      <c r="CV111" s="117" t="str">
        <f>IFERROR(IF('Base - DY '!CY109="","",IF('Base - Part %'!CY113="","",('Base - Part %'!CY113/100)*'Base - DY '!CY109)),"")</f>
        <v/>
      </c>
      <c r="CW111" s="117" t="str">
        <f>IFERROR(IF('Base - DY '!CZ109="","",IF('Base - Part %'!CZ113="","",('Base - Part %'!CZ113/100)*'Base - DY '!CZ109)),"")</f>
        <v/>
      </c>
      <c r="CX111" s="117" t="str">
        <f>IFERROR(IF('Base - DY '!DA109="","",IF('Base - Part %'!DA113="","",('Base - Part %'!DA113/100)*'Base - DY '!DA109)),"")</f>
        <v/>
      </c>
      <c r="CY111" s="117" t="str">
        <f>IFERROR(IF('Base - DY '!DB109="","",IF('Base - Part %'!DB113="","",('Base - Part %'!DB113/100)*'Base - DY '!DB109)),"")</f>
        <v/>
      </c>
      <c r="CZ111" s="117" t="str">
        <f>IFERROR(IF('Base - DY '!DC109="","",IF('Base - Part %'!DC113="","",('Base - Part %'!DC113/100)*'Base - DY '!DC109)),"")</f>
        <v/>
      </c>
      <c r="DA111" s="117" t="str">
        <f>IFERROR(IF('Base - DY '!DD109="","",IF('Base - Part %'!DD113="","",('Base - Part %'!DD113/100)*'Base - DY '!DD109)),"")</f>
        <v/>
      </c>
      <c r="DB111" s="117" t="str">
        <f>IFERROR(IF('Base - DY '!DE109="","",IF('Base - Part %'!DE113="","",('Base - Part %'!DE113/100)*'Base - DY '!DE109)),"")</f>
        <v/>
      </c>
      <c r="DC111" s="117" t="str">
        <f>IFERROR(IF('Base - DY '!DF109="","",IF('Base - Part %'!DF113="","",('Base - Part %'!DF113/100)*'Base - DY '!DF109)),"")</f>
        <v/>
      </c>
      <c r="DD111" s="117" t="str">
        <f>IFERROR(IF('Base - DY '!DG109="","",IF('Base - Part %'!DG113="","",('Base - Part %'!DG113/100)*'Base - DY '!DG109)),"")</f>
        <v/>
      </c>
      <c r="DE111" s="117" t="str">
        <f>IFERROR(IF('Base - DY '!DH109="","",IF('Base - Part %'!DH113="","",('Base - Part %'!DH113/100)*'Base - DY '!DH109)),"")</f>
        <v/>
      </c>
      <c r="DF111" s="117" t="str">
        <f>IFERROR(IF('Base - DY '!DI109="","",IF('Base - Part %'!DI113="","",('Base - Part %'!DI113/100)*'Base - DY '!DI109)),"")</f>
        <v/>
      </c>
      <c r="DG111" s="117">
        <f>IFERROR(IF('Base - DY '!DJ109="","",IF('Base - Part %'!DJ113="","",('Base - Part %'!DJ113/100)*'Base - DY '!DJ109)),"")</f>
        <v>1.4160009511079999E-2</v>
      </c>
      <c r="DH111" s="117">
        <f>IFERROR(IF('Base - DY '!DK109="","",IF('Base - Part %'!DK113="","",('Base - Part %'!DK113/100)*'Base - DY '!DK109)),"")</f>
        <v>1.4647821268080001E-2</v>
      </c>
      <c r="DI111" s="117">
        <f>IFERROR(IF('Base - DY '!DL109="","",IF('Base - Part %'!DL113="","",('Base - Part %'!DL113/100)*'Base - DY '!DL109)),"")</f>
        <v>9.5605031828460002E-3</v>
      </c>
      <c r="DJ111" s="117">
        <f>IFERROR(IF('Base - DY '!DM109="","",IF('Base - Part %'!DM113="","",('Base - Part %'!DM113/100)*'Base - DY '!DM109)),"")</f>
        <v>7.6092237021600003E-3</v>
      </c>
      <c r="DK111" s="117">
        <f>IFERROR(IF('Base - DY '!DN109="","",IF('Base - Part %'!DN113="","",('Base - Part %'!DN113/100)*'Base - DY '!DN109)),"")</f>
        <v>7.55648301721E-3</v>
      </c>
      <c r="DL111" s="117" t="str">
        <f>IFERROR(IF('Base - DY '!DO109="","",IF('Base - Part %'!DO113="","",('Base - Part %'!DO113/100)*'Base - DY '!DO109)),"")</f>
        <v/>
      </c>
      <c r="DM111" s="117" t="str">
        <f>IFERROR(IF('Base - DY '!DP109="","",IF('Base - Part %'!DP113="","",('Base - Part %'!DP113/100)*'Base - DY '!DP109)),"")</f>
        <v/>
      </c>
      <c r="DN111" s="117" t="str">
        <f>IFERROR(IF('Base - DY '!DQ109="","",IF('Base - Part %'!DQ113="","",('Base - Part %'!DQ113/100)*'Base - DY '!DQ109)),"")</f>
        <v/>
      </c>
      <c r="DO111" s="117" t="str">
        <f>IFERROR(IF('Base - DY '!DR109="","",IF('Base - Part %'!DR113="","",('Base - Part %'!DR113/100)*'Base - DY '!DR109)),"")</f>
        <v/>
      </c>
      <c r="DP111" s="117" t="str">
        <f>IFERROR(IF('Base - DY '!DS109="","",IF('Base - Part %'!DS113="","",('Base - Part %'!DS113/100)*'Base - DY '!DS109)),"")</f>
        <v/>
      </c>
      <c r="DQ111" s="117" t="str">
        <f>IFERROR(IF('Base - DY '!DT109="","",IF('Base - Part %'!DT113="","",('Base - Part %'!DT113/100)*'Base - DY '!DT109)),"")</f>
        <v/>
      </c>
      <c r="DR111" s="117" t="str">
        <f>IFERROR(IF('Base - DY '!DU109="","",IF('Base - Part %'!DU113="","",('Base - Part %'!DU113/100)*'Base - DY '!DU109)),"")</f>
        <v/>
      </c>
      <c r="DS111" s="117" t="str">
        <f>IFERROR(IF('Base - DY '!DV109="","",IF('Base - Part %'!DV113="","",('Base - Part %'!DV113/100)*'Base - DY '!DV109)),"")</f>
        <v/>
      </c>
      <c r="DT111" s="117" t="str">
        <f>IFERROR(IF('Base - DY '!DW109="","",IF('Base - Part %'!DW113="","",('Base - Part %'!DW113/100)*'Base - DY '!DW109)),"")</f>
        <v/>
      </c>
      <c r="DU111" s="117" t="str">
        <f>IFERROR(IF('Base - DY '!DX109="","",IF('Base - Part %'!DX113="","",('Base - Part %'!DX113/100)*'Base - DY '!DX109)),"")</f>
        <v/>
      </c>
      <c r="DV111" s="117" t="str">
        <f>IFERROR(IF('Base - DY '!DY109="","",IF('Base - Part %'!DY113="","",('Base - Part %'!DY113/100)*'Base - DY '!DY109)),"")</f>
        <v/>
      </c>
      <c r="DW111" s="117" t="str">
        <f>IFERROR(IF('Base - DY '!DZ109="","",IF('Base - Part %'!DZ113="","",('Base - Part %'!DZ113/100)*'Base - DY '!DZ109)),"")</f>
        <v/>
      </c>
      <c r="DX111" s="117" t="str">
        <f>IFERROR(IF('Base - DY '!EA109="","",IF('Base - Part %'!EA113="","",('Base - Part %'!EA113/100)*'Base - DY '!EA109)),"")</f>
        <v/>
      </c>
      <c r="DY111" s="117" t="str">
        <f>IFERROR(IF('Base - DY '!EB109="","",IF('Base - Part %'!EB113="","",('Base - Part %'!EB113/100)*'Base - DY '!EB109)),"")</f>
        <v/>
      </c>
      <c r="DZ111" s="117" t="str">
        <f>IFERROR(IF('Base - DY '!EC109="","",IF('Base - Part %'!EC113="","",('Base - Part %'!EC113/100)*'Base - DY '!EC109)),"")</f>
        <v/>
      </c>
      <c r="EA111" s="117" t="str">
        <f>IFERROR(IF('Base - DY '!ED109="","",IF('Base - Part %'!ED113="","",('Base - Part %'!ED113/100)*'Base - DY '!ED109)),"")</f>
        <v/>
      </c>
      <c r="EB111" s="117" t="str">
        <f>IFERROR(IF('Base - DY '!EE109="","",IF('Base - Part %'!EE113="","",('Base - Part %'!EE113/100)*'Base - DY '!EE109)),"")</f>
        <v/>
      </c>
      <c r="EC111" s="117" t="str">
        <f>IFERROR(IF('Base - DY '!EF109="","",IF('Base - Part %'!EF113="","",('Base - Part %'!EF113/100)*'Base - DY '!EF109)),"")</f>
        <v/>
      </c>
      <c r="ED111" s="117" t="str">
        <f>IFERROR(IF('Base - DY '!EG109="","",IF('Base - Part %'!EG113="","",('Base - Part %'!EG113/100)*'Base - DY '!EG109)),"")</f>
        <v/>
      </c>
      <c r="EE111" s="117" t="str">
        <f>IFERROR(IF('Base - DY '!EH109="","",IF('Base - Part %'!EH113="","",('Base - Part %'!EH113/100)*'Base - DY '!EH109)),"")</f>
        <v/>
      </c>
      <c r="EF111" s="117" t="str">
        <f>IFERROR(IF('Base - DY '!EI109="","",IF('Base - Part %'!EI113="","",('Base - Part %'!EI113/100)*'Base - DY '!EI109)),"")</f>
        <v/>
      </c>
      <c r="EG111" s="117" t="str">
        <f>IFERROR(IF('Base - DY '!EJ109="","",IF('Base - Part %'!EJ113="","",('Base - Part %'!EJ113/100)*'Base - DY '!EJ109)),"")</f>
        <v/>
      </c>
      <c r="EH111" s="117" t="str">
        <f>IFERROR(IF('Base - DY '!EK109="","",IF('Base - Part %'!EK113="","",('Base - Part %'!EK113/100)*'Base - DY '!EK109)),"")</f>
        <v/>
      </c>
      <c r="EI111" s="117" t="str">
        <f>IFERROR(IF('Base - DY '!EL109="","",IF('Base - Part %'!EL113="","",('Base - Part %'!EL113/100)*'Base - DY '!EL109)),"")</f>
        <v/>
      </c>
      <c r="EJ111" s="117" t="str">
        <f>IFERROR(IF('Base - DY '!EM109="","",IF('Base - Part %'!EM113="","",('Base - Part %'!EM113/100)*'Base - DY '!EM109)),"")</f>
        <v/>
      </c>
      <c r="EK111" s="117" t="str">
        <f>IFERROR(IF('Base - DY '!EN109="","",IF('Base - Part %'!EN113="","",('Base - Part %'!EN113/100)*'Base - DY '!EN109)),"")</f>
        <v/>
      </c>
      <c r="EL111" s="118" t="str">
        <f>IFERROR(IF('Base - DY '!EO109="","",IF('Base - Part %'!EO113="","",('Base - Part %'!EO113/100)*'Base - DY '!EO109)),"")</f>
        <v/>
      </c>
    </row>
    <row r="112" spans="2:142" x14ac:dyDescent="0.3">
      <c r="B112" s="134" t="str">
        <f>IFERROR(IF('Base - DY '!E110="","",IF('Base - Part %'!E114="","",('Base - Part %'!E114/100)*'Base - DY '!E110)),"")</f>
        <v/>
      </c>
      <c r="C112" s="115" t="str">
        <f>IFERROR(IF('Base - DY '!F110="","",IF('Base - Part %'!F114="","",('Base - Part %'!F114/100)*'Base - DY '!F110)),"")</f>
        <v/>
      </c>
      <c r="D112" s="115" t="str">
        <f>IFERROR(IF('Base - DY '!G110="","",IF('Base - Part %'!G114="","",('Base - Part %'!G114/100)*'Base - DY '!G110)),"")</f>
        <v/>
      </c>
      <c r="E112" s="115" t="str">
        <f>IFERROR(IF('Base - DY '!H110="","",IF('Base - Part %'!H114="","",('Base - Part %'!H114/100)*'Base - DY '!H110)),"")</f>
        <v/>
      </c>
      <c r="F112" s="115" t="str">
        <f>IFERROR(IF('Base - DY '!I110="","",IF('Base - Part %'!I114="","",('Base - Part %'!I114/100)*'Base - DY '!I110)),"")</f>
        <v/>
      </c>
      <c r="G112" s="115" t="str">
        <f>IFERROR(IF('Base - DY '!J110="","",IF('Base - Part %'!J114="","",('Base - Part %'!J114/100)*'Base - DY '!J110)),"")</f>
        <v/>
      </c>
      <c r="H112" s="115" t="str">
        <f>IFERROR(IF('Base - DY '!K110="","",IF('Base - Part %'!K114="","",('Base - Part %'!K114/100)*'Base - DY '!K110)),"")</f>
        <v/>
      </c>
      <c r="I112" s="115" t="str">
        <f>IFERROR(IF('Base - DY '!L110="","",IF('Base - Part %'!L114="","",('Base - Part %'!L114/100)*'Base - DY '!L110)),"")</f>
        <v/>
      </c>
      <c r="J112" s="115" t="str">
        <f>IFERROR(IF('Base - DY '!M110="","",IF('Base - Part %'!M114="","",('Base - Part %'!M114/100)*'Base - DY '!M110)),"")</f>
        <v/>
      </c>
      <c r="K112" s="115" t="str">
        <f>IFERROR(IF('Base - DY '!N110="","",IF('Base - Part %'!N114="","",('Base - Part %'!N114/100)*'Base - DY '!N110)),"")</f>
        <v/>
      </c>
      <c r="L112" s="115" t="str">
        <f>IFERROR(IF('Base - DY '!O110="","",IF('Base - Part %'!O114="","",('Base - Part %'!O114/100)*'Base - DY '!O110)),"")</f>
        <v/>
      </c>
      <c r="M112" s="115" t="str">
        <f>IFERROR(IF('Base - DY '!P110="","",IF('Base - Part %'!P114="","",('Base - Part %'!P114/100)*'Base - DY '!P110)),"")</f>
        <v/>
      </c>
      <c r="N112" s="115" t="str">
        <f>IFERROR(IF('Base - DY '!Q110="","",IF('Base - Part %'!Q114="","",('Base - Part %'!Q114/100)*'Base - DY '!Q110)),"")</f>
        <v/>
      </c>
      <c r="O112" s="115" t="str">
        <f>IFERROR(IF('Base - DY '!R110="","",IF('Base - Part %'!R114="","",('Base - Part %'!R114/100)*'Base - DY '!R110)),"")</f>
        <v/>
      </c>
      <c r="P112" s="115" t="str">
        <f>IFERROR(IF('Base - DY '!S110="","",IF('Base - Part %'!S114="","",('Base - Part %'!S114/100)*'Base - DY '!S110)),"")</f>
        <v/>
      </c>
      <c r="Q112" s="115" t="str">
        <f>IFERROR(IF('Base - DY '!T110="","",IF('Base - Part %'!T114="","",('Base - Part %'!T114/100)*'Base - DY '!T110)),"")</f>
        <v/>
      </c>
      <c r="R112" s="115" t="str">
        <f>IFERROR(IF('Base - DY '!U110="","",IF('Base - Part %'!U114="","",('Base - Part %'!U114/100)*'Base - DY '!U110)),"")</f>
        <v/>
      </c>
      <c r="S112" s="115" t="str">
        <f>IFERROR(IF('Base - DY '!V110="","",IF('Base - Part %'!V114="","",('Base - Part %'!V114/100)*'Base - DY '!V110)),"")</f>
        <v/>
      </c>
      <c r="T112" s="115" t="str">
        <f>IFERROR(IF('Base - DY '!W110="","",IF('Base - Part %'!W114="","",('Base - Part %'!W114/100)*'Base - DY '!W110)),"")</f>
        <v/>
      </c>
      <c r="U112" s="115" t="str">
        <f>IFERROR(IF('Base - DY '!X110="","",IF('Base - Part %'!X114="","",('Base - Part %'!X114/100)*'Base - DY '!X110)),"")</f>
        <v/>
      </c>
      <c r="V112" s="115" t="str">
        <f>IFERROR(IF('Base - DY '!Y110="","",IF('Base - Part %'!Y114="","",('Base - Part %'!Y114/100)*'Base - DY '!Y110)),"")</f>
        <v/>
      </c>
      <c r="W112" s="115" t="str">
        <f>IFERROR(IF('Base - DY '!Z110="","",IF('Base - Part %'!Z114="","",('Base - Part %'!Z114/100)*'Base - DY '!Z110)),"")</f>
        <v/>
      </c>
      <c r="X112" s="115" t="str">
        <f>IFERROR(IF('Base - DY '!AA110="","",IF('Base - Part %'!AA114="","",('Base - Part %'!AA114/100)*'Base - DY '!AA110)),"")</f>
        <v/>
      </c>
      <c r="Y112" s="115" t="str">
        <f>IFERROR(IF('Base - DY '!AB110="","",IF('Base - Part %'!AB114="","",('Base - Part %'!AB114/100)*'Base - DY '!AB110)),"")</f>
        <v/>
      </c>
      <c r="Z112" s="115" t="str">
        <f>IFERROR(IF('Base - DY '!AC110="","",IF('Base - Part %'!AC114="","",('Base - Part %'!AC114/100)*'Base - DY '!AC110)),"")</f>
        <v/>
      </c>
      <c r="AA112" s="115" t="str">
        <f>IFERROR(IF('Base - DY '!AD110="","",IF('Base - Part %'!AD114="","",('Base - Part %'!AD114/100)*'Base - DY '!AD110)),"")</f>
        <v/>
      </c>
      <c r="AB112" s="115" t="str">
        <f>IFERROR(IF('Base - DY '!AE110="","",IF('Base - Part %'!AE114="","",('Base - Part %'!AE114/100)*'Base - DY '!AE110)),"")</f>
        <v/>
      </c>
      <c r="AC112" s="115" t="str">
        <f>IFERROR(IF('Base - DY '!AF110="","",IF('Base - Part %'!AF114="","",('Base - Part %'!AF114/100)*'Base - DY '!AF110)),"")</f>
        <v/>
      </c>
      <c r="AD112" s="115" t="str">
        <f>IFERROR(IF('Base - DY '!AG110="","",IF('Base - Part %'!AG114="","",('Base - Part %'!AG114/100)*'Base - DY '!AG110)),"")</f>
        <v/>
      </c>
      <c r="AE112" s="115" t="str">
        <f>IFERROR(IF('Base - DY '!AH110="","",IF('Base - Part %'!AH114="","",('Base - Part %'!AH114/100)*'Base - DY '!AH110)),"")</f>
        <v/>
      </c>
      <c r="AF112" s="115" t="str">
        <f>IFERROR(IF('Base - DY '!AI110="","",IF('Base - Part %'!AI114="","",('Base - Part %'!AI114/100)*'Base - DY '!AI110)),"")</f>
        <v/>
      </c>
      <c r="AG112" s="115" t="str">
        <f>IFERROR(IF('Base - DY '!AJ110="","",IF('Base - Part %'!AJ114="","",('Base - Part %'!AJ114/100)*'Base - DY '!AJ110)),"")</f>
        <v/>
      </c>
      <c r="AH112" s="115" t="str">
        <f>IFERROR(IF('Base - DY '!AK110="","",IF('Base - Part %'!AK114="","",('Base - Part %'!AK114/100)*'Base - DY '!AK110)),"")</f>
        <v/>
      </c>
      <c r="AI112" s="115" t="str">
        <f>IFERROR(IF('Base - DY '!AL110="","",IF('Base - Part %'!AL114="","",('Base - Part %'!AL114/100)*'Base - DY '!AL110)),"")</f>
        <v/>
      </c>
      <c r="AJ112" s="115" t="str">
        <f>IFERROR(IF('Base - DY '!AM110="","",IF('Base - Part %'!AM114="","",('Base - Part %'!AM114/100)*'Base - DY '!AM110)),"")</f>
        <v/>
      </c>
      <c r="AK112" s="115" t="str">
        <f>IFERROR(IF('Base - DY '!AN110="","",IF('Base - Part %'!AN114="","",('Base - Part %'!AN114/100)*'Base - DY '!AN110)),"")</f>
        <v/>
      </c>
      <c r="AL112" s="115" t="str">
        <f>IFERROR(IF('Base - DY '!AO110="","",IF('Base - Part %'!AO114="","",('Base - Part %'!AO114/100)*'Base - DY '!AO110)),"")</f>
        <v/>
      </c>
      <c r="AM112" s="115" t="str">
        <f>IFERROR(IF('Base - DY '!AP110="","",IF('Base - Part %'!AP114="","",('Base - Part %'!AP114/100)*'Base - DY '!AP110)),"")</f>
        <v/>
      </c>
      <c r="AN112" s="115" t="str">
        <f>IFERROR(IF('Base - DY '!AQ110="","",IF('Base - Part %'!AQ114="","",('Base - Part %'!AQ114/100)*'Base - DY '!AQ110)),"")</f>
        <v/>
      </c>
      <c r="AO112" s="115" t="str">
        <f>IFERROR(IF('Base - DY '!AR110="","",IF('Base - Part %'!AR114="","",('Base - Part %'!AR114/100)*'Base - DY '!AR110)),"")</f>
        <v/>
      </c>
      <c r="AP112" s="115" t="str">
        <f>IFERROR(IF('Base - DY '!AS110="","",IF('Base - Part %'!AS114="","",('Base - Part %'!AS114/100)*'Base - DY '!AS110)),"")</f>
        <v/>
      </c>
      <c r="AQ112" s="115" t="str">
        <f>IFERROR(IF('Base - DY '!AT110="","",IF('Base - Part %'!AT114="","",('Base - Part %'!AT114/100)*'Base - DY '!AT110)),"")</f>
        <v/>
      </c>
      <c r="AR112" s="115" t="str">
        <f>IFERROR(IF('Base - DY '!AU110="","",IF('Base - Part %'!AU114="","",('Base - Part %'!AU114/100)*'Base - DY '!AU110)),"")</f>
        <v/>
      </c>
      <c r="AS112" s="115" t="str">
        <f>IFERROR(IF('Base - DY '!AV110="","",IF('Base - Part %'!AV114="","",('Base - Part %'!AV114/100)*'Base - DY '!AV110)),"")</f>
        <v/>
      </c>
      <c r="AT112" s="115" t="str">
        <f>IFERROR(IF('Base - DY '!AW110="","",IF('Base - Part %'!AW114="","",('Base - Part %'!AW114/100)*'Base - DY '!AW110)),"")</f>
        <v/>
      </c>
      <c r="AU112" s="115" t="str">
        <f>IFERROR(IF('Base - DY '!AX110="","",IF('Base - Part %'!AX114="","",('Base - Part %'!AX114/100)*'Base - DY '!AX110)),"")</f>
        <v/>
      </c>
      <c r="AV112" s="115" t="str">
        <f>IFERROR(IF('Base - DY '!AY110="","",IF('Base - Part %'!AY114="","",('Base - Part %'!AY114/100)*'Base - DY '!AY110)),"")</f>
        <v/>
      </c>
      <c r="AW112" s="115" t="str">
        <f>IFERROR(IF('Base - DY '!AZ110="","",IF('Base - Part %'!AZ114="","",('Base - Part %'!AZ114/100)*'Base - DY '!AZ110)),"")</f>
        <v/>
      </c>
      <c r="AX112" s="115" t="str">
        <f>IFERROR(IF('Base - DY '!BA110="","",IF('Base - Part %'!BA114="","",('Base - Part %'!BA114/100)*'Base - DY '!BA110)),"")</f>
        <v/>
      </c>
      <c r="AY112" s="115" t="str">
        <f>IFERROR(IF('Base - DY '!BB110="","",IF('Base - Part %'!BB114="","",('Base - Part %'!BB114/100)*'Base - DY '!BB110)),"")</f>
        <v/>
      </c>
      <c r="AZ112" s="115" t="str">
        <f>IFERROR(IF('Base - DY '!BC110="","",IF('Base - Part %'!BC114="","",('Base - Part %'!BC114/100)*'Base - DY '!BC110)),"")</f>
        <v/>
      </c>
      <c r="BA112" s="115" t="str">
        <f>IFERROR(IF('Base - DY '!BD110="","",IF('Base - Part %'!BD114="","",('Base - Part %'!BD114/100)*'Base - DY '!BD110)),"")</f>
        <v/>
      </c>
      <c r="BB112" s="115" t="str">
        <f>IFERROR(IF('Base - DY '!BE110="","",IF('Base - Part %'!BE114="","",('Base - Part %'!BE114/100)*'Base - DY '!BE110)),"")</f>
        <v/>
      </c>
      <c r="BC112" s="115" t="str">
        <f>IFERROR(IF('Base - DY '!BF110="","",IF('Base - Part %'!BF114="","",('Base - Part %'!BF114/100)*'Base - DY '!BF110)),"")</f>
        <v/>
      </c>
      <c r="BD112" s="115" t="str">
        <f>IFERROR(IF('Base - DY '!BG110="","",IF('Base - Part %'!BG114="","",('Base - Part %'!BG114/100)*'Base - DY '!BG110)),"")</f>
        <v/>
      </c>
      <c r="BE112" s="115" t="str">
        <f>IFERROR(IF('Base - DY '!BH110="","",IF('Base - Part %'!BH114="","",('Base - Part %'!BH114/100)*'Base - DY '!BH110)),"")</f>
        <v/>
      </c>
      <c r="BF112" s="115" t="str">
        <f>IFERROR(IF('Base - DY '!BI110="","",IF('Base - Part %'!BI114="","",('Base - Part %'!BI114/100)*'Base - DY '!BI110)),"")</f>
        <v/>
      </c>
      <c r="BG112" s="115" t="str">
        <f>IFERROR(IF('Base - DY '!BJ110="","",IF('Base - Part %'!BJ114="","",('Base - Part %'!BJ114/100)*'Base - DY '!BJ110)),"")</f>
        <v/>
      </c>
      <c r="BH112" s="115" t="str">
        <f>IFERROR(IF('Base - DY '!BK110="","",IF('Base - Part %'!BK114="","",('Base - Part %'!BK114/100)*'Base - DY '!BK110)),"")</f>
        <v/>
      </c>
      <c r="BI112" s="115" t="str">
        <f>IFERROR(IF('Base - DY '!BL110="","",IF('Base - Part %'!BL114="","",('Base - Part %'!BL114/100)*'Base - DY '!BL110)),"")</f>
        <v/>
      </c>
      <c r="BJ112" s="115" t="str">
        <f>IFERROR(IF('Base - DY '!BM110="","",IF('Base - Part %'!BM114="","",('Base - Part %'!BM114/100)*'Base - DY '!BM110)),"")</f>
        <v/>
      </c>
      <c r="BK112" s="115" t="str">
        <f>IFERROR(IF('Base - DY '!BN110="","",IF('Base - Part %'!BN114="","",('Base - Part %'!BN114/100)*'Base - DY '!BN110)),"")</f>
        <v/>
      </c>
      <c r="BL112" s="115" t="str">
        <f>IFERROR(IF('Base - DY '!BO110="","",IF('Base - Part %'!BO114="","",('Base - Part %'!BO114/100)*'Base - DY '!BO110)),"")</f>
        <v/>
      </c>
      <c r="BM112" s="115" t="str">
        <f>IFERROR(IF('Base - DY '!BP110="","",IF('Base - Part %'!BP114="","",('Base - Part %'!BP114/100)*'Base - DY '!BP110)),"")</f>
        <v/>
      </c>
      <c r="BN112" s="115" t="str">
        <f>IFERROR(IF('Base - DY '!BQ110="","",IF('Base - Part %'!BQ114="","",('Base - Part %'!BQ114/100)*'Base - DY '!BQ110)),"")</f>
        <v/>
      </c>
      <c r="BO112" s="115" t="str">
        <f>IFERROR(IF('Base - DY '!BR110="","",IF('Base - Part %'!BR114="","",('Base - Part %'!BR114/100)*'Base - DY '!BR110)),"")</f>
        <v/>
      </c>
      <c r="BP112" s="115" t="str">
        <f>IFERROR(IF('Base - DY '!BS110="","",IF('Base - Part %'!BS114="","",('Base - Part %'!BS114/100)*'Base - DY '!BS110)),"")</f>
        <v/>
      </c>
      <c r="BQ112" s="115" t="str">
        <f>IFERROR(IF('Base - DY '!BT110="","",IF('Base - Part %'!BT114="","",('Base - Part %'!BT114/100)*'Base - DY '!BT110)),"")</f>
        <v/>
      </c>
      <c r="BR112" s="115" t="str">
        <f>IFERROR(IF('Base - DY '!BU110="","",IF('Base - Part %'!BU114="","",('Base - Part %'!BU114/100)*'Base - DY '!BU110)),"")</f>
        <v/>
      </c>
      <c r="BS112" s="115" t="str">
        <f>IFERROR(IF('Base - DY '!BV110="","",IF('Base - Part %'!BV114="","",('Base - Part %'!BV114/100)*'Base - DY '!BV110)),"")</f>
        <v/>
      </c>
      <c r="BT112" s="115" t="str">
        <f>IFERROR(IF('Base - DY '!BW110="","",IF('Base - Part %'!BW114="","",('Base - Part %'!BW114/100)*'Base - DY '!BW110)),"")</f>
        <v/>
      </c>
      <c r="BU112" s="115" t="str">
        <f>IFERROR(IF('Base - DY '!BX110="","",IF('Base - Part %'!BX114="","",('Base - Part %'!BX114/100)*'Base - DY '!BX110)),"")</f>
        <v/>
      </c>
      <c r="BV112" s="115" t="str">
        <f>IFERROR(IF('Base - DY '!BY110="","",IF('Base - Part %'!BY114="","",('Base - Part %'!BY114/100)*'Base - DY '!BY110)),"")</f>
        <v/>
      </c>
      <c r="BW112" s="115" t="str">
        <f>IFERROR(IF('Base - DY '!BZ110="","",IF('Base - Part %'!BZ114="","",('Base - Part %'!BZ114/100)*'Base - DY '!BZ110)),"")</f>
        <v/>
      </c>
      <c r="BX112" s="115">
        <f>IFERROR(IF('Base - DY '!CA110="","",IF('Base - Part %'!CA114="","",('Base - Part %'!CA114/100)*'Base - DY '!CA110)),"")</f>
        <v>8.7469119525060007E-2</v>
      </c>
      <c r="BY112" s="115">
        <f>IFERROR(IF('Base - DY '!CB110="","",IF('Base - Part %'!CB114="","",('Base - Part %'!CB114/100)*'Base - DY '!CB110)),"")</f>
        <v>6.8050463114815996E-2</v>
      </c>
      <c r="BZ112" s="115">
        <f>IFERROR(IF('Base - DY '!CC110="","",IF('Base - Part %'!CC114="","",('Base - Part %'!CC114/100)*'Base - DY '!CC110)),"")</f>
        <v>7.4329667952475101E-2</v>
      </c>
      <c r="CA112" s="115">
        <f>IFERROR(IF('Base - DY '!CD110="","",IF('Base - Part %'!CD114="","",('Base - Part %'!CD114/100)*'Base - DY '!CD110)),"")</f>
        <v>7.9424066874833998E-2</v>
      </c>
      <c r="CB112" s="115">
        <f>IFERROR(IF('Base - DY '!CE110="","",IF('Base - Part %'!CE114="","",('Base - Part %'!CE114/100)*'Base - DY '!CE110)),"")</f>
        <v>6.3723708300052501E-2</v>
      </c>
      <c r="CC112" s="115">
        <f>IFERROR(IF('Base - DY '!CF110="","",IF('Base - Part %'!CF114="","",('Base - Part %'!CF114/100)*'Base - DY '!CF110)),"")</f>
        <v>5.0543034706683601E-2</v>
      </c>
      <c r="CD112" s="115">
        <f>IFERROR(IF('Base - DY '!CG110="","",IF('Base - Part %'!CG114="","",('Base - Part %'!CG114/100)*'Base - DY '!CG110)),"")</f>
        <v>5.0335988682627196E-2</v>
      </c>
      <c r="CE112" s="115">
        <f>IFERROR(IF('Base - DY '!CH110="","",IF('Base - Part %'!CH114="","",('Base - Part %'!CH114/100)*'Base - DY '!CH110)),"")</f>
        <v>5.2528620812051993E-2</v>
      </c>
      <c r="CF112" s="115">
        <f>IFERROR(IF('Base - DY '!CI110="","",IF('Base - Part %'!CI114="","",('Base - Part %'!CI114/100)*'Base - DY '!CI110)),"")</f>
        <v>5.2179339572329196E-2</v>
      </c>
      <c r="CG112" s="115">
        <f>IFERROR(IF('Base - DY '!CJ110="","",IF('Base - Part %'!CJ114="","",('Base - Part %'!CJ114/100)*'Base - DY '!CJ110)),"")</f>
        <v>5.4258197722621207E-2</v>
      </c>
      <c r="CH112" s="115">
        <f>IFERROR(IF('Base - DY '!CK110="","",IF('Base - Part %'!CK114="","",('Base - Part %'!CK114/100)*'Base - DY '!CK110)),"")</f>
        <v>8.7192721494395997E-2</v>
      </c>
      <c r="CI112" s="115">
        <f>IFERROR(IF('Base - DY '!CL110="","",IF('Base - Part %'!CL114="","",('Base - Part %'!CL114/100)*'Base - DY '!CL110)),"")</f>
        <v>7.4435639505738102E-2</v>
      </c>
      <c r="CJ112" s="115">
        <f>IFERROR(IF('Base - DY '!CM110="","",IF('Base - Part %'!CM114="","",('Base - Part %'!CM114/100)*'Base - DY '!CM110)),"")</f>
        <v>8.421605824561261E-2</v>
      </c>
      <c r="CK112" s="115">
        <f>IFERROR(IF('Base - DY '!CN110="","",IF('Base - Part %'!CN114="","",('Base - Part %'!CN114/100)*'Base - DY '!CN110)),"")</f>
        <v>8.7162881693671493E-2</v>
      </c>
      <c r="CL112" s="115">
        <f>IFERROR(IF('Base - DY '!CO110="","",IF('Base - Part %'!CO114="","",('Base - Part %'!CO114/100)*'Base - DY '!CO110)),"")</f>
        <v>6.9582907631883809E-2</v>
      </c>
      <c r="CM112" s="115">
        <f>IFERROR(IF('Base - DY '!CP110="","",IF('Base - Part %'!CP114="","",('Base - Part %'!CP114/100)*'Base - DY '!CP110)),"")</f>
        <v>4.8188744024770809E-2</v>
      </c>
      <c r="CN112" s="115">
        <f>IFERROR(IF('Base - DY '!CQ110="","",IF('Base - Part %'!CQ114="","",('Base - Part %'!CQ114/100)*'Base - DY '!CQ110)),"")</f>
        <v>5.6570142110094007E-2</v>
      </c>
      <c r="CO112" s="115">
        <f>IFERROR(IF('Base - DY '!CR110="","",IF('Base - Part %'!CR114="","",('Base - Part %'!CR114/100)*'Base - DY '!CR110)),"")</f>
        <v>6.8750073887938204E-2</v>
      </c>
      <c r="CP112" s="115">
        <f>IFERROR(IF('Base - DY '!CS110="","",IF('Base - Part %'!CS114="","",('Base - Part %'!CS114/100)*'Base - DY '!CS110)),"")</f>
        <v>4.7128401393975006E-2</v>
      </c>
      <c r="CQ112" s="115">
        <f>IFERROR(IF('Base - DY '!CT110="","",IF('Base - Part %'!CT114="","",('Base - Part %'!CT114/100)*'Base - DY '!CT110)),"")</f>
        <v>5.4278968106770409E-2</v>
      </c>
      <c r="CR112" s="115">
        <f>IFERROR(IF('Base - DY '!CU110="","",IF('Base - Part %'!CU114="","",('Base - Part %'!CU114/100)*'Base - DY '!CU110)),"")</f>
        <v>6.2175136256358107E-2</v>
      </c>
      <c r="CS112" s="115">
        <f>IFERROR(IF('Base - DY '!CV110="","",IF('Base - Part %'!CV114="","",('Base - Part %'!CV114/100)*'Base - DY '!CV110)),"")</f>
        <v>5.8057018190775807E-2</v>
      </c>
      <c r="CT112" s="115">
        <f>IFERROR(IF('Base - DY '!CW110="","",IF('Base - Part %'!CW114="","",('Base - Part %'!CW114/100)*'Base - DY '!CW110)),"")</f>
        <v>7.3148397417076797E-3</v>
      </c>
      <c r="CU112" s="115">
        <f>IFERROR(IF('Base - DY '!CX110="","",IF('Base - Part %'!CX114="","",('Base - Part %'!CX114/100)*'Base - DY '!CX110)),"")</f>
        <v>7.5878658480328211E-3</v>
      </c>
      <c r="CV112" s="115">
        <f>IFERROR(IF('Base - DY '!CY110="","",IF('Base - Part %'!CY114="","",('Base - Part %'!CY114/100)*'Base - DY '!CY110)),"")</f>
        <v>0</v>
      </c>
      <c r="CW112" s="115">
        <f>IFERROR(IF('Base - DY '!CZ110="","",IF('Base - Part %'!CZ114="","",('Base - Part %'!CZ114/100)*'Base - DY '!CZ110)),"")</f>
        <v>0</v>
      </c>
      <c r="CX112" s="115">
        <f>IFERROR(IF('Base - DY '!DA110="","",IF('Base - Part %'!DA114="","",('Base - Part %'!DA114/100)*'Base - DY '!DA110)),"")</f>
        <v>0</v>
      </c>
      <c r="CY112" s="115">
        <f>IFERROR(IF('Base - DY '!DB110="","",IF('Base - Part %'!DB114="","",('Base - Part %'!DB114/100)*'Base - DY '!DB110)),"")</f>
        <v>0</v>
      </c>
      <c r="CZ112" s="115" t="str">
        <f>IFERROR(IF('Base - DY '!DC110="","",IF('Base - Part %'!DC114="","",('Base - Part %'!DC114/100)*'Base - DY '!DC110)),"")</f>
        <v/>
      </c>
      <c r="DA112" s="115" t="str">
        <f>IFERROR(IF('Base - DY '!DD110="","",IF('Base - Part %'!DD114="","",('Base - Part %'!DD114/100)*'Base - DY '!DD110)),"")</f>
        <v/>
      </c>
      <c r="DB112" s="115" t="str">
        <f>IFERROR(IF('Base - DY '!DE110="","",IF('Base - Part %'!DE114="","",('Base - Part %'!DE114/100)*'Base - DY '!DE110)),"")</f>
        <v/>
      </c>
      <c r="DC112" s="115" t="str">
        <f>IFERROR(IF('Base - DY '!DF110="","",IF('Base - Part %'!DF114="","",('Base - Part %'!DF114/100)*'Base - DY '!DF110)),"")</f>
        <v/>
      </c>
      <c r="DD112" s="115" t="str">
        <f>IFERROR(IF('Base - DY '!DG110="","",IF('Base - Part %'!DG114="","",('Base - Part %'!DG114/100)*'Base - DY '!DG110)),"")</f>
        <v/>
      </c>
      <c r="DE112" s="115" t="str">
        <f>IFERROR(IF('Base - DY '!DH110="","",IF('Base - Part %'!DH114="","",('Base - Part %'!DH114/100)*'Base - DY '!DH110)),"")</f>
        <v/>
      </c>
      <c r="DF112" s="115" t="str">
        <f>IFERROR(IF('Base - DY '!DI110="","",IF('Base - Part %'!DI114="","",('Base - Part %'!DI114/100)*'Base - DY '!DI110)),"")</f>
        <v/>
      </c>
      <c r="DG112" s="115" t="str">
        <f>IFERROR(IF('Base - DY '!DJ110="","",IF('Base - Part %'!DJ114="","",('Base - Part %'!DJ114/100)*'Base - DY '!DJ110)),"")</f>
        <v/>
      </c>
      <c r="DH112" s="115" t="str">
        <f>IFERROR(IF('Base - DY '!DK110="","",IF('Base - Part %'!DK114="","",('Base - Part %'!DK114/100)*'Base - DY '!DK110)),"")</f>
        <v/>
      </c>
      <c r="DI112" s="115" t="str">
        <f>IFERROR(IF('Base - DY '!DL110="","",IF('Base - Part %'!DL114="","",('Base - Part %'!DL114/100)*'Base - DY '!DL110)),"")</f>
        <v/>
      </c>
      <c r="DJ112" s="115" t="str">
        <f>IFERROR(IF('Base - DY '!DM110="","",IF('Base - Part %'!DM114="","",('Base - Part %'!DM114/100)*'Base - DY '!DM110)),"")</f>
        <v/>
      </c>
      <c r="DK112" s="115" t="str">
        <f>IFERROR(IF('Base - DY '!DN110="","",IF('Base - Part %'!DN114="","",('Base - Part %'!DN114/100)*'Base - DY '!DN110)),"")</f>
        <v/>
      </c>
      <c r="DL112" s="115" t="str">
        <f>IFERROR(IF('Base - DY '!DO110="","",IF('Base - Part %'!DO114="","",('Base - Part %'!DO114/100)*'Base - DY '!DO110)),"")</f>
        <v/>
      </c>
      <c r="DM112" s="115" t="str">
        <f>IFERROR(IF('Base - DY '!DP110="","",IF('Base - Part %'!DP114="","",('Base - Part %'!DP114/100)*'Base - DY '!DP110)),"")</f>
        <v/>
      </c>
      <c r="DN112" s="115" t="str">
        <f>IFERROR(IF('Base - DY '!DQ110="","",IF('Base - Part %'!DQ114="","",('Base - Part %'!DQ114/100)*'Base - DY '!DQ110)),"")</f>
        <v/>
      </c>
      <c r="DO112" s="115" t="str">
        <f>IFERROR(IF('Base - DY '!DR110="","",IF('Base - Part %'!DR114="","",('Base - Part %'!DR114/100)*'Base - DY '!DR110)),"")</f>
        <v/>
      </c>
      <c r="DP112" s="115" t="str">
        <f>IFERROR(IF('Base - DY '!DS110="","",IF('Base - Part %'!DS114="","",('Base - Part %'!DS114/100)*'Base - DY '!DS110)),"")</f>
        <v/>
      </c>
      <c r="DQ112" s="115" t="str">
        <f>IFERROR(IF('Base - DY '!DT110="","",IF('Base - Part %'!DT114="","",('Base - Part %'!DT114/100)*'Base - DY '!DT110)),"")</f>
        <v/>
      </c>
      <c r="DR112" s="115" t="str">
        <f>IFERROR(IF('Base - DY '!DU110="","",IF('Base - Part %'!DU114="","",('Base - Part %'!DU114/100)*'Base - DY '!DU110)),"")</f>
        <v/>
      </c>
      <c r="DS112" s="115" t="str">
        <f>IFERROR(IF('Base - DY '!DV110="","",IF('Base - Part %'!DV114="","",('Base - Part %'!DV114/100)*'Base - DY '!DV110)),"")</f>
        <v/>
      </c>
      <c r="DT112" s="115" t="str">
        <f>IFERROR(IF('Base - DY '!DW110="","",IF('Base - Part %'!DW114="","",('Base - Part %'!DW114/100)*'Base - DY '!DW110)),"")</f>
        <v/>
      </c>
      <c r="DU112" s="115" t="str">
        <f>IFERROR(IF('Base - DY '!DX110="","",IF('Base - Part %'!DX114="","",('Base - Part %'!DX114/100)*'Base - DY '!DX110)),"")</f>
        <v/>
      </c>
      <c r="DV112" s="115" t="str">
        <f>IFERROR(IF('Base - DY '!DY110="","",IF('Base - Part %'!DY114="","",('Base - Part %'!DY114/100)*'Base - DY '!DY110)),"")</f>
        <v/>
      </c>
      <c r="DW112" s="115" t="str">
        <f>IFERROR(IF('Base - DY '!DZ110="","",IF('Base - Part %'!DZ114="","",('Base - Part %'!DZ114/100)*'Base - DY '!DZ110)),"")</f>
        <v/>
      </c>
      <c r="DX112" s="115" t="str">
        <f>IFERROR(IF('Base - DY '!EA110="","",IF('Base - Part %'!EA114="","",('Base - Part %'!EA114/100)*'Base - DY '!EA110)),"")</f>
        <v/>
      </c>
      <c r="DY112" s="115" t="str">
        <f>IFERROR(IF('Base - DY '!EB110="","",IF('Base - Part %'!EB114="","",('Base - Part %'!EB114/100)*'Base - DY '!EB110)),"")</f>
        <v/>
      </c>
      <c r="DZ112" s="115" t="str">
        <f>IFERROR(IF('Base - DY '!EC110="","",IF('Base - Part %'!EC114="","",('Base - Part %'!EC114/100)*'Base - DY '!EC110)),"")</f>
        <v/>
      </c>
      <c r="EA112" s="115" t="str">
        <f>IFERROR(IF('Base - DY '!ED110="","",IF('Base - Part %'!ED114="","",('Base - Part %'!ED114/100)*'Base - DY '!ED110)),"")</f>
        <v/>
      </c>
      <c r="EB112" s="115" t="str">
        <f>IFERROR(IF('Base - DY '!EE110="","",IF('Base - Part %'!EE114="","",('Base - Part %'!EE114/100)*'Base - DY '!EE110)),"")</f>
        <v/>
      </c>
      <c r="EC112" s="115" t="str">
        <f>IFERROR(IF('Base - DY '!EF110="","",IF('Base - Part %'!EF114="","",('Base - Part %'!EF114/100)*'Base - DY '!EF110)),"")</f>
        <v/>
      </c>
      <c r="ED112" s="115" t="str">
        <f>IFERROR(IF('Base - DY '!EG110="","",IF('Base - Part %'!EG114="","",('Base - Part %'!EG114/100)*'Base - DY '!EG110)),"")</f>
        <v/>
      </c>
      <c r="EE112" s="115" t="str">
        <f>IFERROR(IF('Base - DY '!EH110="","",IF('Base - Part %'!EH114="","",('Base - Part %'!EH114/100)*'Base - DY '!EH110)),"")</f>
        <v/>
      </c>
      <c r="EF112" s="115" t="str">
        <f>IFERROR(IF('Base - DY '!EI110="","",IF('Base - Part %'!EI114="","",('Base - Part %'!EI114/100)*'Base - DY '!EI110)),"")</f>
        <v/>
      </c>
      <c r="EG112" s="115" t="str">
        <f>IFERROR(IF('Base - DY '!EJ110="","",IF('Base - Part %'!EJ114="","",('Base - Part %'!EJ114/100)*'Base - DY '!EJ110)),"")</f>
        <v/>
      </c>
      <c r="EH112" s="115" t="str">
        <f>IFERROR(IF('Base - DY '!EK110="","",IF('Base - Part %'!EK114="","",('Base - Part %'!EK114/100)*'Base - DY '!EK110)),"")</f>
        <v/>
      </c>
      <c r="EI112" s="115" t="str">
        <f>IFERROR(IF('Base - DY '!EL110="","",IF('Base - Part %'!EL114="","",('Base - Part %'!EL114/100)*'Base - DY '!EL110)),"")</f>
        <v/>
      </c>
      <c r="EJ112" s="115" t="str">
        <f>IFERROR(IF('Base - DY '!EM110="","",IF('Base - Part %'!EM114="","",('Base - Part %'!EM114/100)*'Base - DY '!EM110)),"")</f>
        <v/>
      </c>
      <c r="EK112" s="115" t="str">
        <f>IFERROR(IF('Base - DY '!EN110="","",IF('Base - Part %'!EN114="","",('Base - Part %'!EN114/100)*'Base - DY '!EN110)),"")</f>
        <v/>
      </c>
      <c r="EL112" s="116" t="str">
        <f>IFERROR(IF('Base - DY '!EO110="","",IF('Base - Part %'!EO114="","",('Base - Part %'!EO114/100)*'Base - DY '!EO110)),"")</f>
        <v/>
      </c>
    </row>
    <row r="113" spans="2:142" x14ac:dyDescent="0.3">
      <c r="B113" s="135" t="str">
        <f>IFERROR(IF('Base - DY '!E111="","",IF('Base - Part %'!E115="","",('Base - Part %'!E115/100)*'Base - DY '!E111)),"")</f>
        <v/>
      </c>
      <c r="C113" s="117" t="str">
        <f>IFERROR(IF('Base - DY '!F111="","",IF('Base - Part %'!F115="","",('Base - Part %'!F115/100)*'Base - DY '!F111)),"")</f>
        <v/>
      </c>
      <c r="D113" s="117" t="str">
        <f>IFERROR(IF('Base - DY '!G111="","",IF('Base - Part %'!G115="","",('Base - Part %'!G115/100)*'Base - DY '!G111)),"")</f>
        <v/>
      </c>
      <c r="E113" s="117" t="str">
        <f>IFERROR(IF('Base - DY '!H111="","",IF('Base - Part %'!H115="","",('Base - Part %'!H115/100)*'Base - DY '!H111)),"")</f>
        <v/>
      </c>
      <c r="F113" s="117" t="str">
        <f>IFERROR(IF('Base - DY '!I111="","",IF('Base - Part %'!I115="","",('Base - Part %'!I115/100)*'Base - DY '!I111)),"")</f>
        <v/>
      </c>
      <c r="G113" s="117" t="str">
        <f>IFERROR(IF('Base - DY '!J111="","",IF('Base - Part %'!J115="","",('Base - Part %'!J115/100)*'Base - DY '!J111)),"")</f>
        <v/>
      </c>
      <c r="H113" s="117" t="str">
        <f>IFERROR(IF('Base - DY '!K111="","",IF('Base - Part %'!K115="","",('Base - Part %'!K115/100)*'Base - DY '!K111)),"")</f>
        <v/>
      </c>
      <c r="I113" s="117" t="str">
        <f>IFERROR(IF('Base - DY '!L111="","",IF('Base - Part %'!L115="","",('Base - Part %'!L115/100)*'Base - DY '!L111)),"")</f>
        <v/>
      </c>
      <c r="J113" s="117" t="str">
        <f>IFERROR(IF('Base - DY '!M111="","",IF('Base - Part %'!M115="","",('Base - Part %'!M115/100)*'Base - DY '!M111)),"")</f>
        <v/>
      </c>
      <c r="K113" s="117" t="str">
        <f>IFERROR(IF('Base - DY '!N111="","",IF('Base - Part %'!N115="","",('Base - Part %'!N115/100)*'Base - DY '!N111)),"")</f>
        <v/>
      </c>
      <c r="L113" s="117" t="str">
        <f>IFERROR(IF('Base - DY '!O111="","",IF('Base - Part %'!O115="","",('Base - Part %'!O115/100)*'Base - DY '!O111)),"")</f>
        <v/>
      </c>
      <c r="M113" s="117" t="str">
        <f>IFERROR(IF('Base - DY '!P111="","",IF('Base - Part %'!P115="","",('Base - Part %'!P115/100)*'Base - DY '!P111)),"")</f>
        <v/>
      </c>
      <c r="N113" s="117" t="str">
        <f>IFERROR(IF('Base - DY '!Q111="","",IF('Base - Part %'!Q115="","",('Base - Part %'!Q115/100)*'Base - DY '!Q111)),"")</f>
        <v/>
      </c>
      <c r="O113" s="117" t="str">
        <f>IFERROR(IF('Base - DY '!R111="","",IF('Base - Part %'!R115="","",('Base - Part %'!R115/100)*'Base - DY '!R111)),"")</f>
        <v/>
      </c>
      <c r="P113" s="117" t="str">
        <f>IFERROR(IF('Base - DY '!S111="","",IF('Base - Part %'!S115="","",('Base - Part %'!S115/100)*'Base - DY '!S111)),"")</f>
        <v/>
      </c>
      <c r="Q113" s="117" t="str">
        <f>IFERROR(IF('Base - DY '!T111="","",IF('Base - Part %'!T115="","",('Base - Part %'!T115/100)*'Base - DY '!T111)),"")</f>
        <v/>
      </c>
      <c r="R113" s="117" t="str">
        <f>IFERROR(IF('Base - DY '!U111="","",IF('Base - Part %'!U115="","",('Base - Part %'!U115/100)*'Base - DY '!U111)),"")</f>
        <v/>
      </c>
      <c r="S113" s="117" t="str">
        <f>IFERROR(IF('Base - DY '!V111="","",IF('Base - Part %'!V115="","",('Base - Part %'!V115/100)*'Base - DY '!V111)),"")</f>
        <v/>
      </c>
      <c r="T113" s="117" t="str">
        <f>IFERROR(IF('Base - DY '!W111="","",IF('Base - Part %'!W115="","",('Base - Part %'!W115/100)*'Base - DY '!W111)),"")</f>
        <v/>
      </c>
      <c r="U113" s="117" t="str">
        <f>IFERROR(IF('Base - DY '!X111="","",IF('Base - Part %'!X115="","",('Base - Part %'!X115/100)*'Base - DY '!X111)),"")</f>
        <v/>
      </c>
      <c r="V113" s="117" t="str">
        <f>IFERROR(IF('Base - DY '!Y111="","",IF('Base - Part %'!Y115="","",('Base - Part %'!Y115/100)*'Base - DY '!Y111)),"")</f>
        <v/>
      </c>
      <c r="W113" s="117" t="str">
        <f>IFERROR(IF('Base - DY '!Z111="","",IF('Base - Part %'!Z115="","",('Base - Part %'!Z115/100)*'Base - DY '!Z111)),"")</f>
        <v/>
      </c>
      <c r="X113" s="117" t="str">
        <f>IFERROR(IF('Base - DY '!AA111="","",IF('Base - Part %'!AA115="","",('Base - Part %'!AA115/100)*'Base - DY '!AA111)),"")</f>
        <v/>
      </c>
      <c r="Y113" s="117" t="str">
        <f>IFERROR(IF('Base - DY '!AB111="","",IF('Base - Part %'!AB115="","",('Base - Part %'!AB115/100)*'Base - DY '!AB111)),"")</f>
        <v/>
      </c>
      <c r="Z113" s="117" t="str">
        <f>IFERROR(IF('Base - DY '!AC111="","",IF('Base - Part %'!AC115="","",('Base - Part %'!AC115/100)*'Base - DY '!AC111)),"")</f>
        <v/>
      </c>
      <c r="AA113" s="117" t="str">
        <f>IFERROR(IF('Base - DY '!AD111="","",IF('Base - Part %'!AD115="","",('Base - Part %'!AD115/100)*'Base - DY '!AD111)),"")</f>
        <v/>
      </c>
      <c r="AB113" s="117" t="str">
        <f>IFERROR(IF('Base - DY '!AE111="","",IF('Base - Part %'!AE115="","",('Base - Part %'!AE115/100)*'Base - DY '!AE111)),"")</f>
        <v/>
      </c>
      <c r="AC113" s="117" t="str">
        <f>IFERROR(IF('Base - DY '!AF111="","",IF('Base - Part %'!AF115="","",('Base - Part %'!AF115/100)*'Base - DY '!AF111)),"")</f>
        <v/>
      </c>
      <c r="AD113" s="117" t="str">
        <f>IFERROR(IF('Base - DY '!AG111="","",IF('Base - Part %'!AG115="","",('Base - Part %'!AG115/100)*'Base - DY '!AG111)),"")</f>
        <v/>
      </c>
      <c r="AE113" s="117" t="str">
        <f>IFERROR(IF('Base - DY '!AH111="","",IF('Base - Part %'!AH115="","",('Base - Part %'!AH115/100)*'Base - DY '!AH111)),"")</f>
        <v/>
      </c>
      <c r="AF113" s="117" t="str">
        <f>IFERROR(IF('Base - DY '!AI111="","",IF('Base - Part %'!AI115="","",('Base - Part %'!AI115/100)*'Base - DY '!AI111)),"")</f>
        <v/>
      </c>
      <c r="AG113" s="117" t="str">
        <f>IFERROR(IF('Base - DY '!AJ111="","",IF('Base - Part %'!AJ115="","",('Base - Part %'!AJ115/100)*'Base - DY '!AJ111)),"")</f>
        <v/>
      </c>
      <c r="AH113" s="117" t="str">
        <f>IFERROR(IF('Base - DY '!AK111="","",IF('Base - Part %'!AK115="","",('Base - Part %'!AK115/100)*'Base - DY '!AK111)),"")</f>
        <v/>
      </c>
      <c r="AI113" s="117" t="str">
        <f>IFERROR(IF('Base - DY '!AL111="","",IF('Base - Part %'!AL115="","",('Base - Part %'!AL115/100)*'Base - DY '!AL111)),"")</f>
        <v/>
      </c>
      <c r="AJ113" s="117" t="str">
        <f>IFERROR(IF('Base - DY '!AM111="","",IF('Base - Part %'!AM115="","",('Base - Part %'!AM115/100)*'Base - DY '!AM111)),"")</f>
        <v/>
      </c>
      <c r="AK113" s="117" t="str">
        <f>IFERROR(IF('Base - DY '!AN111="","",IF('Base - Part %'!AN115="","",('Base - Part %'!AN115/100)*'Base - DY '!AN111)),"")</f>
        <v/>
      </c>
      <c r="AL113" s="117" t="str">
        <f>IFERROR(IF('Base - DY '!AO111="","",IF('Base - Part %'!AO115="","",('Base - Part %'!AO115/100)*'Base - DY '!AO111)),"")</f>
        <v/>
      </c>
      <c r="AM113" s="117" t="str">
        <f>IFERROR(IF('Base - DY '!AP111="","",IF('Base - Part %'!AP115="","",('Base - Part %'!AP115/100)*'Base - DY '!AP111)),"")</f>
        <v/>
      </c>
      <c r="AN113" s="117" t="str">
        <f>IFERROR(IF('Base - DY '!AQ111="","",IF('Base - Part %'!AQ115="","",('Base - Part %'!AQ115/100)*'Base - DY '!AQ111)),"")</f>
        <v/>
      </c>
      <c r="AO113" s="117" t="str">
        <f>IFERROR(IF('Base - DY '!AR111="","",IF('Base - Part %'!AR115="","",('Base - Part %'!AR115/100)*'Base - DY '!AR111)),"")</f>
        <v/>
      </c>
      <c r="AP113" s="117" t="str">
        <f>IFERROR(IF('Base - DY '!AS111="","",IF('Base - Part %'!AS115="","",('Base - Part %'!AS115/100)*'Base - DY '!AS111)),"")</f>
        <v/>
      </c>
      <c r="AQ113" s="117" t="str">
        <f>IFERROR(IF('Base - DY '!AT111="","",IF('Base - Part %'!AT115="","",('Base - Part %'!AT115/100)*'Base - DY '!AT111)),"")</f>
        <v/>
      </c>
      <c r="AR113" s="117" t="str">
        <f>IFERROR(IF('Base - DY '!AU111="","",IF('Base - Part %'!AU115="","",('Base - Part %'!AU115/100)*'Base - DY '!AU111)),"")</f>
        <v/>
      </c>
      <c r="AS113" s="117" t="str">
        <f>IFERROR(IF('Base - DY '!AV111="","",IF('Base - Part %'!AV115="","",('Base - Part %'!AV115/100)*'Base - DY '!AV111)),"")</f>
        <v/>
      </c>
      <c r="AT113" s="117" t="str">
        <f>IFERROR(IF('Base - DY '!AW111="","",IF('Base - Part %'!AW115="","",('Base - Part %'!AW115/100)*'Base - DY '!AW111)),"")</f>
        <v/>
      </c>
      <c r="AU113" s="117" t="str">
        <f>IFERROR(IF('Base - DY '!AX111="","",IF('Base - Part %'!AX115="","",('Base - Part %'!AX115/100)*'Base - DY '!AX111)),"")</f>
        <v/>
      </c>
      <c r="AV113" s="117" t="str">
        <f>IFERROR(IF('Base - DY '!AY111="","",IF('Base - Part %'!AY115="","",('Base - Part %'!AY115/100)*'Base - DY '!AY111)),"")</f>
        <v/>
      </c>
      <c r="AW113" s="117" t="str">
        <f>IFERROR(IF('Base - DY '!AZ111="","",IF('Base - Part %'!AZ115="","",('Base - Part %'!AZ115/100)*'Base - DY '!AZ111)),"")</f>
        <v/>
      </c>
      <c r="AX113" s="117" t="str">
        <f>IFERROR(IF('Base - DY '!BA111="","",IF('Base - Part %'!BA115="","",('Base - Part %'!BA115/100)*'Base - DY '!BA111)),"")</f>
        <v/>
      </c>
      <c r="AY113" s="117" t="str">
        <f>IFERROR(IF('Base - DY '!BB111="","",IF('Base - Part %'!BB115="","",('Base - Part %'!BB115/100)*'Base - DY '!BB111)),"")</f>
        <v/>
      </c>
      <c r="AZ113" s="117" t="str">
        <f>IFERROR(IF('Base - DY '!BC111="","",IF('Base - Part %'!BC115="","",('Base - Part %'!BC115/100)*'Base - DY '!BC111)),"")</f>
        <v/>
      </c>
      <c r="BA113" s="117" t="str">
        <f>IFERROR(IF('Base - DY '!BD111="","",IF('Base - Part %'!BD115="","",('Base - Part %'!BD115/100)*'Base - DY '!BD111)),"")</f>
        <v/>
      </c>
      <c r="BB113" s="117" t="str">
        <f>IFERROR(IF('Base - DY '!BE111="","",IF('Base - Part %'!BE115="","",('Base - Part %'!BE115/100)*'Base - DY '!BE111)),"")</f>
        <v/>
      </c>
      <c r="BC113" s="117" t="str">
        <f>IFERROR(IF('Base - DY '!BF111="","",IF('Base - Part %'!BF115="","",('Base - Part %'!BF115/100)*'Base - DY '!BF111)),"")</f>
        <v/>
      </c>
      <c r="BD113" s="117" t="str">
        <f>IFERROR(IF('Base - DY '!BG111="","",IF('Base - Part %'!BG115="","",('Base - Part %'!BG115/100)*'Base - DY '!BG111)),"")</f>
        <v/>
      </c>
      <c r="BE113" s="117" t="str">
        <f>IFERROR(IF('Base - DY '!BH111="","",IF('Base - Part %'!BH115="","",('Base - Part %'!BH115/100)*'Base - DY '!BH111)),"")</f>
        <v/>
      </c>
      <c r="BF113" s="117" t="str">
        <f>IFERROR(IF('Base - DY '!BI111="","",IF('Base - Part %'!BI115="","",('Base - Part %'!BI115/100)*'Base - DY '!BI111)),"")</f>
        <v/>
      </c>
      <c r="BG113" s="117" t="str">
        <f>IFERROR(IF('Base - DY '!BJ111="","",IF('Base - Part %'!BJ115="","",('Base - Part %'!BJ115/100)*'Base - DY '!BJ111)),"")</f>
        <v/>
      </c>
      <c r="BH113" s="117" t="str">
        <f>IFERROR(IF('Base - DY '!BK111="","",IF('Base - Part %'!BK115="","",('Base - Part %'!BK115/100)*'Base - DY '!BK111)),"")</f>
        <v/>
      </c>
      <c r="BI113" s="117" t="str">
        <f>IFERROR(IF('Base - DY '!BL111="","",IF('Base - Part %'!BL115="","",('Base - Part %'!BL115/100)*'Base - DY '!BL111)),"")</f>
        <v/>
      </c>
      <c r="BJ113" s="117" t="str">
        <f>IFERROR(IF('Base - DY '!BM111="","",IF('Base - Part %'!BM115="","",('Base - Part %'!BM115/100)*'Base - DY '!BM111)),"")</f>
        <v/>
      </c>
      <c r="BK113" s="117" t="str">
        <f>IFERROR(IF('Base - DY '!BN111="","",IF('Base - Part %'!BN115="","",('Base - Part %'!BN115/100)*'Base - DY '!BN111)),"")</f>
        <v/>
      </c>
      <c r="BL113" s="117" t="str">
        <f>IFERROR(IF('Base - DY '!BO111="","",IF('Base - Part %'!BO115="","",('Base - Part %'!BO115/100)*'Base - DY '!BO111)),"")</f>
        <v/>
      </c>
      <c r="BM113" s="117" t="str">
        <f>IFERROR(IF('Base - DY '!BP111="","",IF('Base - Part %'!BP115="","",('Base - Part %'!BP115/100)*'Base - DY '!BP111)),"")</f>
        <v/>
      </c>
      <c r="BN113" s="117" t="str">
        <f>IFERROR(IF('Base - DY '!BQ111="","",IF('Base - Part %'!BQ115="","",('Base - Part %'!BQ115/100)*'Base - DY '!BQ111)),"")</f>
        <v/>
      </c>
      <c r="BO113" s="117" t="str">
        <f>IFERROR(IF('Base - DY '!BR111="","",IF('Base - Part %'!BR115="","",('Base - Part %'!BR115/100)*'Base - DY '!BR111)),"")</f>
        <v/>
      </c>
      <c r="BP113" s="117" t="str">
        <f>IFERROR(IF('Base - DY '!BS111="","",IF('Base - Part %'!BS115="","",('Base - Part %'!BS115/100)*'Base - DY '!BS111)),"")</f>
        <v/>
      </c>
      <c r="BQ113" s="117" t="str">
        <f>IFERROR(IF('Base - DY '!BT111="","",IF('Base - Part %'!BT115="","",('Base - Part %'!BT115/100)*'Base - DY '!BT111)),"")</f>
        <v/>
      </c>
      <c r="BR113" s="117" t="str">
        <f>IFERROR(IF('Base - DY '!BU111="","",IF('Base - Part %'!BU115="","",('Base - Part %'!BU115/100)*'Base - DY '!BU111)),"")</f>
        <v/>
      </c>
      <c r="BS113" s="117" t="str">
        <f>IFERROR(IF('Base - DY '!BV111="","",IF('Base - Part %'!BV115="","",('Base - Part %'!BV115/100)*'Base - DY '!BV111)),"")</f>
        <v/>
      </c>
      <c r="BT113" s="117" t="str">
        <f>IFERROR(IF('Base - DY '!BW111="","",IF('Base - Part %'!BW115="","",('Base - Part %'!BW115/100)*'Base - DY '!BW111)),"")</f>
        <v/>
      </c>
      <c r="BU113" s="117" t="str">
        <f>IFERROR(IF('Base - DY '!BX111="","",IF('Base - Part %'!BX115="","",('Base - Part %'!BX115/100)*'Base - DY '!BX111)),"")</f>
        <v/>
      </c>
      <c r="BV113" s="117" t="str">
        <f>IFERROR(IF('Base - DY '!BY111="","",IF('Base - Part %'!BY115="","",('Base - Part %'!BY115/100)*'Base - DY '!BY111)),"")</f>
        <v/>
      </c>
      <c r="BW113" s="117" t="str">
        <f>IFERROR(IF('Base - DY '!BZ111="","",IF('Base - Part %'!BZ115="","",('Base - Part %'!BZ115/100)*'Base - DY '!BZ111)),"")</f>
        <v/>
      </c>
      <c r="BX113" s="117" t="str">
        <f>IFERROR(IF('Base - DY '!CA111="","",IF('Base - Part %'!CA115="","",('Base - Part %'!CA115/100)*'Base - DY '!CA111)),"")</f>
        <v/>
      </c>
      <c r="BY113" s="117" t="str">
        <f>IFERROR(IF('Base - DY '!CB111="","",IF('Base - Part %'!CB115="","",('Base - Part %'!CB115/100)*'Base - DY '!CB111)),"")</f>
        <v/>
      </c>
      <c r="BZ113" s="117" t="str">
        <f>IFERROR(IF('Base - DY '!CC111="","",IF('Base - Part %'!CC115="","",('Base - Part %'!CC115/100)*'Base - DY '!CC111)),"")</f>
        <v/>
      </c>
      <c r="CA113" s="117" t="str">
        <f>IFERROR(IF('Base - DY '!CD111="","",IF('Base - Part %'!CD115="","",('Base - Part %'!CD115/100)*'Base - DY '!CD111)),"")</f>
        <v/>
      </c>
      <c r="CB113" s="117" t="str">
        <f>IFERROR(IF('Base - DY '!CE111="","",IF('Base - Part %'!CE115="","",('Base - Part %'!CE115/100)*'Base - DY '!CE111)),"")</f>
        <v/>
      </c>
      <c r="CC113" s="117" t="str">
        <f>IFERROR(IF('Base - DY '!CF111="","",IF('Base - Part %'!CF115="","",('Base - Part %'!CF115/100)*'Base - DY '!CF111)),"")</f>
        <v/>
      </c>
      <c r="CD113" s="117" t="str">
        <f>IFERROR(IF('Base - DY '!CG111="","",IF('Base - Part %'!CG115="","",('Base - Part %'!CG115/100)*'Base - DY '!CG111)),"")</f>
        <v/>
      </c>
      <c r="CE113" s="117" t="str">
        <f>IFERROR(IF('Base - DY '!CH111="","",IF('Base - Part %'!CH115="","",('Base - Part %'!CH115/100)*'Base - DY '!CH111)),"")</f>
        <v/>
      </c>
      <c r="CF113" s="117" t="str">
        <f>IFERROR(IF('Base - DY '!CI111="","",IF('Base - Part %'!CI115="","",('Base - Part %'!CI115/100)*'Base - DY '!CI111)),"")</f>
        <v/>
      </c>
      <c r="CG113" s="117" t="str">
        <f>IFERROR(IF('Base - DY '!CJ111="","",IF('Base - Part %'!CJ115="","",('Base - Part %'!CJ115/100)*'Base - DY '!CJ111)),"")</f>
        <v/>
      </c>
      <c r="CH113" s="117" t="str">
        <f>IFERROR(IF('Base - DY '!CK111="","",IF('Base - Part %'!CK115="","",('Base - Part %'!CK115/100)*'Base - DY '!CK111)),"")</f>
        <v/>
      </c>
      <c r="CI113" s="117" t="str">
        <f>IFERROR(IF('Base - DY '!CL111="","",IF('Base - Part %'!CL115="","",('Base - Part %'!CL115/100)*'Base - DY '!CL111)),"")</f>
        <v/>
      </c>
      <c r="CJ113" s="117" t="str">
        <f>IFERROR(IF('Base - DY '!CM111="","",IF('Base - Part %'!CM115="","",('Base - Part %'!CM115/100)*'Base - DY '!CM111)),"")</f>
        <v/>
      </c>
      <c r="CK113" s="117" t="str">
        <f>IFERROR(IF('Base - DY '!CN111="","",IF('Base - Part %'!CN115="","",('Base - Part %'!CN115/100)*'Base - DY '!CN111)),"")</f>
        <v/>
      </c>
      <c r="CL113" s="117" t="str">
        <f>IFERROR(IF('Base - DY '!CO111="","",IF('Base - Part %'!CO115="","",('Base - Part %'!CO115/100)*'Base - DY '!CO111)),"")</f>
        <v/>
      </c>
      <c r="CM113" s="117" t="str">
        <f>IFERROR(IF('Base - DY '!CP111="","",IF('Base - Part %'!CP115="","",('Base - Part %'!CP115/100)*'Base - DY '!CP111)),"")</f>
        <v/>
      </c>
      <c r="CN113" s="117" t="str">
        <f>IFERROR(IF('Base - DY '!CQ111="","",IF('Base - Part %'!CQ115="","",('Base - Part %'!CQ115/100)*'Base - DY '!CQ111)),"")</f>
        <v/>
      </c>
      <c r="CO113" s="117" t="str">
        <f>IFERROR(IF('Base - DY '!CR111="","",IF('Base - Part %'!CR115="","",('Base - Part %'!CR115/100)*'Base - DY '!CR111)),"")</f>
        <v/>
      </c>
      <c r="CP113" s="117" t="str">
        <f>IFERROR(IF('Base - DY '!CS111="","",IF('Base - Part %'!CS115="","",('Base - Part %'!CS115/100)*'Base - DY '!CS111)),"")</f>
        <v/>
      </c>
      <c r="CQ113" s="117" t="str">
        <f>IFERROR(IF('Base - DY '!CT111="","",IF('Base - Part %'!CT115="","",('Base - Part %'!CT115/100)*'Base - DY '!CT111)),"")</f>
        <v/>
      </c>
      <c r="CR113" s="117" t="str">
        <f>IFERROR(IF('Base - DY '!CU111="","",IF('Base - Part %'!CU115="","",('Base - Part %'!CU115/100)*'Base - DY '!CU111)),"")</f>
        <v/>
      </c>
      <c r="CS113" s="117" t="str">
        <f>IFERROR(IF('Base - DY '!CV111="","",IF('Base - Part %'!CV115="","",('Base - Part %'!CV115/100)*'Base - DY '!CV111)),"")</f>
        <v/>
      </c>
      <c r="CT113" s="117" t="str">
        <f>IFERROR(IF('Base - DY '!CW111="","",IF('Base - Part %'!CW115="","",('Base - Part %'!CW115/100)*'Base - DY '!CW111)),"")</f>
        <v/>
      </c>
      <c r="CU113" s="117" t="str">
        <f>IFERROR(IF('Base - DY '!CX111="","",IF('Base - Part %'!CX115="","",('Base - Part %'!CX115/100)*'Base - DY '!CX111)),"")</f>
        <v/>
      </c>
      <c r="CV113" s="117" t="str">
        <f>IFERROR(IF('Base - DY '!CY111="","",IF('Base - Part %'!CY115="","",('Base - Part %'!CY115/100)*'Base - DY '!CY111)),"")</f>
        <v/>
      </c>
      <c r="CW113" s="117" t="str">
        <f>IFERROR(IF('Base - DY '!CZ111="","",IF('Base - Part %'!CZ115="","",('Base - Part %'!CZ115/100)*'Base - DY '!CZ111)),"")</f>
        <v/>
      </c>
      <c r="CX113" s="117" t="str">
        <f>IFERROR(IF('Base - DY '!DA111="","",IF('Base - Part %'!DA115="","",('Base - Part %'!DA115/100)*'Base - DY '!DA111)),"")</f>
        <v/>
      </c>
      <c r="CY113" s="117" t="str">
        <f>IFERROR(IF('Base - DY '!DB111="","",IF('Base - Part %'!DB115="","",('Base - Part %'!DB115/100)*'Base - DY '!DB111)),"")</f>
        <v/>
      </c>
      <c r="CZ113" s="117" t="str">
        <f>IFERROR(IF('Base - DY '!DC111="","",IF('Base - Part %'!DC115="","",('Base - Part %'!DC115/100)*'Base - DY '!DC111)),"")</f>
        <v/>
      </c>
      <c r="DA113" s="117" t="str">
        <f>IFERROR(IF('Base - DY '!DD111="","",IF('Base - Part %'!DD115="","",('Base - Part %'!DD115/100)*'Base - DY '!DD111)),"")</f>
        <v/>
      </c>
      <c r="DB113" s="117" t="str">
        <f>IFERROR(IF('Base - DY '!DE111="","",IF('Base - Part %'!DE115="","",('Base - Part %'!DE115/100)*'Base - DY '!DE111)),"")</f>
        <v/>
      </c>
      <c r="DC113" s="117" t="str">
        <f>IFERROR(IF('Base - DY '!DF111="","",IF('Base - Part %'!DF115="","",('Base - Part %'!DF115/100)*'Base - DY '!DF111)),"")</f>
        <v/>
      </c>
      <c r="DD113" s="117" t="str">
        <f>IFERROR(IF('Base - DY '!DG111="","",IF('Base - Part %'!DG115="","",('Base - Part %'!DG115/100)*'Base - DY '!DG111)),"")</f>
        <v/>
      </c>
      <c r="DE113" s="117" t="str">
        <f>IFERROR(IF('Base - DY '!DH111="","",IF('Base - Part %'!DH115="","",('Base - Part %'!DH115/100)*'Base - DY '!DH111)),"")</f>
        <v/>
      </c>
      <c r="DF113" s="117" t="str">
        <f>IFERROR(IF('Base - DY '!DI111="","",IF('Base - Part %'!DI115="","",('Base - Part %'!DI115/100)*'Base - DY '!DI111)),"")</f>
        <v/>
      </c>
      <c r="DG113" s="117" t="str">
        <f>IFERROR(IF('Base - DY '!DJ111="","",IF('Base - Part %'!DJ115="","",('Base - Part %'!DJ115/100)*'Base - DY '!DJ111)),"")</f>
        <v/>
      </c>
      <c r="DH113" s="117" t="str">
        <f>IFERROR(IF('Base - DY '!DK111="","",IF('Base - Part %'!DK115="","",('Base - Part %'!DK115/100)*'Base - DY '!DK111)),"")</f>
        <v/>
      </c>
      <c r="DI113" s="117" t="str">
        <f>IFERROR(IF('Base - DY '!DL111="","",IF('Base - Part %'!DL115="","",('Base - Part %'!DL115/100)*'Base - DY '!DL111)),"")</f>
        <v/>
      </c>
      <c r="DJ113" s="117" t="str">
        <f>IFERROR(IF('Base - DY '!DM111="","",IF('Base - Part %'!DM115="","",('Base - Part %'!DM115/100)*'Base - DY '!DM111)),"")</f>
        <v/>
      </c>
      <c r="DK113" s="117" t="str">
        <f>IFERROR(IF('Base - DY '!DN111="","",IF('Base - Part %'!DN115="","",('Base - Part %'!DN115/100)*'Base - DY '!DN111)),"")</f>
        <v/>
      </c>
      <c r="DL113" s="117" t="str">
        <f>IFERROR(IF('Base - DY '!DO111="","",IF('Base - Part %'!DO115="","",('Base - Part %'!DO115/100)*'Base - DY '!DO111)),"")</f>
        <v/>
      </c>
      <c r="DM113" s="117" t="str">
        <f>IFERROR(IF('Base - DY '!DP111="","",IF('Base - Part %'!DP115="","",('Base - Part %'!DP115/100)*'Base - DY '!DP111)),"")</f>
        <v/>
      </c>
      <c r="DN113" s="117" t="str">
        <f>IFERROR(IF('Base - DY '!DQ111="","",IF('Base - Part %'!DQ115="","",('Base - Part %'!DQ115/100)*'Base - DY '!DQ111)),"")</f>
        <v/>
      </c>
      <c r="DO113" s="117" t="str">
        <f>IFERROR(IF('Base - DY '!DR111="","",IF('Base - Part %'!DR115="","",('Base - Part %'!DR115/100)*'Base - DY '!DR111)),"")</f>
        <v/>
      </c>
      <c r="DP113" s="117" t="str">
        <f>IFERROR(IF('Base - DY '!DS111="","",IF('Base - Part %'!DS115="","",('Base - Part %'!DS115/100)*'Base - DY '!DS111)),"")</f>
        <v/>
      </c>
      <c r="DQ113" s="117" t="str">
        <f>IFERROR(IF('Base - DY '!DT111="","",IF('Base - Part %'!DT115="","",('Base - Part %'!DT115/100)*'Base - DY '!DT111)),"")</f>
        <v/>
      </c>
      <c r="DR113" s="117" t="str">
        <f>IFERROR(IF('Base - DY '!DU111="","",IF('Base - Part %'!DU115="","",('Base - Part %'!DU115/100)*'Base - DY '!DU111)),"")</f>
        <v/>
      </c>
      <c r="DS113" s="117" t="str">
        <f>IFERROR(IF('Base - DY '!DV111="","",IF('Base - Part %'!DV115="","",('Base - Part %'!DV115/100)*'Base - DY '!DV111)),"")</f>
        <v/>
      </c>
      <c r="DT113" s="117" t="str">
        <f>IFERROR(IF('Base - DY '!DW111="","",IF('Base - Part %'!DW115="","",('Base - Part %'!DW115/100)*'Base - DY '!DW111)),"")</f>
        <v/>
      </c>
      <c r="DU113" s="117" t="str">
        <f>IFERROR(IF('Base - DY '!DX111="","",IF('Base - Part %'!DX115="","",('Base - Part %'!DX115/100)*'Base - DY '!DX111)),"")</f>
        <v/>
      </c>
      <c r="DV113" s="117" t="str">
        <f>IFERROR(IF('Base - DY '!DY111="","",IF('Base - Part %'!DY115="","",('Base - Part %'!DY115/100)*'Base - DY '!DY111)),"")</f>
        <v/>
      </c>
      <c r="DW113" s="117" t="str">
        <f>IFERROR(IF('Base - DY '!DZ111="","",IF('Base - Part %'!DZ115="","",('Base - Part %'!DZ115/100)*'Base - DY '!DZ111)),"")</f>
        <v/>
      </c>
      <c r="DX113" s="117" t="str">
        <f>IFERROR(IF('Base - DY '!EA111="","",IF('Base - Part %'!EA115="","",('Base - Part %'!EA115/100)*'Base - DY '!EA111)),"")</f>
        <v/>
      </c>
      <c r="DY113" s="117" t="str">
        <f>IFERROR(IF('Base - DY '!EB111="","",IF('Base - Part %'!EB115="","",('Base - Part %'!EB115/100)*'Base - DY '!EB111)),"")</f>
        <v/>
      </c>
      <c r="DZ113" s="117" t="str">
        <f>IFERROR(IF('Base - DY '!EC111="","",IF('Base - Part %'!EC115="","",('Base - Part %'!EC115/100)*'Base - DY '!EC111)),"")</f>
        <v/>
      </c>
      <c r="EA113" s="117" t="str">
        <f>IFERROR(IF('Base - DY '!ED111="","",IF('Base - Part %'!ED115="","",('Base - Part %'!ED115/100)*'Base - DY '!ED111)),"")</f>
        <v/>
      </c>
      <c r="EB113" s="117" t="str">
        <f>IFERROR(IF('Base - DY '!EE111="","",IF('Base - Part %'!EE115="","",('Base - Part %'!EE115/100)*'Base - DY '!EE111)),"")</f>
        <v/>
      </c>
      <c r="EC113" s="117" t="str">
        <f>IFERROR(IF('Base - DY '!EF111="","",IF('Base - Part %'!EF115="","",('Base - Part %'!EF115/100)*'Base - DY '!EF111)),"")</f>
        <v/>
      </c>
      <c r="ED113" s="117" t="str">
        <f>IFERROR(IF('Base - DY '!EG111="","",IF('Base - Part %'!EG115="","",('Base - Part %'!EG115/100)*'Base - DY '!EG111)),"")</f>
        <v/>
      </c>
      <c r="EE113" s="117" t="str">
        <f>IFERROR(IF('Base - DY '!EH111="","",IF('Base - Part %'!EH115="","",('Base - Part %'!EH115/100)*'Base - DY '!EH111)),"")</f>
        <v/>
      </c>
      <c r="EF113" s="117" t="str">
        <f>IFERROR(IF('Base - DY '!EI111="","",IF('Base - Part %'!EI115="","",('Base - Part %'!EI115/100)*'Base - DY '!EI111)),"")</f>
        <v/>
      </c>
      <c r="EG113" s="117" t="str">
        <f>IFERROR(IF('Base - DY '!EJ111="","",IF('Base - Part %'!EJ115="","",('Base - Part %'!EJ115/100)*'Base - DY '!EJ111)),"")</f>
        <v/>
      </c>
      <c r="EH113" s="117" t="str">
        <f>IFERROR(IF('Base - DY '!EK111="","",IF('Base - Part %'!EK115="","",('Base - Part %'!EK115/100)*'Base - DY '!EK111)),"")</f>
        <v/>
      </c>
      <c r="EI113" s="117" t="str">
        <f>IFERROR(IF('Base - DY '!EL111="","",IF('Base - Part %'!EL115="","",('Base - Part %'!EL115/100)*'Base - DY '!EL111)),"")</f>
        <v/>
      </c>
      <c r="EJ113" s="117" t="str">
        <f>IFERROR(IF('Base - DY '!EM111="","",IF('Base - Part %'!EM115="","",('Base - Part %'!EM115/100)*'Base - DY '!EM111)),"")</f>
        <v/>
      </c>
      <c r="EK113" s="117" t="str">
        <f>IFERROR(IF('Base - DY '!EN111="","",IF('Base - Part %'!EN115="","",('Base - Part %'!EN115/100)*'Base - DY '!EN111)),"")</f>
        <v/>
      </c>
      <c r="EL113" s="118" t="str">
        <f>IFERROR(IF('Base - DY '!EO111="","",IF('Base - Part %'!EO115="","",('Base - Part %'!EO115/100)*'Base - DY '!EO111)),"")</f>
        <v/>
      </c>
    </row>
    <row r="114" spans="2:142" x14ac:dyDescent="0.3">
      <c r="B114" s="134" t="str">
        <f>IFERROR(IF('Base - DY '!E112="","",IF('Base - Part %'!E116="","",('Base - Part %'!E116/100)*'Base - DY '!E112)),"")</f>
        <v/>
      </c>
      <c r="C114" s="115" t="str">
        <f>IFERROR(IF('Base - DY '!F112="","",IF('Base - Part %'!F116="","",('Base - Part %'!F116/100)*'Base - DY '!F112)),"")</f>
        <v/>
      </c>
      <c r="D114" s="115">
        <f>IFERROR(IF('Base - DY '!G112="","",IF('Base - Part %'!G116="","",('Base - Part %'!G116/100)*'Base - DY '!G112)),"")</f>
        <v>0.47425252261948891</v>
      </c>
      <c r="E114" s="115">
        <f>IFERROR(IF('Base - DY '!H112="","",IF('Base - Part %'!H116="","",('Base - Part %'!H116/100)*'Base - DY '!H112)),"")</f>
        <v>0.495137796859555</v>
      </c>
      <c r="F114" s="115">
        <f>IFERROR(IF('Base - DY '!I112="","",IF('Base - Part %'!I116="","",('Base - Part %'!I116/100)*'Base - DY '!I112)),"")</f>
        <v>0.45056107501833598</v>
      </c>
      <c r="G114" s="115">
        <f>IFERROR(IF('Base - DY '!J112="","",IF('Base - Part %'!J116="","",('Base - Part %'!J116/100)*'Base - DY '!J112)),"")</f>
        <v>0.37476395931266698</v>
      </c>
      <c r="H114" s="115">
        <f>IFERROR(IF('Base - DY '!K112="","",IF('Base - Part %'!K116="","",('Base - Part %'!K116/100)*'Base - DY '!K112)),"")</f>
        <v>0.44518208961501798</v>
      </c>
      <c r="I114" s="115">
        <f>IFERROR(IF('Base - DY '!L112="","",IF('Base - Part %'!L116="","",('Base - Part %'!L116/100)*'Base - DY '!L112)),"")</f>
        <v>0.48278639948399998</v>
      </c>
      <c r="J114" s="115">
        <f>IFERROR(IF('Base - DY '!M112="","",IF('Base - Part %'!M116="","",('Base - Part %'!M116/100)*'Base - DY '!M112)),"")</f>
        <v>0.49987679538408503</v>
      </c>
      <c r="K114" s="115">
        <f>IFERROR(IF('Base - DY '!N112="","",IF('Base - Part %'!N116="","",('Base - Part %'!N116/100)*'Base - DY '!N112)),"")</f>
        <v>0.57138398704087801</v>
      </c>
      <c r="L114" s="115">
        <f>IFERROR(IF('Base - DY '!O112="","",IF('Base - Part %'!O116="","",('Base - Part %'!O116/100)*'Base - DY '!O112)),"")</f>
        <v>0.40504940915712501</v>
      </c>
      <c r="M114" s="115">
        <f>IFERROR(IF('Base - DY '!P112="","",IF('Base - Part %'!P116="","",('Base - Part %'!P116/100)*'Base - DY '!P112)),"")</f>
        <v>0.38562260893447498</v>
      </c>
      <c r="N114" s="115">
        <f>IFERROR(IF('Base - DY '!Q112="","",IF('Base - Part %'!Q116="","",('Base - Part %'!Q116/100)*'Base - DY '!Q112)),"")</f>
        <v>0.36589491011738001</v>
      </c>
      <c r="O114" s="115">
        <f>IFERROR(IF('Base - DY '!R112="","",IF('Base - Part %'!R116="","",('Base - Part %'!R116/100)*'Base - DY '!R112)),"")</f>
        <v>0.336370305120896</v>
      </c>
      <c r="P114" s="115">
        <f>IFERROR(IF('Base - DY '!S112="","",IF('Base - Part %'!S116="","",('Base - Part %'!S116/100)*'Base - DY '!S112)),"")</f>
        <v>0.42718820227156806</v>
      </c>
      <c r="Q114" s="115">
        <f>IFERROR(IF('Base - DY '!T112="","",IF('Base - Part %'!T116="","",('Base - Part %'!T116/100)*'Base - DY '!T112)),"")</f>
        <v>0.40418638079337005</v>
      </c>
      <c r="R114" s="115">
        <f>IFERROR(IF('Base - DY '!U112="","",IF('Base - Part %'!U116="","",('Base - Part %'!U116/100)*'Base - DY '!U112)),"")</f>
        <v>0.45476814554224904</v>
      </c>
      <c r="S114" s="115">
        <f>IFERROR(IF('Base - DY '!V112="","",IF('Base - Part %'!V116="","",('Base - Part %'!V116/100)*'Base - DY '!V112)),"")</f>
        <v>0.52593630433137595</v>
      </c>
      <c r="T114" s="115">
        <f>IFERROR(IF('Base - DY '!W112="","",IF('Base - Part %'!W116="","",('Base - Part %'!W116/100)*'Base - DY '!W112)),"")</f>
        <v>0.44967530264798006</v>
      </c>
      <c r="U114" s="115">
        <f>IFERROR(IF('Base - DY '!X112="","",IF('Base - Part %'!X116="","",('Base - Part %'!X116/100)*'Base - DY '!X112)),"")</f>
        <v>0.39644388414283005</v>
      </c>
      <c r="V114" s="115">
        <f>IFERROR(IF('Base - DY '!Y112="","",IF('Base - Part %'!Y116="","",('Base - Part %'!Y116/100)*'Base - DY '!Y112)),"")</f>
        <v>0.40087423727402505</v>
      </c>
      <c r="W114" s="115">
        <f>IFERROR(IF('Base - DY '!Z112="","",IF('Base - Part %'!Z116="","",('Base - Part %'!Z116/100)*'Base - DY '!Z112)),"")</f>
        <v>0.36189043435312301</v>
      </c>
      <c r="X114" s="115">
        <f>IFERROR(IF('Base - DY '!AA112="","",IF('Base - Part %'!AA116="","",('Base - Part %'!AA116/100)*'Base - DY '!AA112)),"")</f>
        <v>0.39518511167359799</v>
      </c>
      <c r="Y114" s="115">
        <f>IFERROR(IF('Base - DY '!AB112="","",IF('Base - Part %'!AB116="","",('Base - Part %'!AB116/100)*'Base - DY '!AB112)),"")</f>
        <v>0.42329554867443198</v>
      </c>
      <c r="Z114" s="115">
        <f>IFERROR(IF('Base - DY '!AC112="","",IF('Base - Part %'!AC116="","",('Base - Part %'!AC116/100)*'Base - DY '!AC112)),"")</f>
        <v>0.42416682727886401</v>
      </c>
      <c r="AA114" s="115">
        <f>IFERROR(IF('Base - DY '!AD112="","",IF('Base - Part %'!AD116="","",('Base - Part %'!AD116/100)*'Base - DY '!AD112)),"")</f>
        <v>0.41234794365725996</v>
      </c>
      <c r="AB114" s="115">
        <f>IFERROR(IF('Base - DY '!AE112="","",IF('Base - Part %'!AE116="","",('Base - Part %'!AE116/100)*'Base - DY '!AE112)),"")</f>
        <v>0.49915829751741803</v>
      </c>
      <c r="AC114" s="115">
        <f>IFERROR(IF('Base - DY '!AF112="","",IF('Base - Part %'!AF116="","",('Base - Part %'!AF116/100)*'Base - DY '!AF112)),"")</f>
        <v>0.51845128599455004</v>
      </c>
      <c r="AD114" s="115">
        <f>IFERROR(IF('Base - DY '!AG112="","",IF('Base - Part %'!AG116="","",('Base - Part %'!AG116/100)*'Base - DY '!AG112)),"")</f>
        <v>0.49289777554216496</v>
      </c>
      <c r="AE114" s="115">
        <f>IFERROR(IF('Base - DY '!AH112="","",IF('Base - Part %'!AH116="","",('Base - Part %'!AH116/100)*'Base - DY '!AH112)),"")</f>
        <v>0.45845413307765404</v>
      </c>
      <c r="AF114" s="115">
        <f>IFERROR(IF('Base - DY '!AI112="","",IF('Base - Part %'!AI116="","",('Base - Part %'!AI116/100)*'Base - DY '!AI112)),"")</f>
        <v>0.49723661723556789</v>
      </c>
      <c r="AG114" s="115">
        <f>IFERROR(IF('Base - DY '!AJ112="","",IF('Base - Part %'!AJ116="","",('Base - Part %'!AJ116/100)*'Base - DY '!AJ112)),"")</f>
        <v>0.48959864573182205</v>
      </c>
      <c r="AH114" s="115">
        <f>IFERROR(IF('Base - DY '!AK112="","",IF('Base - Part %'!AK116="","",('Base - Part %'!AK116/100)*'Base - DY '!AK112)),"")</f>
        <v>0.47879369087475193</v>
      </c>
      <c r="AI114" s="115">
        <f>IFERROR(IF('Base - DY '!AL112="","",IF('Base - Part %'!AL116="","",('Base - Part %'!AL116/100)*'Base - DY '!AL112)),"")</f>
        <v>0.51322027720917207</v>
      </c>
      <c r="AJ114" s="115">
        <f>IFERROR(IF('Base - DY '!AM112="","",IF('Base - Part %'!AM116="","",('Base - Part %'!AM116/100)*'Base - DY '!AM112)),"")</f>
        <v>0.48957049585049994</v>
      </c>
      <c r="AK114" s="115">
        <f>IFERROR(IF('Base - DY '!AN112="","",IF('Base - Part %'!AN116="","",('Base - Part %'!AN116/100)*'Base - DY '!AN112)),"")</f>
        <v>0.48338307234150807</v>
      </c>
      <c r="AL114" s="115">
        <f>IFERROR(IF('Base - DY '!AO112="","",IF('Base - Part %'!AO116="","",('Base - Part %'!AO116/100)*'Base - DY '!AO112)),"")</f>
        <v>0.44050782987654796</v>
      </c>
      <c r="AM114" s="115">
        <f>IFERROR(IF('Base - DY '!AP112="","",IF('Base - Part %'!AP116="","",('Base - Part %'!AP116/100)*'Base - DY '!AP112)),"")</f>
        <v>0.52551632178151397</v>
      </c>
      <c r="AN114" s="115">
        <f>IFERROR(IF('Base - DY '!AQ112="","",IF('Base - Part %'!AQ116="","",('Base - Part %'!AQ116/100)*'Base - DY '!AQ112)),"")</f>
        <v>0.47055719248244704</v>
      </c>
      <c r="AO114" s="115">
        <f>IFERROR(IF('Base - DY '!AR112="","",IF('Base - Part %'!AR116="","",('Base - Part %'!AR116/100)*'Base - DY '!AR112)),"")</f>
        <v>0.42996864743389396</v>
      </c>
      <c r="AP114" s="115">
        <f>IFERROR(IF('Base - DY '!AS112="","",IF('Base - Part %'!AS116="","",('Base - Part %'!AS116/100)*'Base - DY '!AS112)),"")</f>
        <v>0.39055101021986399</v>
      </c>
      <c r="AQ114" s="115">
        <f>IFERROR(IF('Base - DY '!AT112="","",IF('Base - Part %'!AT116="","",('Base - Part %'!AT116/100)*'Base - DY '!AT112)),"")</f>
        <v>0.48878449646449496</v>
      </c>
      <c r="AR114" s="115">
        <f>IFERROR(IF('Base - DY '!AU112="","",IF('Base - Part %'!AU116="","",('Base - Part %'!AU116/100)*'Base - DY '!AU112)),"")</f>
        <v>0.570502455057738</v>
      </c>
      <c r="AS114" s="115">
        <f>IFERROR(IF('Base - DY '!AV112="","",IF('Base - Part %'!AV116="","",('Base - Part %'!AV116/100)*'Base - DY '!AV112)),"")</f>
        <v>0.35125043310288001</v>
      </c>
      <c r="AT114" s="115">
        <f>IFERROR(IF('Base - DY '!AW112="","",IF('Base - Part %'!AW116="","",('Base - Part %'!AW116/100)*'Base - DY '!AW112)),"")</f>
        <v>0.31182553791011997</v>
      </c>
      <c r="AU114" s="115">
        <f>IFERROR(IF('Base - DY '!AX112="","",IF('Base - Part %'!AX116="","",('Base - Part %'!AX116/100)*'Base - DY '!AX112)),"")</f>
        <v>0.43733637734771197</v>
      </c>
      <c r="AV114" s="115">
        <f>IFERROR(IF('Base - DY '!AY112="","",IF('Base - Part %'!AY116="","",('Base - Part %'!AY116/100)*'Base - DY '!AY112)),"")</f>
        <v>0.40843968262267505</v>
      </c>
      <c r="AW114" s="115">
        <f>IFERROR(IF('Base - DY '!AZ112="","",IF('Base - Part %'!AZ116="","",('Base - Part %'!AZ116/100)*'Base - DY '!AZ112)),"")</f>
        <v>0.43563490086321494</v>
      </c>
      <c r="AX114" s="115">
        <f>IFERROR(IF('Base - DY '!BA112="","",IF('Base - Part %'!BA116="","",('Base - Part %'!BA116/100)*'Base - DY '!BA112)),"")</f>
        <v>0.53204994135581396</v>
      </c>
      <c r="AY114" s="115" t="str">
        <f>IFERROR(IF('Base - DY '!BB112="","",IF('Base - Part %'!BB116="","",('Base - Part %'!BB116/100)*'Base - DY '!BB112)),"")</f>
        <v/>
      </c>
      <c r="AZ114" s="115" t="str">
        <f>IFERROR(IF('Base - DY '!BC112="","",IF('Base - Part %'!BC116="","",('Base - Part %'!BC116/100)*'Base - DY '!BC112)),"")</f>
        <v/>
      </c>
      <c r="BA114" s="115" t="str">
        <f>IFERROR(IF('Base - DY '!BD112="","",IF('Base - Part %'!BD116="","",('Base - Part %'!BD116/100)*'Base - DY '!BD112)),"")</f>
        <v/>
      </c>
      <c r="BB114" s="115" t="str">
        <f>IFERROR(IF('Base - DY '!BE112="","",IF('Base - Part %'!BE116="","",('Base - Part %'!BE116/100)*'Base - DY '!BE112)),"")</f>
        <v/>
      </c>
      <c r="BC114" s="115" t="str">
        <f>IFERROR(IF('Base - DY '!BF112="","",IF('Base - Part %'!BF116="","",('Base - Part %'!BF116/100)*'Base - DY '!BF112)),"")</f>
        <v/>
      </c>
      <c r="BD114" s="115" t="str">
        <f>IFERROR(IF('Base - DY '!BG112="","",IF('Base - Part %'!BG116="","",('Base - Part %'!BG116/100)*'Base - DY '!BG112)),"")</f>
        <v/>
      </c>
      <c r="BE114" s="115" t="str">
        <f>IFERROR(IF('Base - DY '!BH112="","",IF('Base - Part %'!BH116="","",('Base - Part %'!BH116/100)*'Base - DY '!BH112)),"")</f>
        <v/>
      </c>
      <c r="BF114" s="115" t="str">
        <f>IFERROR(IF('Base - DY '!BI112="","",IF('Base - Part %'!BI116="","",('Base - Part %'!BI116/100)*'Base - DY '!BI112)),"")</f>
        <v/>
      </c>
      <c r="BG114" s="115" t="str">
        <f>IFERROR(IF('Base - DY '!BJ112="","",IF('Base - Part %'!BJ116="","",('Base - Part %'!BJ116/100)*'Base - DY '!BJ112)),"")</f>
        <v/>
      </c>
      <c r="BH114" s="115" t="str">
        <f>IFERROR(IF('Base - DY '!BK112="","",IF('Base - Part %'!BK116="","",('Base - Part %'!BK116/100)*'Base - DY '!BK112)),"")</f>
        <v/>
      </c>
      <c r="BI114" s="115" t="str">
        <f>IFERROR(IF('Base - DY '!BL112="","",IF('Base - Part %'!BL116="","",('Base - Part %'!BL116/100)*'Base - DY '!BL112)),"")</f>
        <v/>
      </c>
      <c r="BJ114" s="115" t="str">
        <f>IFERROR(IF('Base - DY '!BM112="","",IF('Base - Part %'!BM116="","",('Base - Part %'!BM116/100)*'Base - DY '!BM112)),"")</f>
        <v/>
      </c>
      <c r="BK114" s="115" t="str">
        <f>IFERROR(IF('Base - DY '!BN112="","",IF('Base - Part %'!BN116="","",('Base - Part %'!BN116/100)*'Base - DY '!BN112)),"")</f>
        <v/>
      </c>
      <c r="BL114" s="115" t="str">
        <f>IFERROR(IF('Base - DY '!BO112="","",IF('Base - Part %'!BO116="","",('Base - Part %'!BO116/100)*'Base - DY '!BO112)),"")</f>
        <v/>
      </c>
      <c r="BM114" s="115" t="str">
        <f>IFERROR(IF('Base - DY '!BP112="","",IF('Base - Part %'!BP116="","",('Base - Part %'!BP116/100)*'Base - DY '!BP112)),"")</f>
        <v/>
      </c>
      <c r="BN114" s="115" t="str">
        <f>IFERROR(IF('Base - DY '!BQ112="","",IF('Base - Part %'!BQ116="","",('Base - Part %'!BQ116/100)*'Base - DY '!BQ112)),"")</f>
        <v/>
      </c>
      <c r="BO114" s="115" t="str">
        <f>IFERROR(IF('Base - DY '!BR112="","",IF('Base - Part %'!BR116="","",('Base - Part %'!BR116/100)*'Base - DY '!BR112)),"")</f>
        <v/>
      </c>
      <c r="BP114" s="115" t="str">
        <f>IFERROR(IF('Base - DY '!BS112="","",IF('Base - Part %'!BS116="","",('Base - Part %'!BS116/100)*'Base - DY '!BS112)),"")</f>
        <v/>
      </c>
      <c r="BQ114" s="115" t="str">
        <f>IFERROR(IF('Base - DY '!BT112="","",IF('Base - Part %'!BT116="","",('Base - Part %'!BT116/100)*'Base - DY '!BT112)),"")</f>
        <v/>
      </c>
      <c r="BR114" s="115" t="str">
        <f>IFERROR(IF('Base - DY '!BU112="","",IF('Base - Part %'!BU116="","",('Base - Part %'!BU116/100)*'Base - DY '!BU112)),"")</f>
        <v/>
      </c>
      <c r="BS114" s="115" t="str">
        <f>IFERROR(IF('Base - DY '!BV112="","",IF('Base - Part %'!BV116="","",('Base - Part %'!BV116/100)*'Base - DY '!BV112)),"")</f>
        <v/>
      </c>
      <c r="BT114" s="115" t="str">
        <f>IFERROR(IF('Base - DY '!BW112="","",IF('Base - Part %'!BW116="","",('Base - Part %'!BW116/100)*'Base - DY '!BW112)),"")</f>
        <v/>
      </c>
      <c r="BU114" s="115" t="str">
        <f>IFERROR(IF('Base - DY '!BX112="","",IF('Base - Part %'!BX116="","",('Base - Part %'!BX116/100)*'Base - DY '!BX112)),"")</f>
        <v/>
      </c>
      <c r="BV114" s="115" t="str">
        <f>IFERROR(IF('Base - DY '!BY112="","",IF('Base - Part %'!BY116="","",('Base - Part %'!BY116/100)*'Base - DY '!BY112)),"")</f>
        <v/>
      </c>
      <c r="BW114" s="115" t="str">
        <f>IFERROR(IF('Base - DY '!BZ112="","",IF('Base - Part %'!BZ116="","",('Base - Part %'!BZ116/100)*'Base - DY '!BZ112)),"")</f>
        <v/>
      </c>
      <c r="BX114" s="115" t="str">
        <f>IFERROR(IF('Base - DY '!CA112="","",IF('Base - Part %'!CA116="","",('Base - Part %'!CA116/100)*'Base - DY '!CA112)),"")</f>
        <v/>
      </c>
      <c r="BY114" s="115" t="str">
        <f>IFERROR(IF('Base - DY '!CB112="","",IF('Base - Part %'!CB116="","",('Base - Part %'!CB116/100)*'Base - DY '!CB112)),"")</f>
        <v/>
      </c>
      <c r="BZ114" s="115" t="str">
        <f>IFERROR(IF('Base - DY '!CC112="","",IF('Base - Part %'!CC116="","",('Base - Part %'!CC116/100)*'Base - DY '!CC112)),"")</f>
        <v/>
      </c>
      <c r="CA114" s="115" t="str">
        <f>IFERROR(IF('Base - DY '!CD112="","",IF('Base - Part %'!CD116="","",('Base - Part %'!CD116/100)*'Base - DY '!CD112)),"")</f>
        <v/>
      </c>
      <c r="CB114" s="115" t="str">
        <f>IFERROR(IF('Base - DY '!CE112="","",IF('Base - Part %'!CE116="","",('Base - Part %'!CE116/100)*'Base - DY '!CE112)),"")</f>
        <v/>
      </c>
      <c r="CC114" s="115" t="str">
        <f>IFERROR(IF('Base - DY '!CF112="","",IF('Base - Part %'!CF116="","",('Base - Part %'!CF116/100)*'Base - DY '!CF112)),"")</f>
        <v/>
      </c>
      <c r="CD114" s="115" t="str">
        <f>IFERROR(IF('Base - DY '!CG112="","",IF('Base - Part %'!CG116="","",('Base - Part %'!CG116/100)*'Base - DY '!CG112)),"")</f>
        <v/>
      </c>
      <c r="CE114" s="115" t="str">
        <f>IFERROR(IF('Base - DY '!CH112="","",IF('Base - Part %'!CH116="","",('Base - Part %'!CH116/100)*'Base - DY '!CH112)),"")</f>
        <v/>
      </c>
      <c r="CF114" s="115" t="str">
        <f>IFERROR(IF('Base - DY '!CI112="","",IF('Base - Part %'!CI116="","",('Base - Part %'!CI116/100)*'Base - DY '!CI112)),"")</f>
        <v/>
      </c>
      <c r="CG114" s="115" t="str">
        <f>IFERROR(IF('Base - DY '!CJ112="","",IF('Base - Part %'!CJ116="","",('Base - Part %'!CJ116/100)*'Base - DY '!CJ112)),"")</f>
        <v/>
      </c>
      <c r="CH114" s="115" t="str">
        <f>IFERROR(IF('Base - DY '!CK112="","",IF('Base - Part %'!CK116="","",('Base - Part %'!CK116/100)*'Base - DY '!CK112)),"")</f>
        <v/>
      </c>
      <c r="CI114" s="115" t="str">
        <f>IFERROR(IF('Base - DY '!CL112="","",IF('Base - Part %'!CL116="","",('Base - Part %'!CL116/100)*'Base - DY '!CL112)),"")</f>
        <v/>
      </c>
      <c r="CJ114" s="115" t="str">
        <f>IFERROR(IF('Base - DY '!CM112="","",IF('Base - Part %'!CM116="","",('Base - Part %'!CM116/100)*'Base - DY '!CM112)),"")</f>
        <v/>
      </c>
      <c r="CK114" s="115" t="str">
        <f>IFERROR(IF('Base - DY '!CN112="","",IF('Base - Part %'!CN116="","",('Base - Part %'!CN116/100)*'Base - DY '!CN112)),"")</f>
        <v/>
      </c>
      <c r="CL114" s="115" t="str">
        <f>IFERROR(IF('Base - DY '!CO112="","",IF('Base - Part %'!CO116="","",('Base - Part %'!CO116/100)*'Base - DY '!CO112)),"")</f>
        <v/>
      </c>
      <c r="CM114" s="115" t="str">
        <f>IFERROR(IF('Base - DY '!CP112="","",IF('Base - Part %'!CP116="","",('Base - Part %'!CP116/100)*'Base - DY '!CP112)),"")</f>
        <v/>
      </c>
      <c r="CN114" s="115" t="str">
        <f>IFERROR(IF('Base - DY '!CQ112="","",IF('Base - Part %'!CQ116="","",('Base - Part %'!CQ116/100)*'Base - DY '!CQ112)),"")</f>
        <v/>
      </c>
      <c r="CO114" s="115" t="str">
        <f>IFERROR(IF('Base - DY '!CR112="","",IF('Base - Part %'!CR116="","",('Base - Part %'!CR116/100)*'Base - DY '!CR112)),"")</f>
        <v/>
      </c>
      <c r="CP114" s="115" t="str">
        <f>IFERROR(IF('Base - DY '!CS112="","",IF('Base - Part %'!CS116="","",('Base - Part %'!CS116/100)*'Base - DY '!CS112)),"")</f>
        <v/>
      </c>
      <c r="CQ114" s="115" t="str">
        <f>IFERROR(IF('Base - DY '!CT112="","",IF('Base - Part %'!CT116="","",('Base - Part %'!CT116/100)*'Base - DY '!CT112)),"")</f>
        <v/>
      </c>
      <c r="CR114" s="115" t="str">
        <f>IFERROR(IF('Base - DY '!CU112="","",IF('Base - Part %'!CU116="","",('Base - Part %'!CU116/100)*'Base - DY '!CU112)),"")</f>
        <v/>
      </c>
      <c r="CS114" s="115" t="str">
        <f>IFERROR(IF('Base - DY '!CV112="","",IF('Base - Part %'!CV116="","",('Base - Part %'!CV116/100)*'Base - DY '!CV112)),"")</f>
        <v/>
      </c>
      <c r="CT114" s="115" t="str">
        <f>IFERROR(IF('Base - DY '!CW112="","",IF('Base - Part %'!CW116="","",('Base - Part %'!CW116/100)*'Base - DY '!CW112)),"")</f>
        <v/>
      </c>
      <c r="CU114" s="115" t="str">
        <f>IFERROR(IF('Base - DY '!CX112="","",IF('Base - Part %'!CX116="","",('Base - Part %'!CX116/100)*'Base - DY '!CX112)),"")</f>
        <v/>
      </c>
      <c r="CV114" s="115" t="str">
        <f>IFERROR(IF('Base - DY '!CY112="","",IF('Base - Part %'!CY116="","",('Base - Part %'!CY116/100)*'Base - DY '!CY112)),"")</f>
        <v/>
      </c>
      <c r="CW114" s="115" t="str">
        <f>IFERROR(IF('Base - DY '!CZ112="","",IF('Base - Part %'!CZ116="","",('Base - Part %'!CZ116/100)*'Base - DY '!CZ112)),"")</f>
        <v/>
      </c>
      <c r="CX114" s="115" t="str">
        <f>IFERROR(IF('Base - DY '!DA112="","",IF('Base - Part %'!DA116="","",('Base - Part %'!DA116/100)*'Base - DY '!DA112)),"")</f>
        <v/>
      </c>
      <c r="CY114" s="115" t="str">
        <f>IFERROR(IF('Base - DY '!DB112="","",IF('Base - Part %'!DB116="","",('Base - Part %'!DB116/100)*'Base - DY '!DB112)),"")</f>
        <v/>
      </c>
      <c r="CZ114" s="115" t="str">
        <f>IFERROR(IF('Base - DY '!DC112="","",IF('Base - Part %'!DC116="","",('Base - Part %'!DC116/100)*'Base - DY '!DC112)),"")</f>
        <v/>
      </c>
      <c r="DA114" s="115" t="str">
        <f>IFERROR(IF('Base - DY '!DD112="","",IF('Base - Part %'!DD116="","",('Base - Part %'!DD116/100)*'Base - DY '!DD112)),"")</f>
        <v/>
      </c>
      <c r="DB114" s="115" t="str">
        <f>IFERROR(IF('Base - DY '!DE112="","",IF('Base - Part %'!DE116="","",('Base - Part %'!DE116/100)*'Base - DY '!DE112)),"")</f>
        <v/>
      </c>
      <c r="DC114" s="115" t="str">
        <f>IFERROR(IF('Base - DY '!DF112="","",IF('Base - Part %'!DF116="","",('Base - Part %'!DF116/100)*'Base - DY '!DF112)),"")</f>
        <v/>
      </c>
      <c r="DD114" s="115" t="str">
        <f>IFERROR(IF('Base - DY '!DG112="","",IF('Base - Part %'!DG116="","",('Base - Part %'!DG116/100)*'Base - DY '!DG112)),"")</f>
        <v/>
      </c>
      <c r="DE114" s="115" t="str">
        <f>IFERROR(IF('Base - DY '!DH112="","",IF('Base - Part %'!DH116="","",('Base - Part %'!DH116/100)*'Base - DY '!DH112)),"")</f>
        <v/>
      </c>
      <c r="DF114" s="115" t="str">
        <f>IFERROR(IF('Base - DY '!DI112="","",IF('Base - Part %'!DI116="","",('Base - Part %'!DI116/100)*'Base - DY '!DI112)),"")</f>
        <v/>
      </c>
      <c r="DG114" s="115" t="str">
        <f>IFERROR(IF('Base - DY '!DJ112="","",IF('Base - Part %'!DJ116="","",('Base - Part %'!DJ116/100)*'Base - DY '!DJ112)),"")</f>
        <v/>
      </c>
      <c r="DH114" s="115" t="str">
        <f>IFERROR(IF('Base - DY '!DK112="","",IF('Base - Part %'!DK116="","",('Base - Part %'!DK116/100)*'Base - DY '!DK112)),"")</f>
        <v/>
      </c>
      <c r="DI114" s="115" t="str">
        <f>IFERROR(IF('Base - DY '!DL112="","",IF('Base - Part %'!DL116="","",('Base - Part %'!DL116/100)*'Base - DY '!DL112)),"")</f>
        <v/>
      </c>
      <c r="DJ114" s="115" t="str">
        <f>IFERROR(IF('Base - DY '!DM112="","",IF('Base - Part %'!DM116="","",('Base - Part %'!DM116/100)*'Base - DY '!DM112)),"")</f>
        <v/>
      </c>
      <c r="DK114" s="115" t="str">
        <f>IFERROR(IF('Base - DY '!DN112="","",IF('Base - Part %'!DN116="","",('Base - Part %'!DN116/100)*'Base - DY '!DN112)),"")</f>
        <v/>
      </c>
      <c r="DL114" s="115" t="str">
        <f>IFERROR(IF('Base - DY '!DO112="","",IF('Base - Part %'!DO116="","",('Base - Part %'!DO116/100)*'Base - DY '!DO112)),"")</f>
        <v/>
      </c>
      <c r="DM114" s="115" t="str">
        <f>IFERROR(IF('Base - DY '!DP112="","",IF('Base - Part %'!DP116="","",('Base - Part %'!DP116/100)*'Base - DY '!DP112)),"")</f>
        <v/>
      </c>
      <c r="DN114" s="115" t="str">
        <f>IFERROR(IF('Base - DY '!DQ112="","",IF('Base - Part %'!DQ116="","",('Base - Part %'!DQ116/100)*'Base - DY '!DQ112)),"")</f>
        <v/>
      </c>
      <c r="DO114" s="115" t="str">
        <f>IFERROR(IF('Base - DY '!DR112="","",IF('Base - Part %'!DR116="","",('Base - Part %'!DR116/100)*'Base - DY '!DR112)),"")</f>
        <v/>
      </c>
      <c r="DP114" s="115" t="str">
        <f>IFERROR(IF('Base - DY '!DS112="","",IF('Base - Part %'!DS116="","",('Base - Part %'!DS116/100)*'Base - DY '!DS112)),"")</f>
        <v/>
      </c>
      <c r="DQ114" s="115" t="str">
        <f>IFERROR(IF('Base - DY '!DT112="","",IF('Base - Part %'!DT116="","",('Base - Part %'!DT116/100)*'Base - DY '!DT112)),"")</f>
        <v/>
      </c>
      <c r="DR114" s="115" t="str">
        <f>IFERROR(IF('Base - DY '!DU112="","",IF('Base - Part %'!DU116="","",('Base - Part %'!DU116/100)*'Base - DY '!DU112)),"")</f>
        <v/>
      </c>
      <c r="DS114" s="115" t="str">
        <f>IFERROR(IF('Base - DY '!DV112="","",IF('Base - Part %'!DV116="","",('Base - Part %'!DV116/100)*'Base - DY '!DV112)),"")</f>
        <v/>
      </c>
      <c r="DT114" s="115" t="str">
        <f>IFERROR(IF('Base - DY '!DW112="","",IF('Base - Part %'!DW116="","",('Base - Part %'!DW116/100)*'Base - DY '!DW112)),"")</f>
        <v/>
      </c>
      <c r="DU114" s="115" t="str">
        <f>IFERROR(IF('Base - DY '!DX112="","",IF('Base - Part %'!DX116="","",('Base - Part %'!DX116/100)*'Base - DY '!DX112)),"")</f>
        <v/>
      </c>
      <c r="DV114" s="115" t="str">
        <f>IFERROR(IF('Base - DY '!DY112="","",IF('Base - Part %'!DY116="","",('Base - Part %'!DY116/100)*'Base - DY '!DY112)),"")</f>
        <v/>
      </c>
      <c r="DW114" s="115" t="str">
        <f>IFERROR(IF('Base - DY '!DZ112="","",IF('Base - Part %'!DZ116="","",('Base - Part %'!DZ116/100)*'Base - DY '!DZ112)),"")</f>
        <v/>
      </c>
      <c r="DX114" s="115" t="str">
        <f>IFERROR(IF('Base - DY '!EA112="","",IF('Base - Part %'!EA116="","",('Base - Part %'!EA116/100)*'Base - DY '!EA112)),"")</f>
        <v/>
      </c>
      <c r="DY114" s="115" t="str">
        <f>IFERROR(IF('Base - DY '!EB112="","",IF('Base - Part %'!EB116="","",('Base - Part %'!EB116/100)*'Base - DY '!EB112)),"")</f>
        <v/>
      </c>
      <c r="DZ114" s="115" t="str">
        <f>IFERROR(IF('Base - DY '!EC112="","",IF('Base - Part %'!EC116="","",('Base - Part %'!EC116/100)*'Base - DY '!EC112)),"")</f>
        <v/>
      </c>
      <c r="EA114" s="115" t="str">
        <f>IFERROR(IF('Base - DY '!ED112="","",IF('Base - Part %'!ED116="","",('Base - Part %'!ED116/100)*'Base - DY '!ED112)),"")</f>
        <v/>
      </c>
      <c r="EB114" s="115" t="str">
        <f>IFERROR(IF('Base - DY '!EE112="","",IF('Base - Part %'!EE116="","",('Base - Part %'!EE116/100)*'Base - DY '!EE112)),"")</f>
        <v/>
      </c>
      <c r="EC114" s="115" t="str">
        <f>IFERROR(IF('Base - DY '!EF112="","",IF('Base - Part %'!EF116="","",('Base - Part %'!EF116/100)*'Base - DY '!EF112)),"")</f>
        <v/>
      </c>
      <c r="ED114" s="115" t="str">
        <f>IFERROR(IF('Base - DY '!EG112="","",IF('Base - Part %'!EG116="","",('Base - Part %'!EG116/100)*'Base - DY '!EG112)),"")</f>
        <v/>
      </c>
      <c r="EE114" s="115" t="str">
        <f>IFERROR(IF('Base - DY '!EH112="","",IF('Base - Part %'!EH116="","",('Base - Part %'!EH116/100)*'Base - DY '!EH112)),"")</f>
        <v/>
      </c>
      <c r="EF114" s="115" t="str">
        <f>IFERROR(IF('Base - DY '!EI112="","",IF('Base - Part %'!EI116="","",('Base - Part %'!EI116/100)*'Base - DY '!EI112)),"")</f>
        <v/>
      </c>
      <c r="EG114" s="115" t="str">
        <f>IFERROR(IF('Base - DY '!EJ112="","",IF('Base - Part %'!EJ116="","",('Base - Part %'!EJ116/100)*'Base - DY '!EJ112)),"")</f>
        <v/>
      </c>
      <c r="EH114" s="115" t="str">
        <f>IFERROR(IF('Base - DY '!EK112="","",IF('Base - Part %'!EK116="","",('Base - Part %'!EK116/100)*'Base - DY '!EK112)),"")</f>
        <v/>
      </c>
      <c r="EI114" s="115" t="str">
        <f>IFERROR(IF('Base - DY '!EL112="","",IF('Base - Part %'!EL116="","",('Base - Part %'!EL116/100)*'Base - DY '!EL112)),"")</f>
        <v/>
      </c>
      <c r="EJ114" s="115" t="str">
        <f>IFERROR(IF('Base - DY '!EM112="","",IF('Base - Part %'!EM116="","",('Base - Part %'!EM116/100)*'Base - DY '!EM112)),"")</f>
        <v/>
      </c>
      <c r="EK114" s="115" t="str">
        <f>IFERROR(IF('Base - DY '!EN112="","",IF('Base - Part %'!EN116="","",('Base - Part %'!EN116/100)*'Base - DY '!EN112)),"")</f>
        <v/>
      </c>
      <c r="EL114" s="116" t="str">
        <f>IFERROR(IF('Base - DY '!EO112="","",IF('Base - Part %'!EO116="","",('Base - Part %'!EO116/100)*'Base - DY '!EO112)),"")</f>
        <v/>
      </c>
    </row>
    <row r="115" spans="2:142" x14ac:dyDescent="0.3">
      <c r="B115" s="135" t="str">
        <f>IFERROR(IF('Base - DY '!E113="","",IF('Base - Part %'!E117="","",('Base - Part %'!E117/100)*'Base - DY '!E113)),"")</f>
        <v/>
      </c>
      <c r="C115" s="117" t="str">
        <f>IFERROR(IF('Base - DY '!F113="","",IF('Base - Part %'!F117="","",('Base - Part %'!F117/100)*'Base - DY '!F113)),"")</f>
        <v/>
      </c>
      <c r="D115" s="117">
        <f>IFERROR(IF('Base - DY '!G113="","",IF('Base - Part %'!G117="","",('Base - Part %'!G117/100)*'Base - DY '!G113)),"")</f>
        <v>0.77174635544884806</v>
      </c>
      <c r="E115" s="117">
        <f>IFERROR(IF('Base - DY '!H113="","",IF('Base - Part %'!H117="","",('Base - Part %'!H117/100)*'Base - DY '!H113)),"")</f>
        <v>0.79402029099329596</v>
      </c>
      <c r="F115" s="117">
        <f>IFERROR(IF('Base - DY '!I113="","",IF('Base - Part %'!I117="","",('Base - Part %'!I117/100)*'Base - DY '!I113)),"")</f>
        <v>0.72082154474210403</v>
      </c>
      <c r="G115" s="117">
        <f>IFERROR(IF('Base - DY '!J113="","",IF('Base - Part %'!J117="","",('Base - Part %'!J117/100)*'Base - DY '!J113)),"")</f>
        <v>0.60608521899784995</v>
      </c>
      <c r="H115" s="117">
        <f>IFERROR(IF('Base - DY '!K113="","",IF('Base - Part %'!K117="","",('Base - Part %'!K117/100)*'Base - DY '!K113)),"")</f>
        <v>0.69854111126092799</v>
      </c>
      <c r="I115" s="117">
        <f>IFERROR(IF('Base - DY '!L113="","",IF('Base - Part %'!L117="","",('Base - Part %'!L117/100)*'Base - DY '!L113)),"")</f>
        <v>0.74506351524864001</v>
      </c>
      <c r="J115" s="117">
        <f>IFERROR(IF('Base - DY '!M113="","",IF('Base - Part %'!M117="","",('Base - Part %'!M117/100)*'Base - DY '!M113)),"")</f>
        <v>0.77879399492437706</v>
      </c>
      <c r="K115" s="117">
        <f>IFERROR(IF('Base - DY '!N113="","",IF('Base - Part %'!N117="","",('Base - Part %'!N117/100)*'Base - DY '!N113)),"")</f>
        <v>0.85657749296933894</v>
      </c>
      <c r="L115" s="117">
        <f>IFERROR(IF('Base - DY '!O113="","",IF('Base - Part %'!O117="","",('Base - Part %'!O117/100)*'Base - DY '!O113)),"")</f>
        <v>0.60553084349227804</v>
      </c>
      <c r="M115" s="117">
        <f>IFERROR(IF('Base - DY '!P113="","",IF('Base - Part %'!P117="","",('Base - Part %'!P117/100)*'Base - DY '!P113)),"")</f>
        <v>0.56395986222324601</v>
      </c>
      <c r="N115" s="117">
        <f>IFERROR(IF('Base - DY '!Q113="","",IF('Base - Part %'!Q117="","",('Base - Part %'!Q117/100)*'Base - DY '!Q113)),"")</f>
        <v>0.53790032744569993</v>
      </c>
      <c r="O115" s="117">
        <f>IFERROR(IF('Base - DY '!R113="","",IF('Base - Part %'!R117="","",('Base - Part %'!R117/100)*'Base - DY '!R113)),"")</f>
        <v>0.48758519681625601</v>
      </c>
      <c r="P115" s="117">
        <f>IFERROR(IF('Base - DY '!S113="","",IF('Base - Part %'!S117="","",('Base - Part %'!S117/100)*'Base - DY '!S113)),"")</f>
        <v>0.61667842080245394</v>
      </c>
      <c r="Q115" s="117">
        <f>IFERROR(IF('Base - DY '!T113="","",IF('Base - Part %'!T117="","",('Base - Part %'!T117/100)*'Base - DY '!T113)),"")</f>
        <v>0.57003300064340001</v>
      </c>
      <c r="R115" s="117">
        <f>IFERROR(IF('Base - DY '!U113="","",IF('Base - Part %'!U117="","",('Base - Part %'!U117/100)*'Base - DY '!U113)),"")</f>
        <v>0.62925422673806997</v>
      </c>
      <c r="S115" s="117">
        <f>IFERROR(IF('Base - DY '!V113="","",IF('Base - Part %'!V117="","",('Base - Part %'!V117/100)*'Base - DY '!V113)),"")</f>
        <v>0.71633946146942495</v>
      </c>
      <c r="T115" s="117">
        <f>IFERROR(IF('Base - DY '!W113="","",IF('Base - Part %'!W117="","",('Base - Part %'!W117/100)*'Base - DY '!W113)),"")</f>
        <v>0.63929840875428401</v>
      </c>
      <c r="U115" s="117">
        <f>IFERROR(IF('Base - DY '!X113="","",IF('Base - Part %'!X117="","",('Base - Part %'!X117/100)*'Base - DY '!X113)),"")</f>
        <v>0.55102197526412411</v>
      </c>
      <c r="V115" s="117">
        <f>IFERROR(IF('Base - DY '!Y113="","",IF('Base - Part %'!Y117="","",('Base - Part %'!Y117/100)*'Base - DY '!Y113)),"")</f>
        <v>0.56335807874225696</v>
      </c>
      <c r="W115" s="117">
        <f>IFERROR(IF('Base - DY '!Z113="","",IF('Base - Part %'!Z117="","",('Base - Part %'!Z117/100)*'Base - DY '!Z113)),"")</f>
        <v>0.510878119785662</v>
      </c>
      <c r="X115" s="117">
        <f>IFERROR(IF('Base - DY '!AA113="","",IF('Base - Part %'!AA117="","",('Base - Part %'!AA117/100)*'Base - DY '!AA113)),"")</f>
        <v>0.55410346808201005</v>
      </c>
      <c r="Y115" s="117">
        <f>IFERROR(IF('Base - DY '!AB113="","",IF('Base - Part %'!AB117="","",('Base - Part %'!AB117/100)*'Base - DY '!AB113)),"")</f>
        <v>0.57497175025415603</v>
      </c>
      <c r="Z115" s="117">
        <f>IFERROR(IF('Base - DY '!AC113="","",IF('Base - Part %'!AC117="","",('Base - Part %'!AC117/100)*'Base - DY '!AC113)),"")</f>
        <v>0.59724510465074399</v>
      </c>
      <c r="AA115" s="117">
        <f>IFERROR(IF('Base - DY '!AD113="","",IF('Base - Part %'!AD117="","",('Base - Part %'!AD117/100)*'Base - DY '!AD113)),"")</f>
        <v>0.58307197999242488</v>
      </c>
      <c r="AB115" s="117">
        <f>IFERROR(IF('Base - DY '!AE113="","",IF('Base - Part %'!AE117="","",('Base - Part %'!AE117/100)*'Base - DY '!AE113)),"")</f>
        <v>0.70911723616199396</v>
      </c>
      <c r="AC115" s="117">
        <f>IFERROR(IF('Base - DY '!AF113="","",IF('Base - Part %'!AF117="","",('Base - Part %'!AF117/100)*'Base - DY '!AF113)),"")</f>
        <v>0.74608695674624803</v>
      </c>
      <c r="AD115" s="117">
        <f>IFERROR(IF('Base - DY '!AG113="","",IF('Base - Part %'!AG117="","",('Base - Part %'!AG117/100)*'Base - DY '!AG113)),"")</f>
        <v>0.72590324255022598</v>
      </c>
      <c r="AE115" s="117">
        <f>IFERROR(IF('Base - DY '!AH113="","",IF('Base - Part %'!AH117="","",('Base - Part %'!AH117/100)*'Base - DY '!AH113)),"")</f>
        <v>0.67144964580044009</v>
      </c>
      <c r="AF115" s="117">
        <f>IFERROR(IF('Base - DY '!AI113="","",IF('Base - Part %'!AI117="","",('Base - Part %'!AI117/100)*'Base - DY '!AI113)),"")</f>
        <v>0.71275125060272393</v>
      </c>
      <c r="AG115" s="117">
        <f>IFERROR(IF('Base - DY '!AJ113="","",IF('Base - Part %'!AJ117="","",('Base - Part %'!AJ117/100)*'Base - DY '!AJ113)),"")</f>
        <v>0.68432629732943995</v>
      </c>
      <c r="AH115" s="117">
        <f>IFERROR(IF('Base - DY '!AK113="","",IF('Base - Part %'!AK117="","",('Base - Part %'!AK117/100)*'Base - DY '!AK113)),"")</f>
        <v>0.67338216399447193</v>
      </c>
      <c r="AI115" s="117">
        <f>IFERROR(IF('Base - DY '!AL113="","",IF('Base - Part %'!AL117="","",('Base - Part %'!AL117/100)*'Base - DY '!AL113)),"")</f>
        <v>0.73327890770900006</v>
      </c>
      <c r="AJ115" s="117">
        <f>IFERROR(IF('Base - DY '!AM113="","",IF('Base - Part %'!AM117="","",('Base - Part %'!AM117/100)*'Base - DY '!AM113)),"")</f>
        <v>0.69997488092210391</v>
      </c>
      <c r="AK115" s="117">
        <f>IFERROR(IF('Base - DY '!AN113="","",IF('Base - Part %'!AN117="","",('Base - Part %'!AN117/100)*'Base - DY '!AN113)),"")</f>
        <v>0.71147753414072801</v>
      </c>
      <c r="AL115" s="117">
        <f>IFERROR(IF('Base - DY '!AO113="","",IF('Base - Part %'!AO117="","",('Base - Part %'!AO117/100)*'Base - DY '!AO113)),"")</f>
        <v>0.62159463096084999</v>
      </c>
      <c r="AM115" s="117">
        <f>IFERROR(IF('Base - DY '!AP113="","",IF('Base - Part %'!AP117="","",('Base - Part %'!AP117/100)*'Base - DY '!AP113)),"")</f>
        <v>0.67762460869856989</v>
      </c>
      <c r="AN115" s="117">
        <f>IFERROR(IF('Base - DY '!AQ113="","",IF('Base - Part %'!AQ117="","",('Base - Part %'!AQ117/100)*'Base - DY '!AQ113)),"")</f>
        <v>0.64854648500495704</v>
      </c>
      <c r="AO115" s="117">
        <f>IFERROR(IF('Base - DY '!AR113="","",IF('Base - Part %'!AR117="","",('Base - Part %'!AR117/100)*'Base - DY '!AR113)),"")</f>
        <v>0.60441664440000009</v>
      </c>
      <c r="AP115" s="117">
        <f>IFERROR(IF('Base - DY '!AS113="","",IF('Base - Part %'!AS117="","",('Base - Part %'!AS117/100)*'Base - DY '!AS113)),"")</f>
        <v>0.53076993907886394</v>
      </c>
      <c r="AQ115" s="117">
        <f>IFERROR(IF('Base - DY '!AT113="","",IF('Base - Part %'!AT117="","",('Base - Part %'!AT117/100)*'Base - DY '!AT113)),"")</f>
        <v>0.65704743976412194</v>
      </c>
      <c r="AR115" s="117">
        <f>IFERROR(IF('Base - DY '!AU113="","",IF('Base - Part %'!AU117="","",('Base - Part %'!AU117/100)*'Base - DY '!AU113)),"")</f>
        <v>0.68969657955330999</v>
      </c>
      <c r="AS115" s="117">
        <f>IFERROR(IF('Base - DY '!AV113="","",IF('Base - Part %'!AV117="","",('Base - Part %'!AV117/100)*'Base - DY '!AV113)),"")</f>
        <v>0.43780784588046701</v>
      </c>
      <c r="AT115" s="117">
        <f>IFERROR(IF('Base - DY '!AW113="","",IF('Base - Part %'!AW117="","",('Base - Part %'!AW117/100)*'Base - DY '!AW113)),"")</f>
        <v>0.38858761676160003</v>
      </c>
      <c r="AU115" s="117">
        <f>IFERROR(IF('Base - DY '!AX113="","",IF('Base - Part %'!AX117="","",('Base - Part %'!AX117/100)*'Base - DY '!AX113)),"")</f>
        <v>0.52004544891329996</v>
      </c>
      <c r="AV115" s="117">
        <f>IFERROR(IF('Base - DY '!AY113="","",IF('Base - Part %'!AY117="","",('Base - Part %'!AY117/100)*'Base - DY '!AY113)),"")</f>
        <v>0.46417028682886396</v>
      </c>
      <c r="AW115" s="117">
        <f>IFERROR(IF('Base - DY '!AZ113="","",IF('Base - Part %'!AZ117="","",('Base - Part %'!AZ117/100)*'Base - DY '!AZ113)),"")</f>
        <v>0.47777874344255</v>
      </c>
      <c r="AX115" s="117">
        <f>IFERROR(IF('Base - DY '!BA113="","",IF('Base - Part %'!BA117="","",('Base - Part %'!BA117/100)*'Base - DY '!BA113)),"")</f>
        <v>0.626194189481588</v>
      </c>
      <c r="AY115" s="117">
        <f>IFERROR(IF('Base - DY '!BB113="","",IF('Base - Part %'!BB117="","",('Base - Part %'!BB117/100)*'Base - DY '!BB113)),"")</f>
        <v>0.30979743645864999</v>
      </c>
      <c r="AZ115" s="117">
        <f>IFERROR(IF('Base - DY '!BC113="","",IF('Base - Part %'!BC117="","",('Base - Part %'!BC117/100)*'Base - DY '!BC113)),"")</f>
        <v>0.27479025735844204</v>
      </c>
      <c r="BA115" s="117">
        <f>IFERROR(IF('Base - DY '!BD113="","",IF('Base - Part %'!BD117="","",('Base - Part %'!BD117/100)*'Base - DY '!BD113)),"")</f>
        <v>0.32229217737024002</v>
      </c>
      <c r="BB115" s="117">
        <f>IFERROR(IF('Base - DY '!BE113="","",IF('Base - Part %'!BE117="","",('Base - Part %'!BE117/100)*'Base - DY '!BE113)),"")</f>
        <v>0.33757470226963693</v>
      </c>
      <c r="BC115" s="117">
        <f>IFERROR(IF('Base - DY '!BF113="","",IF('Base - Part %'!BF117="","",('Base - Part %'!BF117/100)*'Base - DY '!BF113)),"")</f>
        <v>0.34596506790319503</v>
      </c>
      <c r="BD115" s="117">
        <f>IFERROR(IF('Base - DY '!BG113="","",IF('Base - Part %'!BG117="","",('Base - Part %'!BG117/100)*'Base - DY '!BG113)),"")</f>
        <v>0.40292049111073502</v>
      </c>
      <c r="BE115" s="117">
        <f>IFERROR(IF('Base - DY '!BH113="","",IF('Base - Part %'!BH117="","",('Base - Part %'!BH117/100)*'Base - DY '!BH113)),"")</f>
        <v>0</v>
      </c>
      <c r="BF115" s="117">
        <f>IFERROR(IF('Base - DY '!BI113="","",IF('Base - Part %'!BI117="","",('Base - Part %'!BI117/100)*'Base - DY '!BI113)),"")</f>
        <v>0</v>
      </c>
      <c r="BG115" s="117" t="str">
        <f>IFERROR(IF('Base - DY '!BJ113="","",IF('Base - Part %'!BJ117="","",('Base - Part %'!BJ117/100)*'Base - DY '!BJ113)),"")</f>
        <v/>
      </c>
      <c r="BH115" s="117" t="str">
        <f>IFERROR(IF('Base - DY '!BK113="","",IF('Base - Part %'!BK117="","",('Base - Part %'!BK117/100)*'Base - DY '!BK113)),"")</f>
        <v/>
      </c>
      <c r="BI115" s="117" t="str">
        <f>IFERROR(IF('Base - DY '!BL113="","",IF('Base - Part %'!BL117="","",('Base - Part %'!BL117/100)*'Base - DY '!BL113)),"")</f>
        <v/>
      </c>
      <c r="BJ115" s="117" t="str">
        <f>IFERROR(IF('Base - DY '!BM113="","",IF('Base - Part %'!BM117="","",('Base - Part %'!BM117/100)*'Base - DY '!BM113)),"")</f>
        <v/>
      </c>
      <c r="BK115" s="117" t="str">
        <f>IFERROR(IF('Base - DY '!BN113="","",IF('Base - Part %'!BN117="","",('Base - Part %'!BN117/100)*'Base - DY '!BN113)),"")</f>
        <v/>
      </c>
      <c r="BL115" s="117" t="str">
        <f>IFERROR(IF('Base - DY '!BO113="","",IF('Base - Part %'!BO117="","",('Base - Part %'!BO117/100)*'Base - DY '!BO113)),"")</f>
        <v/>
      </c>
      <c r="BM115" s="117" t="str">
        <f>IFERROR(IF('Base - DY '!BP113="","",IF('Base - Part %'!BP117="","",('Base - Part %'!BP117/100)*'Base - DY '!BP113)),"")</f>
        <v/>
      </c>
      <c r="BN115" s="117" t="str">
        <f>IFERROR(IF('Base - DY '!BQ113="","",IF('Base - Part %'!BQ117="","",('Base - Part %'!BQ117/100)*'Base - DY '!BQ113)),"")</f>
        <v/>
      </c>
      <c r="BO115" s="117" t="str">
        <f>IFERROR(IF('Base - DY '!BR113="","",IF('Base - Part %'!BR117="","",('Base - Part %'!BR117/100)*'Base - DY '!BR113)),"")</f>
        <v/>
      </c>
      <c r="BP115" s="117" t="str">
        <f>IFERROR(IF('Base - DY '!BS113="","",IF('Base - Part %'!BS117="","",('Base - Part %'!BS117/100)*'Base - DY '!BS113)),"")</f>
        <v/>
      </c>
      <c r="BQ115" s="117" t="str">
        <f>IFERROR(IF('Base - DY '!BT113="","",IF('Base - Part %'!BT117="","",('Base - Part %'!BT117/100)*'Base - DY '!BT113)),"")</f>
        <v/>
      </c>
      <c r="BR115" s="117" t="str">
        <f>IFERROR(IF('Base - DY '!BU113="","",IF('Base - Part %'!BU117="","",('Base - Part %'!BU117/100)*'Base - DY '!BU113)),"")</f>
        <v/>
      </c>
      <c r="BS115" s="117" t="str">
        <f>IFERROR(IF('Base - DY '!BV113="","",IF('Base - Part %'!BV117="","",('Base - Part %'!BV117/100)*'Base - DY '!BV113)),"")</f>
        <v/>
      </c>
      <c r="BT115" s="117" t="str">
        <f>IFERROR(IF('Base - DY '!BW113="","",IF('Base - Part %'!BW117="","",('Base - Part %'!BW117/100)*'Base - DY '!BW113)),"")</f>
        <v/>
      </c>
      <c r="BU115" s="117" t="str">
        <f>IFERROR(IF('Base - DY '!BX113="","",IF('Base - Part %'!BX117="","",('Base - Part %'!BX117/100)*'Base - DY '!BX113)),"")</f>
        <v/>
      </c>
      <c r="BV115" s="117" t="str">
        <f>IFERROR(IF('Base - DY '!BY113="","",IF('Base - Part %'!BY117="","",('Base - Part %'!BY117/100)*'Base - DY '!BY113)),"")</f>
        <v/>
      </c>
      <c r="BW115" s="117" t="str">
        <f>IFERROR(IF('Base - DY '!BZ113="","",IF('Base - Part %'!BZ117="","",('Base - Part %'!BZ117/100)*'Base - DY '!BZ113)),"")</f>
        <v/>
      </c>
      <c r="BX115" s="117" t="str">
        <f>IFERROR(IF('Base - DY '!CA113="","",IF('Base - Part %'!CA117="","",('Base - Part %'!CA117/100)*'Base - DY '!CA113)),"")</f>
        <v/>
      </c>
      <c r="BY115" s="117" t="str">
        <f>IFERROR(IF('Base - DY '!CB113="","",IF('Base - Part %'!CB117="","",('Base - Part %'!CB117/100)*'Base - DY '!CB113)),"")</f>
        <v/>
      </c>
      <c r="BZ115" s="117" t="str">
        <f>IFERROR(IF('Base - DY '!CC113="","",IF('Base - Part %'!CC117="","",('Base - Part %'!CC117/100)*'Base - DY '!CC113)),"")</f>
        <v/>
      </c>
      <c r="CA115" s="117" t="str">
        <f>IFERROR(IF('Base - DY '!CD113="","",IF('Base - Part %'!CD117="","",('Base - Part %'!CD117/100)*'Base - DY '!CD113)),"")</f>
        <v/>
      </c>
      <c r="CB115" s="117" t="str">
        <f>IFERROR(IF('Base - DY '!CE113="","",IF('Base - Part %'!CE117="","",('Base - Part %'!CE117/100)*'Base - DY '!CE113)),"")</f>
        <v/>
      </c>
      <c r="CC115" s="117" t="str">
        <f>IFERROR(IF('Base - DY '!CF113="","",IF('Base - Part %'!CF117="","",('Base - Part %'!CF117/100)*'Base - DY '!CF113)),"")</f>
        <v/>
      </c>
      <c r="CD115" s="117" t="str">
        <f>IFERROR(IF('Base - DY '!CG113="","",IF('Base - Part %'!CG117="","",('Base - Part %'!CG117/100)*'Base - DY '!CG113)),"")</f>
        <v/>
      </c>
      <c r="CE115" s="117" t="str">
        <f>IFERROR(IF('Base - DY '!CH113="","",IF('Base - Part %'!CH117="","",('Base - Part %'!CH117/100)*'Base - DY '!CH113)),"")</f>
        <v/>
      </c>
      <c r="CF115" s="117" t="str">
        <f>IFERROR(IF('Base - DY '!CI113="","",IF('Base - Part %'!CI117="","",('Base - Part %'!CI117/100)*'Base - DY '!CI113)),"")</f>
        <v/>
      </c>
      <c r="CG115" s="117" t="str">
        <f>IFERROR(IF('Base - DY '!CJ113="","",IF('Base - Part %'!CJ117="","",('Base - Part %'!CJ117/100)*'Base - DY '!CJ113)),"")</f>
        <v/>
      </c>
      <c r="CH115" s="117" t="str">
        <f>IFERROR(IF('Base - DY '!CK113="","",IF('Base - Part %'!CK117="","",('Base - Part %'!CK117/100)*'Base - DY '!CK113)),"")</f>
        <v/>
      </c>
      <c r="CI115" s="117" t="str">
        <f>IFERROR(IF('Base - DY '!CL113="","",IF('Base - Part %'!CL117="","",('Base - Part %'!CL117/100)*'Base - DY '!CL113)),"")</f>
        <v/>
      </c>
      <c r="CJ115" s="117" t="str">
        <f>IFERROR(IF('Base - DY '!CM113="","",IF('Base - Part %'!CM117="","",('Base - Part %'!CM117/100)*'Base - DY '!CM113)),"")</f>
        <v/>
      </c>
      <c r="CK115" s="117" t="str">
        <f>IFERROR(IF('Base - DY '!CN113="","",IF('Base - Part %'!CN117="","",('Base - Part %'!CN117/100)*'Base - DY '!CN113)),"")</f>
        <v/>
      </c>
      <c r="CL115" s="117" t="str">
        <f>IFERROR(IF('Base - DY '!CO113="","",IF('Base - Part %'!CO117="","",('Base - Part %'!CO117/100)*'Base - DY '!CO113)),"")</f>
        <v/>
      </c>
      <c r="CM115" s="117" t="str">
        <f>IFERROR(IF('Base - DY '!CP113="","",IF('Base - Part %'!CP117="","",('Base - Part %'!CP117/100)*'Base - DY '!CP113)),"")</f>
        <v/>
      </c>
      <c r="CN115" s="117" t="str">
        <f>IFERROR(IF('Base - DY '!CQ113="","",IF('Base - Part %'!CQ117="","",('Base - Part %'!CQ117/100)*'Base - DY '!CQ113)),"")</f>
        <v/>
      </c>
      <c r="CO115" s="117" t="str">
        <f>IFERROR(IF('Base - DY '!CR113="","",IF('Base - Part %'!CR117="","",('Base - Part %'!CR117/100)*'Base - DY '!CR113)),"")</f>
        <v/>
      </c>
      <c r="CP115" s="117" t="str">
        <f>IFERROR(IF('Base - DY '!CS113="","",IF('Base - Part %'!CS117="","",('Base - Part %'!CS117/100)*'Base - DY '!CS113)),"")</f>
        <v/>
      </c>
      <c r="CQ115" s="117" t="str">
        <f>IFERROR(IF('Base - DY '!CT113="","",IF('Base - Part %'!CT117="","",('Base - Part %'!CT117/100)*'Base - DY '!CT113)),"")</f>
        <v/>
      </c>
      <c r="CR115" s="117" t="str">
        <f>IFERROR(IF('Base - DY '!CU113="","",IF('Base - Part %'!CU117="","",('Base - Part %'!CU117/100)*'Base - DY '!CU113)),"")</f>
        <v/>
      </c>
      <c r="CS115" s="117" t="str">
        <f>IFERROR(IF('Base - DY '!CV113="","",IF('Base - Part %'!CV117="","",('Base - Part %'!CV117/100)*'Base - DY '!CV113)),"")</f>
        <v/>
      </c>
      <c r="CT115" s="117" t="str">
        <f>IFERROR(IF('Base - DY '!CW113="","",IF('Base - Part %'!CW117="","",('Base - Part %'!CW117/100)*'Base - DY '!CW113)),"")</f>
        <v/>
      </c>
      <c r="CU115" s="117" t="str">
        <f>IFERROR(IF('Base - DY '!CX113="","",IF('Base - Part %'!CX117="","",('Base - Part %'!CX117/100)*'Base - DY '!CX113)),"")</f>
        <v/>
      </c>
      <c r="CV115" s="117" t="str">
        <f>IFERROR(IF('Base - DY '!CY113="","",IF('Base - Part %'!CY117="","",('Base - Part %'!CY117/100)*'Base - DY '!CY113)),"")</f>
        <v/>
      </c>
      <c r="CW115" s="117" t="str">
        <f>IFERROR(IF('Base - DY '!CZ113="","",IF('Base - Part %'!CZ117="","",('Base - Part %'!CZ117/100)*'Base - DY '!CZ113)),"")</f>
        <v/>
      </c>
      <c r="CX115" s="117" t="str">
        <f>IFERROR(IF('Base - DY '!DA113="","",IF('Base - Part %'!DA117="","",('Base - Part %'!DA117/100)*'Base - DY '!DA113)),"")</f>
        <v/>
      </c>
      <c r="CY115" s="117" t="str">
        <f>IFERROR(IF('Base - DY '!DB113="","",IF('Base - Part %'!DB117="","",('Base - Part %'!DB117/100)*'Base - DY '!DB113)),"")</f>
        <v/>
      </c>
      <c r="CZ115" s="117" t="str">
        <f>IFERROR(IF('Base - DY '!DC113="","",IF('Base - Part %'!DC117="","",('Base - Part %'!DC117/100)*'Base - DY '!DC113)),"")</f>
        <v/>
      </c>
      <c r="DA115" s="117" t="str">
        <f>IFERROR(IF('Base - DY '!DD113="","",IF('Base - Part %'!DD117="","",('Base - Part %'!DD117/100)*'Base - DY '!DD113)),"")</f>
        <v/>
      </c>
      <c r="DB115" s="117" t="str">
        <f>IFERROR(IF('Base - DY '!DE113="","",IF('Base - Part %'!DE117="","",('Base - Part %'!DE117/100)*'Base - DY '!DE113)),"")</f>
        <v/>
      </c>
      <c r="DC115" s="117" t="str">
        <f>IFERROR(IF('Base - DY '!DF113="","",IF('Base - Part %'!DF117="","",('Base - Part %'!DF117/100)*'Base - DY '!DF113)),"")</f>
        <v/>
      </c>
      <c r="DD115" s="117" t="str">
        <f>IFERROR(IF('Base - DY '!DG113="","",IF('Base - Part %'!DG117="","",('Base - Part %'!DG117/100)*'Base - DY '!DG113)),"")</f>
        <v/>
      </c>
      <c r="DE115" s="117" t="str">
        <f>IFERROR(IF('Base - DY '!DH113="","",IF('Base - Part %'!DH117="","",('Base - Part %'!DH117/100)*'Base - DY '!DH113)),"")</f>
        <v/>
      </c>
      <c r="DF115" s="117" t="str">
        <f>IFERROR(IF('Base - DY '!DI113="","",IF('Base - Part %'!DI117="","",('Base - Part %'!DI117/100)*'Base - DY '!DI113)),"")</f>
        <v/>
      </c>
      <c r="DG115" s="117" t="str">
        <f>IFERROR(IF('Base - DY '!DJ113="","",IF('Base - Part %'!DJ117="","",('Base - Part %'!DJ117/100)*'Base - DY '!DJ113)),"")</f>
        <v/>
      </c>
      <c r="DH115" s="117" t="str">
        <f>IFERROR(IF('Base - DY '!DK113="","",IF('Base - Part %'!DK117="","",('Base - Part %'!DK117/100)*'Base - DY '!DK113)),"")</f>
        <v/>
      </c>
      <c r="DI115" s="117" t="str">
        <f>IFERROR(IF('Base - DY '!DL113="","",IF('Base - Part %'!DL117="","",('Base - Part %'!DL117/100)*'Base - DY '!DL113)),"")</f>
        <v/>
      </c>
      <c r="DJ115" s="117" t="str">
        <f>IFERROR(IF('Base - DY '!DM113="","",IF('Base - Part %'!DM117="","",('Base - Part %'!DM117/100)*'Base - DY '!DM113)),"")</f>
        <v/>
      </c>
      <c r="DK115" s="117" t="str">
        <f>IFERROR(IF('Base - DY '!DN113="","",IF('Base - Part %'!DN117="","",('Base - Part %'!DN117/100)*'Base - DY '!DN113)),"")</f>
        <v/>
      </c>
      <c r="DL115" s="117" t="str">
        <f>IFERROR(IF('Base - DY '!DO113="","",IF('Base - Part %'!DO117="","",('Base - Part %'!DO117/100)*'Base - DY '!DO113)),"")</f>
        <v/>
      </c>
      <c r="DM115" s="117" t="str">
        <f>IFERROR(IF('Base - DY '!DP113="","",IF('Base - Part %'!DP117="","",('Base - Part %'!DP117/100)*'Base - DY '!DP113)),"")</f>
        <v/>
      </c>
      <c r="DN115" s="117" t="str">
        <f>IFERROR(IF('Base - DY '!DQ113="","",IF('Base - Part %'!DQ117="","",('Base - Part %'!DQ117/100)*'Base - DY '!DQ113)),"")</f>
        <v/>
      </c>
      <c r="DO115" s="117" t="str">
        <f>IFERROR(IF('Base - DY '!DR113="","",IF('Base - Part %'!DR117="","",('Base - Part %'!DR117/100)*'Base - DY '!DR113)),"")</f>
        <v/>
      </c>
      <c r="DP115" s="117" t="str">
        <f>IFERROR(IF('Base - DY '!DS113="","",IF('Base - Part %'!DS117="","",('Base - Part %'!DS117/100)*'Base - DY '!DS113)),"")</f>
        <v/>
      </c>
      <c r="DQ115" s="117" t="str">
        <f>IFERROR(IF('Base - DY '!DT113="","",IF('Base - Part %'!DT117="","",('Base - Part %'!DT117/100)*'Base - DY '!DT113)),"")</f>
        <v/>
      </c>
      <c r="DR115" s="117" t="str">
        <f>IFERROR(IF('Base - DY '!DU113="","",IF('Base - Part %'!DU117="","",('Base - Part %'!DU117/100)*'Base - DY '!DU113)),"")</f>
        <v/>
      </c>
      <c r="DS115" s="117" t="str">
        <f>IFERROR(IF('Base - DY '!DV113="","",IF('Base - Part %'!DV117="","",('Base - Part %'!DV117/100)*'Base - DY '!DV113)),"")</f>
        <v/>
      </c>
      <c r="DT115" s="117" t="str">
        <f>IFERROR(IF('Base - DY '!DW113="","",IF('Base - Part %'!DW117="","",('Base - Part %'!DW117/100)*'Base - DY '!DW113)),"")</f>
        <v/>
      </c>
      <c r="DU115" s="117" t="str">
        <f>IFERROR(IF('Base - DY '!DX113="","",IF('Base - Part %'!DX117="","",('Base - Part %'!DX117/100)*'Base - DY '!DX113)),"")</f>
        <v/>
      </c>
      <c r="DV115" s="117" t="str">
        <f>IFERROR(IF('Base - DY '!DY113="","",IF('Base - Part %'!DY117="","",('Base - Part %'!DY117/100)*'Base - DY '!DY113)),"")</f>
        <v/>
      </c>
      <c r="DW115" s="117" t="str">
        <f>IFERROR(IF('Base - DY '!DZ113="","",IF('Base - Part %'!DZ117="","",('Base - Part %'!DZ117/100)*'Base - DY '!DZ113)),"")</f>
        <v/>
      </c>
      <c r="DX115" s="117" t="str">
        <f>IFERROR(IF('Base - DY '!EA113="","",IF('Base - Part %'!EA117="","",('Base - Part %'!EA117/100)*'Base - DY '!EA113)),"")</f>
        <v/>
      </c>
      <c r="DY115" s="117" t="str">
        <f>IFERROR(IF('Base - DY '!EB113="","",IF('Base - Part %'!EB117="","",('Base - Part %'!EB117/100)*'Base - DY '!EB113)),"")</f>
        <v/>
      </c>
      <c r="DZ115" s="117" t="str">
        <f>IFERROR(IF('Base - DY '!EC113="","",IF('Base - Part %'!EC117="","",('Base - Part %'!EC117/100)*'Base - DY '!EC113)),"")</f>
        <v/>
      </c>
      <c r="EA115" s="117" t="str">
        <f>IFERROR(IF('Base - DY '!ED113="","",IF('Base - Part %'!ED117="","",('Base - Part %'!ED117/100)*'Base - DY '!ED113)),"")</f>
        <v/>
      </c>
      <c r="EB115" s="117" t="str">
        <f>IFERROR(IF('Base - DY '!EE113="","",IF('Base - Part %'!EE117="","",('Base - Part %'!EE117/100)*'Base - DY '!EE113)),"")</f>
        <v/>
      </c>
      <c r="EC115" s="117" t="str">
        <f>IFERROR(IF('Base - DY '!EF113="","",IF('Base - Part %'!EF117="","",('Base - Part %'!EF117/100)*'Base - DY '!EF113)),"")</f>
        <v/>
      </c>
      <c r="ED115" s="117" t="str">
        <f>IFERROR(IF('Base - DY '!EG113="","",IF('Base - Part %'!EG117="","",('Base - Part %'!EG117/100)*'Base - DY '!EG113)),"")</f>
        <v/>
      </c>
      <c r="EE115" s="117" t="str">
        <f>IFERROR(IF('Base - DY '!EH113="","",IF('Base - Part %'!EH117="","",('Base - Part %'!EH117/100)*'Base - DY '!EH113)),"")</f>
        <v/>
      </c>
      <c r="EF115" s="117" t="str">
        <f>IFERROR(IF('Base - DY '!EI113="","",IF('Base - Part %'!EI117="","",('Base - Part %'!EI117/100)*'Base - DY '!EI113)),"")</f>
        <v/>
      </c>
      <c r="EG115" s="117" t="str">
        <f>IFERROR(IF('Base - DY '!EJ113="","",IF('Base - Part %'!EJ117="","",('Base - Part %'!EJ117/100)*'Base - DY '!EJ113)),"")</f>
        <v/>
      </c>
      <c r="EH115" s="117" t="str">
        <f>IFERROR(IF('Base - DY '!EK113="","",IF('Base - Part %'!EK117="","",('Base - Part %'!EK117/100)*'Base - DY '!EK113)),"")</f>
        <v/>
      </c>
      <c r="EI115" s="117" t="str">
        <f>IFERROR(IF('Base - DY '!EL113="","",IF('Base - Part %'!EL117="","",('Base - Part %'!EL117/100)*'Base - DY '!EL113)),"")</f>
        <v/>
      </c>
      <c r="EJ115" s="117" t="str">
        <f>IFERROR(IF('Base - DY '!EM113="","",IF('Base - Part %'!EM117="","",('Base - Part %'!EM117/100)*'Base - DY '!EM113)),"")</f>
        <v/>
      </c>
      <c r="EK115" s="117" t="str">
        <f>IFERROR(IF('Base - DY '!EN113="","",IF('Base - Part %'!EN117="","",('Base - Part %'!EN117/100)*'Base - DY '!EN113)),"")</f>
        <v/>
      </c>
      <c r="EL115" s="118" t="str">
        <f>IFERROR(IF('Base - DY '!EO113="","",IF('Base - Part %'!EO117="","",('Base - Part %'!EO117/100)*'Base - DY '!EO113)),"")</f>
        <v/>
      </c>
    </row>
    <row r="116" spans="2:142" x14ac:dyDescent="0.3">
      <c r="B116" s="134" t="str">
        <f>IFERROR(IF('Base - DY '!E114="","",IF('Base - Part %'!E118="","",('Base - Part %'!E118/100)*'Base - DY '!E114)),"")</f>
        <v/>
      </c>
      <c r="C116" s="115" t="str">
        <f>IFERROR(IF('Base - DY '!F114="","",IF('Base - Part %'!F118="","",('Base - Part %'!F118/100)*'Base - DY '!F114)),"")</f>
        <v/>
      </c>
      <c r="D116" s="115">
        <f>IFERROR(IF('Base - DY '!G114="","",IF('Base - Part %'!G118="","",('Base - Part %'!G118/100)*'Base - DY '!G114)),"")</f>
        <v>4.4338412399999999E-2</v>
      </c>
      <c r="E116" s="115">
        <f>IFERROR(IF('Base - DY '!H114="","",IF('Base - Part %'!H118="","",('Base - Part %'!H118/100)*'Base - DY '!H114)),"")</f>
        <v>4.5162762595379997E-2</v>
      </c>
      <c r="F116" s="115">
        <f>IFERROR(IF('Base - DY '!I114="","",IF('Base - Part %'!I118="","",('Base - Part %'!I118/100)*'Base - DY '!I114)),"")</f>
        <v>4.6465027031250002E-2</v>
      </c>
      <c r="G116" s="115">
        <f>IFERROR(IF('Base - DY '!J114="","",IF('Base - Part %'!J118="","",('Base - Part %'!J118/100)*'Base - DY '!J114)),"")</f>
        <v>6.9914201348250007E-2</v>
      </c>
      <c r="H116" s="115">
        <f>IFERROR(IF('Base - DY '!K114="","",IF('Base - Part %'!K118="","",('Base - Part %'!K118/100)*'Base - DY '!K114)),"")</f>
        <v>7.534588777482E-2</v>
      </c>
      <c r="I116" s="115">
        <f>IFERROR(IF('Base - DY '!L114="","",IF('Base - Part %'!L118="","",('Base - Part %'!L118/100)*'Base - DY '!L114)),"")</f>
        <v>6.2385591456463996E-2</v>
      </c>
      <c r="J116" s="115">
        <f>IFERROR(IF('Base - DY '!M114="","",IF('Base - Part %'!M118="","",('Base - Part %'!M118/100)*'Base - DY '!M114)),"")</f>
        <v>7.1961665930959998E-2</v>
      </c>
      <c r="K116" s="115">
        <f>IFERROR(IF('Base - DY '!N114="","",IF('Base - Part %'!N118="","",('Base - Part %'!N118/100)*'Base - DY '!N114)),"")</f>
        <v>6.5468338761680997E-2</v>
      </c>
      <c r="L116" s="115">
        <f>IFERROR(IF('Base - DY '!O114="","",IF('Base - Part %'!O118="","",('Base - Part %'!O118/100)*'Base - DY '!O114)),"")</f>
        <v>8.3084817991724999E-2</v>
      </c>
      <c r="M116" s="115">
        <f>IFERROR(IF('Base - DY '!P114="","",IF('Base - Part %'!P118="","",('Base - Part %'!P118/100)*'Base - DY '!P114)),"")</f>
        <v>7.1185702941070003E-2</v>
      </c>
      <c r="N116" s="115">
        <f>IFERROR(IF('Base - DY '!Q114="","",IF('Base - Part %'!Q118="","",('Base - Part %'!Q118/100)*'Base - DY '!Q114)),"")</f>
        <v>6.2963826292619998E-2</v>
      </c>
      <c r="O116" s="115">
        <f>IFERROR(IF('Base - DY '!R114="","",IF('Base - Part %'!R118="","",('Base - Part %'!R118/100)*'Base - DY '!R114)),"")</f>
        <v>2.2552755376299995E-2</v>
      </c>
      <c r="P116" s="115">
        <f>IFERROR(IF('Base - DY '!S114="","",IF('Base - Part %'!S118="","",('Base - Part %'!S118/100)*'Base - DY '!S114)),"")</f>
        <v>3.373086075975E-2</v>
      </c>
      <c r="Q116" s="115">
        <f>IFERROR(IF('Base - DY '!T114="","",IF('Base - Part %'!T118="","",('Base - Part %'!T118/100)*'Base - DY '!T114)),"")</f>
        <v>2.9438226999999997E-2</v>
      </c>
      <c r="R116" s="115">
        <f>IFERROR(IF('Base - DY '!U114="","",IF('Base - Part %'!U118="","",('Base - Part %'!U118/100)*'Base - DY '!U114)),"")</f>
        <v>2.8965660937499998E-2</v>
      </c>
      <c r="S116" s="115">
        <f>IFERROR(IF('Base - DY '!V114="","",IF('Base - Part %'!V118="","",('Base - Part %'!V118/100)*'Base - DY '!V114)),"")</f>
        <v>2.3892849884904001E-2</v>
      </c>
      <c r="T116" s="115">
        <f>IFERROR(IF('Base - DY '!W114="","",IF('Base - Part %'!W118="","",('Base - Part %'!W118/100)*'Base - DY '!W114)),"")</f>
        <v>2.2186909604531999E-2</v>
      </c>
      <c r="U116" s="115">
        <f>IFERROR(IF('Base - DY '!X114="","",IF('Base - Part %'!X118="","",('Base - Part %'!X118/100)*'Base - DY '!X114)),"")</f>
        <v>3.0317712639628003E-2</v>
      </c>
      <c r="V116" s="115">
        <f>IFERROR(IF('Base - DY '!Y114="","",IF('Base - Part %'!Y118="","",('Base - Part %'!Y118/100)*'Base - DY '!Y114)),"")</f>
        <v>2.6052558554376003E-2</v>
      </c>
      <c r="W116" s="115">
        <f>IFERROR(IF('Base - DY '!Z114="","",IF('Base - Part %'!Z118="","",('Base - Part %'!Z118/100)*'Base - DY '!Z114)),"")</f>
        <v>2.1024722057596999E-2</v>
      </c>
      <c r="X116" s="115">
        <f>IFERROR(IF('Base - DY '!AA114="","",IF('Base - Part %'!AA118="","",('Base - Part %'!AA118/100)*'Base - DY '!AA114)),"")</f>
        <v>2.3459294943279998E-2</v>
      </c>
      <c r="Y116" s="115">
        <f>IFERROR(IF('Base - DY '!AB114="","",IF('Base - Part %'!AB118="","",('Base - Part %'!AB118/100)*'Base - DY '!AB114)),"")</f>
        <v>2.2872576708149999E-2</v>
      </c>
      <c r="Z116" s="115">
        <f>IFERROR(IF('Base - DY '!AC114="","",IF('Base - Part %'!AC118="","",('Base - Part %'!AC118/100)*'Base - DY '!AC114)),"")</f>
        <v>2.8199014031754999E-2</v>
      </c>
      <c r="AA116" s="115">
        <f>IFERROR(IF('Base - DY '!AD114="","",IF('Base - Part %'!AD118="","",('Base - Part %'!AD118/100)*'Base - DY '!AD114)),"")</f>
        <v>3.1540031411839996E-2</v>
      </c>
      <c r="AB116" s="115" t="str">
        <f>IFERROR(IF('Base - DY '!AE114="","",IF('Base - Part %'!AE118="","",('Base - Part %'!AE118/100)*'Base - DY '!AE114)),"")</f>
        <v/>
      </c>
      <c r="AC116" s="115" t="str">
        <f>IFERROR(IF('Base - DY '!AF114="","",IF('Base - Part %'!AF118="","",('Base - Part %'!AF118/100)*'Base - DY '!AF114)),"")</f>
        <v/>
      </c>
      <c r="AD116" s="115" t="str">
        <f>IFERROR(IF('Base - DY '!AG114="","",IF('Base - Part %'!AG118="","",('Base - Part %'!AG118/100)*'Base - DY '!AG114)),"")</f>
        <v/>
      </c>
      <c r="AE116" s="115" t="str">
        <f>IFERROR(IF('Base - DY '!AH114="","",IF('Base - Part %'!AH118="","",('Base - Part %'!AH118/100)*'Base - DY '!AH114)),"")</f>
        <v/>
      </c>
      <c r="AF116" s="115" t="str">
        <f>IFERROR(IF('Base - DY '!AI114="","",IF('Base - Part %'!AI118="","",('Base - Part %'!AI118/100)*'Base - DY '!AI114)),"")</f>
        <v/>
      </c>
      <c r="AG116" s="115" t="str">
        <f>IFERROR(IF('Base - DY '!AJ114="","",IF('Base - Part %'!AJ118="","",('Base - Part %'!AJ118/100)*'Base - DY '!AJ114)),"")</f>
        <v/>
      </c>
      <c r="AH116" s="115" t="str">
        <f>IFERROR(IF('Base - DY '!AK114="","",IF('Base - Part %'!AK118="","",('Base - Part %'!AK118/100)*'Base - DY '!AK114)),"")</f>
        <v/>
      </c>
      <c r="AI116" s="115" t="str">
        <f>IFERROR(IF('Base - DY '!AL114="","",IF('Base - Part %'!AL118="","",('Base - Part %'!AL118/100)*'Base - DY '!AL114)),"")</f>
        <v/>
      </c>
      <c r="AJ116" s="115" t="str">
        <f>IFERROR(IF('Base - DY '!AM114="","",IF('Base - Part %'!AM118="","",('Base - Part %'!AM118/100)*'Base - DY '!AM114)),"")</f>
        <v/>
      </c>
      <c r="AK116" s="115" t="str">
        <f>IFERROR(IF('Base - DY '!AN114="","",IF('Base - Part %'!AN118="","",('Base - Part %'!AN118/100)*'Base - DY '!AN114)),"")</f>
        <v/>
      </c>
      <c r="AL116" s="115" t="str">
        <f>IFERROR(IF('Base - DY '!AO114="","",IF('Base - Part %'!AO118="","",('Base - Part %'!AO118/100)*'Base - DY '!AO114)),"")</f>
        <v/>
      </c>
      <c r="AM116" s="115" t="str">
        <f>IFERROR(IF('Base - DY '!AP114="","",IF('Base - Part %'!AP118="","",('Base - Part %'!AP118/100)*'Base - DY '!AP114)),"")</f>
        <v/>
      </c>
      <c r="AN116" s="115" t="str">
        <f>IFERROR(IF('Base - DY '!AQ114="","",IF('Base - Part %'!AQ118="","",('Base - Part %'!AQ118/100)*'Base - DY '!AQ114)),"")</f>
        <v/>
      </c>
      <c r="AO116" s="115" t="str">
        <f>IFERROR(IF('Base - DY '!AR114="","",IF('Base - Part %'!AR118="","",('Base - Part %'!AR118/100)*'Base - DY '!AR114)),"")</f>
        <v/>
      </c>
      <c r="AP116" s="115" t="str">
        <f>IFERROR(IF('Base - DY '!AS114="","",IF('Base - Part %'!AS118="","",('Base - Part %'!AS118/100)*'Base - DY '!AS114)),"")</f>
        <v/>
      </c>
      <c r="AQ116" s="115" t="str">
        <f>IFERROR(IF('Base - DY '!AT114="","",IF('Base - Part %'!AT118="","",('Base - Part %'!AT118/100)*'Base - DY '!AT114)),"")</f>
        <v/>
      </c>
      <c r="AR116" s="115" t="str">
        <f>IFERROR(IF('Base - DY '!AU114="","",IF('Base - Part %'!AU118="","",('Base - Part %'!AU118/100)*'Base - DY '!AU114)),"")</f>
        <v/>
      </c>
      <c r="AS116" s="115" t="str">
        <f>IFERROR(IF('Base - DY '!AV114="","",IF('Base - Part %'!AV118="","",('Base - Part %'!AV118/100)*'Base - DY '!AV114)),"")</f>
        <v/>
      </c>
      <c r="AT116" s="115" t="str">
        <f>IFERROR(IF('Base - DY '!AW114="","",IF('Base - Part %'!AW118="","",('Base - Part %'!AW118/100)*'Base - DY '!AW114)),"")</f>
        <v/>
      </c>
      <c r="AU116" s="115" t="str">
        <f>IFERROR(IF('Base - DY '!AX114="","",IF('Base - Part %'!AX118="","",('Base - Part %'!AX118/100)*'Base - DY '!AX114)),"")</f>
        <v/>
      </c>
      <c r="AV116" s="115" t="str">
        <f>IFERROR(IF('Base - DY '!AY114="","",IF('Base - Part %'!AY118="","",('Base - Part %'!AY118/100)*'Base - DY '!AY114)),"")</f>
        <v/>
      </c>
      <c r="AW116" s="115" t="str">
        <f>IFERROR(IF('Base - DY '!AZ114="","",IF('Base - Part %'!AZ118="","",('Base - Part %'!AZ118/100)*'Base - DY '!AZ114)),"")</f>
        <v/>
      </c>
      <c r="AX116" s="115" t="str">
        <f>IFERROR(IF('Base - DY '!BA114="","",IF('Base - Part %'!BA118="","",('Base - Part %'!BA118/100)*'Base - DY '!BA114)),"")</f>
        <v/>
      </c>
      <c r="AY116" s="115" t="str">
        <f>IFERROR(IF('Base - DY '!BB114="","",IF('Base - Part %'!BB118="","",('Base - Part %'!BB118/100)*'Base - DY '!BB114)),"")</f>
        <v/>
      </c>
      <c r="AZ116" s="115" t="str">
        <f>IFERROR(IF('Base - DY '!BC114="","",IF('Base - Part %'!BC118="","",('Base - Part %'!BC118/100)*'Base - DY '!BC114)),"")</f>
        <v/>
      </c>
      <c r="BA116" s="115" t="str">
        <f>IFERROR(IF('Base - DY '!BD114="","",IF('Base - Part %'!BD118="","",('Base - Part %'!BD118/100)*'Base - DY '!BD114)),"")</f>
        <v/>
      </c>
      <c r="BB116" s="115" t="str">
        <f>IFERROR(IF('Base - DY '!BE114="","",IF('Base - Part %'!BE118="","",('Base - Part %'!BE118/100)*'Base - DY '!BE114)),"")</f>
        <v/>
      </c>
      <c r="BC116" s="115" t="str">
        <f>IFERROR(IF('Base - DY '!BF114="","",IF('Base - Part %'!BF118="","",('Base - Part %'!BF118/100)*'Base - DY '!BF114)),"")</f>
        <v/>
      </c>
      <c r="BD116" s="115" t="str">
        <f>IFERROR(IF('Base - DY '!BG114="","",IF('Base - Part %'!BG118="","",('Base - Part %'!BG118/100)*'Base - DY '!BG114)),"")</f>
        <v/>
      </c>
      <c r="BE116" s="115" t="str">
        <f>IFERROR(IF('Base - DY '!BH114="","",IF('Base - Part %'!BH118="","",('Base - Part %'!BH118/100)*'Base - DY '!BH114)),"")</f>
        <v/>
      </c>
      <c r="BF116" s="115" t="str">
        <f>IFERROR(IF('Base - DY '!BI114="","",IF('Base - Part %'!BI118="","",('Base - Part %'!BI118/100)*'Base - DY '!BI114)),"")</f>
        <v/>
      </c>
      <c r="BG116" s="115" t="str">
        <f>IFERROR(IF('Base - DY '!BJ114="","",IF('Base - Part %'!BJ118="","",('Base - Part %'!BJ118/100)*'Base - DY '!BJ114)),"")</f>
        <v/>
      </c>
      <c r="BH116" s="115" t="str">
        <f>IFERROR(IF('Base - DY '!BK114="","",IF('Base - Part %'!BK118="","",('Base - Part %'!BK118/100)*'Base - DY '!BK114)),"")</f>
        <v/>
      </c>
      <c r="BI116" s="115" t="str">
        <f>IFERROR(IF('Base - DY '!BL114="","",IF('Base - Part %'!BL118="","",('Base - Part %'!BL118/100)*'Base - DY '!BL114)),"")</f>
        <v/>
      </c>
      <c r="BJ116" s="115" t="str">
        <f>IFERROR(IF('Base - DY '!BM114="","",IF('Base - Part %'!BM118="","",('Base - Part %'!BM118/100)*'Base - DY '!BM114)),"")</f>
        <v/>
      </c>
      <c r="BK116" s="115" t="str">
        <f>IFERROR(IF('Base - DY '!BN114="","",IF('Base - Part %'!BN118="","",('Base - Part %'!BN118/100)*'Base - DY '!BN114)),"")</f>
        <v/>
      </c>
      <c r="BL116" s="115" t="str">
        <f>IFERROR(IF('Base - DY '!BO114="","",IF('Base - Part %'!BO118="","",('Base - Part %'!BO118/100)*'Base - DY '!BO114)),"")</f>
        <v/>
      </c>
      <c r="BM116" s="115" t="str">
        <f>IFERROR(IF('Base - DY '!BP114="","",IF('Base - Part %'!BP118="","",('Base - Part %'!BP118/100)*'Base - DY '!BP114)),"")</f>
        <v/>
      </c>
      <c r="BN116" s="115" t="str">
        <f>IFERROR(IF('Base - DY '!BQ114="","",IF('Base - Part %'!BQ118="","",('Base - Part %'!BQ118/100)*'Base - DY '!BQ114)),"")</f>
        <v/>
      </c>
      <c r="BO116" s="115" t="str">
        <f>IFERROR(IF('Base - DY '!BR114="","",IF('Base - Part %'!BR118="","",('Base - Part %'!BR118/100)*'Base - DY '!BR114)),"")</f>
        <v/>
      </c>
      <c r="BP116" s="115" t="str">
        <f>IFERROR(IF('Base - DY '!BS114="","",IF('Base - Part %'!BS118="","",('Base - Part %'!BS118/100)*'Base - DY '!BS114)),"")</f>
        <v/>
      </c>
      <c r="BQ116" s="115" t="str">
        <f>IFERROR(IF('Base - DY '!BT114="","",IF('Base - Part %'!BT118="","",('Base - Part %'!BT118/100)*'Base - DY '!BT114)),"")</f>
        <v/>
      </c>
      <c r="BR116" s="115" t="str">
        <f>IFERROR(IF('Base - DY '!BU114="","",IF('Base - Part %'!BU118="","",('Base - Part %'!BU118/100)*'Base - DY '!BU114)),"")</f>
        <v/>
      </c>
      <c r="BS116" s="115" t="str">
        <f>IFERROR(IF('Base - DY '!BV114="","",IF('Base - Part %'!BV118="","",('Base - Part %'!BV118/100)*'Base - DY '!BV114)),"")</f>
        <v/>
      </c>
      <c r="BT116" s="115" t="str">
        <f>IFERROR(IF('Base - DY '!BW114="","",IF('Base - Part %'!BW118="","",('Base - Part %'!BW118/100)*'Base - DY '!BW114)),"")</f>
        <v/>
      </c>
      <c r="BU116" s="115" t="str">
        <f>IFERROR(IF('Base - DY '!BX114="","",IF('Base - Part %'!BX118="","",('Base - Part %'!BX118/100)*'Base - DY '!BX114)),"")</f>
        <v/>
      </c>
      <c r="BV116" s="115" t="str">
        <f>IFERROR(IF('Base - DY '!BY114="","",IF('Base - Part %'!BY118="","",('Base - Part %'!BY118/100)*'Base - DY '!BY114)),"")</f>
        <v/>
      </c>
      <c r="BW116" s="115" t="str">
        <f>IFERROR(IF('Base - DY '!BZ114="","",IF('Base - Part %'!BZ118="","",('Base - Part %'!BZ118/100)*'Base - DY '!BZ114)),"")</f>
        <v/>
      </c>
      <c r="BX116" s="115" t="str">
        <f>IFERROR(IF('Base - DY '!CA114="","",IF('Base - Part %'!CA118="","",('Base - Part %'!CA118/100)*'Base - DY '!CA114)),"")</f>
        <v/>
      </c>
      <c r="BY116" s="115" t="str">
        <f>IFERROR(IF('Base - DY '!CB114="","",IF('Base - Part %'!CB118="","",('Base - Part %'!CB118/100)*'Base - DY '!CB114)),"")</f>
        <v/>
      </c>
      <c r="BZ116" s="115" t="str">
        <f>IFERROR(IF('Base - DY '!CC114="","",IF('Base - Part %'!CC118="","",('Base - Part %'!CC118/100)*'Base - DY '!CC114)),"")</f>
        <v/>
      </c>
      <c r="CA116" s="115" t="str">
        <f>IFERROR(IF('Base - DY '!CD114="","",IF('Base - Part %'!CD118="","",('Base - Part %'!CD118/100)*'Base - DY '!CD114)),"")</f>
        <v/>
      </c>
      <c r="CB116" s="115" t="str">
        <f>IFERROR(IF('Base - DY '!CE114="","",IF('Base - Part %'!CE118="","",('Base - Part %'!CE118/100)*'Base - DY '!CE114)),"")</f>
        <v/>
      </c>
      <c r="CC116" s="115" t="str">
        <f>IFERROR(IF('Base - DY '!CF114="","",IF('Base - Part %'!CF118="","",('Base - Part %'!CF118/100)*'Base - DY '!CF114)),"")</f>
        <v/>
      </c>
      <c r="CD116" s="115" t="str">
        <f>IFERROR(IF('Base - DY '!CG114="","",IF('Base - Part %'!CG118="","",('Base - Part %'!CG118/100)*'Base - DY '!CG114)),"")</f>
        <v/>
      </c>
      <c r="CE116" s="115" t="str">
        <f>IFERROR(IF('Base - DY '!CH114="","",IF('Base - Part %'!CH118="","",('Base - Part %'!CH118/100)*'Base - DY '!CH114)),"")</f>
        <v/>
      </c>
      <c r="CF116" s="115" t="str">
        <f>IFERROR(IF('Base - DY '!CI114="","",IF('Base - Part %'!CI118="","",('Base - Part %'!CI118/100)*'Base - DY '!CI114)),"")</f>
        <v/>
      </c>
      <c r="CG116" s="115" t="str">
        <f>IFERROR(IF('Base - DY '!CJ114="","",IF('Base - Part %'!CJ118="","",('Base - Part %'!CJ118/100)*'Base - DY '!CJ114)),"")</f>
        <v/>
      </c>
      <c r="CH116" s="115" t="str">
        <f>IFERROR(IF('Base - DY '!CK114="","",IF('Base - Part %'!CK118="","",('Base - Part %'!CK118/100)*'Base - DY '!CK114)),"")</f>
        <v/>
      </c>
      <c r="CI116" s="115" t="str">
        <f>IFERROR(IF('Base - DY '!CL114="","",IF('Base - Part %'!CL118="","",('Base - Part %'!CL118/100)*'Base - DY '!CL114)),"")</f>
        <v/>
      </c>
      <c r="CJ116" s="115" t="str">
        <f>IFERROR(IF('Base - DY '!CM114="","",IF('Base - Part %'!CM118="","",('Base - Part %'!CM118/100)*'Base - DY '!CM114)),"")</f>
        <v/>
      </c>
      <c r="CK116" s="115" t="str">
        <f>IFERROR(IF('Base - DY '!CN114="","",IF('Base - Part %'!CN118="","",('Base - Part %'!CN118/100)*'Base - DY '!CN114)),"")</f>
        <v/>
      </c>
      <c r="CL116" s="115" t="str">
        <f>IFERROR(IF('Base - DY '!CO114="","",IF('Base - Part %'!CO118="","",('Base - Part %'!CO118/100)*'Base - DY '!CO114)),"")</f>
        <v/>
      </c>
      <c r="CM116" s="115" t="str">
        <f>IFERROR(IF('Base - DY '!CP114="","",IF('Base - Part %'!CP118="","",('Base - Part %'!CP118/100)*'Base - DY '!CP114)),"")</f>
        <v/>
      </c>
      <c r="CN116" s="115" t="str">
        <f>IFERROR(IF('Base - DY '!CQ114="","",IF('Base - Part %'!CQ118="","",('Base - Part %'!CQ118/100)*'Base - DY '!CQ114)),"")</f>
        <v/>
      </c>
      <c r="CO116" s="115" t="str">
        <f>IFERROR(IF('Base - DY '!CR114="","",IF('Base - Part %'!CR118="","",('Base - Part %'!CR118/100)*'Base - DY '!CR114)),"")</f>
        <v/>
      </c>
      <c r="CP116" s="115" t="str">
        <f>IFERROR(IF('Base - DY '!CS114="","",IF('Base - Part %'!CS118="","",('Base - Part %'!CS118/100)*'Base - DY '!CS114)),"")</f>
        <v/>
      </c>
      <c r="CQ116" s="115" t="str">
        <f>IFERROR(IF('Base - DY '!CT114="","",IF('Base - Part %'!CT118="","",('Base - Part %'!CT118/100)*'Base - DY '!CT114)),"")</f>
        <v/>
      </c>
      <c r="CR116" s="115" t="str">
        <f>IFERROR(IF('Base - DY '!CU114="","",IF('Base - Part %'!CU118="","",('Base - Part %'!CU118/100)*'Base - DY '!CU114)),"")</f>
        <v/>
      </c>
      <c r="CS116" s="115" t="str">
        <f>IFERROR(IF('Base - DY '!CV114="","",IF('Base - Part %'!CV118="","",('Base - Part %'!CV118/100)*'Base - DY '!CV114)),"")</f>
        <v/>
      </c>
      <c r="CT116" s="115" t="str">
        <f>IFERROR(IF('Base - DY '!CW114="","",IF('Base - Part %'!CW118="","",('Base - Part %'!CW118/100)*'Base - DY '!CW114)),"")</f>
        <v/>
      </c>
      <c r="CU116" s="115" t="str">
        <f>IFERROR(IF('Base - DY '!CX114="","",IF('Base - Part %'!CX118="","",('Base - Part %'!CX118/100)*'Base - DY '!CX114)),"")</f>
        <v/>
      </c>
      <c r="CV116" s="115" t="str">
        <f>IFERROR(IF('Base - DY '!CY114="","",IF('Base - Part %'!CY118="","",('Base - Part %'!CY118/100)*'Base - DY '!CY114)),"")</f>
        <v/>
      </c>
      <c r="CW116" s="115" t="str">
        <f>IFERROR(IF('Base - DY '!CZ114="","",IF('Base - Part %'!CZ118="","",('Base - Part %'!CZ118/100)*'Base - DY '!CZ114)),"")</f>
        <v/>
      </c>
      <c r="CX116" s="115" t="str">
        <f>IFERROR(IF('Base - DY '!DA114="","",IF('Base - Part %'!DA118="","",('Base - Part %'!DA118/100)*'Base - DY '!DA114)),"")</f>
        <v/>
      </c>
      <c r="CY116" s="115" t="str">
        <f>IFERROR(IF('Base - DY '!DB114="","",IF('Base - Part %'!DB118="","",('Base - Part %'!DB118/100)*'Base - DY '!DB114)),"")</f>
        <v/>
      </c>
      <c r="CZ116" s="115">
        <f>IFERROR(IF('Base - DY '!DC114="","",IF('Base - Part %'!DC118="","",('Base - Part %'!DC118/100)*'Base - DY '!DC114)),"")</f>
        <v>2.1379884225632098E-2</v>
      </c>
      <c r="DA116" s="115">
        <f>IFERROR(IF('Base - DY '!DD114="","",IF('Base - Part %'!DD118="","",('Base - Part %'!DD118/100)*'Base - DY '!DD114)),"")</f>
        <v>1.87545180721134E-2</v>
      </c>
      <c r="DB116" s="115">
        <f>IFERROR(IF('Base - DY '!DE114="","",IF('Base - Part %'!DE118="","",('Base - Part %'!DE118/100)*'Base - DY '!DE114)),"")</f>
        <v>0</v>
      </c>
      <c r="DC116" s="115">
        <f>IFERROR(IF('Base - DY '!DF114="","",IF('Base - Part %'!DF118="","",('Base - Part %'!DF118/100)*'Base - DY '!DF114)),"")</f>
        <v>0</v>
      </c>
      <c r="DD116" s="115" t="str">
        <f>IFERROR(IF('Base - DY '!DG114="","",IF('Base - Part %'!DG118="","",('Base - Part %'!DG118/100)*'Base - DY '!DG114)),"")</f>
        <v/>
      </c>
      <c r="DE116" s="115" t="str">
        <f>IFERROR(IF('Base - DY '!DH114="","",IF('Base - Part %'!DH118="","",('Base - Part %'!DH118/100)*'Base - DY '!DH114)),"")</f>
        <v/>
      </c>
      <c r="DF116" s="115" t="str">
        <f>IFERROR(IF('Base - DY '!DI114="","",IF('Base - Part %'!DI118="","",('Base - Part %'!DI118/100)*'Base - DY '!DI114)),"")</f>
        <v/>
      </c>
      <c r="DG116" s="115" t="str">
        <f>IFERROR(IF('Base - DY '!DJ114="","",IF('Base - Part %'!DJ118="","",('Base - Part %'!DJ118/100)*'Base - DY '!DJ114)),"")</f>
        <v/>
      </c>
      <c r="DH116" s="115" t="str">
        <f>IFERROR(IF('Base - DY '!DK114="","",IF('Base - Part %'!DK118="","",('Base - Part %'!DK118/100)*'Base - DY '!DK114)),"")</f>
        <v/>
      </c>
      <c r="DI116" s="115" t="str">
        <f>IFERROR(IF('Base - DY '!DL114="","",IF('Base - Part %'!DL118="","",('Base - Part %'!DL118/100)*'Base - DY '!DL114)),"")</f>
        <v/>
      </c>
      <c r="DJ116" s="115" t="str">
        <f>IFERROR(IF('Base - DY '!DM114="","",IF('Base - Part %'!DM118="","",('Base - Part %'!DM118/100)*'Base - DY '!DM114)),"")</f>
        <v/>
      </c>
      <c r="DK116" s="115" t="str">
        <f>IFERROR(IF('Base - DY '!DN114="","",IF('Base - Part %'!DN118="","",('Base - Part %'!DN118/100)*'Base - DY '!DN114)),"")</f>
        <v/>
      </c>
      <c r="DL116" s="115" t="str">
        <f>IFERROR(IF('Base - DY '!DO114="","",IF('Base - Part %'!DO118="","",('Base - Part %'!DO118/100)*'Base - DY '!DO114)),"")</f>
        <v/>
      </c>
      <c r="DM116" s="115" t="str">
        <f>IFERROR(IF('Base - DY '!DP114="","",IF('Base - Part %'!DP118="","",('Base - Part %'!DP118/100)*'Base - DY '!DP114)),"")</f>
        <v/>
      </c>
      <c r="DN116" s="115" t="str">
        <f>IFERROR(IF('Base - DY '!DQ114="","",IF('Base - Part %'!DQ118="","",('Base - Part %'!DQ118/100)*'Base - DY '!DQ114)),"")</f>
        <v/>
      </c>
      <c r="DO116" s="115" t="str">
        <f>IFERROR(IF('Base - DY '!DR114="","",IF('Base - Part %'!DR118="","",('Base - Part %'!DR118/100)*'Base - DY '!DR114)),"")</f>
        <v/>
      </c>
      <c r="DP116" s="115" t="str">
        <f>IFERROR(IF('Base - DY '!DS114="","",IF('Base - Part %'!DS118="","",('Base - Part %'!DS118/100)*'Base - DY '!DS114)),"")</f>
        <v/>
      </c>
      <c r="DQ116" s="115" t="str">
        <f>IFERROR(IF('Base - DY '!DT114="","",IF('Base - Part %'!DT118="","",('Base - Part %'!DT118/100)*'Base - DY '!DT114)),"")</f>
        <v/>
      </c>
      <c r="DR116" s="115" t="str">
        <f>IFERROR(IF('Base - DY '!DU114="","",IF('Base - Part %'!DU118="","",('Base - Part %'!DU118/100)*'Base - DY '!DU114)),"")</f>
        <v/>
      </c>
      <c r="DS116" s="115" t="str">
        <f>IFERROR(IF('Base - DY '!DV114="","",IF('Base - Part %'!DV118="","",('Base - Part %'!DV118/100)*'Base - DY '!DV114)),"")</f>
        <v/>
      </c>
      <c r="DT116" s="115" t="str">
        <f>IFERROR(IF('Base - DY '!DW114="","",IF('Base - Part %'!DW118="","",('Base - Part %'!DW118/100)*'Base - DY '!DW114)),"")</f>
        <v/>
      </c>
      <c r="DU116" s="115" t="str">
        <f>IFERROR(IF('Base - DY '!DX114="","",IF('Base - Part %'!DX118="","",('Base - Part %'!DX118/100)*'Base - DY '!DX114)),"")</f>
        <v/>
      </c>
      <c r="DV116" s="115" t="str">
        <f>IFERROR(IF('Base - DY '!DY114="","",IF('Base - Part %'!DY118="","",('Base - Part %'!DY118/100)*'Base - DY '!DY114)),"")</f>
        <v/>
      </c>
      <c r="DW116" s="115" t="str">
        <f>IFERROR(IF('Base - DY '!DZ114="","",IF('Base - Part %'!DZ118="","",('Base - Part %'!DZ118/100)*'Base - DY '!DZ114)),"")</f>
        <v/>
      </c>
      <c r="DX116" s="115" t="str">
        <f>IFERROR(IF('Base - DY '!EA114="","",IF('Base - Part %'!EA118="","",('Base - Part %'!EA118/100)*'Base - DY '!EA114)),"")</f>
        <v/>
      </c>
      <c r="DY116" s="115" t="str">
        <f>IFERROR(IF('Base - DY '!EB114="","",IF('Base - Part %'!EB118="","",('Base - Part %'!EB118/100)*'Base - DY '!EB114)),"")</f>
        <v/>
      </c>
      <c r="DZ116" s="115" t="str">
        <f>IFERROR(IF('Base - DY '!EC114="","",IF('Base - Part %'!EC118="","",('Base - Part %'!EC118/100)*'Base - DY '!EC114)),"")</f>
        <v/>
      </c>
      <c r="EA116" s="115" t="str">
        <f>IFERROR(IF('Base - DY '!ED114="","",IF('Base - Part %'!ED118="","",('Base - Part %'!ED118/100)*'Base - DY '!ED114)),"")</f>
        <v/>
      </c>
      <c r="EB116" s="115" t="str">
        <f>IFERROR(IF('Base - DY '!EE114="","",IF('Base - Part %'!EE118="","",('Base - Part %'!EE118/100)*'Base - DY '!EE114)),"")</f>
        <v/>
      </c>
      <c r="EC116" s="115" t="str">
        <f>IFERROR(IF('Base - DY '!EF114="","",IF('Base - Part %'!EF118="","",('Base - Part %'!EF118/100)*'Base - DY '!EF114)),"")</f>
        <v/>
      </c>
      <c r="ED116" s="115" t="str">
        <f>IFERROR(IF('Base - DY '!EG114="","",IF('Base - Part %'!EG118="","",('Base - Part %'!EG118/100)*'Base - DY '!EG114)),"")</f>
        <v/>
      </c>
      <c r="EE116" s="115" t="str">
        <f>IFERROR(IF('Base - DY '!EH114="","",IF('Base - Part %'!EH118="","",('Base - Part %'!EH118/100)*'Base - DY '!EH114)),"")</f>
        <v/>
      </c>
      <c r="EF116" s="115" t="str">
        <f>IFERROR(IF('Base - DY '!EI114="","",IF('Base - Part %'!EI118="","",('Base - Part %'!EI118/100)*'Base - DY '!EI114)),"")</f>
        <v/>
      </c>
      <c r="EG116" s="115" t="str">
        <f>IFERROR(IF('Base - DY '!EJ114="","",IF('Base - Part %'!EJ118="","",('Base - Part %'!EJ118/100)*'Base - DY '!EJ114)),"")</f>
        <v/>
      </c>
      <c r="EH116" s="115" t="str">
        <f>IFERROR(IF('Base - DY '!EK114="","",IF('Base - Part %'!EK118="","",('Base - Part %'!EK118/100)*'Base - DY '!EK114)),"")</f>
        <v/>
      </c>
      <c r="EI116" s="115" t="str">
        <f>IFERROR(IF('Base - DY '!EL114="","",IF('Base - Part %'!EL118="","",('Base - Part %'!EL118/100)*'Base - DY '!EL114)),"")</f>
        <v/>
      </c>
      <c r="EJ116" s="115" t="str">
        <f>IFERROR(IF('Base - DY '!EM114="","",IF('Base - Part %'!EM118="","",('Base - Part %'!EM118/100)*'Base - DY '!EM114)),"")</f>
        <v/>
      </c>
      <c r="EK116" s="115" t="str">
        <f>IFERROR(IF('Base - DY '!EN114="","",IF('Base - Part %'!EN118="","",('Base - Part %'!EN118/100)*'Base - DY '!EN114)),"")</f>
        <v/>
      </c>
      <c r="EL116" s="116" t="str">
        <f>IFERROR(IF('Base - DY '!EO114="","",IF('Base - Part %'!EO118="","",('Base - Part %'!EO118/100)*'Base - DY '!EO114)),"")</f>
        <v/>
      </c>
    </row>
    <row r="117" spans="2:142" x14ac:dyDescent="0.3">
      <c r="B117" s="135" t="str">
        <f>IFERROR(IF('Base - DY '!E115="","",IF('Base - Part %'!E119="","",('Base - Part %'!E119/100)*'Base - DY '!E115)),"")</f>
        <v/>
      </c>
      <c r="C117" s="117" t="str">
        <f>IFERROR(IF('Base - DY '!F115="","",IF('Base - Part %'!F119="","",('Base - Part %'!F119/100)*'Base - DY '!F115)),"")</f>
        <v/>
      </c>
      <c r="D117" s="117" t="str">
        <f>IFERROR(IF('Base - DY '!G115="","",IF('Base - Part %'!G119="","",('Base - Part %'!G119/100)*'Base - DY '!G115)),"")</f>
        <v/>
      </c>
      <c r="E117" s="117" t="str">
        <f>IFERROR(IF('Base - DY '!H115="","",IF('Base - Part %'!H119="","",('Base - Part %'!H119/100)*'Base - DY '!H115)),"")</f>
        <v/>
      </c>
      <c r="F117" s="117" t="str">
        <f>IFERROR(IF('Base - DY '!I115="","",IF('Base - Part %'!I119="","",('Base - Part %'!I119/100)*'Base - DY '!I115)),"")</f>
        <v/>
      </c>
      <c r="G117" s="117" t="str">
        <f>IFERROR(IF('Base - DY '!J115="","",IF('Base - Part %'!J119="","",('Base - Part %'!J119/100)*'Base - DY '!J115)),"")</f>
        <v/>
      </c>
      <c r="H117" s="117" t="str">
        <f>IFERROR(IF('Base - DY '!K115="","",IF('Base - Part %'!K119="","",('Base - Part %'!K119/100)*'Base - DY '!K115)),"")</f>
        <v/>
      </c>
      <c r="I117" s="117" t="str">
        <f>IFERROR(IF('Base - DY '!L115="","",IF('Base - Part %'!L119="","",('Base - Part %'!L119/100)*'Base - DY '!L115)),"")</f>
        <v/>
      </c>
      <c r="J117" s="117" t="str">
        <f>IFERROR(IF('Base - DY '!M115="","",IF('Base - Part %'!M119="","",('Base - Part %'!M119/100)*'Base - DY '!M115)),"")</f>
        <v/>
      </c>
      <c r="K117" s="117" t="str">
        <f>IFERROR(IF('Base - DY '!N115="","",IF('Base - Part %'!N119="","",('Base - Part %'!N119/100)*'Base - DY '!N115)),"")</f>
        <v/>
      </c>
      <c r="L117" s="117" t="str">
        <f>IFERROR(IF('Base - DY '!O115="","",IF('Base - Part %'!O119="","",('Base - Part %'!O119/100)*'Base - DY '!O115)),"")</f>
        <v/>
      </c>
      <c r="M117" s="117" t="str">
        <f>IFERROR(IF('Base - DY '!P115="","",IF('Base - Part %'!P119="","",('Base - Part %'!P119/100)*'Base - DY '!P115)),"")</f>
        <v/>
      </c>
      <c r="N117" s="117" t="str">
        <f>IFERROR(IF('Base - DY '!Q115="","",IF('Base - Part %'!Q119="","",('Base - Part %'!Q119/100)*'Base - DY '!Q115)),"")</f>
        <v/>
      </c>
      <c r="O117" s="117" t="str">
        <f>IFERROR(IF('Base - DY '!R115="","",IF('Base - Part %'!R119="","",('Base - Part %'!R119/100)*'Base - DY '!R115)),"")</f>
        <v/>
      </c>
      <c r="P117" s="117" t="str">
        <f>IFERROR(IF('Base - DY '!S115="","",IF('Base - Part %'!S119="","",('Base - Part %'!S119/100)*'Base - DY '!S115)),"")</f>
        <v/>
      </c>
      <c r="Q117" s="117" t="str">
        <f>IFERROR(IF('Base - DY '!T115="","",IF('Base - Part %'!T119="","",('Base - Part %'!T119/100)*'Base - DY '!T115)),"")</f>
        <v/>
      </c>
      <c r="R117" s="117" t="str">
        <f>IFERROR(IF('Base - DY '!U115="","",IF('Base - Part %'!U119="","",('Base - Part %'!U119/100)*'Base - DY '!U115)),"")</f>
        <v/>
      </c>
      <c r="S117" s="117" t="str">
        <f>IFERROR(IF('Base - DY '!V115="","",IF('Base - Part %'!V119="","",('Base - Part %'!V119/100)*'Base - DY '!V115)),"")</f>
        <v/>
      </c>
      <c r="T117" s="117" t="str">
        <f>IFERROR(IF('Base - DY '!W115="","",IF('Base - Part %'!W119="","",('Base - Part %'!W119/100)*'Base - DY '!W115)),"")</f>
        <v/>
      </c>
      <c r="U117" s="117" t="str">
        <f>IFERROR(IF('Base - DY '!X115="","",IF('Base - Part %'!X119="","",('Base - Part %'!X119/100)*'Base - DY '!X115)),"")</f>
        <v/>
      </c>
      <c r="V117" s="117" t="str">
        <f>IFERROR(IF('Base - DY '!Y115="","",IF('Base - Part %'!Y119="","",('Base - Part %'!Y119/100)*'Base - DY '!Y115)),"")</f>
        <v/>
      </c>
      <c r="W117" s="117" t="str">
        <f>IFERROR(IF('Base - DY '!Z115="","",IF('Base - Part %'!Z119="","",('Base - Part %'!Z119/100)*'Base - DY '!Z115)),"")</f>
        <v/>
      </c>
      <c r="X117" s="117" t="str">
        <f>IFERROR(IF('Base - DY '!AA115="","",IF('Base - Part %'!AA119="","",('Base - Part %'!AA119/100)*'Base - DY '!AA115)),"")</f>
        <v/>
      </c>
      <c r="Y117" s="117" t="str">
        <f>IFERROR(IF('Base - DY '!AB115="","",IF('Base - Part %'!AB119="","",('Base - Part %'!AB119/100)*'Base - DY '!AB115)),"")</f>
        <v/>
      </c>
      <c r="Z117" s="117" t="str">
        <f>IFERROR(IF('Base - DY '!AC115="","",IF('Base - Part %'!AC119="","",('Base - Part %'!AC119/100)*'Base - DY '!AC115)),"")</f>
        <v/>
      </c>
      <c r="AA117" s="117" t="str">
        <f>IFERROR(IF('Base - DY '!AD115="","",IF('Base - Part %'!AD119="","",('Base - Part %'!AD119/100)*'Base - DY '!AD115)),"")</f>
        <v/>
      </c>
      <c r="AB117" s="117" t="str">
        <f>IFERROR(IF('Base - DY '!AE115="","",IF('Base - Part %'!AE119="","",('Base - Part %'!AE119/100)*'Base - DY '!AE115)),"")</f>
        <v/>
      </c>
      <c r="AC117" s="117" t="str">
        <f>IFERROR(IF('Base - DY '!AF115="","",IF('Base - Part %'!AF119="","",('Base - Part %'!AF119/100)*'Base - DY '!AF115)),"")</f>
        <v/>
      </c>
      <c r="AD117" s="117" t="str">
        <f>IFERROR(IF('Base - DY '!AG115="","",IF('Base - Part %'!AG119="","",('Base - Part %'!AG119/100)*'Base - DY '!AG115)),"")</f>
        <v/>
      </c>
      <c r="AE117" s="117" t="str">
        <f>IFERROR(IF('Base - DY '!AH115="","",IF('Base - Part %'!AH119="","",('Base - Part %'!AH119/100)*'Base - DY '!AH115)),"")</f>
        <v/>
      </c>
      <c r="AF117" s="117" t="str">
        <f>IFERROR(IF('Base - DY '!AI115="","",IF('Base - Part %'!AI119="","",('Base - Part %'!AI119/100)*'Base - DY '!AI115)),"")</f>
        <v/>
      </c>
      <c r="AG117" s="117" t="str">
        <f>IFERROR(IF('Base - DY '!AJ115="","",IF('Base - Part %'!AJ119="","",('Base - Part %'!AJ119/100)*'Base - DY '!AJ115)),"")</f>
        <v/>
      </c>
      <c r="AH117" s="117" t="str">
        <f>IFERROR(IF('Base - DY '!AK115="","",IF('Base - Part %'!AK119="","",('Base - Part %'!AK119/100)*'Base - DY '!AK115)),"")</f>
        <v/>
      </c>
      <c r="AI117" s="117" t="str">
        <f>IFERROR(IF('Base - DY '!AL115="","",IF('Base - Part %'!AL119="","",('Base - Part %'!AL119/100)*'Base - DY '!AL115)),"")</f>
        <v/>
      </c>
      <c r="AJ117" s="117" t="str">
        <f>IFERROR(IF('Base - DY '!AM115="","",IF('Base - Part %'!AM119="","",('Base - Part %'!AM119/100)*'Base - DY '!AM115)),"")</f>
        <v/>
      </c>
      <c r="AK117" s="117" t="str">
        <f>IFERROR(IF('Base - DY '!AN115="","",IF('Base - Part %'!AN119="","",('Base - Part %'!AN119/100)*'Base - DY '!AN115)),"")</f>
        <v/>
      </c>
      <c r="AL117" s="117" t="str">
        <f>IFERROR(IF('Base - DY '!AO115="","",IF('Base - Part %'!AO119="","",('Base - Part %'!AO119/100)*'Base - DY '!AO115)),"")</f>
        <v/>
      </c>
      <c r="AM117" s="117" t="str">
        <f>IFERROR(IF('Base - DY '!AP115="","",IF('Base - Part %'!AP119="","",('Base - Part %'!AP119/100)*'Base - DY '!AP115)),"")</f>
        <v/>
      </c>
      <c r="AN117" s="117" t="str">
        <f>IFERROR(IF('Base - DY '!AQ115="","",IF('Base - Part %'!AQ119="","",('Base - Part %'!AQ119/100)*'Base - DY '!AQ115)),"")</f>
        <v/>
      </c>
      <c r="AO117" s="117" t="str">
        <f>IFERROR(IF('Base - DY '!AR115="","",IF('Base - Part %'!AR119="","",('Base - Part %'!AR119/100)*'Base - DY '!AR115)),"")</f>
        <v/>
      </c>
      <c r="AP117" s="117" t="str">
        <f>IFERROR(IF('Base - DY '!AS115="","",IF('Base - Part %'!AS119="","",('Base - Part %'!AS119/100)*'Base - DY '!AS115)),"")</f>
        <v/>
      </c>
      <c r="AQ117" s="117" t="str">
        <f>IFERROR(IF('Base - DY '!AT115="","",IF('Base - Part %'!AT119="","",('Base - Part %'!AT119/100)*'Base - DY '!AT115)),"")</f>
        <v/>
      </c>
      <c r="AR117" s="117" t="str">
        <f>IFERROR(IF('Base - DY '!AU115="","",IF('Base - Part %'!AU119="","",('Base - Part %'!AU119/100)*'Base - DY '!AU115)),"")</f>
        <v/>
      </c>
      <c r="AS117" s="117" t="str">
        <f>IFERROR(IF('Base - DY '!AV115="","",IF('Base - Part %'!AV119="","",('Base - Part %'!AV119/100)*'Base - DY '!AV115)),"")</f>
        <v/>
      </c>
      <c r="AT117" s="117" t="str">
        <f>IFERROR(IF('Base - DY '!AW115="","",IF('Base - Part %'!AW119="","",('Base - Part %'!AW119/100)*'Base - DY '!AW115)),"")</f>
        <v/>
      </c>
      <c r="AU117" s="117" t="str">
        <f>IFERROR(IF('Base - DY '!AX115="","",IF('Base - Part %'!AX119="","",('Base - Part %'!AX119/100)*'Base - DY '!AX115)),"")</f>
        <v/>
      </c>
      <c r="AV117" s="117" t="str">
        <f>IFERROR(IF('Base - DY '!AY115="","",IF('Base - Part %'!AY119="","",('Base - Part %'!AY119/100)*'Base - DY '!AY115)),"")</f>
        <v/>
      </c>
      <c r="AW117" s="117" t="str">
        <f>IFERROR(IF('Base - DY '!AZ115="","",IF('Base - Part %'!AZ119="","",('Base - Part %'!AZ119/100)*'Base - DY '!AZ115)),"")</f>
        <v/>
      </c>
      <c r="AX117" s="117" t="str">
        <f>IFERROR(IF('Base - DY '!BA115="","",IF('Base - Part %'!BA119="","",('Base - Part %'!BA119/100)*'Base - DY '!BA115)),"")</f>
        <v/>
      </c>
      <c r="AY117" s="117" t="str">
        <f>IFERROR(IF('Base - DY '!BB115="","",IF('Base - Part %'!BB119="","",('Base - Part %'!BB119/100)*'Base - DY '!BB115)),"")</f>
        <v/>
      </c>
      <c r="AZ117" s="117" t="str">
        <f>IFERROR(IF('Base - DY '!BC115="","",IF('Base - Part %'!BC119="","",('Base - Part %'!BC119/100)*'Base - DY '!BC115)),"")</f>
        <v/>
      </c>
      <c r="BA117" s="117" t="str">
        <f>IFERROR(IF('Base - DY '!BD115="","",IF('Base - Part %'!BD119="","",('Base - Part %'!BD119/100)*'Base - DY '!BD115)),"")</f>
        <v/>
      </c>
      <c r="BB117" s="117" t="str">
        <f>IFERROR(IF('Base - DY '!BE115="","",IF('Base - Part %'!BE119="","",('Base - Part %'!BE119/100)*'Base - DY '!BE115)),"")</f>
        <v/>
      </c>
      <c r="BC117" s="117" t="str">
        <f>IFERROR(IF('Base - DY '!BF115="","",IF('Base - Part %'!BF119="","",('Base - Part %'!BF119/100)*'Base - DY '!BF115)),"")</f>
        <v/>
      </c>
      <c r="BD117" s="117" t="str">
        <f>IFERROR(IF('Base - DY '!BG115="","",IF('Base - Part %'!BG119="","",('Base - Part %'!BG119/100)*'Base - DY '!BG115)),"")</f>
        <v/>
      </c>
      <c r="BE117" s="117" t="str">
        <f>IFERROR(IF('Base - DY '!BH115="","",IF('Base - Part %'!BH119="","",('Base - Part %'!BH119/100)*'Base - DY '!BH115)),"")</f>
        <v/>
      </c>
      <c r="BF117" s="117" t="str">
        <f>IFERROR(IF('Base - DY '!BI115="","",IF('Base - Part %'!BI119="","",('Base - Part %'!BI119/100)*'Base - DY '!BI115)),"")</f>
        <v/>
      </c>
      <c r="BG117" s="117" t="str">
        <f>IFERROR(IF('Base - DY '!BJ115="","",IF('Base - Part %'!BJ119="","",('Base - Part %'!BJ119/100)*'Base - DY '!BJ115)),"")</f>
        <v/>
      </c>
      <c r="BH117" s="117" t="str">
        <f>IFERROR(IF('Base - DY '!BK115="","",IF('Base - Part %'!BK119="","",('Base - Part %'!BK119/100)*'Base - DY '!BK115)),"")</f>
        <v/>
      </c>
      <c r="BI117" s="117" t="str">
        <f>IFERROR(IF('Base - DY '!BL115="","",IF('Base - Part %'!BL119="","",('Base - Part %'!BL119/100)*'Base - DY '!BL115)),"")</f>
        <v/>
      </c>
      <c r="BJ117" s="117" t="str">
        <f>IFERROR(IF('Base - DY '!BM115="","",IF('Base - Part %'!BM119="","",('Base - Part %'!BM119/100)*'Base - DY '!BM115)),"")</f>
        <v/>
      </c>
      <c r="BK117" s="117" t="str">
        <f>IFERROR(IF('Base - DY '!BN115="","",IF('Base - Part %'!BN119="","",('Base - Part %'!BN119/100)*'Base - DY '!BN115)),"")</f>
        <v/>
      </c>
      <c r="BL117" s="117" t="str">
        <f>IFERROR(IF('Base - DY '!BO115="","",IF('Base - Part %'!BO119="","",('Base - Part %'!BO119/100)*'Base - DY '!BO115)),"")</f>
        <v/>
      </c>
      <c r="BM117" s="117" t="str">
        <f>IFERROR(IF('Base - DY '!BP115="","",IF('Base - Part %'!BP119="","",('Base - Part %'!BP119/100)*'Base - DY '!BP115)),"")</f>
        <v/>
      </c>
      <c r="BN117" s="117" t="str">
        <f>IFERROR(IF('Base - DY '!BQ115="","",IF('Base - Part %'!BQ119="","",('Base - Part %'!BQ119/100)*'Base - DY '!BQ115)),"")</f>
        <v/>
      </c>
      <c r="BO117" s="117" t="str">
        <f>IFERROR(IF('Base - DY '!BR115="","",IF('Base - Part %'!BR119="","",('Base - Part %'!BR119/100)*'Base - DY '!BR115)),"")</f>
        <v/>
      </c>
      <c r="BP117" s="117" t="str">
        <f>IFERROR(IF('Base - DY '!BS115="","",IF('Base - Part %'!BS119="","",('Base - Part %'!BS119/100)*'Base - DY '!BS115)),"")</f>
        <v/>
      </c>
      <c r="BQ117" s="117" t="str">
        <f>IFERROR(IF('Base - DY '!BT115="","",IF('Base - Part %'!BT119="","",('Base - Part %'!BT119/100)*'Base - DY '!BT115)),"")</f>
        <v/>
      </c>
      <c r="BR117" s="117" t="str">
        <f>IFERROR(IF('Base - DY '!BU115="","",IF('Base - Part %'!BU119="","",('Base - Part %'!BU119/100)*'Base - DY '!BU115)),"")</f>
        <v/>
      </c>
      <c r="BS117" s="117" t="str">
        <f>IFERROR(IF('Base - DY '!BV115="","",IF('Base - Part %'!BV119="","",('Base - Part %'!BV119/100)*'Base - DY '!BV115)),"")</f>
        <v/>
      </c>
      <c r="BT117" s="117" t="str">
        <f>IFERROR(IF('Base - DY '!BW115="","",IF('Base - Part %'!BW119="","",('Base - Part %'!BW119/100)*'Base - DY '!BW115)),"")</f>
        <v/>
      </c>
      <c r="BU117" s="117" t="str">
        <f>IFERROR(IF('Base - DY '!BX115="","",IF('Base - Part %'!BX119="","",('Base - Part %'!BX119/100)*'Base - DY '!BX115)),"")</f>
        <v/>
      </c>
      <c r="BV117" s="117" t="str">
        <f>IFERROR(IF('Base - DY '!BY115="","",IF('Base - Part %'!BY119="","",('Base - Part %'!BY119/100)*'Base - DY '!BY115)),"")</f>
        <v/>
      </c>
      <c r="BW117" s="117" t="str">
        <f>IFERROR(IF('Base - DY '!BZ115="","",IF('Base - Part %'!BZ119="","",('Base - Part %'!BZ119/100)*'Base - DY '!BZ115)),"")</f>
        <v/>
      </c>
      <c r="BX117" s="117" t="str">
        <f>IFERROR(IF('Base - DY '!CA115="","",IF('Base - Part %'!CA119="","",('Base - Part %'!CA119/100)*'Base - DY '!CA115)),"")</f>
        <v/>
      </c>
      <c r="BY117" s="117" t="str">
        <f>IFERROR(IF('Base - DY '!CB115="","",IF('Base - Part %'!CB119="","",('Base - Part %'!CB119/100)*'Base - DY '!CB115)),"")</f>
        <v/>
      </c>
      <c r="BZ117" s="117" t="str">
        <f>IFERROR(IF('Base - DY '!CC115="","",IF('Base - Part %'!CC119="","",('Base - Part %'!CC119/100)*'Base - DY '!CC115)),"")</f>
        <v/>
      </c>
      <c r="CA117" s="117" t="str">
        <f>IFERROR(IF('Base - DY '!CD115="","",IF('Base - Part %'!CD119="","",('Base - Part %'!CD119/100)*'Base - DY '!CD115)),"")</f>
        <v/>
      </c>
      <c r="CB117" s="117" t="str">
        <f>IFERROR(IF('Base - DY '!CE115="","",IF('Base - Part %'!CE119="","",('Base - Part %'!CE119/100)*'Base - DY '!CE115)),"")</f>
        <v/>
      </c>
      <c r="CC117" s="117" t="str">
        <f>IFERROR(IF('Base - DY '!CF115="","",IF('Base - Part %'!CF119="","",('Base - Part %'!CF119/100)*'Base - DY '!CF115)),"")</f>
        <v/>
      </c>
      <c r="CD117" s="117" t="str">
        <f>IFERROR(IF('Base - DY '!CG115="","",IF('Base - Part %'!CG119="","",('Base - Part %'!CG119/100)*'Base - DY '!CG115)),"")</f>
        <v/>
      </c>
      <c r="CE117" s="117" t="str">
        <f>IFERROR(IF('Base - DY '!CH115="","",IF('Base - Part %'!CH119="","",('Base - Part %'!CH119/100)*'Base - DY '!CH115)),"")</f>
        <v/>
      </c>
      <c r="CF117" s="117" t="str">
        <f>IFERROR(IF('Base - DY '!CI115="","",IF('Base - Part %'!CI119="","",('Base - Part %'!CI119/100)*'Base - DY '!CI115)),"")</f>
        <v/>
      </c>
      <c r="CG117" s="117" t="str">
        <f>IFERROR(IF('Base - DY '!CJ115="","",IF('Base - Part %'!CJ119="","",('Base - Part %'!CJ119/100)*'Base - DY '!CJ115)),"")</f>
        <v/>
      </c>
      <c r="CH117" s="117" t="str">
        <f>IFERROR(IF('Base - DY '!CK115="","",IF('Base - Part %'!CK119="","",('Base - Part %'!CK119/100)*'Base - DY '!CK115)),"")</f>
        <v/>
      </c>
      <c r="CI117" s="117" t="str">
        <f>IFERROR(IF('Base - DY '!CL115="","",IF('Base - Part %'!CL119="","",('Base - Part %'!CL119/100)*'Base - DY '!CL115)),"")</f>
        <v/>
      </c>
      <c r="CJ117" s="117" t="str">
        <f>IFERROR(IF('Base - DY '!CM115="","",IF('Base - Part %'!CM119="","",('Base - Part %'!CM119/100)*'Base - DY '!CM115)),"")</f>
        <v/>
      </c>
      <c r="CK117" s="117" t="str">
        <f>IFERROR(IF('Base - DY '!CN115="","",IF('Base - Part %'!CN119="","",('Base - Part %'!CN119/100)*'Base - DY '!CN115)),"")</f>
        <v/>
      </c>
      <c r="CL117" s="117" t="str">
        <f>IFERROR(IF('Base - DY '!CO115="","",IF('Base - Part %'!CO119="","",('Base - Part %'!CO119/100)*'Base - DY '!CO115)),"")</f>
        <v/>
      </c>
      <c r="CM117" s="117" t="str">
        <f>IFERROR(IF('Base - DY '!CP115="","",IF('Base - Part %'!CP119="","",('Base - Part %'!CP119/100)*'Base - DY '!CP115)),"")</f>
        <v/>
      </c>
      <c r="CN117" s="117" t="str">
        <f>IFERROR(IF('Base - DY '!CQ115="","",IF('Base - Part %'!CQ119="","",('Base - Part %'!CQ119/100)*'Base - DY '!CQ115)),"")</f>
        <v/>
      </c>
      <c r="CO117" s="117" t="str">
        <f>IFERROR(IF('Base - DY '!CR115="","",IF('Base - Part %'!CR119="","",('Base - Part %'!CR119/100)*'Base - DY '!CR115)),"")</f>
        <v/>
      </c>
      <c r="CP117" s="117" t="str">
        <f>IFERROR(IF('Base - DY '!CS115="","",IF('Base - Part %'!CS119="","",('Base - Part %'!CS119/100)*'Base - DY '!CS115)),"")</f>
        <v/>
      </c>
      <c r="CQ117" s="117" t="str">
        <f>IFERROR(IF('Base - DY '!CT115="","",IF('Base - Part %'!CT119="","",('Base - Part %'!CT119/100)*'Base - DY '!CT115)),"")</f>
        <v/>
      </c>
      <c r="CR117" s="117" t="str">
        <f>IFERROR(IF('Base - DY '!CU115="","",IF('Base - Part %'!CU119="","",('Base - Part %'!CU119/100)*'Base - DY '!CU115)),"")</f>
        <v/>
      </c>
      <c r="CS117" s="117" t="str">
        <f>IFERROR(IF('Base - DY '!CV115="","",IF('Base - Part %'!CV119="","",('Base - Part %'!CV119/100)*'Base - DY '!CV115)),"")</f>
        <v/>
      </c>
      <c r="CT117" s="117" t="str">
        <f>IFERROR(IF('Base - DY '!CW115="","",IF('Base - Part %'!CW119="","",('Base - Part %'!CW119/100)*'Base - DY '!CW115)),"")</f>
        <v/>
      </c>
      <c r="CU117" s="117" t="str">
        <f>IFERROR(IF('Base - DY '!CX115="","",IF('Base - Part %'!CX119="","",('Base - Part %'!CX119/100)*'Base - DY '!CX115)),"")</f>
        <v/>
      </c>
      <c r="CV117" s="117" t="str">
        <f>IFERROR(IF('Base - DY '!CY115="","",IF('Base - Part %'!CY119="","",('Base - Part %'!CY119/100)*'Base - DY '!CY115)),"")</f>
        <v/>
      </c>
      <c r="CW117" s="117" t="str">
        <f>IFERROR(IF('Base - DY '!CZ115="","",IF('Base - Part %'!CZ119="","",('Base - Part %'!CZ119/100)*'Base - DY '!CZ115)),"")</f>
        <v/>
      </c>
      <c r="CX117" s="117" t="str">
        <f>IFERROR(IF('Base - DY '!DA115="","",IF('Base - Part %'!DA119="","",('Base - Part %'!DA119/100)*'Base - DY '!DA115)),"")</f>
        <v/>
      </c>
      <c r="CY117" s="117" t="str">
        <f>IFERROR(IF('Base - DY '!DB115="","",IF('Base - Part %'!DB119="","",('Base - Part %'!DB119/100)*'Base - DY '!DB115)),"")</f>
        <v/>
      </c>
      <c r="CZ117" s="117">
        <f>IFERROR(IF('Base - DY '!DC115="","",IF('Base - Part %'!DC119="","",('Base - Part %'!DC119/100)*'Base - DY '!DC115)),"")</f>
        <v>9.3168889486198503E-2</v>
      </c>
      <c r="DA117" s="117">
        <f>IFERROR(IF('Base - DY '!DD115="","",IF('Base - Part %'!DD119="","",('Base - Part %'!DD119/100)*'Base - DY '!DD115)),"")</f>
        <v>8.5917599713899992E-2</v>
      </c>
      <c r="DB117" s="117">
        <f>IFERROR(IF('Base - DY '!DE115="","",IF('Base - Part %'!DE119="","",('Base - Part %'!DE119/100)*'Base - DY '!DE115)),"")</f>
        <v>8.0582333008500012E-2</v>
      </c>
      <c r="DC117" s="117">
        <f>IFERROR(IF('Base - DY '!DF115="","",IF('Base - Part %'!DF119="","",('Base - Part %'!DF119/100)*'Base - DY '!DF115)),"")</f>
        <v>7.2489019692555001E-2</v>
      </c>
      <c r="DD117" s="117">
        <f>IFERROR(IF('Base - DY '!DG115="","",IF('Base - Part %'!DG119="","",('Base - Part %'!DG119/100)*'Base - DY '!DG115)),"")</f>
        <v>0.137859340447125</v>
      </c>
      <c r="DE117" s="117">
        <f>IFERROR(IF('Base - DY '!DH115="","",IF('Base - Part %'!DH119="","",('Base - Part %'!DH119/100)*'Base - DY '!DH115)),"")</f>
        <v>0.137887140277</v>
      </c>
      <c r="DF117" s="117">
        <f>IFERROR(IF('Base - DY '!DI115="","",IF('Base - Part %'!DI119="","",('Base - Part %'!DI119/100)*'Base - DY '!DI115)),"")</f>
        <v>0.24149547037101401</v>
      </c>
      <c r="DG117" s="117">
        <f>IFERROR(IF('Base - DY '!DJ115="","",IF('Base - Part %'!DJ119="","",('Base - Part %'!DJ119/100)*'Base - DY '!DJ115)),"")</f>
        <v>0.79947286248662985</v>
      </c>
      <c r="DH117" s="117">
        <f>IFERROR(IF('Base - DY '!DK115="","",IF('Base - Part %'!DK119="","",('Base - Part %'!DK119/100)*'Base - DY '!DK115)),"")</f>
        <v>0.78880727370563997</v>
      </c>
      <c r="DI117" s="117">
        <f>IFERROR(IF('Base - DY '!DL115="","",IF('Base - Part %'!DL119="","",('Base - Part %'!DL119/100)*'Base - DY '!DL115)),"")</f>
        <v>0.84523177052161991</v>
      </c>
      <c r="DJ117" s="117">
        <f>IFERROR(IF('Base - DY '!DM115="","",IF('Base - Part %'!DM119="","",('Base - Part %'!DM119/100)*'Base - DY '!DM115)),"")</f>
        <v>0.86995546614322017</v>
      </c>
      <c r="DK117" s="117">
        <f>IFERROR(IF('Base - DY '!DN115="","",IF('Base - Part %'!DN119="","",('Base - Part %'!DN119/100)*'Base - DY '!DN115)),"")</f>
        <v>0.71559715904881194</v>
      </c>
      <c r="DL117" s="117">
        <f>IFERROR(IF('Base - DY '!DO115="","",IF('Base - Part %'!DO119="","",('Base - Part %'!DO119/100)*'Base - DY '!DO115)),"")</f>
        <v>0.68160114525227999</v>
      </c>
      <c r="DM117" s="117">
        <f>IFERROR(IF('Base - DY '!DP115="","",IF('Base - Part %'!DP119="","",('Base - Part %'!DP119/100)*'Base - DY '!DP115)),"")</f>
        <v>0.67588686006447984</v>
      </c>
      <c r="DN117" s="117">
        <f>IFERROR(IF('Base - DY '!DQ115="","",IF('Base - Part %'!DQ119="","",('Base - Part %'!DQ119/100)*'Base - DY '!DQ115)),"")</f>
        <v>0.65247527699019991</v>
      </c>
      <c r="DO117" s="117" t="str">
        <f>IFERROR(IF('Base - DY '!DR115="","",IF('Base - Part %'!DR119="","",('Base - Part %'!DR119/100)*'Base - DY '!DR115)),"")</f>
        <v/>
      </c>
      <c r="DP117" s="117" t="str">
        <f>IFERROR(IF('Base - DY '!DS115="","",IF('Base - Part %'!DS119="","",('Base - Part %'!DS119/100)*'Base - DY '!DS115)),"")</f>
        <v/>
      </c>
      <c r="DQ117" s="117" t="str">
        <f>IFERROR(IF('Base - DY '!DT115="","",IF('Base - Part %'!DT119="","",('Base - Part %'!DT119/100)*'Base - DY '!DT115)),"")</f>
        <v/>
      </c>
      <c r="DR117" s="117" t="str">
        <f>IFERROR(IF('Base - DY '!DU115="","",IF('Base - Part %'!DU119="","",('Base - Part %'!DU119/100)*'Base - DY '!DU115)),"")</f>
        <v/>
      </c>
      <c r="DS117" s="117" t="str">
        <f>IFERROR(IF('Base - DY '!DV115="","",IF('Base - Part %'!DV119="","",('Base - Part %'!DV119/100)*'Base - DY '!DV115)),"")</f>
        <v/>
      </c>
      <c r="DT117" s="117" t="str">
        <f>IFERROR(IF('Base - DY '!DW115="","",IF('Base - Part %'!DW119="","",('Base - Part %'!DW119/100)*'Base - DY '!DW115)),"")</f>
        <v/>
      </c>
      <c r="DU117" s="117" t="str">
        <f>IFERROR(IF('Base - DY '!DX115="","",IF('Base - Part %'!DX119="","",('Base - Part %'!DX119/100)*'Base - DY '!DX115)),"")</f>
        <v/>
      </c>
      <c r="DV117" s="117" t="str">
        <f>IFERROR(IF('Base - DY '!DY115="","",IF('Base - Part %'!DY119="","",('Base - Part %'!DY119/100)*'Base - DY '!DY115)),"")</f>
        <v/>
      </c>
      <c r="DW117" s="117" t="str">
        <f>IFERROR(IF('Base - DY '!DZ115="","",IF('Base - Part %'!DZ119="","",('Base - Part %'!DZ119/100)*'Base - DY '!DZ115)),"")</f>
        <v/>
      </c>
      <c r="DX117" s="117" t="str">
        <f>IFERROR(IF('Base - DY '!EA115="","",IF('Base - Part %'!EA119="","",('Base - Part %'!EA119/100)*'Base - DY '!EA115)),"")</f>
        <v/>
      </c>
      <c r="DY117" s="117" t="str">
        <f>IFERROR(IF('Base - DY '!EB115="","",IF('Base - Part %'!EB119="","",('Base - Part %'!EB119/100)*'Base - DY '!EB115)),"")</f>
        <v/>
      </c>
      <c r="DZ117" s="117" t="str">
        <f>IFERROR(IF('Base - DY '!EC115="","",IF('Base - Part %'!EC119="","",('Base - Part %'!EC119/100)*'Base - DY '!EC115)),"")</f>
        <v/>
      </c>
      <c r="EA117" s="117" t="str">
        <f>IFERROR(IF('Base - DY '!ED115="","",IF('Base - Part %'!ED119="","",('Base - Part %'!ED119/100)*'Base - DY '!ED115)),"")</f>
        <v/>
      </c>
      <c r="EB117" s="117" t="str">
        <f>IFERROR(IF('Base - DY '!EE115="","",IF('Base - Part %'!EE119="","",('Base - Part %'!EE119/100)*'Base - DY '!EE115)),"")</f>
        <v/>
      </c>
      <c r="EC117" s="117" t="str">
        <f>IFERROR(IF('Base - DY '!EF115="","",IF('Base - Part %'!EF119="","",('Base - Part %'!EF119/100)*'Base - DY '!EF115)),"")</f>
        <v/>
      </c>
      <c r="ED117" s="117" t="str">
        <f>IFERROR(IF('Base - DY '!EG115="","",IF('Base - Part %'!EG119="","",('Base - Part %'!EG119/100)*'Base - DY '!EG115)),"")</f>
        <v/>
      </c>
      <c r="EE117" s="117" t="str">
        <f>IFERROR(IF('Base - DY '!EH115="","",IF('Base - Part %'!EH119="","",('Base - Part %'!EH119/100)*'Base - DY '!EH115)),"")</f>
        <v/>
      </c>
      <c r="EF117" s="117" t="str">
        <f>IFERROR(IF('Base - DY '!EI115="","",IF('Base - Part %'!EI119="","",('Base - Part %'!EI119/100)*'Base - DY '!EI115)),"")</f>
        <v/>
      </c>
      <c r="EG117" s="117" t="str">
        <f>IFERROR(IF('Base - DY '!EJ115="","",IF('Base - Part %'!EJ119="","",('Base - Part %'!EJ119/100)*'Base - DY '!EJ115)),"")</f>
        <v/>
      </c>
      <c r="EH117" s="117" t="str">
        <f>IFERROR(IF('Base - DY '!EK115="","",IF('Base - Part %'!EK119="","",('Base - Part %'!EK119/100)*'Base - DY '!EK115)),"")</f>
        <v/>
      </c>
      <c r="EI117" s="117" t="str">
        <f>IFERROR(IF('Base - DY '!EL115="","",IF('Base - Part %'!EL119="","",('Base - Part %'!EL119/100)*'Base - DY '!EL115)),"")</f>
        <v/>
      </c>
      <c r="EJ117" s="117" t="str">
        <f>IFERROR(IF('Base - DY '!EM115="","",IF('Base - Part %'!EM119="","",('Base - Part %'!EM119/100)*'Base - DY '!EM115)),"")</f>
        <v/>
      </c>
      <c r="EK117" s="117" t="str">
        <f>IFERROR(IF('Base - DY '!EN115="","",IF('Base - Part %'!EN119="","",('Base - Part %'!EN119/100)*'Base - DY '!EN115)),"")</f>
        <v/>
      </c>
      <c r="EL117" s="118" t="str">
        <f>IFERROR(IF('Base - DY '!EO115="","",IF('Base - Part %'!EO119="","",('Base - Part %'!EO119/100)*'Base - DY '!EO115)),"")</f>
        <v/>
      </c>
    </row>
    <row r="118" spans="2:142" x14ac:dyDescent="0.3">
      <c r="B118" s="134" t="str">
        <f>IFERROR(IF('Base - DY '!E116="","",IF('Base - Part %'!E120="","",('Base - Part %'!E120/100)*'Base - DY '!E116)),"")</f>
        <v/>
      </c>
      <c r="C118" s="115" t="str">
        <f>IFERROR(IF('Base - DY '!F116="","",IF('Base - Part %'!F120="","",('Base - Part %'!F120/100)*'Base - DY '!F116)),"")</f>
        <v/>
      </c>
      <c r="D118" s="115" t="str">
        <f>IFERROR(IF('Base - DY '!G116="","",IF('Base - Part %'!G120="","",('Base - Part %'!G120/100)*'Base - DY '!G116)),"")</f>
        <v/>
      </c>
      <c r="E118" s="115" t="str">
        <f>IFERROR(IF('Base - DY '!H116="","",IF('Base - Part %'!H120="","",('Base - Part %'!H120/100)*'Base - DY '!H116)),"")</f>
        <v/>
      </c>
      <c r="F118" s="115" t="str">
        <f>IFERROR(IF('Base - DY '!I116="","",IF('Base - Part %'!I120="","",('Base - Part %'!I120/100)*'Base - DY '!I116)),"")</f>
        <v/>
      </c>
      <c r="G118" s="115" t="str">
        <f>IFERROR(IF('Base - DY '!J116="","",IF('Base - Part %'!J120="","",('Base - Part %'!J120/100)*'Base - DY '!J116)),"")</f>
        <v/>
      </c>
      <c r="H118" s="115" t="str">
        <f>IFERROR(IF('Base - DY '!K116="","",IF('Base - Part %'!K120="","",('Base - Part %'!K120/100)*'Base - DY '!K116)),"")</f>
        <v/>
      </c>
      <c r="I118" s="115" t="str">
        <f>IFERROR(IF('Base - DY '!L116="","",IF('Base - Part %'!L120="","",('Base - Part %'!L120/100)*'Base - DY '!L116)),"")</f>
        <v/>
      </c>
      <c r="J118" s="115" t="str">
        <f>IFERROR(IF('Base - DY '!M116="","",IF('Base - Part %'!M120="","",('Base - Part %'!M120/100)*'Base - DY '!M116)),"")</f>
        <v/>
      </c>
      <c r="K118" s="115" t="str">
        <f>IFERROR(IF('Base - DY '!N116="","",IF('Base - Part %'!N120="","",('Base - Part %'!N120/100)*'Base - DY '!N116)),"")</f>
        <v/>
      </c>
      <c r="L118" s="115" t="str">
        <f>IFERROR(IF('Base - DY '!O116="","",IF('Base - Part %'!O120="","",('Base - Part %'!O120/100)*'Base - DY '!O116)),"")</f>
        <v/>
      </c>
      <c r="M118" s="115" t="str">
        <f>IFERROR(IF('Base - DY '!P116="","",IF('Base - Part %'!P120="","",('Base - Part %'!P120/100)*'Base - DY '!P116)),"")</f>
        <v/>
      </c>
      <c r="N118" s="115" t="str">
        <f>IFERROR(IF('Base - DY '!Q116="","",IF('Base - Part %'!Q120="","",('Base - Part %'!Q120/100)*'Base - DY '!Q116)),"")</f>
        <v/>
      </c>
      <c r="O118" s="115" t="str">
        <f>IFERROR(IF('Base - DY '!R116="","",IF('Base - Part %'!R120="","",('Base - Part %'!R120/100)*'Base - DY '!R116)),"")</f>
        <v/>
      </c>
      <c r="P118" s="115" t="str">
        <f>IFERROR(IF('Base - DY '!S116="","",IF('Base - Part %'!S120="","",('Base - Part %'!S120/100)*'Base - DY '!S116)),"")</f>
        <v/>
      </c>
      <c r="Q118" s="115" t="str">
        <f>IFERROR(IF('Base - DY '!T116="","",IF('Base - Part %'!T120="","",('Base - Part %'!T120/100)*'Base - DY '!T116)),"")</f>
        <v/>
      </c>
      <c r="R118" s="115" t="str">
        <f>IFERROR(IF('Base - DY '!U116="","",IF('Base - Part %'!U120="","",('Base - Part %'!U120/100)*'Base - DY '!U116)),"")</f>
        <v/>
      </c>
      <c r="S118" s="115" t="str">
        <f>IFERROR(IF('Base - DY '!V116="","",IF('Base - Part %'!V120="","",('Base - Part %'!V120/100)*'Base - DY '!V116)),"")</f>
        <v/>
      </c>
      <c r="T118" s="115" t="str">
        <f>IFERROR(IF('Base - DY '!W116="","",IF('Base - Part %'!W120="","",('Base - Part %'!W120/100)*'Base - DY '!W116)),"")</f>
        <v/>
      </c>
      <c r="U118" s="115" t="str">
        <f>IFERROR(IF('Base - DY '!X116="","",IF('Base - Part %'!X120="","",('Base - Part %'!X120/100)*'Base - DY '!X116)),"")</f>
        <v/>
      </c>
      <c r="V118" s="115" t="str">
        <f>IFERROR(IF('Base - DY '!Y116="","",IF('Base - Part %'!Y120="","",('Base - Part %'!Y120/100)*'Base - DY '!Y116)),"")</f>
        <v/>
      </c>
      <c r="W118" s="115" t="str">
        <f>IFERROR(IF('Base - DY '!Z116="","",IF('Base - Part %'!Z120="","",('Base - Part %'!Z120/100)*'Base - DY '!Z116)),"")</f>
        <v/>
      </c>
      <c r="X118" s="115" t="str">
        <f>IFERROR(IF('Base - DY '!AA116="","",IF('Base - Part %'!AA120="","",('Base - Part %'!AA120/100)*'Base - DY '!AA116)),"")</f>
        <v/>
      </c>
      <c r="Y118" s="115" t="str">
        <f>IFERROR(IF('Base - DY '!AB116="","",IF('Base - Part %'!AB120="","",('Base - Part %'!AB120/100)*'Base - DY '!AB116)),"")</f>
        <v/>
      </c>
      <c r="Z118" s="115" t="str">
        <f>IFERROR(IF('Base - DY '!AC116="","",IF('Base - Part %'!AC120="","",('Base - Part %'!AC120/100)*'Base - DY '!AC116)),"")</f>
        <v/>
      </c>
      <c r="AA118" s="115" t="str">
        <f>IFERROR(IF('Base - DY '!AD116="","",IF('Base - Part %'!AD120="","",('Base - Part %'!AD120/100)*'Base - DY '!AD116)),"")</f>
        <v/>
      </c>
      <c r="AB118" s="115" t="str">
        <f>IFERROR(IF('Base - DY '!AE116="","",IF('Base - Part %'!AE120="","",('Base - Part %'!AE120/100)*'Base - DY '!AE116)),"")</f>
        <v/>
      </c>
      <c r="AC118" s="115" t="str">
        <f>IFERROR(IF('Base - DY '!AF116="","",IF('Base - Part %'!AF120="","",('Base - Part %'!AF120/100)*'Base - DY '!AF116)),"")</f>
        <v/>
      </c>
      <c r="AD118" s="115" t="str">
        <f>IFERROR(IF('Base - DY '!AG116="","",IF('Base - Part %'!AG120="","",('Base - Part %'!AG120/100)*'Base - DY '!AG116)),"")</f>
        <v/>
      </c>
      <c r="AE118" s="115" t="str">
        <f>IFERROR(IF('Base - DY '!AH116="","",IF('Base - Part %'!AH120="","",('Base - Part %'!AH120/100)*'Base - DY '!AH116)),"")</f>
        <v/>
      </c>
      <c r="AF118" s="115" t="str">
        <f>IFERROR(IF('Base - DY '!AI116="","",IF('Base - Part %'!AI120="","",('Base - Part %'!AI120/100)*'Base - DY '!AI116)),"")</f>
        <v/>
      </c>
      <c r="AG118" s="115" t="str">
        <f>IFERROR(IF('Base - DY '!AJ116="","",IF('Base - Part %'!AJ120="","",('Base - Part %'!AJ120/100)*'Base - DY '!AJ116)),"")</f>
        <v/>
      </c>
      <c r="AH118" s="115" t="str">
        <f>IFERROR(IF('Base - DY '!AK116="","",IF('Base - Part %'!AK120="","",('Base - Part %'!AK120/100)*'Base - DY '!AK116)),"")</f>
        <v/>
      </c>
      <c r="AI118" s="115" t="str">
        <f>IFERROR(IF('Base - DY '!AL116="","",IF('Base - Part %'!AL120="","",('Base - Part %'!AL120/100)*'Base - DY '!AL116)),"")</f>
        <v/>
      </c>
      <c r="AJ118" s="115" t="str">
        <f>IFERROR(IF('Base - DY '!AM116="","",IF('Base - Part %'!AM120="","",('Base - Part %'!AM120/100)*'Base - DY '!AM116)),"")</f>
        <v/>
      </c>
      <c r="AK118" s="115" t="str">
        <f>IFERROR(IF('Base - DY '!AN116="","",IF('Base - Part %'!AN120="","",('Base - Part %'!AN120/100)*'Base - DY '!AN116)),"")</f>
        <v/>
      </c>
      <c r="AL118" s="115" t="str">
        <f>IFERROR(IF('Base - DY '!AO116="","",IF('Base - Part %'!AO120="","",('Base - Part %'!AO120/100)*'Base - DY '!AO116)),"")</f>
        <v/>
      </c>
      <c r="AM118" s="115" t="str">
        <f>IFERROR(IF('Base - DY '!AP116="","",IF('Base - Part %'!AP120="","",('Base - Part %'!AP120/100)*'Base - DY '!AP116)),"")</f>
        <v/>
      </c>
      <c r="AN118" s="115" t="str">
        <f>IFERROR(IF('Base - DY '!AQ116="","",IF('Base - Part %'!AQ120="","",('Base - Part %'!AQ120/100)*'Base - DY '!AQ116)),"")</f>
        <v/>
      </c>
      <c r="AO118" s="115" t="str">
        <f>IFERROR(IF('Base - DY '!AR116="","",IF('Base - Part %'!AR120="","",('Base - Part %'!AR120/100)*'Base - DY '!AR116)),"")</f>
        <v/>
      </c>
      <c r="AP118" s="115" t="str">
        <f>IFERROR(IF('Base - DY '!AS116="","",IF('Base - Part %'!AS120="","",('Base - Part %'!AS120/100)*'Base - DY '!AS116)),"")</f>
        <v/>
      </c>
      <c r="AQ118" s="115" t="str">
        <f>IFERROR(IF('Base - DY '!AT116="","",IF('Base - Part %'!AT120="","",('Base - Part %'!AT120/100)*'Base - DY '!AT116)),"")</f>
        <v/>
      </c>
      <c r="AR118" s="115" t="str">
        <f>IFERROR(IF('Base - DY '!AU116="","",IF('Base - Part %'!AU120="","",('Base - Part %'!AU120/100)*'Base - DY '!AU116)),"")</f>
        <v/>
      </c>
      <c r="AS118" s="115" t="str">
        <f>IFERROR(IF('Base - DY '!AV116="","",IF('Base - Part %'!AV120="","",('Base - Part %'!AV120/100)*'Base - DY '!AV116)),"")</f>
        <v/>
      </c>
      <c r="AT118" s="115" t="str">
        <f>IFERROR(IF('Base - DY '!AW116="","",IF('Base - Part %'!AW120="","",('Base - Part %'!AW120/100)*'Base - DY '!AW116)),"")</f>
        <v/>
      </c>
      <c r="AU118" s="115" t="str">
        <f>IFERROR(IF('Base - DY '!AX116="","",IF('Base - Part %'!AX120="","",('Base - Part %'!AX120/100)*'Base - DY '!AX116)),"")</f>
        <v/>
      </c>
      <c r="AV118" s="115" t="str">
        <f>IFERROR(IF('Base - DY '!AY116="","",IF('Base - Part %'!AY120="","",('Base - Part %'!AY120/100)*'Base - DY '!AY116)),"")</f>
        <v/>
      </c>
      <c r="AW118" s="115" t="str">
        <f>IFERROR(IF('Base - DY '!AZ116="","",IF('Base - Part %'!AZ120="","",('Base - Part %'!AZ120/100)*'Base - DY '!AZ116)),"")</f>
        <v/>
      </c>
      <c r="AX118" s="115" t="str">
        <f>IFERROR(IF('Base - DY '!BA116="","",IF('Base - Part %'!BA120="","",('Base - Part %'!BA120/100)*'Base - DY '!BA116)),"")</f>
        <v/>
      </c>
      <c r="AY118" s="115" t="str">
        <f>IFERROR(IF('Base - DY '!BB116="","",IF('Base - Part %'!BB120="","",('Base - Part %'!BB120/100)*'Base - DY '!BB116)),"")</f>
        <v/>
      </c>
      <c r="AZ118" s="115" t="str">
        <f>IFERROR(IF('Base - DY '!BC116="","",IF('Base - Part %'!BC120="","",('Base - Part %'!BC120/100)*'Base - DY '!BC116)),"")</f>
        <v/>
      </c>
      <c r="BA118" s="115" t="str">
        <f>IFERROR(IF('Base - DY '!BD116="","",IF('Base - Part %'!BD120="","",('Base - Part %'!BD120/100)*'Base - DY '!BD116)),"")</f>
        <v/>
      </c>
      <c r="BB118" s="115" t="str">
        <f>IFERROR(IF('Base - DY '!BE116="","",IF('Base - Part %'!BE120="","",('Base - Part %'!BE120/100)*'Base - DY '!BE116)),"")</f>
        <v/>
      </c>
      <c r="BC118" s="115" t="str">
        <f>IFERROR(IF('Base - DY '!BF116="","",IF('Base - Part %'!BF120="","",('Base - Part %'!BF120/100)*'Base - DY '!BF116)),"")</f>
        <v/>
      </c>
      <c r="BD118" s="115" t="str">
        <f>IFERROR(IF('Base - DY '!BG116="","",IF('Base - Part %'!BG120="","",('Base - Part %'!BG120/100)*'Base - DY '!BG116)),"")</f>
        <v/>
      </c>
      <c r="BE118" s="115" t="str">
        <f>IFERROR(IF('Base - DY '!BH116="","",IF('Base - Part %'!BH120="","",('Base - Part %'!BH120/100)*'Base - DY '!BH116)),"")</f>
        <v/>
      </c>
      <c r="BF118" s="115" t="str">
        <f>IFERROR(IF('Base - DY '!BI116="","",IF('Base - Part %'!BI120="","",('Base - Part %'!BI120/100)*'Base - DY '!BI116)),"")</f>
        <v/>
      </c>
      <c r="BG118" s="115">
        <f>IFERROR(IF('Base - DY '!BJ116="","",IF('Base - Part %'!BJ120="","",('Base - Part %'!BJ120/100)*'Base - DY '!BJ116)),"")</f>
        <v>0.29960707443056006</v>
      </c>
      <c r="BH118" s="115">
        <f>IFERROR(IF('Base - DY '!BK116="","",IF('Base - Part %'!BK120="","",('Base - Part %'!BK120/100)*'Base - DY '!BK116)),"")</f>
        <v>0.32785516410140997</v>
      </c>
      <c r="BI118" s="115">
        <f>IFERROR(IF('Base - DY '!BL116="","",IF('Base - Part %'!BL120="","",('Base - Part %'!BL120/100)*'Base - DY '!BL116)),"")</f>
        <v>0.26998595649919999</v>
      </c>
      <c r="BJ118" s="115">
        <f>IFERROR(IF('Base - DY '!BM116="","",IF('Base - Part %'!BM120="","",('Base - Part %'!BM120/100)*'Base - DY '!BM116)),"")</f>
        <v>0.30555967513760002</v>
      </c>
      <c r="BK118" s="115">
        <f>IFERROR(IF('Base - DY '!BN116="","",IF('Base - Part %'!BN120="","",('Base - Part %'!BN120/100)*'Base - DY '!BN116)),"")</f>
        <v>0.33503090364854998</v>
      </c>
      <c r="BL118" s="115">
        <f>IFERROR(IF('Base - DY '!BO116="","",IF('Base - Part %'!BO120="","",('Base - Part %'!BO120/100)*'Base - DY '!BO116)),"")</f>
        <v>0.37982491209118002</v>
      </c>
      <c r="BM118" s="115">
        <f>IFERROR(IF('Base - DY '!BP116="","",IF('Base - Part %'!BP120="","",('Base - Part %'!BP120/100)*'Base - DY '!BP116)),"")</f>
        <v>0.20673620466668699</v>
      </c>
      <c r="BN118" s="115">
        <f>IFERROR(IF('Base - DY '!BQ116="","",IF('Base - Part %'!BQ120="","",('Base - Part %'!BQ120/100)*'Base - DY '!BQ116)),"")</f>
        <v>0.26036653488073203</v>
      </c>
      <c r="BO118" s="115">
        <f>IFERROR(IF('Base - DY '!BR116="","",IF('Base - Part %'!BR120="","",('Base - Part %'!BR120/100)*'Base - DY '!BR116)),"")</f>
        <v>0.33869649264714302</v>
      </c>
      <c r="BP118" s="115">
        <f>IFERROR(IF('Base - DY '!BS116="","",IF('Base - Part %'!BS120="","",('Base - Part %'!BS120/100)*'Base - DY '!BS116)),"")</f>
        <v>0.34098797439539397</v>
      </c>
      <c r="BQ118" s="115">
        <f>IFERROR(IF('Base - DY '!BT116="","",IF('Base - Part %'!BT120="","",('Base - Part %'!BT120/100)*'Base - DY '!BT116)),"")</f>
        <v>0.298581243476786</v>
      </c>
      <c r="BR118" s="115">
        <f>IFERROR(IF('Base - DY '!BU116="","",IF('Base - Part %'!BU120="","",('Base - Part %'!BU120/100)*'Base - DY '!BU116)),"")</f>
        <v>0.16335227742498001</v>
      </c>
      <c r="BS118" s="115" t="str">
        <f>IFERROR(IF('Base - DY '!BV116="","",IF('Base - Part %'!BV120="","",('Base - Part %'!BV120/100)*'Base - DY '!BV116)),"")</f>
        <v/>
      </c>
      <c r="BT118" s="115" t="str">
        <f>IFERROR(IF('Base - DY '!BW116="","",IF('Base - Part %'!BW120="","",('Base - Part %'!BW120/100)*'Base - DY '!BW116)),"")</f>
        <v/>
      </c>
      <c r="BU118" s="115" t="str">
        <f>IFERROR(IF('Base - DY '!BX116="","",IF('Base - Part %'!BX120="","",('Base - Part %'!BX120/100)*'Base - DY '!BX116)),"")</f>
        <v/>
      </c>
      <c r="BV118" s="115" t="str">
        <f>IFERROR(IF('Base - DY '!BY116="","",IF('Base - Part %'!BY120="","",('Base - Part %'!BY120/100)*'Base - DY '!BY116)),"")</f>
        <v/>
      </c>
      <c r="BW118" s="115" t="str">
        <f>IFERROR(IF('Base - DY '!BZ116="","",IF('Base - Part %'!BZ120="","",('Base - Part %'!BZ120/100)*'Base - DY '!BZ116)),"")</f>
        <v/>
      </c>
      <c r="BX118" s="115" t="str">
        <f>IFERROR(IF('Base - DY '!CA116="","",IF('Base - Part %'!CA120="","",('Base - Part %'!CA120/100)*'Base - DY '!CA116)),"")</f>
        <v/>
      </c>
      <c r="BY118" s="115" t="str">
        <f>IFERROR(IF('Base - DY '!CB116="","",IF('Base - Part %'!CB120="","",('Base - Part %'!CB120/100)*'Base - DY '!CB116)),"")</f>
        <v/>
      </c>
      <c r="BZ118" s="115" t="str">
        <f>IFERROR(IF('Base - DY '!CC116="","",IF('Base - Part %'!CC120="","",('Base - Part %'!CC120/100)*'Base - DY '!CC116)),"")</f>
        <v/>
      </c>
      <c r="CA118" s="115" t="str">
        <f>IFERROR(IF('Base - DY '!CD116="","",IF('Base - Part %'!CD120="","",('Base - Part %'!CD120/100)*'Base - DY '!CD116)),"")</f>
        <v/>
      </c>
      <c r="CB118" s="115" t="str">
        <f>IFERROR(IF('Base - DY '!CE116="","",IF('Base - Part %'!CE120="","",('Base - Part %'!CE120/100)*'Base - DY '!CE116)),"")</f>
        <v/>
      </c>
      <c r="CC118" s="115" t="str">
        <f>IFERROR(IF('Base - DY '!CF116="","",IF('Base - Part %'!CF120="","",('Base - Part %'!CF120/100)*'Base - DY '!CF116)),"")</f>
        <v/>
      </c>
      <c r="CD118" s="115" t="str">
        <f>IFERROR(IF('Base - DY '!CG116="","",IF('Base - Part %'!CG120="","",('Base - Part %'!CG120/100)*'Base - DY '!CG116)),"")</f>
        <v/>
      </c>
      <c r="CE118" s="115" t="str">
        <f>IFERROR(IF('Base - DY '!CH116="","",IF('Base - Part %'!CH120="","",('Base - Part %'!CH120/100)*'Base - DY '!CH116)),"")</f>
        <v/>
      </c>
      <c r="CF118" s="115">
        <f>IFERROR(IF('Base - DY '!CI116="","",IF('Base - Part %'!CI120="","",('Base - Part %'!CI120/100)*'Base - DY '!CI116)),"")</f>
        <v>0.2859870548554635</v>
      </c>
      <c r="CG118" s="115">
        <f>IFERROR(IF('Base - DY '!CJ116="","",IF('Base - Part %'!CJ120="","",('Base - Part %'!CJ120/100)*'Base - DY '!CJ116)),"")</f>
        <v>0.26972266990939531</v>
      </c>
      <c r="CH118" s="115">
        <f>IFERROR(IF('Base - DY '!CK116="","",IF('Base - Part %'!CK120="","",('Base - Part %'!CK120/100)*'Base - DY '!CK116)),"")</f>
        <v>0.25746264335822799</v>
      </c>
      <c r="CI118" s="115">
        <f>IFERROR(IF('Base - DY '!CL116="","",IF('Base - Part %'!CL120="","",('Base - Part %'!CL120/100)*'Base - DY '!CL116)),"")</f>
        <v>0.3155714268755454</v>
      </c>
      <c r="CJ118" s="115">
        <f>IFERROR(IF('Base - DY '!CM116="","",IF('Base - Part %'!CM120="","",('Base - Part %'!CM120/100)*'Base - DY '!CM116)),"")</f>
        <v>0.38239432702204501</v>
      </c>
      <c r="CK118" s="115">
        <f>IFERROR(IF('Base - DY '!CN116="","",IF('Base - Part %'!CN120="","",('Base - Part %'!CN120/100)*'Base - DY '!CN116)),"")</f>
        <v>0.37759870912419002</v>
      </c>
      <c r="CL118" s="115">
        <f>IFERROR(IF('Base - DY '!CO116="","",IF('Base - Part %'!CO120="","",('Base - Part %'!CO120/100)*'Base - DY '!CO116)),"")</f>
        <v>0.40894321597272998</v>
      </c>
      <c r="CM118" s="115" t="str">
        <f>IFERROR(IF('Base - DY '!CP116="","",IF('Base - Part %'!CP120="","",('Base - Part %'!CP120/100)*'Base - DY '!CP116)),"")</f>
        <v/>
      </c>
      <c r="CN118" s="115" t="str">
        <f>IFERROR(IF('Base - DY '!CQ116="","",IF('Base - Part %'!CQ120="","",('Base - Part %'!CQ120/100)*'Base - DY '!CQ116)),"")</f>
        <v/>
      </c>
      <c r="CO118" s="115" t="str">
        <f>IFERROR(IF('Base - DY '!CR116="","",IF('Base - Part %'!CR120="","",('Base - Part %'!CR120/100)*'Base - DY '!CR116)),"")</f>
        <v/>
      </c>
      <c r="CP118" s="115" t="str">
        <f>IFERROR(IF('Base - DY '!CS116="","",IF('Base - Part %'!CS120="","",('Base - Part %'!CS120/100)*'Base - DY '!CS116)),"")</f>
        <v/>
      </c>
      <c r="CQ118" s="115" t="str">
        <f>IFERROR(IF('Base - DY '!CT116="","",IF('Base - Part %'!CT120="","",('Base - Part %'!CT120/100)*'Base - DY '!CT116)),"")</f>
        <v/>
      </c>
      <c r="CR118" s="115" t="str">
        <f>IFERROR(IF('Base - DY '!CU116="","",IF('Base - Part %'!CU120="","",('Base - Part %'!CU120/100)*'Base - DY '!CU116)),"")</f>
        <v/>
      </c>
      <c r="CS118" s="115" t="str">
        <f>IFERROR(IF('Base - DY '!CV116="","",IF('Base - Part %'!CV120="","",('Base - Part %'!CV120/100)*'Base - DY '!CV116)),"")</f>
        <v/>
      </c>
      <c r="CT118" s="115" t="str">
        <f>IFERROR(IF('Base - DY '!CW116="","",IF('Base - Part %'!CW120="","",('Base - Part %'!CW120/100)*'Base - DY '!CW116)),"")</f>
        <v/>
      </c>
      <c r="CU118" s="115" t="str">
        <f>IFERROR(IF('Base - DY '!CX116="","",IF('Base - Part %'!CX120="","",('Base - Part %'!CX120/100)*'Base - DY '!CX116)),"")</f>
        <v/>
      </c>
      <c r="CV118" s="115" t="str">
        <f>IFERROR(IF('Base - DY '!CY116="","",IF('Base - Part %'!CY120="","",('Base - Part %'!CY120/100)*'Base - DY '!CY116)),"")</f>
        <v/>
      </c>
      <c r="CW118" s="115" t="str">
        <f>IFERROR(IF('Base - DY '!CZ116="","",IF('Base - Part %'!CZ120="","",('Base - Part %'!CZ120/100)*'Base - DY '!CZ116)),"")</f>
        <v/>
      </c>
      <c r="CX118" s="115" t="str">
        <f>IFERROR(IF('Base - DY '!DA116="","",IF('Base - Part %'!DA120="","",('Base - Part %'!DA120/100)*'Base - DY '!DA116)),"")</f>
        <v/>
      </c>
      <c r="CY118" s="115" t="str">
        <f>IFERROR(IF('Base - DY '!DB116="","",IF('Base - Part %'!DB120="","",('Base - Part %'!DB120/100)*'Base - DY '!DB116)),"")</f>
        <v/>
      </c>
      <c r="CZ118" s="115" t="str">
        <f>IFERROR(IF('Base - DY '!DC116="","",IF('Base - Part %'!DC120="","",('Base - Part %'!DC120/100)*'Base - DY '!DC116)),"")</f>
        <v/>
      </c>
      <c r="DA118" s="115" t="str">
        <f>IFERROR(IF('Base - DY '!DD116="","",IF('Base - Part %'!DD120="","",('Base - Part %'!DD120/100)*'Base - DY '!DD116)),"")</f>
        <v/>
      </c>
      <c r="DB118" s="115" t="str">
        <f>IFERROR(IF('Base - DY '!DE116="","",IF('Base - Part %'!DE120="","",('Base - Part %'!DE120/100)*'Base - DY '!DE116)),"")</f>
        <v/>
      </c>
      <c r="DC118" s="115" t="str">
        <f>IFERROR(IF('Base - DY '!DF116="","",IF('Base - Part %'!DF120="","",('Base - Part %'!DF120/100)*'Base - DY '!DF116)),"")</f>
        <v/>
      </c>
      <c r="DD118" s="115" t="str">
        <f>IFERROR(IF('Base - DY '!DG116="","",IF('Base - Part %'!DG120="","",('Base - Part %'!DG120/100)*'Base - DY '!DG116)),"")</f>
        <v/>
      </c>
      <c r="DE118" s="115" t="str">
        <f>IFERROR(IF('Base - DY '!DH116="","",IF('Base - Part %'!DH120="","",('Base - Part %'!DH120/100)*'Base - DY '!DH116)),"")</f>
        <v/>
      </c>
      <c r="DF118" s="115" t="str">
        <f>IFERROR(IF('Base - DY '!DI116="","",IF('Base - Part %'!DI120="","",('Base - Part %'!DI120/100)*'Base - DY '!DI116)),"")</f>
        <v/>
      </c>
      <c r="DG118" s="115" t="str">
        <f>IFERROR(IF('Base - DY '!DJ116="","",IF('Base - Part %'!DJ120="","",('Base - Part %'!DJ120/100)*'Base - DY '!DJ116)),"")</f>
        <v/>
      </c>
      <c r="DH118" s="115" t="str">
        <f>IFERROR(IF('Base - DY '!DK116="","",IF('Base - Part %'!DK120="","",('Base - Part %'!DK120/100)*'Base - DY '!DK116)),"")</f>
        <v/>
      </c>
      <c r="DI118" s="115" t="str">
        <f>IFERROR(IF('Base - DY '!DL116="","",IF('Base - Part %'!DL120="","",('Base - Part %'!DL120/100)*'Base - DY '!DL116)),"")</f>
        <v/>
      </c>
      <c r="DJ118" s="115" t="str">
        <f>IFERROR(IF('Base - DY '!DM116="","",IF('Base - Part %'!DM120="","",('Base - Part %'!DM120/100)*'Base - DY '!DM116)),"")</f>
        <v/>
      </c>
      <c r="DK118" s="115" t="str">
        <f>IFERROR(IF('Base - DY '!DN116="","",IF('Base - Part %'!DN120="","",('Base - Part %'!DN120/100)*'Base - DY '!DN116)),"")</f>
        <v/>
      </c>
      <c r="DL118" s="115" t="str">
        <f>IFERROR(IF('Base - DY '!DO116="","",IF('Base - Part %'!DO120="","",('Base - Part %'!DO120/100)*'Base - DY '!DO116)),"")</f>
        <v/>
      </c>
      <c r="DM118" s="115" t="str">
        <f>IFERROR(IF('Base - DY '!DP116="","",IF('Base - Part %'!DP120="","",('Base - Part %'!DP120/100)*'Base - DY '!DP116)),"")</f>
        <v/>
      </c>
      <c r="DN118" s="115" t="str">
        <f>IFERROR(IF('Base - DY '!DQ116="","",IF('Base - Part %'!DQ120="","",('Base - Part %'!DQ120/100)*'Base - DY '!DQ116)),"")</f>
        <v/>
      </c>
      <c r="DO118" s="115" t="str">
        <f>IFERROR(IF('Base - DY '!DR116="","",IF('Base - Part %'!DR120="","",('Base - Part %'!DR120/100)*'Base - DY '!DR116)),"")</f>
        <v/>
      </c>
      <c r="DP118" s="115" t="str">
        <f>IFERROR(IF('Base - DY '!DS116="","",IF('Base - Part %'!DS120="","",('Base - Part %'!DS120/100)*'Base - DY '!DS116)),"")</f>
        <v/>
      </c>
      <c r="DQ118" s="115" t="str">
        <f>IFERROR(IF('Base - DY '!DT116="","",IF('Base - Part %'!DT120="","",('Base - Part %'!DT120/100)*'Base - DY '!DT116)),"")</f>
        <v/>
      </c>
      <c r="DR118" s="115" t="str">
        <f>IFERROR(IF('Base - DY '!DU116="","",IF('Base - Part %'!DU120="","",('Base - Part %'!DU120/100)*'Base - DY '!DU116)),"")</f>
        <v/>
      </c>
      <c r="DS118" s="115" t="str">
        <f>IFERROR(IF('Base - DY '!DV116="","",IF('Base - Part %'!DV120="","",('Base - Part %'!DV120/100)*'Base - DY '!DV116)),"")</f>
        <v/>
      </c>
      <c r="DT118" s="115" t="str">
        <f>IFERROR(IF('Base - DY '!DW116="","",IF('Base - Part %'!DW120="","",('Base - Part %'!DW120/100)*'Base - DY '!DW116)),"")</f>
        <v/>
      </c>
      <c r="DU118" s="115" t="str">
        <f>IFERROR(IF('Base - DY '!DX116="","",IF('Base - Part %'!DX120="","",('Base - Part %'!DX120/100)*'Base - DY '!DX116)),"")</f>
        <v/>
      </c>
      <c r="DV118" s="115" t="str">
        <f>IFERROR(IF('Base - DY '!DY116="","",IF('Base - Part %'!DY120="","",('Base - Part %'!DY120/100)*'Base - DY '!DY116)),"")</f>
        <v/>
      </c>
      <c r="DW118" s="115" t="str">
        <f>IFERROR(IF('Base - DY '!DZ116="","",IF('Base - Part %'!DZ120="","",('Base - Part %'!DZ120/100)*'Base - DY '!DZ116)),"")</f>
        <v/>
      </c>
      <c r="DX118" s="115" t="str">
        <f>IFERROR(IF('Base - DY '!EA116="","",IF('Base - Part %'!EA120="","",('Base - Part %'!EA120/100)*'Base - DY '!EA116)),"")</f>
        <v/>
      </c>
      <c r="DY118" s="115" t="str">
        <f>IFERROR(IF('Base - DY '!EB116="","",IF('Base - Part %'!EB120="","",('Base - Part %'!EB120/100)*'Base - DY '!EB116)),"")</f>
        <v/>
      </c>
      <c r="DZ118" s="115" t="str">
        <f>IFERROR(IF('Base - DY '!EC116="","",IF('Base - Part %'!EC120="","",('Base - Part %'!EC120/100)*'Base - DY '!EC116)),"")</f>
        <v/>
      </c>
      <c r="EA118" s="115" t="str">
        <f>IFERROR(IF('Base - DY '!ED116="","",IF('Base - Part %'!ED120="","",('Base - Part %'!ED120/100)*'Base - DY '!ED116)),"")</f>
        <v/>
      </c>
      <c r="EB118" s="115" t="str">
        <f>IFERROR(IF('Base - DY '!EE116="","",IF('Base - Part %'!EE120="","",('Base - Part %'!EE120/100)*'Base - DY '!EE116)),"")</f>
        <v/>
      </c>
      <c r="EC118" s="115" t="str">
        <f>IFERROR(IF('Base - DY '!EF116="","",IF('Base - Part %'!EF120="","",('Base - Part %'!EF120/100)*'Base - DY '!EF116)),"")</f>
        <v/>
      </c>
      <c r="ED118" s="115" t="str">
        <f>IFERROR(IF('Base - DY '!EG116="","",IF('Base - Part %'!EG120="","",('Base - Part %'!EG120/100)*'Base - DY '!EG116)),"")</f>
        <v/>
      </c>
      <c r="EE118" s="115" t="str">
        <f>IFERROR(IF('Base - DY '!EH116="","",IF('Base - Part %'!EH120="","",('Base - Part %'!EH120/100)*'Base - DY '!EH116)),"")</f>
        <v/>
      </c>
      <c r="EF118" s="115" t="str">
        <f>IFERROR(IF('Base - DY '!EI116="","",IF('Base - Part %'!EI120="","",('Base - Part %'!EI120/100)*'Base - DY '!EI116)),"")</f>
        <v/>
      </c>
      <c r="EG118" s="115" t="str">
        <f>IFERROR(IF('Base - DY '!EJ116="","",IF('Base - Part %'!EJ120="","",('Base - Part %'!EJ120/100)*'Base - DY '!EJ116)),"")</f>
        <v/>
      </c>
      <c r="EH118" s="115" t="str">
        <f>IFERROR(IF('Base - DY '!EK116="","",IF('Base - Part %'!EK120="","",('Base - Part %'!EK120/100)*'Base - DY '!EK116)),"")</f>
        <v/>
      </c>
      <c r="EI118" s="115" t="str">
        <f>IFERROR(IF('Base - DY '!EL116="","",IF('Base - Part %'!EL120="","",('Base - Part %'!EL120/100)*'Base - DY '!EL116)),"")</f>
        <v/>
      </c>
      <c r="EJ118" s="115" t="str">
        <f>IFERROR(IF('Base - DY '!EM116="","",IF('Base - Part %'!EM120="","",('Base - Part %'!EM120/100)*'Base - DY '!EM116)),"")</f>
        <v/>
      </c>
      <c r="EK118" s="115" t="str">
        <f>IFERROR(IF('Base - DY '!EN116="","",IF('Base - Part %'!EN120="","",('Base - Part %'!EN120/100)*'Base - DY '!EN116)),"")</f>
        <v/>
      </c>
      <c r="EL118" s="116" t="str">
        <f>IFERROR(IF('Base - DY '!EO116="","",IF('Base - Part %'!EO120="","",('Base - Part %'!EO120/100)*'Base - DY '!EO116)),"")</f>
        <v/>
      </c>
    </row>
    <row r="119" spans="2:142" x14ac:dyDescent="0.3">
      <c r="B119" s="135" t="str">
        <f>IFERROR(IF('Base - DY '!E117="","",IF('Base - Part %'!E121="","",('Base - Part %'!E121/100)*'Base - DY '!E117)),"")</f>
        <v/>
      </c>
      <c r="C119" s="117" t="str">
        <f>IFERROR(IF('Base - DY '!F117="","",IF('Base - Part %'!F121="","",('Base - Part %'!F121/100)*'Base - DY '!F117)),"")</f>
        <v/>
      </c>
      <c r="D119" s="117" t="str">
        <f>IFERROR(IF('Base - DY '!G117="","",IF('Base - Part %'!G121="","",('Base - Part %'!G121/100)*'Base - DY '!G117)),"")</f>
        <v/>
      </c>
      <c r="E119" s="117" t="str">
        <f>IFERROR(IF('Base - DY '!H117="","",IF('Base - Part %'!H121="","",('Base - Part %'!H121/100)*'Base - DY '!H117)),"")</f>
        <v/>
      </c>
      <c r="F119" s="117" t="str">
        <f>IFERROR(IF('Base - DY '!I117="","",IF('Base - Part %'!I121="","",('Base - Part %'!I121/100)*'Base - DY '!I117)),"")</f>
        <v/>
      </c>
      <c r="G119" s="117" t="str">
        <f>IFERROR(IF('Base - DY '!J117="","",IF('Base - Part %'!J121="","",('Base - Part %'!J121/100)*'Base - DY '!J117)),"")</f>
        <v/>
      </c>
      <c r="H119" s="117" t="str">
        <f>IFERROR(IF('Base - DY '!K117="","",IF('Base - Part %'!K121="","",('Base - Part %'!K121/100)*'Base - DY '!K117)),"")</f>
        <v/>
      </c>
      <c r="I119" s="117" t="str">
        <f>IFERROR(IF('Base - DY '!L117="","",IF('Base - Part %'!L121="","",('Base - Part %'!L121/100)*'Base - DY '!L117)),"")</f>
        <v/>
      </c>
      <c r="J119" s="117" t="str">
        <f>IFERROR(IF('Base - DY '!M117="","",IF('Base - Part %'!M121="","",('Base - Part %'!M121/100)*'Base - DY '!M117)),"")</f>
        <v/>
      </c>
      <c r="K119" s="117" t="str">
        <f>IFERROR(IF('Base - DY '!N117="","",IF('Base - Part %'!N121="","",('Base - Part %'!N121/100)*'Base - DY '!N117)),"")</f>
        <v/>
      </c>
      <c r="L119" s="117" t="str">
        <f>IFERROR(IF('Base - DY '!O117="","",IF('Base - Part %'!O121="","",('Base - Part %'!O121/100)*'Base - DY '!O117)),"")</f>
        <v/>
      </c>
      <c r="M119" s="117" t="str">
        <f>IFERROR(IF('Base - DY '!P117="","",IF('Base - Part %'!P121="","",('Base - Part %'!P121/100)*'Base - DY '!P117)),"")</f>
        <v/>
      </c>
      <c r="N119" s="117" t="str">
        <f>IFERROR(IF('Base - DY '!Q117="","",IF('Base - Part %'!Q121="","",('Base - Part %'!Q121/100)*'Base - DY '!Q117)),"")</f>
        <v/>
      </c>
      <c r="O119" s="117" t="str">
        <f>IFERROR(IF('Base - DY '!R117="","",IF('Base - Part %'!R121="","",('Base - Part %'!R121/100)*'Base - DY '!R117)),"")</f>
        <v/>
      </c>
      <c r="P119" s="117" t="str">
        <f>IFERROR(IF('Base - DY '!S117="","",IF('Base - Part %'!S121="","",('Base - Part %'!S121/100)*'Base - DY '!S117)),"")</f>
        <v/>
      </c>
      <c r="Q119" s="117" t="str">
        <f>IFERROR(IF('Base - DY '!T117="","",IF('Base - Part %'!T121="","",('Base - Part %'!T121/100)*'Base - DY '!T117)),"")</f>
        <v/>
      </c>
      <c r="R119" s="117" t="str">
        <f>IFERROR(IF('Base - DY '!U117="","",IF('Base - Part %'!U121="","",('Base - Part %'!U121/100)*'Base - DY '!U117)),"")</f>
        <v/>
      </c>
      <c r="S119" s="117" t="str">
        <f>IFERROR(IF('Base - DY '!V117="","",IF('Base - Part %'!V121="","",('Base - Part %'!V121/100)*'Base - DY '!V117)),"")</f>
        <v/>
      </c>
      <c r="T119" s="117" t="str">
        <f>IFERROR(IF('Base - DY '!W117="","",IF('Base - Part %'!W121="","",('Base - Part %'!W121/100)*'Base - DY '!W117)),"")</f>
        <v/>
      </c>
      <c r="U119" s="117" t="str">
        <f>IFERROR(IF('Base - DY '!X117="","",IF('Base - Part %'!X121="","",('Base - Part %'!X121/100)*'Base - DY '!X117)),"")</f>
        <v/>
      </c>
      <c r="V119" s="117" t="str">
        <f>IFERROR(IF('Base - DY '!Y117="","",IF('Base - Part %'!Y121="","",('Base - Part %'!Y121/100)*'Base - DY '!Y117)),"")</f>
        <v/>
      </c>
      <c r="W119" s="117" t="str">
        <f>IFERROR(IF('Base - DY '!Z117="","",IF('Base - Part %'!Z121="","",('Base - Part %'!Z121/100)*'Base - DY '!Z117)),"")</f>
        <v/>
      </c>
      <c r="X119" s="117" t="str">
        <f>IFERROR(IF('Base - DY '!AA117="","",IF('Base - Part %'!AA121="","",('Base - Part %'!AA121/100)*'Base - DY '!AA117)),"")</f>
        <v/>
      </c>
      <c r="Y119" s="117" t="str">
        <f>IFERROR(IF('Base - DY '!AB117="","",IF('Base - Part %'!AB121="","",('Base - Part %'!AB121/100)*'Base - DY '!AB117)),"")</f>
        <v/>
      </c>
      <c r="Z119" s="117" t="str">
        <f>IFERROR(IF('Base - DY '!AC117="","",IF('Base - Part %'!AC121="","",('Base - Part %'!AC121/100)*'Base - DY '!AC117)),"")</f>
        <v/>
      </c>
      <c r="AA119" s="117" t="str">
        <f>IFERROR(IF('Base - DY '!AD117="","",IF('Base - Part %'!AD121="","",('Base - Part %'!AD121/100)*'Base - DY '!AD117)),"")</f>
        <v/>
      </c>
      <c r="AB119" s="117" t="str">
        <f>IFERROR(IF('Base - DY '!AE117="","",IF('Base - Part %'!AE121="","",('Base - Part %'!AE121/100)*'Base - DY '!AE117)),"")</f>
        <v/>
      </c>
      <c r="AC119" s="117" t="str">
        <f>IFERROR(IF('Base - DY '!AF117="","",IF('Base - Part %'!AF121="","",('Base - Part %'!AF121/100)*'Base - DY '!AF117)),"")</f>
        <v/>
      </c>
      <c r="AD119" s="117" t="str">
        <f>IFERROR(IF('Base - DY '!AG117="","",IF('Base - Part %'!AG121="","",('Base - Part %'!AG121/100)*'Base - DY '!AG117)),"")</f>
        <v/>
      </c>
      <c r="AE119" s="117" t="str">
        <f>IFERROR(IF('Base - DY '!AH117="","",IF('Base - Part %'!AH121="","",('Base - Part %'!AH121/100)*'Base - DY '!AH117)),"")</f>
        <v/>
      </c>
      <c r="AF119" s="117" t="str">
        <f>IFERROR(IF('Base - DY '!AI117="","",IF('Base - Part %'!AI121="","",('Base - Part %'!AI121/100)*'Base - DY '!AI117)),"")</f>
        <v/>
      </c>
      <c r="AG119" s="117" t="str">
        <f>IFERROR(IF('Base - DY '!AJ117="","",IF('Base - Part %'!AJ121="","",('Base - Part %'!AJ121/100)*'Base - DY '!AJ117)),"")</f>
        <v/>
      </c>
      <c r="AH119" s="117" t="str">
        <f>IFERROR(IF('Base - DY '!AK117="","",IF('Base - Part %'!AK121="","",('Base - Part %'!AK121/100)*'Base - DY '!AK117)),"")</f>
        <v/>
      </c>
      <c r="AI119" s="117" t="str">
        <f>IFERROR(IF('Base - DY '!AL117="","",IF('Base - Part %'!AL121="","",('Base - Part %'!AL121/100)*'Base - DY '!AL117)),"")</f>
        <v/>
      </c>
      <c r="AJ119" s="117" t="str">
        <f>IFERROR(IF('Base - DY '!AM117="","",IF('Base - Part %'!AM121="","",('Base - Part %'!AM121/100)*'Base - DY '!AM117)),"")</f>
        <v/>
      </c>
      <c r="AK119" s="117" t="str">
        <f>IFERROR(IF('Base - DY '!AN117="","",IF('Base - Part %'!AN121="","",('Base - Part %'!AN121/100)*'Base - DY '!AN117)),"")</f>
        <v/>
      </c>
      <c r="AL119" s="117" t="str">
        <f>IFERROR(IF('Base - DY '!AO117="","",IF('Base - Part %'!AO121="","",('Base - Part %'!AO121/100)*'Base - DY '!AO117)),"")</f>
        <v/>
      </c>
      <c r="AM119" s="117" t="str">
        <f>IFERROR(IF('Base - DY '!AP117="","",IF('Base - Part %'!AP121="","",('Base - Part %'!AP121/100)*'Base - DY '!AP117)),"")</f>
        <v/>
      </c>
      <c r="AN119" s="117" t="str">
        <f>IFERROR(IF('Base - DY '!AQ117="","",IF('Base - Part %'!AQ121="","",('Base - Part %'!AQ121/100)*'Base - DY '!AQ117)),"")</f>
        <v/>
      </c>
      <c r="AO119" s="117" t="str">
        <f>IFERROR(IF('Base - DY '!AR117="","",IF('Base - Part %'!AR121="","",('Base - Part %'!AR121/100)*'Base - DY '!AR117)),"")</f>
        <v/>
      </c>
      <c r="AP119" s="117" t="str">
        <f>IFERROR(IF('Base - DY '!AS117="","",IF('Base - Part %'!AS121="","",('Base - Part %'!AS121/100)*'Base - DY '!AS117)),"")</f>
        <v/>
      </c>
      <c r="AQ119" s="117" t="str">
        <f>IFERROR(IF('Base - DY '!AT117="","",IF('Base - Part %'!AT121="","",('Base - Part %'!AT121/100)*'Base - DY '!AT117)),"")</f>
        <v/>
      </c>
      <c r="AR119" s="117" t="str">
        <f>IFERROR(IF('Base - DY '!AU117="","",IF('Base - Part %'!AU121="","",('Base - Part %'!AU121/100)*'Base - DY '!AU117)),"")</f>
        <v/>
      </c>
      <c r="AS119" s="117" t="str">
        <f>IFERROR(IF('Base - DY '!AV117="","",IF('Base - Part %'!AV121="","",('Base - Part %'!AV121/100)*'Base - DY '!AV117)),"")</f>
        <v/>
      </c>
      <c r="AT119" s="117" t="str">
        <f>IFERROR(IF('Base - DY '!AW117="","",IF('Base - Part %'!AW121="","",('Base - Part %'!AW121/100)*'Base - DY '!AW117)),"")</f>
        <v/>
      </c>
      <c r="AU119" s="117" t="str">
        <f>IFERROR(IF('Base - DY '!AX117="","",IF('Base - Part %'!AX121="","",('Base - Part %'!AX121/100)*'Base - DY '!AX117)),"")</f>
        <v/>
      </c>
      <c r="AV119" s="117" t="str">
        <f>IFERROR(IF('Base - DY '!AY117="","",IF('Base - Part %'!AY121="","",('Base - Part %'!AY121/100)*'Base - DY '!AY117)),"")</f>
        <v/>
      </c>
      <c r="AW119" s="117" t="str">
        <f>IFERROR(IF('Base - DY '!AZ117="","",IF('Base - Part %'!AZ121="","",('Base - Part %'!AZ121/100)*'Base - DY '!AZ117)),"")</f>
        <v/>
      </c>
      <c r="AX119" s="117" t="str">
        <f>IFERROR(IF('Base - DY '!BA117="","",IF('Base - Part %'!BA121="","",('Base - Part %'!BA121/100)*'Base - DY '!BA117)),"")</f>
        <v/>
      </c>
      <c r="AY119" s="117" t="str">
        <f>IFERROR(IF('Base - DY '!BB117="","",IF('Base - Part %'!BB121="","",('Base - Part %'!BB121/100)*'Base - DY '!BB117)),"")</f>
        <v/>
      </c>
      <c r="AZ119" s="117" t="str">
        <f>IFERROR(IF('Base - DY '!BC117="","",IF('Base - Part %'!BC121="","",('Base - Part %'!BC121/100)*'Base - DY '!BC117)),"")</f>
        <v/>
      </c>
      <c r="BA119" s="117" t="str">
        <f>IFERROR(IF('Base - DY '!BD117="","",IF('Base - Part %'!BD121="","",('Base - Part %'!BD121/100)*'Base - DY '!BD117)),"")</f>
        <v/>
      </c>
      <c r="BB119" s="117" t="str">
        <f>IFERROR(IF('Base - DY '!BE117="","",IF('Base - Part %'!BE121="","",('Base - Part %'!BE121/100)*'Base - DY '!BE117)),"")</f>
        <v/>
      </c>
      <c r="BC119" s="117" t="str">
        <f>IFERROR(IF('Base - DY '!BF117="","",IF('Base - Part %'!BF121="","",('Base - Part %'!BF121/100)*'Base - DY '!BF117)),"")</f>
        <v/>
      </c>
      <c r="BD119" s="117" t="str">
        <f>IFERROR(IF('Base - DY '!BG117="","",IF('Base - Part %'!BG121="","",('Base - Part %'!BG121/100)*'Base - DY '!BG117)),"")</f>
        <v/>
      </c>
      <c r="BE119" s="117" t="str">
        <f>IFERROR(IF('Base - DY '!BH117="","",IF('Base - Part %'!BH121="","",('Base - Part %'!BH121/100)*'Base - DY '!BH117)),"")</f>
        <v/>
      </c>
      <c r="BF119" s="117" t="str">
        <f>IFERROR(IF('Base - DY '!BI117="","",IF('Base - Part %'!BI121="","",('Base - Part %'!BI121/100)*'Base - DY '!BI117)),"")</f>
        <v/>
      </c>
      <c r="BG119" s="117" t="str">
        <f>IFERROR(IF('Base - DY '!BJ117="","",IF('Base - Part %'!BJ121="","",('Base - Part %'!BJ121/100)*'Base - DY '!BJ117)),"")</f>
        <v/>
      </c>
      <c r="BH119" s="117" t="str">
        <f>IFERROR(IF('Base - DY '!BK117="","",IF('Base - Part %'!BK121="","",('Base - Part %'!BK121/100)*'Base - DY '!BK117)),"")</f>
        <v/>
      </c>
      <c r="BI119" s="117" t="str">
        <f>IFERROR(IF('Base - DY '!BL117="","",IF('Base - Part %'!BL121="","",('Base - Part %'!BL121/100)*'Base - DY '!BL117)),"")</f>
        <v/>
      </c>
      <c r="BJ119" s="117" t="str">
        <f>IFERROR(IF('Base - DY '!BM117="","",IF('Base - Part %'!BM121="","",('Base - Part %'!BM121/100)*'Base - DY '!BM117)),"")</f>
        <v/>
      </c>
      <c r="BK119" s="117" t="str">
        <f>IFERROR(IF('Base - DY '!BN117="","",IF('Base - Part %'!BN121="","",('Base - Part %'!BN121/100)*'Base - DY '!BN117)),"")</f>
        <v/>
      </c>
      <c r="BL119" s="117" t="str">
        <f>IFERROR(IF('Base - DY '!BO117="","",IF('Base - Part %'!BO121="","",('Base - Part %'!BO121/100)*'Base - DY '!BO117)),"")</f>
        <v/>
      </c>
      <c r="BM119" s="117" t="str">
        <f>IFERROR(IF('Base - DY '!BP117="","",IF('Base - Part %'!BP121="","",('Base - Part %'!BP121/100)*'Base - DY '!BP117)),"")</f>
        <v/>
      </c>
      <c r="BN119" s="117" t="str">
        <f>IFERROR(IF('Base - DY '!BQ117="","",IF('Base - Part %'!BQ121="","",('Base - Part %'!BQ121/100)*'Base - DY '!BQ117)),"")</f>
        <v/>
      </c>
      <c r="BO119" s="117" t="str">
        <f>IFERROR(IF('Base - DY '!BR117="","",IF('Base - Part %'!BR121="","",('Base - Part %'!BR121/100)*'Base - DY '!BR117)),"")</f>
        <v/>
      </c>
      <c r="BP119" s="117" t="str">
        <f>IFERROR(IF('Base - DY '!BS117="","",IF('Base - Part %'!BS121="","",('Base - Part %'!BS121/100)*'Base - DY '!BS117)),"")</f>
        <v/>
      </c>
      <c r="BQ119" s="117" t="str">
        <f>IFERROR(IF('Base - DY '!BT117="","",IF('Base - Part %'!BT121="","",('Base - Part %'!BT121/100)*'Base - DY '!BT117)),"")</f>
        <v/>
      </c>
      <c r="BR119" s="117" t="str">
        <f>IFERROR(IF('Base - DY '!BU117="","",IF('Base - Part %'!BU121="","",('Base - Part %'!BU121/100)*'Base - DY '!BU117)),"")</f>
        <v/>
      </c>
      <c r="BS119" s="117" t="str">
        <f>IFERROR(IF('Base - DY '!BV117="","",IF('Base - Part %'!BV121="","",('Base - Part %'!BV121/100)*'Base - DY '!BV117)),"")</f>
        <v/>
      </c>
      <c r="BT119" s="117" t="str">
        <f>IFERROR(IF('Base - DY '!BW117="","",IF('Base - Part %'!BW121="","",('Base - Part %'!BW121/100)*'Base - DY '!BW117)),"")</f>
        <v/>
      </c>
      <c r="BU119" s="117" t="str">
        <f>IFERROR(IF('Base - DY '!BX117="","",IF('Base - Part %'!BX121="","",('Base - Part %'!BX121/100)*'Base - DY '!BX117)),"")</f>
        <v/>
      </c>
      <c r="BV119" s="117" t="str">
        <f>IFERROR(IF('Base - DY '!BY117="","",IF('Base - Part %'!BY121="","",('Base - Part %'!BY121/100)*'Base - DY '!BY117)),"")</f>
        <v/>
      </c>
      <c r="BW119" s="117" t="str">
        <f>IFERROR(IF('Base - DY '!BZ117="","",IF('Base - Part %'!BZ121="","",('Base - Part %'!BZ121/100)*'Base - DY '!BZ117)),"")</f>
        <v/>
      </c>
      <c r="BX119" s="117" t="str">
        <f>IFERROR(IF('Base - DY '!CA117="","",IF('Base - Part %'!CA121="","",('Base - Part %'!CA121/100)*'Base - DY '!CA117)),"")</f>
        <v/>
      </c>
      <c r="BY119" s="117" t="str">
        <f>IFERROR(IF('Base - DY '!CB117="","",IF('Base - Part %'!CB121="","",('Base - Part %'!CB121/100)*'Base - DY '!CB117)),"")</f>
        <v/>
      </c>
      <c r="BZ119" s="117" t="str">
        <f>IFERROR(IF('Base - DY '!CC117="","",IF('Base - Part %'!CC121="","",('Base - Part %'!CC121/100)*'Base - DY '!CC117)),"")</f>
        <v/>
      </c>
      <c r="CA119" s="117" t="str">
        <f>IFERROR(IF('Base - DY '!CD117="","",IF('Base - Part %'!CD121="","",('Base - Part %'!CD121/100)*'Base - DY '!CD117)),"")</f>
        <v/>
      </c>
      <c r="CB119" s="117" t="str">
        <f>IFERROR(IF('Base - DY '!CE117="","",IF('Base - Part %'!CE121="","",('Base - Part %'!CE121/100)*'Base - DY '!CE117)),"")</f>
        <v/>
      </c>
      <c r="CC119" s="117" t="str">
        <f>IFERROR(IF('Base - DY '!CF117="","",IF('Base - Part %'!CF121="","",('Base - Part %'!CF121/100)*'Base - DY '!CF117)),"")</f>
        <v/>
      </c>
      <c r="CD119" s="117" t="str">
        <f>IFERROR(IF('Base - DY '!CG117="","",IF('Base - Part %'!CG121="","",('Base - Part %'!CG121/100)*'Base - DY '!CG117)),"")</f>
        <v/>
      </c>
      <c r="CE119" s="117" t="str">
        <f>IFERROR(IF('Base - DY '!CH117="","",IF('Base - Part %'!CH121="","",('Base - Part %'!CH121/100)*'Base - DY '!CH117)),"")</f>
        <v/>
      </c>
      <c r="CF119" s="117" t="str">
        <f>IFERROR(IF('Base - DY '!CI117="","",IF('Base - Part %'!CI121="","",('Base - Part %'!CI121/100)*'Base - DY '!CI117)),"")</f>
        <v/>
      </c>
      <c r="CG119" s="117" t="str">
        <f>IFERROR(IF('Base - DY '!CJ117="","",IF('Base - Part %'!CJ121="","",('Base - Part %'!CJ121/100)*'Base - DY '!CJ117)),"")</f>
        <v/>
      </c>
      <c r="CH119" s="117" t="str">
        <f>IFERROR(IF('Base - DY '!CK117="","",IF('Base - Part %'!CK121="","",('Base - Part %'!CK121/100)*'Base - DY '!CK117)),"")</f>
        <v/>
      </c>
      <c r="CI119" s="117" t="str">
        <f>IFERROR(IF('Base - DY '!CL117="","",IF('Base - Part %'!CL121="","",('Base - Part %'!CL121/100)*'Base - DY '!CL117)),"")</f>
        <v/>
      </c>
      <c r="CJ119" s="117" t="str">
        <f>IFERROR(IF('Base - DY '!CM117="","",IF('Base - Part %'!CM121="","",('Base - Part %'!CM121/100)*'Base - DY '!CM117)),"")</f>
        <v/>
      </c>
      <c r="CK119" s="117" t="str">
        <f>IFERROR(IF('Base - DY '!CN117="","",IF('Base - Part %'!CN121="","",('Base - Part %'!CN121/100)*'Base - DY '!CN117)),"")</f>
        <v/>
      </c>
      <c r="CL119" s="117" t="str">
        <f>IFERROR(IF('Base - DY '!CO117="","",IF('Base - Part %'!CO121="","",('Base - Part %'!CO121/100)*'Base - DY '!CO117)),"")</f>
        <v/>
      </c>
      <c r="CM119" s="117" t="str">
        <f>IFERROR(IF('Base - DY '!CP117="","",IF('Base - Part %'!CP121="","",('Base - Part %'!CP121/100)*'Base - DY '!CP117)),"")</f>
        <v/>
      </c>
      <c r="CN119" s="117" t="str">
        <f>IFERROR(IF('Base - DY '!CQ117="","",IF('Base - Part %'!CQ121="","",('Base - Part %'!CQ121/100)*'Base - DY '!CQ117)),"")</f>
        <v/>
      </c>
      <c r="CO119" s="117" t="str">
        <f>IFERROR(IF('Base - DY '!CR117="","",IF('Base - Part %'!CR121="","",('Base - Part %'!CR121/100)*'Base - DY '!CR117)),"")</f>
        <v/>
      </c>
      <c r="CP119" s="117" t="str">
        <f>IFERROR(IF('Base - DY '!CS117="","",IF('Base - Part %'!CS121="","",('Base - Part %'!CS121/100)*'Base - DY '!CS117)),"")</f>
        <v/>
      </c>
      <c r="CQ119" s="117" t="str">
        <f>IFERROR(IF('Base - DY '!CT117="","",IF('Base - Part %'!CT121="","",('Base - Part %'!CT121/100)*'Base - DY '!CT117)),"")</f>
        <v/>
      </c>
      <c r="CR119" s="117" t="str">
        <f>IFERROR(IF('Base - DY '!CU117="","",IF('Base - Part %'!CU121="","",('Base - Part %'!CU121/100)*'Base - DY '!CU117)),"")</f>
        <v/>
      </c>
      <c r="CS119" s="117" t="str">
        <f>IFERROR(IF('Base - DY '!CV117="","",IF('Base - Part %'!CV121="","",('Base - Part %'!CV121/100)*'Base - DY '!CV117)),"")</f>
        <v/>
      </c>
      <c r="CT119" s="117" t="str">
        <f>IFERROR(IF('Base - DY '!CW117="","",IF('Base - Part %'!CW121="","",('Base - Part %'!CW121/100)*'Base - DY '!CW117)),"")</f>
        <v/>
      </c>
      <c r="CU119" s="117" t="str">
        <f>IFERROR(IF('Base - DY '!CX117="","",IF('Base - Part %'!CX121="","",('Base - Part %'!CX121/100)*'Base - DY '!CX117)),"")</f>
        <v/>
      </c>
      <c r="CV119" s="117" t="str">
        <f>IFERROR(IF('Base - DY '!CY117="","",IF('Base - Part %'!CY121="","",('Base - Part %'!CY121/100)*'Base - DY '!CY117)),"")</f>
        <v/>
      </c>
      <c r="CW119" s="117" t="str">
        <f>IFERROR(IF('Base - DY '!CZ117="","",IF('Base - Part %'!CZ121="","",('Base - Part %'!CZ121/100)*'Base - DY '!CZ117)),"")</f>
        <v/>
      </c>
      <c r="CX119" s="117" t="str">
        <f>IFERROR(IF('Base - DY '!DA117="","",IF('Base - Part %'!DA121="","",('Base - Part %'!DA121/100)*'Base - DY '!DA117)),"")</f>
        <v/>
      </c>
      <c r="CY119" s="117" t="str">
        <f>IFERROR(IF('Base - DY '!DB117="","",IF('Base - Part %'!DB121="","",('Base - Part %'!DB121/100)*'Base - DY '!DB117)),"")</f>
        <v/>
      </c>
      <c r="CZ119" s="117" t="str">
        <f>IFERROR(IF('Base - DY '!DC117="","",IF('Base - Part %'!DC121="","",('Base - Part %'!DC121/100)*'Base - DY '!DC117)),"")</f>
        <v/>
      </c>
      <c r="DA119" s="117" t="str">
        <f>IFERROR(IF('Base - DY '!DD117="","",IF('Base - Part %'!DD121="","",('Base - Part %'!DD121/100)*'Base - DY '!DD117)),"")</f>
        <v/>
      </c>
      <c r="DB119" s="117" t="str">
        <f>IFERROR(IF('Base - DY '!DE117="","",IF('Base - Part %'!DE121="","",('Base - Part %'!DE121/100)*'Base - DY '!DE117)),"")</f>
        <v/>
      </c>
      <c r="DC119" s="117" t="str">
        <f>IFERROR(IF('Base - DY '!DF117="","",IF('Base - Part %'!DF121="","",('Base - Part %'!DF121/100)*'Base - DY '!DF117)),"")</f>
        <v/>
      </c>
      <c r="DD119" s="117" t="str">
        <f>IFERROR(IF('Base - DY '!DG117="","",IF('Base - Part %'!DG121="","",('Base - Part %'!DG121/100)*'Base - DY '!DG117)),"")</f>
        <v/>
      </c>
      <c r="DE119" s="117" t="str">
        <f>IFERROR(IF('Base - DY '!DH117="","",IF('Base - Part %'!DH121="","",('Base - Part %'!DH121/100)*'Base - DY '!DH117)),"")</f>
        <v/>
      </c>
      <c r="DF119" s="117" t="str">
        <f>IFERROR(IF('Base - DY '!DI117="","",IF('Base - Part %'!DI121="","",('Base - Part %'!DI121/100)*'Base - DY '!DI117)),"")</f>
        <v/>
      </c>
      <c r="DG119" s="117" t="str">
        <f>IFERROR(IF('Base - DY '!DJ117="","",IF('Base - Part %'!DJ121="","",('Base - Part %'!DJ121/100)*'Base - DY '!DJ117)),"")</f>
        <v/>
      </c>
      <c r="DH119" s="117" t="str">
        <f>IFERROR(IF('Base - DY '!DK117="","",IF('Base - Part %'!DK121="","",('Base - Part %'!DK121/100)*'Base - DY '!DK117)),"")</f>
        <v/>
      </c>
      <c r="DI119" s="117" t="str">
        <f>IFERROR(IF('Base - DY '!DL117="","",IF('Base - Part %'!DL121="","",('Base - Part %'!DL121/100)*'Base - DY '!DL117)),"")</f>
        <v/>
      </c>
      <c r="DJ119" s="117" t="str">
        <f>IFERROR(IF('Base - DY '!DM117="","",IF('Base - Part %'!DM121="","",('Base - Part %'!DM121/100)*'Base - DY '!DM117)),"")</f>
        <v/>
      </c>
      <c r="DK119" s="117" t="str">
        <f>IFERROR(IF('Base - DY '!DN117="","",IF('Base - Part %'!DN121="","",('Base - Part %'!DN121/100)*'Base - DY '!DN117)),"")</f>
        <v/>
      </c>
      <c r="DL119" s="117" t="str">
        <f>IFERROR(IF('Base - DY '!DO117="","",IF('Base - Part %'!DO121="","",('Base - Part %'!DO121/100)*'Base - DY '!DO117)),"")</f>
        <v/>
      </c>
      <c r="DM119" s="117" t="str">
        <f>IFERROR(IF('Base - DY '!DP117="","",IF('Base - Part %'!DP121="","",('Base - Part %'!DP121/100)*'Base - DY '!DP117)),"")</f>
        <v/>
      </c>
      <c r="DN119" s="117" t="str">
        <f>IFERROR(IF('Base - DY '!DQ117="","",IF('Base - Part %'!DQ121="","",('Base - Part %'!DQ121/100)*'Base - DY '!DQ117)),"")</f>
        <v/>
      </c>
      <c r="DO119" s="117" t="str">
        <f>IFERROR(IF('Base - DY '!DR117="","",IF('Base - Part %'!DR121="","",('Base - Part %'!DR121/100)*'Base - DY '!DR117)),"")</f>
        <v/>
      </c>
      <c r="DP119" s="117" t="str">
        <f>IFERROR(IF('Base - DY '!DS117="","",IF('Base - Part %'!DS121="","",('Base - Part %'!DS121/100)*'Base - DY '!DS117)),"")</f>
        <v/>
      </c>
      <c r="DQ119" s="117" t="str">
        <f>IFERROR(IF('Base - DY '!DT117="","",IF('Base - Part %'!DT121="","",('Base - Part %'!DT121/100)*'Base - DY '!DT117)),"")</f>
        <v/>
      </c>
      <c r="DR119" s="117" t="str">
        <f>IFERROR(IF('Base - DY '!DU117="","",IF('Base - Part %'!DU121="","",('Base - Part %'!DU121/100)*'Base - DY '!DU117)),"")</f>
        <v/>
      </c>
      <c r="DS119" s="117" t="str">
        <f>IFERROR(IF('Base - DY '!DV117="","",IF('Base - Part %'!DV121="","",('Base - Part %'!DV121/100)*'Base - DY '!DV117)),"")</f>
        <v/>
      </c>
      <c r="DT119" s="117" t="str">
        <f>IFERROR(IF('Base - DY '!DW117="","",IF('Base - Part %'!DW121="","",('Base - Part %'!DW121/100)*'Base - DY '!DW117)),"")</f>
        <v/>
      </c>
      <c r="DU119" s="117" t="str">
        <f>IFERROR(IF('Base - DY '!DX117="","",IF('Base - Part %'!DX121="","",('Base - Part %'!DX121/100)*'Base - DY '!DX117)),"")</f>
        <v/>
      </c>
      <c r="DV119" s="117" t="str">
        <f>IFERROR(IF('Base - DY '!DY117="","",IF('Base - Part %'!DY121="","",('Base - Part %'!DY121/100)*'Base - DY '!DY117)),"")</f>
        <v/>
      </c>
      <c r="DW119" s="117" t="str">
        <f>IFERROR(IF('Base - DY '!DZ117="","",IF('Base - Part %'!DZ121="","",('Base - Part %'!DZ121/100)*'Base - DY '!DZ117)),"")</f>
        <v/>
      </c>
      <c r="DX119" s="117" t="str">
        <f>IFERROR(IF('Base - DY '!EA117="","",IF('Base - Part %'!EA121="","",('Base - Part %'!EA121/100)*'Base - DY '!EA117)),"")</f>
        <v/>
      </c>
      <c r="DY119" s="117" t="str">
        <f>IFERROR(IF('Base - DY '!EB117="","",IF('Base - Part %'!EB121="","",('Base - Part %'!EB121/100)*'Base - DY '!EB117)),"")</f>
        <v/>
      </c>
      <c r="DZ119" s="117" t="str">
        <f>IFERROR(IF('Base - DY '!EC117="","",IF('Base - Part %'!EC121="","",('Base - Part %'!EC121/100)*'Base - DY '!EC117)),"")</f>
        <v/>
      </c>
      <c r="EA119" s="117" t="str">
        <f>IFERROR(IF('Base - DY '!ED117="","",IF('Base - Part %'!ED121="","",('Base - Part %'!ED121/100)*'Base - DY '!ED117)),"")</f>
        <v/>
      </c>
      <c r="EB119" s="117" t="str">
        <f>IFERROR(IF('Base - DY '!EE117="","",IF('Base - Part %'!EE121="","",('Base - Part %'!EE121/100)*'Base - DY '!EE117)),"")</f>
        <v/>
      </c>
      <c r="EC119" s="117" t="str">
        <f>IFERROR(IF('Base - DY '!EF117="","",IF('Base - Part %'!EF121="","",('Base - Part %'!EF121/100)*'Base - DY '!EF117)),"")</f>
        <v/>
      </c>
      <c r="ED119" s="117" t="str">
        <f>IFERROR(IF('Base - DY '!EG117="","",IF('Base - Part %'!EG121="","",('Base - Part %'!EG121/100)*'Base - DY '!EG117)),"")</f>
        <v/>
      </c>
      <c r="EE119" s="117" t="str">
        <f>IFERROR(IF('Base - DY '!EH117="","",IF('Base - Part %'!EH121="","",('Base - Part %'!EH121/100)*'Base - DY '!EH117)),"")</f>
        <v/>
      </c>
      <c r="EF119" s="117" t="str">
        <f>IFERROR(IF('Base - DY '!EI117="","",IF('Base - Part %'!EI121="","",('Base - Part %'!EI121/100)*'Base - DY '!EI117)),"")</f>
        <v/>
      </c>
      <c r="EG119" s="117" t="str">
        <f>IFERROR(IF('Base - DY '!EJ117="","",IF('Base - Part %'!EJ121="","",('Base - Part %'!EJ121/100)*'Base - DY '!EJ117)),"")</f>
        <v/>
      </c>
      <c r="EH119" s="117" t="str">
        <f>IFERROR(IF('Base - DY '!EK117="","",IF('Base - Part %'!EK121="","",('Base - Part %'!EK121/100)*'Base - DY '!EK117)),"")</f>
        <v/>
      </c>
      <c r="EI119" s="117" t="str">
        <f>IFERROR(IF('Base - DY '!EL117="","",IF('Base - Part %'!EL121="","",('Base - Part %'!EL121/100)*'Base - DY '!EL117)),"")</f>
        <v/>
      </c>
      <c r="EJ119" s="117" t="str">
        <f>IFERROR(IF('Base - DY '!EM117="","",IF('Base - Part %'!EM121="","",('Base - Part %'!EM121/100)*'Base - DY '!EM117)),"")</f>
        <v/>
      </c>
      <c r="EK119" s="117" t="str">
        <f>IFERROR(IF('Base - DY '!EN117="","",IF('Base - Part %'!EN121="","",('Base - Part %'!EN121/100)*'Base - DY '!EN117)),"")</f>
        <v/>
      </c>
      <c r="EL119" s="118" t="str">
        <f>IFERROR(IF('Base - DY '!EO117="","",IF('Base - Part %'!EO121="","",('Base - Part %'!EO121/100)*'Base - DY '!EO117)),"")</f>
        <v/>
      </c>
    </row>
    <row r="120" spans="2:142" x14ac:dyDescent="0.3">
      <c r="B120" s="134" t="str">
        <f>IFERROR(IF('Base - DY '!E118="","",IF('Base - Part %'!E122="","",('Base - Part %'!E122/100)*'Base - DY '!E118)),"")</f>
        <v/>
      </c>
      <c r="C120" s="115" t="str">
        <f>IFERROR(IF('Base - DY '!F118="","",IF('Base - Part %'!F122="","",('Base - Part %'!F122/100)*'Base - DY '!F118)),"")</f>
        <v/>
      </c>
      <c r="D120" s="115" t="str">
        <f>IFERROR(IF('Base - DY '!G118="","",IF('Base - Part %'!G122="","",('Base - Part %'!G122/100)*'Base - DY '!G118)),"")</f>
        <v/>
      </c>
      <c r="E120" s="115" t="str">
        <f>IFERROR(IF('Base - DY '!H118="","",IF('Base - Part %'!H122="","",('Base - Part %'!H122/100)*'Base - DY '!H118)),"")</f>
        <v/>
      </c>
      <c r="F120" s="115" t="str">
        <f>IFERROR(IF('Base - DY '!I118="","",IF('Base - Part %'!I122="","",('Base - Part %'!I122/100)*'Base - DY '!I118)),"")</f>
        <v/>
      </c>
      <c r="G120" s="115" t="str">
        <f>IFERROR(IF('Base - DY '!J118="","",IF('Base - Part %'!J122="","",('Base - Part %'!J122/100)*'Base - DY '!J118)),"")</f>
        <v/>
      </c>
      <c r="H120" s="115" t="str">
        <f>IFERROR(IF('Base - DY '!K118="","",IF('Base - Part %'!K122="","",('Base - Part %'!K122/100)*'Base - DY '!K118)),"")</f>
        <v/>
      </c>
      <c r="I120" s="115" t="str">
        <f>IFERROR(IF('Base - DY '!L118="","",IF('Base - Part %'!L122="","",('Base - Part %'!L122/100)*'Base - DY '!L118)),"")</f>
        <v/>
      </c>
      <c r="J120" s="115" t="str">
        <f>IFERROR(IF('Base - DY '!M118="","",IF('Base - Part %'!M122="","",('Base - Part %'!M122/100)*'Base - DY '!M118)),"")</f>
        <v/>
      </c>
      <c r="K120" s="115" t="str">
        <f>IFERROR(IF('Base - DY '!N118="","",IF('Base - Part %'!N122="","",('Base - Part %'!N122/100)*'Base - DY '!N118)),"")</f>
        <v/>
      </c>
      <c r="L120" s="115" t="str">
        <f>IFERROR(IF('Base - DY '!O118="","",IF('Base - Part %'!O122="","",('Base - Part %'!O122/100)*'Base - DY '!O118)),"")</f>
        <v/>
      </c>
      <c r="M120" s="115" t="str">
        <f>IFERROR(IF('Base - DY '!P118="","",IF('Base - Part %'!P122="","",('Base - Part %'!P122/100)*'Base - DY '!P118)),"")</f>
        <v/>
      </c>
      <c r="N120" s="115" t="str">
        <f>IFERROR(IF('Base - DY '!Q118="","",IF('Base - Part %'!Q122="","",('Base - Part %'!Q122/100)*'Base - DY '!Q118)),"")</f>
        <v/>
      </c>
      <c r="O120" s="115" t="str">
        <f>IFERROR(IF('Base - DY '!R118="","",IF('Base - Part %'!R122="","",('Base - Part %'!R122/100)*'Base - DY '!R118)),"")</f>
        <v/>
      </c>
      <c r="P120" s="115" t="str">
        <f>IFERROR(IF('Base - DY '!S118="","",IF('Base - Part %'!S122="","",('Base - Part %'!S122/100)*'Base - DY '!S118)),"")</f>
        <v/>
      </c>
      <c r="Q120" s="115" t="str">
        <f>IFERROR(IF('Base - DY '!T118="","",IF('Base - Part %'!T122="","",('Base - Part %'!T122/100)*'Base - DY '!T118)),"")</f>
        <v/>
      </c>
      <c r="R120" s="115" t="str">
        <f>IFERROR(IF('Base - DY '!U118="","",IF('Base - Part %'!U122="","",('Base - Part %'!U122/100)*'Base - DY '!U118)),"")</f>
        <v/>
      </c>
      <c r="S120" s="115" t="str">
        <f>IFERROR(IF('Base - DY '!V118="","",IF('Base - Part %'!V122="","",('Base - Part %'!V122/100)*'Base - DY '!V118)),"")</f>
        <v/>
      </c>
      <c r="T120" s="115" t="str">
        <f>IFERROR(IF('Base - DY '!W118="","",IF('Base - Part %'!W122="","",('Base - Part %'!W122/100)*'Base - DY '!W118)),"")</f>
        <v/>
      </c>
      <c r="U120" s="115" t="str">
        <f>IFERROR(IF('Base - DY '!X118="","",IF('Base - Part %'!X122="","",('Base - Part %'!X122/100)*'Base - DY '!X118)),"")</f>
        <v/>
      </c>
      <c r="V120" s="115" t="str">
        <f>IFERROR(IF('Base - DY '!Y118="","",IF('Base - Part %'!Y122="","",('Base - Part %'!Y122/100)*'Base - DY '!Y118)),"")</f>
        <v/>
      </c>
      <c r="W120" s="115" t="str">
        <f>IFERROR(IF('Base - DY '!Z118="","",IF('Base - Part %'!Z122="","",('Base - Part %'!Z122/100)*'Base - DY '!Z118)),"")</f>
        <v/>
      </c>
      <c r="X120" s="115" t="str">
        <f>IFERROR(IF('Base - DY '!AA118="","",IF('Base - Part %'!AA122="","",('Base - Part %'!AA122/100)*'Base - DY '!AA118)),"")</f>
        <v/>
      </c>
      <c r="Y120" s="115" t="str">
        <f>IFERROR(IF('Base - DY '!AB118="","",IF('Base - Part %'!AB122="","",('Base - Part %'!AB122/100)*'Base - DY '!AB118)),"")</f>
        <v/>
      </c>
      <c r="Z120" s="115" t="str">
        <f>IFERROR(IF('Base - DY '!AC118="","",IF('Base - Part %'!AC122="","",('Base - Part %'!AC122/100)*'Base - DY '!AC118)),"")</f>
        <v/>
      </c>
      <c r="AA120" s="115" t="str">
        <f>IFERROR(IF('Base - DY '!AD118="","",IF('Base - Part %'!AD122="","",('Base - Part %'!AD122/100)*'Base - DY '!AD118)),"")</f>
        <v/>
      </c>
      <c r="AB120" s="115" t="str">
        <f>IFERROR(IF('Base - DY '!AE118="","",IF('Base - Part %'!AE122="","",('Base - Part %'!AE122/100)*'Base - DY '!AE118)),"")</f>
        <v/>
      </c>
      <c r="AC120" s="115" t="str">
        <f>IFERROR(IF('Base - DY '!AF118="","",IF('Base - Part %'!AF122="","",('Base - Part %'!AF122/100)*'Base - DY '!AF118)),"")</f>
        <v/>
      </c>
      <c r="AD120" s="115" t="str">
        <f>IFERROR(IF('Base - DY '!AG118="","",IF('Base - Part %'!AG122="","",('Base - Part %'!AG122/100)*'Base - DY '!AG118)),"")</f>
        <v/>
      </c>
      <c r="AE120" s="115" t="str">
        <f>IFERROR(IF('Base - DY '!AH118="","",IF('Base - Part %'!AH122="","",('Base - Part %'!AH122/100)*'Base - DY '!AH118)),"")</f>
        <v/>
      </c>
      <c r="AF120" s="115" t="str">
        <f>IFERROR(IF('Base - DY '!AI118="","",IF('Base - Part %'!AI122="","",('Base - Part %'!AI122/100)*'Base - DY '!AI118)),"")</f>
        <v/>
      </c>
      <c r="AG120" s="115" t="str">
        <f>IFERROR(IF('Base - DY '!AJ118="","",IF('Base - Part %'!AJ122="","",('Base - Part %'!AJ122/100)*'Base - DY '!AJ118)),"")</f>
        <v/>
      </c>
      <c r="AH120" s="115" t="str">
        <f>IFERROR(IF('Base - DY '!AK118="","",IF('Base - Part %'!AK122="","",('Base - Part %'!AK122/100)*'Base - DY '!AK118)),"")</f>
        <v/>
      </c>
      <c r="AI120" s="115" t="str">
        <f>IFERROR(IF('Base - DY '!AL118="","",IF('Base - Part %'!AL122="","",('Base - Part %'!AL122/100)*'Base - DY '!AL118)),"")</f>
        <v/>
      </c>
      <c r="AJ120" s="115" t="str">
        <f>IFERROR(IF('Base - DY '!AM118="","",IF('Base - Part %'!AM122="","",('Base - Part %'!AM122/100)*'Base - DY '!AM118)),"")</f>
        <v/>
      </c>
      <c r="AK120" s="115" t="str">
        <f>IFERROR(IF('Base - DY '!AN118="","",IF('Base - Part %'!AN122="","",('Base - Part %'!AN122/100)*'Base - DY '!AN118)),"")</f>
        <v/>
      </c>
      <c r="AL120" s="115" t="str">
        <f>IFERROR(IF('Base - DY '!AO118="","",IF('Base - Part %'!AO122="","",('Base - Part %'!AO122/100)*'Base - DY '!AO118)),"")</f>
        <v/>
      </c>
      <c r="AM120" s="115" t="str">
        <f>IFERROR(IF('Base - DY '!AP118="","",IF('Base - Part %'!AP122="","",('Base - Part %'!AP122/100)*'Base - DY '!AP118)),"")</f>
        <v/>
      </c>
      <c r="AN120" s="115" t="str">
        <f>IFERROR(IF('Base - DY '!AQ118="","",IF('Base - Part %'!AQ122="","",('Base - Part %'!AQ122/100)*'Base - DY '!AQ118)),"")</f>
        <v/>
      </c>
      <c r="AO120" s="115" t="str">
        <f>IFERROR(IF('Base - DY '!AR118="","",IF('Base - Part %'!AR122="","",('Base - Part %'!AR122/100)*'Base - DY '!AR118)),"")</f>
        <v/>
      </c>
      <c r="AP120" s="115" t="str">
        <f>IFERROR(IF('Base - DY '!AS118="","",IF('Base - Part %'!AS122="","",('Base - Part %'!AS122/100)*'Base - DY '!AS118)),"")</f>
        <v/>
      </c>
      <c r="AQ120" s="115" t="str">
        <f>IFERROR(IF('Base - DY '!AT118="","",IF('Base - Part %'!AT122="","",('Base - Part %'!AT122/100)*'Base - DY '!AT118)),"")</f>
        <v/>
      </c>
      <c r="AR120" s="115" t="str">
        <f>IFERROR(IF('Base - DY '!AU118="","",IF('Base - Part %'!AU122="","",('Base - Part %'!AU122/100)*'Base - DY '!AU118)),"")</f>
        <v/>
      </c>
      <c r="AS120" s="115" t="str">
        <f>IFERROR(IF('Base - DY '!AV118="","",IF('Base - Part %'!AV122="","",('Base - Part %'!AV122/100)*'Base - DY '!AV118)),"")</f>
        <v/>
      </c>
      <c r="AT120" s="115" t="str">
        <f>IFERROR(IF('Base - DY '!AW118="","",IF('Base - Part %'!AW122="","",('Base - Part %'!AW122/100)*'Base - DY '!AW118)),"")</f>
        <v/>
      </c>
      <c r="AU120" s="115" t="str">
        <f>IFERROR(IF('Base - DY '!AX118="","",IF('Base - Part %'!AX122="","",('Base - Part %'!AX122/100)*'Base - DY '!AX118)),"")</f>
        <v/>
      </c>
      <c r="AV120" s="115" t="str">
        <f>IFERROR(IF('Base - DY '!AY118="","",IF('Base - Part %'!AY122="","",('Base - Part %'!AY122/100)*'Base - DY '!AY118)),"")</f>
        <v/>
      </c>
      <c r="AW120" s="115" t="str">
        <f>IFERROR(IF('Base - DY '!AZ118="","",IF('Base - Part %'!AZ122="","",('Base - Part %'!AZ122/100)*'Base - DY '!AZ118)),"")</f>
        <v/>
      </c>
      <c r="AX120" s="115" t="str">
        <f>IFERROR(IF('Base - DY '!BA118="","",IF('Base - Part %'!BA122="","",('Base - Part %'!BA122/100)*'Base - DY '!BA118)),"")</f>
        <v/>
      </c>
      <c r="AY120" s="115" t="str">
        <f>IFERROR(IF('Base - DY '!BB118="","",IF('Base - Part %'!BB122="","",('Base - Part %'!BB122/100)*'Base - DY '!BB118)),"")</f>
        <v/>
      </c>
      <c r="AZ120" s="115" t="str">
        <f>IFERROR(IF('Base - DY '!BC118="","",IF('Base - Part %'!BC122="","",('Base - Part %'!BC122/100)*'Base - DY '!BC118)),"")</f>
        <v/>
      </c>
      <c r="BA120" s="115" t="str">
        <f>IFERROR(IF('Base - DY '!BD118="","",IF('Base - Part %'!BD122="","",('Base - Part %'!BD122/100)*'Base - DY '!BD118)),"")</f>
        <v/>
      </c>
      <c r="BB120" s="115" t="str">
        <f>IFERROR(IF('Base - DY '!BE118="","",IF('Base - Part %'!BE122="","",('Base - Part %'!BE122/100)*'Base - DY '!BE118)),"")</f>
        <v/>
      </c>
      <c r="BC120" s="115" t="str">
        <f>IFERROR(IF('Base - DY '!BF118="","",IF('Base - Part %'!BF122="","",('Base - Part %'!BF122/100)*'Base - DY '!BF118)),"")</f>
        <v/>
      </c>
      <c r="BD120" s="115" t="str">
        <f>IFERROR(IF('Base - DY '!BG118="","",IF('Base - Part %'!BG122="","",('Base - Part %'!BG122/100)*'Base - DY '!BG118)),"")</f>
        <v/>
      </c>
      <c r="BE120" s="115" t="str">
        <f>IFERROR(IF('Base - DY '!BH118="","",IF('Base - Part %'!BH122="","",('Base - Part %'!BH122/100)*'Base - DY '!BH118)),"")</f>
        <v/>
      </c>
      <c r="BF120" s="115" t="str">
        <f>IFERROR(IF('Base - DY '!BI118="","",IF('Base - Part %'!BI122="","",('Base - Part %'!BI122/100)*'Base - DY '!BI118)),"")</f>
        <v/>
      </c>
      <c r="BG120" s="115" t="str">
        <f>IFERROR(IF('Base - DY '!BJ118="","",IF('Base - Part %'!BJ122="","",('Base - Part %'!BJ122/100)*'Base - DY '!BJ118)),"")</f>
        <v/>
      </c>
      <c r="BH120" s="115" t="str">
        <f>IFERROR(IF('Base - DY '!BK118="","",IF('Base - Part %'!BK122="","",('Base - Part %'!BK122/100)*'Base - DY '!BK118)),"")</f>
        <v/>
      </c>
      <c r="BI120" s="115" t="str">
        <f>IFERROR(IF('Base - DY '!BL118="","",IF('Base - Part %'!BL122="","",('Base - Part %'!BL122/100)*'Base - DY '!BL118)),"")</f>
        <v/>
      </c>
      <c r="BJ120" s="115" t="str">
        <f>IFERROR(IF('Base - DY '!BM118="","",IF('Base - Part %'!BM122="","",('Base - Part %'!BM122/100)*'Base - DY '!BM118)),"")</f>
        <v/>
      </c>
      <c r="BK120" s="115" t="str">
        <f>IFERROR(IF('Base - DY '!BN118="","",IF('Base - Part %'!BN122="","",('Base - Part %'!BN122/100)*'Base - DY '!BN118)),"")</f>
        <v/>
      </c>
      <c r="BL120" s="115" t="str">
        <f>IFERROR(IF('Base - DY '!BO118="","",IF('Base - Part %'!BO122="","",('Base - Part %'!BO122/100)*'Base - DY '!BO118)),"")</f>
        <v/>
      </c>
      <c r="BM120" s="115" t="str">
        <f>IFERROR(IF('Base - DY '!BP118="","",IF('Base - Part %'!BP122="","",('Base - Part %'!BP122/100)*'Base - DY '!BP118)),"")</f>
        <v/>
      </c>
      <c r="BN120" s="115" t="str">
        <f>IFERROR(IF('Base - DY '!BQ118="","",IF('Base - Part %'!BQ122="","",('Base - Part %'!BQ122/100)*'Base - DY '!BQ118)),"")</f>
        <v/>
      </c>
      <c r="BO120" s="115" t="str">
        <f>IFERROR(IF('Base - DY '!BR118="","",IF('Base - Part %'!BR122="","",('Base - Part %'!BR122/100)*'Base - DY '!BR118)),"")</f>
        <v/>
      </c>
      <c r="BP120" s="115" t="str">
        <f>IFERROR(IF('Base - DY '!BS118="","",IF('Base - Part %'!BS122="","",('Base - Part %'!BS122/100)*'Base - DY '!BS118)),"")</f>
        <v/>
      </c>
      <c r="BQ120" s="115" t="str">
        <f>IFERROR(IF('Base - DY '!BT118="","",IF('Base - Part %'!BT122="","",('Base - Part %'!BT122/100)*'Base - DY '!BT118)),"")</f>
        <v/>
      </c>
      <c r="BR120" s="115" t="str">
        <f>IFERROR(IF('Base - DY '!BU118="","",IF('Base - Part %'!BU122="","",('Base - Part %'!BU122/100)*'Base - DY '!BU118)),"")</f>
        <v/>
      </c>
      <c r="BS120" s="115" t="str">
        <f>IFERROR(IF('Base - DY '!BV118="","",IF('Base - Part %'!BV122="","",('Base - Part %'!BV122/100)*'Base - DY '!BV118)),"")</f>
        <v/>
      </c>
      <c r="BT120" s="115" t="str">
        <f>IFERROR(IF('Base - DY '!BW118="","",IF('Base - Part %'!BW122="","",('Base - Part %'!BW122/100)*'Base - DY '!BW118)),"")</f>
        <v/>
      </c>
      <c r="BU120" s="115" t="str">
        <f>IFERROR(IF('Base - DY '!BX118="","",IF('Base - Part %'!BX122="","",('Base - Part %'!BX122/100)*'Base - DY '!BX118)),"")</f>
        <v/>
      </c>
      <c r="BV120" s="115" t="str">
        <f>IFERROR(IF('Base - DY '!BY118="","",IF('Base - Part %'!BY122="","",('Base - Part %'!BY122/100)*'Base - DY '!BY118)),"")</f>
        <v/>
      </c>
      <c r="BW120" s="115" t="str">
        <f>IFERROR(IF('Base - DY '!BZ118="","",IF('Base - Part %'!BZ122="","",('Base - Part %'!BZ122/100)*'Base - DY '!BZ118)),"")</f>
        <v/>
      </c>
      <c r="BX120" s="115" t="str">
        <f>IFERROR(IF('Base - DY '!CA118="","",IF('Base - Part %'!CA122="","",('Base - Part %'!CA122/100)*'Base - DY '!CA118)),"")</f>
        <v/>
      </c>
      <c r="BY120" s="115" t="str">
        <f>IFERROR(IF('Base - DY '!CB118="","",IF('Base - Part %'!CB122="","",('Base - Part %'!CB122/100)*'Base - DY '!CB118)),"")</f>
        <v/>
      </c>
      <c r="BZ120" s="115" t="str">
        <f>IFERROR(IF('Base - DY '!CC118="","",IF('Base - Part %'!CC122="","",('Base - Part %'!CC122/100)*'Base - DY '!CC118)),"")</f>
        <v/>
      </c>
      <c r="CA120" s="115" t="str">
        <f>IFERROR(IF('Base - DY '!CD118="","",IF('Base - Part %'!CD122="","",('Base - Part %'!CD122/100)*'Base - DY '!CD118)),"")</f>
        <v/>
      </c>
      <c r="CB120" s="115" t="str">
        <f>IFERROR(IF('Base - DY '!CE118="","",IF('Base - Part %'!CE122="","",('Base - Part %'!CE122/100)*'Base - DY '!CE118)),"")</f>
        <v/>
      </c>
      <c r="CC120" s="115" t="str">
        <f>IFERROR(IF('Base - DY '!CF118="","",IF('Base - Part %'!CF122="","",('Base - Part %'!CF122/100)*'Base - DY '!CF118)),"")</f>
        <v/>
      </c>
      <c r="CD120" s="115" t="str">
        <f>IFERROR(IF('Base - DY '!CG118="","",IF('Base - Part %'!CG122="","",('Base - Part %'!CG122/100)*'Base - DY '!CG118)),"")</f>
        <v/>
      </c>
      <c r="CE120" s="115" t="str">
        <f>IFERROR(IF('Base - DY '!CH118="","",IF('Base - Part %'!CH122="","",('Base - Part %'!CH122/100)*'Base - DY '!CH118)),"")</f>
        <v/>
      </c>
      <c r="CF120" s="115" t="str">
        <f>IFERROR(IF('Base - DY '!CI118="","",IF('Base - Part %'!CI122="","",('Base - Part %'!CI122/100)*'Base - DY '!CI118)),"")</f>
        <v/>
      </c>
      <c r="CG120" s="115" t="str">
        <f>IFERROR(IF('Base - DY '!CJ118="","",IF('Base - Part %'!CJ122="","",('Base - Part %'!CJ122/100)*'Base - DY '!CJ118)),"")</f>
        <v/>
      </c>
      <c r="CH120" s="115" t="str">
        <f>IFERROR(IF('Base - DY '!CK118="","",IF('Base - Part %'!CK122="","",('Base - Part %'!CK122/100)*'Base - DY '!CK118)),"")</f>
        <v/>
      </c>
      <c r="CI120" s="115" t="str">
        <f>IFERROR(IF('Base - DY '!CL118="","",IF('Base - Part %'!CL122="","",('Base - Part %'!CL122/100)*'Base - DY '!CL118)),"")</f>
        <v/>
      </c>
      <c r="CJ120" s="115" t="str">
        <f>IFERROR(IF('Base - DY '!CM118="","",IF('Base - Part %'!CM122="","",('Base - Part %'!CM122/100)*'Base - DY '!CM118)),"")</f>
        <v/>
      </c>
      <c r="CK120" s="115" t="str">
        <f>IFERROR(IF('Base - DY '!CN118="","",IF('Base - Part %'!CN122="","",('Base - Part %'!CN122/100)*'Base - DY '!CN118)),"")</f>
        <v/>
      </c>
      <c r="CL120" s="115" t="str">
        <f>IFERROR(IF('Base - DY '!CO118="","",IF('Base - Part %'!CO122="","",('Base - Part %'!CO122/100)*'Base - DY '!CO118)),"")</f>
        <v/>
      </c>
      <c r="CM120" s="115" t="str">
        <f>IFERROR(IF('Base - DY '!CP118="","",IF('Base - Part %'!CP122="","",('Base - Part %'!CP122/100)*'Base - DY '!CP118)),"")</f>
        <v/>
      </c>
      <c r="CN120" s="115" t="str">
        <f>IFERROR(IF('Base - DY '!CQ118="","",IF('Base - Part %'!CQ122="","",('Base - Part %'!CQ122/100)*'Base - DY '!CQ118)),"")</f>
        <v/>
      </c>
      <c r="CO120" s="115" t="str">
        <f>IFERROR(IF('Base - DY '!CR118="","",IF('Base - Part %'!CR122="","",('Base - Part %'!CR122/100)*'Base - DY '!CR118)),"")</f>
        <v/>
      </c>
      <c r="CP120" s="115" t="str">
        <f>IFERROR(IF('Base - DY '!CS118="","",IF('Base - Part %'!CS122="","",('Base - Part %'!CS122/100)*'Base - DY '!CS118)),"")</f>
        <v/>
      </c>
      <c r="CQ120" s="115" t="str">
        <f>IFERROR(IF('Base - DY '!CT118="","",IF('Base - Part %'!CT122="","",('Base - Part %'!CT122/100)*'Base - DY '!CT118)),"")</f>
        <v/>
      </c>
      <c r="CR120" s="115" t="str">
        <f>IFERROR(IF('Base - DY '!CU118="","",IF('Base - Part %'!CU122="","",('Base - Part %'!CU122/100)*'Base - DY '!CU118)),"")</f>
        <v/>
      </c>
      <c r="CS120" s="115" t="str">
        <f>IFERROR(IF('Base - DY '!CV118="","",IF('Base - Part %'!CV122="","",('Base - Part %'!CV122/100)*'Base - DY '!CV118)),"")</f>
        <v/>
      </c>
      <c r="CT120" s="115" t="str">
        <f>IFERROR(IF('Base - DY '!CW118="","",IF('Base - Part %'!CW122="","",('Base - Part %'!CW122/100)*'Base - DY '!CW118)),"")</f>
        <v/>
      </c>
      <c r="CU120" s="115" t="str">
        <f>IFERROR(IF('Base - DY '!CX118="","",IF('Base - Part %'!CX122="","",('Base - Part %'!CX122/100)*'Base - DY '!CX118)),"")</f>
        <v/>
      </c>
      <c r="CV120" s="115" t="str">
        <f>IFERROR(IF('Base - DY '!CY118="","",IF('Base - Part %'!CY122="","",('Base - Part %'!CY122/100)*'Base - DY '!CY118)),"")</f>
        <v/>
      </c>
      <c r="CW120" s="115" t="str">
        <f>IFERROR(IF('Base - DY '!CZ118="","",IF('Base - Part %'!CZ122="","",('Base - Part %'!CZ122/100)*'Base - DY '!CZ118)),"")</f>
        <v/>
      </c>
      <c r="CX120" s="115" t="str">
        <f>IFERROR(IF('Base - DY '!DA118="","",IF('Base - Part %'!DA122="","",('Base - Part %'!DA122/100)*'Base - DY '!DA118)),"")</f>
        <v/>
      </c>
      <c r="CY120" s="115" t="str">
        <f>IFERROR(IF('Base - DY '!DB118="","",IF('Base - Part %'!DB122="","",('Base - Part %'!DB122/100)*'Base - DY '!DB118)),"")</f>
        <v/>
      </c>
      <c r="CZ120" s="115" t="str">
        <f>IFERROR(IF('Base - DY '!DC118="","",IF('Base - Part %'!DC122="","",('Base - Part %'!DC122/100)*'Base - DY '!DC118)),"")</f>
        <v/>
      </c>
      <c r="DA120" s="115" t="str">
        <f>IFERROR(IF('Base - DY '!DD118="","",IF('Base - Part %'!DD122="","",('Base - Part %'!DD122/100)*'Base - DY '!DD118)),"")</f>
        <v/>
      </c>
      <c r="DB120" s="115" t="str">
        <f>IFERROR(IF('Base - DY '!DE118="","",IF('Base - Part %'!DE122="","",('Base - Part %'!DE122/100)*'Base - DY '!DE118)),"")</f>
        <v/>
      </c>
      <c r="DC120" s="115" t="str">
        <f>IFERROR(IF('Base - DY '!DF118="","",IF('Base - Part %'!DF122="","",('Base - Part %'!DF122/100)*'Base - DY '!DF118)),"")</f>
        <v/>
      </c>
      <c r="DD120" s="115" t="str">
        <f>IFERROR(IF('Base - DY '!DG118="","",IF('Base - Part %'!DG122="","",('Base - Part %'!DG122/100)*'Base - DY '!DG118)),"")</f>
        <v/>
      </c>
      <c r="DE120" s="115" t="str">
        <f>IFERROR(IF('Base - DY '!DH118="","",IF('Base - Part %'!DH122="","",('Base - Part %'!DH122/100)*'Base - DY '!DH118)),"")</f>
        <v/>
      </c>
      <c r="DF120" s="115" t="str">
        <f>IFERROR(IF('Base - DY '!DI118="","",IF('Base - Part %'!DI122="","",('Base - Part %'!DI122/100)*'Base - DY '!DI118)),"")</f>
        <v/>
      </c>
      <c r="DG120" s="115" t="str">
        <f>IFERROR(IF('Base - DY '!DJ118="","",IF('Base - Part %'!DJ122="","",('Base - Part %'!DJ122/100)*'Base - DY '!DJ118)),"")</f>
        <v/>
      </c>
      <c r="DH120" s="115" t="str">
        <f>IFERROR(IF('Base - DY '!DK118="","",IF('Base - Part %'!DK122="","",('Base - Part %'!DK122/100)*'Base - DY '!DK118)),"")</f>
        <v/>
      </c>
      <c r="DI120" s="115" t="str">
        <f>IFERROR(IF('Base - DY '!DL118="","",IF('Base - Part %'!DL122="","",('Base - Part %'!DL122/100)*'Base - DY '!DL118)),"")</f>
        <v/>
      </c>
      <c r="DJ120" s="115" t="str">
        <f>IFERROR(IF('Base - DY '!DM118="","",IF('Base - Part %'!DM122="","",('Base - Part %'!DM122/100)*'Base - DY '!DM118)),"")</f>
        <v/>
      </c>
      <c r="DK120" s="115" t="str">
        <f>IFERROR(IF('Base - DY '!DN118="","",IF('Base - Part %'!DN122="","",('Base - Part %'!DN122/100)*'Base - DY '!DN118)),"")</f>
        <v/>
      </c>
      <c r="DL120" s="115" t="str">
        <f>IFERROR(IF('Base - DY '!DO118="","",IF('Base - Part %'!DO122="","",('Base - Part %'!DO122/100)*'Base - DY '!DO118)),"")</f>
        <v/>
      </c>
      <c r="DM120" s="115" t="str">
        <f>IFERROR(IF('Base - DY '!DP118="","",IF('Base - Part %'!DP122="","",('Base - Part %'!DP122/100)*'Base - DY '!DP118)),"")</f>
        <v/>
      </c>
      <c r="DN120" s="115" t="str">
        <f>IFERROR(IF('Base - DY '!DQ118="","",IF('Base - Part %'!DQ122="","",('Base - Part %'!DQ122/100)*'Base - DY '!DQ118)),"")</f>
        <v/>
      </c>
      <c r="DO120" s="115" t="str">
        <f>IFERROR(IF('Base - DY '!DR118="","",IF('Base - Part %'!DR122="","",('Base - Part %'!DR122/100)*'Base - DY '!DR118)),"")</f>
        <v/>
      </c>
      <c r="DP120" s="115" t="str">
        <f>IFERROR(IF('Base - DY '!DS118="","",IF('Base - Part %'!DS122="","",('Base - Part %'!DS122/100)*'Base - DY '!DS118)),"")</f>
        <v/>
      </c>
      <c r="DQ120" s="115" t="str">
        <f>IFERROR(IF('Base - DY '!DT118="","",IF('Base - Part %'!DT122="","",('Base - Part %'!DT122/100)*'Base - DY '!DT118)),"")</f>
        <v/>
      </c>
      <c r="DR120" s="115" t="str">
        <f>IFERROR(IF('Base - DY '!DU118="","",IF('Base - Part %'!DU122="","",('Base - Part %'!DU122/100)*'Base - DY '!DU118)),"")</f>
        <v/>
      </c>
      <c r="DS120" s="115" t="str">
        <f>IFERROR(IF('Base - DY '!DV118="","",IF('Base - Part %'!DV122="","",('Base - Part %'!DV122/100)*'Base - DY '!DV118)),"")</f>
        <v/>
      </c>
      <c r="DT120" s="115" t="str">
        <f>IFERROR(IF('Base - DY '!DW118="","",IF('Base - Part %'!DW122="","",('Base - Part %'!DW122/100)*'Base - DY '!DW118)),"")</f>
        <v/>
      </c>
      <c r="DU120" s="115" t="str">
        <f>IFERROR(IF('Base - DY '!DX118="","",IF('Base - Part %'!DX122="","",('Base - Part %'!DX122/100)*'Base - DY '!DX118)),"")</f>
        <v/>
      </c>
      <c r="DV120" s="115" t="str">
        <f>IFERROR(IF('Base - DY '!DY118="","",IF('Base - Part %'!DY122="","",('Base - Part %'!DY122/100)*'Base - DY '!DY118)),"")</f>
        <v/>
      </c>
      <c r="DW120" s="115" t="str">
        <f>IFERROR(IF('Base - DY '!DZ118="","",IF('Base - Part %'!DZ122="","",('Base - Part %'!DZ122/100)*'Base - DY '!DZ118)),"")</f>
        <v/>
      </c>
      <c r="DX120" s="115" t="str">
        <f>IFERROR(IF('Base - DY '!EA118="","",IF('Base - Part %'!EA122="","",('Base - Part %'!EA122/100)*'Base - DY '!EA118)),"")</f>
        <v/>
      </c>
      <c r="DY120" s="115" t="str">
        <f>IFERROR(IF('Base - DY '!EB118="","",IF('Base - Part %'!EB122="","",('Base - Part %'!EB122/100)*'Base - DY '!EB118)),"")</f>
        <v/>
      </c>
      <c r="DZ120" s="115" t="str">
        <f>IFERROR(IF('Base - DY '!EC118="","",IF('Base - Part %'!EC122="","",('Base - Part %'!EC122/100)*'Base - DY '!EC118)),"")</f>
        <v/>
      </c>
      <c r="EA120" s="115" t="str">
        <f>IFERROR(IF('Base - DY '!ED118="","",IF('Base - Part %'!ED122="","",('Base - Part %'!ED122/100)*'Base - DY '!ED118)),"")</f>
        <v/>
      </c>
      <c r="EB120" s="115" t="str">
        <f>IFERROR(IF('Base - DY '!EE118="","",IF('Base - Part %'!EE122="","",('Base - Part %'!EE122/100)*'Base - DY '!EE118)),"")</f>
        <v/>
      </c>
      <c r="EC120" s="115" t="str">
        <f>IFERROR(IF('Base - DY '!EF118="","",IF('Base - Part %'!EF122="","",('Base - Part %'!EF122/100)*'Base - DY '!EF118)),"")</f>
        <v/>
      </c>
      <c r="ED120" s="115" t="str">
        <f>IFERROR(IF('Base - DY '!EG118="","",IF('Base - Part %'!EG122="","",('Base - Part %'!EG122/100)*'Base - DY '!EG118)),"")</f>
        <v/>
      </c>
      <c r="EE120" s="115" t="str">
        <f>IFERROR(IF('Base - DY '!EH118="","",IF('Base - Part %'!EH122="","",('Base - Part %'!EH122/100)*'Base - DY '!EH118)),"")</f>
        <v/>
      </c>
      <c r="EF120" s="115" t="str">
        <f>IFERROR(IF('Base - DY '!EI118="","",IF('Base - Part %'!EI122="","",('Base - Part %'!EI122/100)*'Base - DY '!EI118)),"")</f>
        <v/>
      </c>
      <c r="EG120" s="115" t="str">
        <f>IFERROR(IF('Base - DY '!EJ118="","",IF('Base - Part %'!EJ122="","",('Base - Part %'!EJ122/100)*'Base - DY '!EJ118)),"")</f>
        <v/>
      </c>
      <c r="EH120" s="115" t="str">
        <f>IFERROR(IF('Base - DY '!EK118="","",IF('Base - Part %'!EK122="","",('Base - Part %'!EK122/100)*'Base - DY '!EK118)),"")</f>
        <v/>
      </c>
      <c r="EI120" s="115" t="str">
        <f>IFERROR(IF('Base - DY '!EL118="","",IF('Base - Part %'!EL122="","",('Base - Part %'!EL122/100)*'Base - DY '!EL118)),"")</f>
        <v/>
      </c>
      <c r="EJ120" s="115" t="str">
        <f>IFERROR(IF('Base - DY '!EM118="","",IF('Base - Part %'!EM122="","",('Base - Part %'!EM122/100)*'Base - DY '!EM118)),"")</f>
        <v/>
      </c>
      <c r="EK120" s="115" t="str">
        <f>IFERROR(IF('Base - DY '!EN118="","",IF('Base - Part %'!EN122="","",('Base - Part %'!EN122/100)*'Base - DY '!EN118)),"")</f>
        <v/>
      </c>
      <c r="EL120" s="116" t="str">
        <f>IFERROR(IF('Base - DY '!EO118="","",IF('Base - Part %'!EO122="","",('Base - Part %'!EO122/100)*'Base - DY '!EO118)),"")</f>
        <v/>
      </c>
    </row>
    <row r="121" spans="2:142" x14ac:dyDescent="0.3">
      <c r="B121" s="135" t="str">
        <f>IFERROR(IF('Base - DY '!E119="","",IF('Base - Part %'!E123="","",('Base - Part %'!E123/100)*'Base - DY '!E119)),"")</f>
        <v/>
      </c>
      <c r="C121" s="117" t="str">
        <f>IFERROR(IF('Base - DY '!F119="","",IF('Base - Part %'!F123="","",('Base - Part %'!F123/100)*'Base - DY '!F119)),"")</f>
        <v/>
      </c>
      <c r="D121" s="117" t="str">
        <f>IFERROR(IF('Base - DY '!G119="","",IF('Base - Part %'!G123="","",('Base - Part %'!G123/100)*'Base - DY '!G119)),"")</f>
        <v/>
      </c>
      <c r="E121" s="117" t="str">
        <f>IFERROR(IF('Base - DY '!H119="","",IF('Base - Part %'!H123="","",('Base - Part %'!H123/100)*'Base - DY '!H119)),"")</f>
        <v/>
      </c>
      <c r="F121" s="117" t="str">
        <f>IFERROR(IF('Base - DY '!I119="","",IF('Base - Part %'!I123="","",('Base - Part %'!I123/100)*'Base - DY '!I119)),"")</f>
        <v/>
      </c>
      <c r="G121" s="117" t="str">
        <f>IFERROR(IF('Base - DY '!J119="","",IF('Base - Part %'!J123="","",('Base - Part %'!J123/100)*'Base - DY '!J119)),"")</f>
        <v/>
      </c>
      <c r="H121" s="117" t="str">
        <f>IFERROR(IF('Base - DY '!K119="","",IF('Base - Part %'!K123="","",('Base - Part %'!K123/100)*'Base - DY '!K119)),"")</f>
        <v/>
      </c>
      <c r="I121" s="117" t="str">
        <f>IFERROR(IF('Base - DY '!L119="","",IF('Base - Part %'!L123="","",('Base - Part %'!L123/100)*'Base - DY '!L119)),"")</f>
        <v/>
      </c>
      <c r="J121" s="117" t="str">
        <f>IFERROR(IF('Base - DY '!M119="","",IF('Base - Part %'!M123="","",('Base - Part %'!M123/100)*'Base - DY '!M119)),"")</f>
        <v/>
      </c>
      <c r="K121" s="117" t="str">
        <f>IFERROR(IF('Base - DY '!N119="","",IF('Base - Part %'!N123="","",('Base - Part %'!N123/100)*'Base - DY '!N119)),"")</f>
        <v/>
      </c>
      <c r="L121" s="117" t="str">
        <f>IFERROR(IF('Base - DY '!O119="","",IF('Base - Part %'!O123="","",('Base - Part %'!O123/100)*'Base - DY '!O119)),"")</f>
        <v/>
      </c>
      <c r="M121" s="117" t="str">
        <f>IFERROR(IF('Base - DY '!P119="","",IF('Base - Part %'!P123="","",('Base - Part %'!P123/100)*'Base - DY '!P119)),"")</f>
        <v/>
      </c>
      <c r="N121" s="117" t="str">
        <f>IFERROR(IF('Base - DY '!Q119="","",IF('Base - Part %'!Q123="","",('Base - Part %'!Q123/100)*'Base - DY '!Q119)),"")</f>
        <v/>
      </c>
      <c r="O121" s="117" t="str">
        <f>IFERROR(IF('Base - DY '!R119="","",IF('Base - Part %'!R123="","",('Base - Part %'!R123/100)*'Base - DY '!R119)),"")</f>
        <v/>
      </c>
      <c r="P121" s="117" t="str">
        <f>IFERROR(IF('Base - DY '!S119="","",IF('Base - Part %'!S123="","",('Base - Part %'!S123/100)*'Base - DY '!S119)),"")</f>
        <v/>
      </c>
      <c r="Q121" s="117" t="str">
        <f>IFERROR(IF('Base - DY '!T119="","",IF('Base - Part %'!T123="","",('Base - Part %'!T123/100)*'Base - DY '!T119)),"")</f>
        <v/>
      </c>
      <c r="R121" s="117" t="str">
        <f>IFERROR(IF('Base - DY '!U119="","",IF('Base - Part %'!U123="","",('Base - Part %'!U123/100)*'Base - DY '!U119)),"")</f>
        <v/>
      </c>
      <c r="S121" s="117" t="str">
        <f>IFERROR(IF('Base - DY '!V119="","",IF('Base - Part %'!V123="","",('Base - Part %'!V123/100)*'Base - DY '!V119)),"")</f>
        <v/>
      </c>
      <c r="T121" s="117" t="str">
        <f>IFERROR(IF('Base - DY '!W119="","",IF('Base - Part %'!W123="","",('Base - Part %'!W123/100)*'Base - DY '!W119)),"")</f>
        <v/>
      </c>
      <c r="U121" s="117" t="str">
        <f>IFERROR(IF('Base - DY '!X119="","",IF('Base - Part %'!X123="","",('Base - Part %'!X123/100)*'Base - DY '!X119)),"")</f>
        <v/>
      </c>
      <c r="V121" s="117" t="str">
        <f>IFERROR(IF('Base - DY '!Y119="","",IF('Base - Part %'!Y123="","",('Base - Part %'!Y123/100)*'Base - DY '!Y119)),"")</f>
        <v/>
      </c>
      <c r="W121" s="117" t="str">
        <f>IFERROR(IF('Base - DY '!Z119="","",IF('Base - Part %'!Z123="","",('Base - Part %'!Z123/100)*'Base - DY '!Z119)),"")</f>
        <v/>
      </c>
      <c r="X121" s="117" t="str">
        <f>IFERROR(IF('Base - DY '!AA119="","",IF('Base - Part %'!AA123="","",('Base - Part %'!AA123/100)*'Base - DY '!AA119)),"")</f>
        <v/>
      </c>
      <c r="Y121" s="117" t="str">
        <f>IFERROR(IF('Base - DY '!AB119="","",IF('Base - Part %'!AB123="","",('Base - Part %'!AB123/100)*'Base - DY '!AB119)),"")</f>
        <v/>
      </c>
      <c r="Z121" s="117" t="str">
        <f>IFERROR(IF('Base - DY '!AC119="","",IF('Base - Part %'!AC123="","",('Base - Part %'!AC123/100)*'Base - DY '!AC119)),"")</f>
        <v/>
      </c>
      <c r="AA121" s="117" t="str">
        <f>IFERROR(IF('Base - DY '!AD119="","",IF('Base - Part %'!AD123="","",('Base - Part %'!AD123/100)*'Base - DY '!AD119)),"")</f>
        <v/>
      </c>
      <c r="AB121" s="117" t="str">
        <f>IFERROR(IF('Base - DY '!AE119="","",IF('Base - Part %'!AE123="","",('Base - Part %'!AE123/100)*'Base - DY '!AE119)),"")</f>
        <v/>
      </c>
      <c r="AC121" s="117" t="str">
        <f>IFERROR(IF('Base - DY '!AF119="","",IF('Base - Part %'!AF123="","",('Base - Part %'!AF123/100)*'Base - DY '!AF119)),"")</f>
        <v/>
      </c>
      <c r="AD121" s="117" t="str">
        <f>IFERROR(IF('Base - DY '!AG119="","",IF('Base - Part %'!AG123="","",('Base - Part %'!AG123/100)*'Base - DY '!AG119)),"")</f>
        <v/>
      </c>
      <c r="AE121" s="117" t="str">
        <f>IFERROR(IF('Base - DY '!AH119="","",IF('Base - Part %'!AH123="","",('Base - Part %'!AH123/100)*'Base - DY '!AH119)),"")</f>
        <v/>
      </c>
      <c r="AF121" s="117" t="str">
        <f>IFERROR(IF('Base - DY '!AI119="","",IF('Base - Part %'!AI123="","",('Base - Part %'!AI123/100)*'Base - DY '!AI119)),"")</f>
        <v/>
      </c>
      <c r="AG121" s="117" t="str">
        <f>IFERROR(IF('Base - DY '!AJ119="","",IF('Base - Part %'!AJ123="","",('Base - Part %'!AJ123/100)*'Base - DY '!AJ119)),"")</f>
        <v/>
      </c>
      <c r="AH121" s="117" t="str">
        <f>IFERROR(IF('Base - DY '!AK119="","",IF('Base - Part %'!AK123="","",('Base - Part %'!AK123/100)*'Base - DY '!AK119)),"")</f>
        <v/>
      </c>
      <c r="AI121" s="117" t="str">
        <f>IFERROR(IF('Base - DY '!AL119="","",IF('Base - Part %'!AL123="","",('Base - Part %'!AL123/100)*'Base - DY '!AL119)),"")</f>
        <v/>
      </c>
      <c r="AJ121" s="117" t="str">
        <f>IFERROR(IF('Base - DY '!AM119="","",IF('Base - Part %'!AM123="","",('Base - Part %'!AM123/100)*'Base - DY '!AM119)),"")</f>
        <v/>
      </c>
      <c r="AK121" s="117" t="str">
        <f>IFERROR(IF('Base - DY '!AN119="","",IF('Base - Part %'!AN123="","",('Base - Part %'!AN123/100)*'Base - DY '!AN119)),"")</f>
        <v/>
      </c>
      <c r="AL121" s="117" t="str">
        <f>IFERROR(IF('Base - DY '!AO119="","",IF('Base - Part %'!AO123="","",('Base - Part %'!AO123/100)*'Base - DY '!AO119)),"")</f>
        <v/>
      </c>
      <c r="AM121" s="117" t="str">
        <f>IFERROR(IF('Base - DY '!AP119="","",IF('Base - Part %'!AP123="","",('Base - Part %'!AP123/100)*'Base - DY '!AP119)),"")</f>
        <v/>
      </c>
      <c r="AN121" s="117" t="str">
        <f>IFERROR(IF('Base - DY '!AQ119="","",IF('Base - Part %'!AQ123="","",('Base - Part %'!AQ123/100)*'Base - DY '!AQ119)),"")</f>
        <v/>
      </c>
      <c r="AO121" s="117" t="str">
        <f>IFERROR(IF('Base - DY '!AR119="","",IF('Base - Part %'!AR123="","",('Base - Part %'!AR123/100)*'Base - DY '!AR119)),"")</f>
        <v/>
      </c>
      <c r="AP121" s="117" t="str">
        <f>IFERROR(IF('Base - DY '!AS119="","",IF('Base - Part %'!AS123="","",('Base - Part %'!AS123/100)*'Base - DY '!AS119)),"")</f>
        <v/>
      </c>
      <c r="AQ121" s="117" t="str">
        <f>IFERROR(IF('Base - DY '!AT119="","",IF('Base - Part %'!AT123="","",('Base - Part %'!AT123/100)*'Base - DY '!AT119)),"")</f>
        <v/>
      </c>
      <c r="AR121" s="117" t="str">
        <f>IFERROR(IF('Base - DY '!AU119="","",IF('Base - Part %'!AU123="","",('Base - Part %'!AU123/100)*'Base - DY '!AU119)),"")</f>
        <v/>
      </c>
      <c r="AS121" s="117" t="str">
        <f>IFERROR(IF('Base - DY '!AV119="","",IF('Base - Part %'!AV123="","",('Base - Part %'!AV123/100)*'Base - DY '!AV119)),"")</f>
        <v/>
      </c>
      <c r="AT121" s="117" t="str">
        <f>IFERROR(IF('Base - DY '!AW119="","",IF('Base - Part %'!AW123="","",('Base - Part %'!AW123/100)*'Base - DY '!AW119)),"")</f>
        <v/>
      </c>
      <c r="AU121" s="117" t="str">
        <f>IFERROR(IF('Base - DY '!AX119="","",IF('Base - Part %'!AX123="","",('Base - Part %'!AX123/100)*'Base - DY '!AX119)),"")</f>
        <v/>
      </c>
      <c r="AV121" s="117" t="str">
        <f>IFERROR(IF('Base - DY '!AY119="","",IF('Base - Part %'!AY123="","",('Base - Part %'!AY123/100)*'Base - DY '!AY119)),"")</f>
        <v/>
      </c>
      <c r="AW121" s="117" t="str">
        <f>IFERROR(IF('Base - DY '!AZ119="","",IF('Base - Part %'!AZ123="","",('Base - Part %'!AZ123/100)*'Base - DY '!AZ119)),"")</f>
        <v/>
      </c>
      <c r="AX121" s="117" t="str">
        <f>IFERROR(IF('Base - DY '!BA119="","",IF('Base - Part %'!BA123="","",('Base - Part %'!BA123/100)*'Base - DY '!BA119)),"")</f>
        <v/>
      </c>
      <c r="AY121" s="117" t="str">
        <f>IFERROR(IF('Base - DY '!BB119="","",IF('Base - Part %'!BB123="","",('Base - Part %'!BB123/100)*'Base - DY '!BB119)),"")</f>
        <v/>
      </c>
      <c r="AZ121" s="117" t="str">
        <f>IFERROR(IF('Base - DY '!BC119="","",IF('Base - Part %'!BC123="","",('Base - Part %'!BC123/100)*'Base - DY '!BC119)),"")</f>
        <v/>
      </c>
      <c r="BA121" s="117" t="str">
        <f>IFERROR(IF('Base - DY '!BD119="","",IF('Base - Part %'!BD123="","",('Base - Part %'!BD123/100)*'Base - DY '!BD119)),"")</f>
        <v/>
      </c>
      <c r="BB121" s="117" t="str">
        <f>IFERROR(IF('Base - DY '!BE119="","",IF('Base - Part %'!BE123="","",('Base - Part %'!BE123/100)*'Base - DY '!BE119)),"")</f>
        <v/>
      </c>
      <c r="BC121" s="117" t="str">
        <f>IFERROR(IF('Base - DY '!BF119="","",IF('Base - Part %'!BF123="","",('Base - Part %'!BF123/100)*'Base - DY '!BF119)),"")</f>
        <v/>
      </c>
      <c r="BD121" s="117" t="str">
        <f>IFERROR(IF('Base - DY '!BG119="","",IF('Base - Part %'!BG123="","",('Base - Part %'!BG123/100)*'Base - DY '!BG119)),"")</f>
        <v/>
      </c>
      <c r="BE121" s="117" t="str">
        <f>IFERROR(IF('Base - DY '!BH119="","",IF('Base - Part %'!BH123="","",('Base - Part %'!BH123/100)*'Base - DY '!BH119)),"")</f>
        <v/>
      </c>
      <c r="BF121" s="117" t="str">
        <f>IFERROR(IF('Base - DY '!BI119="","",IF('Base - Part %'!BI123="","",('Base - Part %'!BI123/100)*'Base - DY '!BI119)),"")</f>
        <v/>
      </c>
      <c r="BG121" s="117" t="str">
        <f>IFERROR(IF('Base - DY '!BJ119="","",IF('Base - Part %'!BJ123="","",('Base - Part %'!BJ123/100)*'Base - DY '!BJ119)),"")</f>
        <v/>
      </c>
      <c r="BH121" s="117" t="str">
        <f>IFERROR(IF('Base - DY '!BK119="","",IF('Base - Part %'!BK123="","",('Base - Part %'!BK123/100)*'Base - DY '!BK119)),"")</f>
        <v/>
      </c>
      <c r="BI121" s="117" t="str">
        <f>IFERROR(IF('Base - DY '!BL119="","",IF('Base - Part %'!BL123="","",('Base - Part %'!BL123/100)*'Base - DY '!BL119)),"")</f>
        <v/>
      </c>
      <c r="BJ121" s="117" t="str">
        <f>IFERROR(IF('Base - DY '!BM119="","",IF('Base - Part %'!BM123="","",('Base - Part %'!BM123/100)*'Base - DY '!BM119)),"")</f>
        <v/>
      </c>
      <c r="BK121" s="117" t="str">
        <f>IFERROR(IF('Base - DY '!BN119="","",IF('Base - Part %'!BN123="","",('Base - Part %'!BN123/100)*'Base - DY '!BN119)),"")</f>
        <v/>
      </c>
      <c r="BL121" s="117" t="str">
        <f>IFERROR(IF('Base - DY '!BO119="","",IF('Base - Part %'!BO123="","",('Base - Part %'!BO123/100)*'Base - DY '!BO119)),"")</f>
        <v/>
      </c>
      <c r="BM121" s="117" t="str">
        <f>IFERROR(IF('Base - DY '!BP119="","",IF('Base - Part %'!BP123="","",('Base - Part %'!BP123/100)*'Base - DY '!BP119)),"")</f>
        <v/>
      </c>
      <c r="BN121" s="117" t="str">
        <f>IFERROR(IF('Base - DY '!BQ119="","",IF('Base - Part %'!BQ123="","",('Base - Part %'!BQ123/100)*'Base - DY '!BQ119)),"")</f>
        <v/>
      </c>
      <c r="BO121" s="117" t="str">
        <f>IFERROR(IF('Base - DY '!BR119="","",IF('Base - Part %'!BR123="","",('Base - Part %'!BR123/100)*'Base - DY '!BR119)),"")</f>
        <v/>
      </c>
      <c r="BP121" s="117" t="str">
        <f>IFERROR(IF('Base - DY '!BS119="","",IF('Base - Part %'!BS123="","",('Base - Part %'!BS123/100)*'Base - DY '!BS119)),"")</f>
        <v/>
      </c>
      <c r="BQ121" s="117" t="str">
        <f>IFERROR(IF('Base - DY '!BT119="","",IF('Base - Part %'!BT123="","",('Base - Part %'!BT123/100)*'Base - DY '!BT119)),"")</f>
        <v/>
      </c>
      <c r="BR121" s="117" t="str">
        <f>IFERROR(IF('Base - DY '!BU119="","",IF('Base - Part %'!BU123="","",('Base - Part %'!BU123/100)*'Base - DY '!BU119)),"")</f>
        <v/>
      </c>
      <c r="BS121" s="117" t="str">
        <f>IFERROR(IF('Base - DY '!BV119="","",IF('Base - Part %'!BV123="","",('Base - Part %'!BV123/100)*'Base - DY '!BV119)),"")</f>
        <v/>
      </c>
      <c r="BT121" s="117" t="str">
        <f>IFERROR(IF('Base - DY '!BW119="","",IF('Base - Part %'!BW123="","",('Base - Part %'!BW123/100)*'Base - DY '!BW119)),"")</f>
        <v/>
      </c>
      <c r="BU121" s="117" t="str">
        <f>IFERROR(IF('Base - DY '!BX119="","",IF('Base - Part %'!BX123="","",('Base - Part %'!BX123/100)*'Base - DY '!BX119)),"")</f>
        <v/>
      </c>
      <c r="BV121" s="117" t="str">
        <f>IFERROR(IF('Base - DY '!BY119="","",IF('Base - Part %'!BY123="","",('Base - Part %'!BY123/100)*'Base - DY '!BY119)),"")</f>
        <v/>
      </c>
      <c r="BW121" s="117" t="str">
        <f>IFERROR(IF('Base - DY '!BZ119="","",IF('Base - Part %'!BZ123="","",('Base - Part %'!BZ123/100)*'Base - DY '!BZ119)),"")</f>
        <v/>
      </c>
      <c r="BX121" s="117" t="str">
        <f>IFERROR(IF('Base - DY '!CA119="","",IF('Base - Part %'!CA123="","",('Base - Part %'!CA123/100)*'Base - DY '!CA119)),"")</f>
        <v/>
      </c>
      <c r="BY121" s="117" t="str">
        <f>IFERROR(IF('Base - DY '!CB119="","",IF('Base - Part %'!CB123="","",('Base - Part %'!CB123/100)*'Base - DY '!CB119)),"")</f>
        <v/>
      </c>
      <c r="BZ121" s="117" t="str">
        <f>IFERROR(IF('Base - DY '!CC119="","",IF('Base - Part %'!CC123="","",('Base - Part %'!CC123/100)*'Base - DY '!CC119)),"")</f>
        <v/>
      </c>
      <c r="CA121" s="117" t="str">
        <f>IFERROR(IF('Base - DY '!CD119="","",IF('Base - Part %'!CD123="","",('Base - Part %'!CD123/100)*'Base - DY '!CD119)),"")</f>
        <v/>
      </c>
      <c r="CB121" s="117" t="str">
        <f>IFERROR(IF('Base - DY '!CE119="","",IF('Base - Part %'!CE123="","",('Base - Part %'!CE123/100)*'Base - DY '!CE119)),"")</f>
        <v/>
      </c>
      <c r="CC121" s="117" t="str">
        <f>IFERROR(IF('Base - DY '!CF119="","",IF('Base - Part %'!CF123="","",('Base - Part %'!CF123/100)*'Base - DY '!CF119)),"")</f>
        <v/>
      </c>
      <c r="CD121" s="117" t="str">
        <f>IFERROR(IF('Base - DY '!CG119="","",IF('Base - Part %'!CG123="","",('Base - Part %'!CG123/100)*'Base - DY '!CG119)),"")</f>
        <v/>
      </c>
      <c r="CE121" s="117" t="str">
        <f>IFERROR(IF('Base - DY '!CH119="","",IF('Base - Part %'!CH123="","",('Base - Part %'!CH123/100)*'Base - DY '!CH119)),"")</f>
        <v/>
      </c>
      <c r="CF121" s="117" t="str">
        <f>IFERROR(IF('Base - DY '!CI119="","",IF('Base - Part %'!CI123="","",('Base - Part %'!CI123/100)*'Base - DY '!CI119)),"")</f>
        <v/>
      </c>
      <c r="CG121" s="117" t="str">
        <f>IFERROR(IF('Base - DY '!CJ119="","",IF('Base - Part %'!CJ123="","",('Base - Part %'!CJ123/100)*'Base - DY '!CJ119)),"")</f>
        <v/>
      </c>
      <c r="CH121" s="117" t="str">
        <f>IFERROR(IF('Base - DY '!CK119="","",IF('Base - Part %'!CK123="","",('Base - Part %'!CK123/100)*'Base - DY '!CK119)),"")</f>
        <v/>
      </c>
      <c r="CI121" s="117" t="str">
        <f>IFERROR(IF('Base - DY '!CL119="","",IF('Base - Part %'!CL123="","",('Base - Part %'!CL123/100)*'Base - DY '!CL119)),"")</f>
        <v/>
      </c>
      <c r="CJ121" s="117" t="str">
        <f>IFERROR(IF('Base - DY '!CM119="","",IF('Base - Part %'!CM123="","",('Base - Part %'!CM123/100)*'Base - DY '!CM119)),"")</f>
        <v/>
      </c>
      <c r="CK121" s="117" t="str">
        <f>IFERROR(IF('Base - DY '!CN119="","",IF('Base - Part %'!CN123="","",('Base - Part %'!CN123/100)*'Base - DY '!CN119)),"")</f>
        <v/>
      </c>
      <c r="CL121" s="117" t="str">
        <f>IFERROR(IF('Base - DY '!CO119="","",IF('Base - Part %'!CO123="","",('Base - Part %'!CO123/100)*'Base - DY '!CO119)),"")</f>
        <v/>
      </c>
      <c r="CM121" s="117" t="str">
        <f>IFERROR(IF('Base - DY '!CP119="","",IF('Base - Part %'!CP123="","",('Base - Part %'!CP123/100)*'Base - DY '!CP119)),"")</f>
        <v/>
      </c>
      <c r="CN121" s="117" t="str">
        <f>IFERROR(IF('Base - DY '!CQ119="","",IF('Base - Part %'!CQ123="","",('Base - Part %'!CQ123/100)*'Base - DY '!CQ119)),"")</f>
        <v/>
      </c>
      <c r="CO121" s="117" t="str">
        <f>IFERROR(IF('Base - DY '!CR119="","",IF('Base - Part %'!CR123="","",('Base - Part %'!CR123/100)*'Base - DY '!CR119)),"")</f>
        <v/>
      </c>
      <c r="CP121" s="117" t="str">
        <f>IFERROR(IF('Base - DY '!CS119="","",IF('Base - Part %'!CS123="","",('Base - Part %'!CS123/100)*'Base - DY '!CS119)),"")</f>
        <v/>
      </c>
      <c r="CQ121" s="117" t="str">
        <f>IFERROR(IF('Base - DY '!CT119="","",IF('Base - Part %'!CT123="","",('Base - Part %'!CT123/100)*'Base - DY '!CT119)),"")</f>
        <v/>
      </c>
      <c r="CR121" s="117" t="str">
        <f>IFERROR(IF('Base - DY '!CU119="","",IF('Base - Part %'!CU123="","",('Base - Part %'!CU123/100)*'Base - DY '!CU119)),"")</f>
        <v/>
      </c>
      <c r="CS121" s="117" t="str">
        <f>IFERROR(IF('Base - DY '!CV119="","",IF('Base - Part %'!CV123="","",('Base - Part %'!CV123/100)*'Base - DY '!CV119)),"")</f>
        <v/>
      </c>
      <c r="CT121" s="117" t="str">
        <f>IFERROR(IF('Base - DY '!CW119="","",IF('Base - Part %'!CW123="","",('Base - Part %'!CW123/100)*'Base - DY '!CW119)),"")</f>
        <v/>
      </c>
      <c r="CU121" s="117" t="str">
        <f>IFERROR(IF('Base - DY '!CX119="","",IF('Base - Part %'!CX123="","",('Base - Part %'!CX123/100)*'Base - DY '!CX119)),"")</f>
        <v/>
      </c>
      <c r="CV121" s="117" t="str">
        <f>IFERROR(IF('Base - DY '!CY119="","",IF('Base - Part %'!CY123="","",('Base - Part %'!CY123/100)*'Base - DY '!CY119)),"")</f>
        <v/>
      </c>
      <c r="CW121" s="117" t="str">
        <f>IFERROR(IF('Base - DY '!CZ119="","",IF('Base - Part %'!CZ123="","",('Base - Part %'!CZ123/100)*'Base - DY '!CZ119)),"")</f>
        <v/>
      </c>
      <c r="CX121" s="117" t="str">
        <f>IFERROR(IF('Base - DY '!DA119="","",IF('Base - Part %'!DA123="","",('Base - Part %'!DA123/100)*'Base - DY '!DA119)),"")</f>
        <v/>
      </c>
      <c r="CY121" s="117" t="str">
        <f>IFERROR(IF('Base - DY '!DB119="","",IF('Base - Part %'!DB123="","",('Base - Part %'!DB123/100)*'Base - DY '!DB119)),"")</f>
        <v/>
      </c>
      <c r="CZ121" s="117" t="str">
        <f>IFERROR(IF('Base - DY '!DC119="","",IF('Base - Part %'!DC123="","",('Base - Part %'!DC123/100)*'Base - DY '!DC119)),"")</f>
        <v/>
      </c>
      <c r="DA121" s="117" t="str">
        <f>IFERROR(IF('Base - DY '!DD119="","",IF('Base - Part %'!DD123="","",('Base - Part %'!DD123/100)*'Base - DY '!DD119)),"")</f>
        <v/>
      </c>
      <c r="DB121" s="117" t="str">
        <f>IFERROR(IF('Base - DY '!DE119="","",IF('Base - Part %'!DE123="","",('Base - Part %'!DE123/100)*'Base - DY '!DE119)),"")</f>
        <v/>
      </c>
      <c r="DC121" s="117" t="str">
        <f>IFERROR(IF('Base - DY '!DF119="","",IF('Base - Part %'!DF123="","",('Base - Part %'!DF123/100)*'Base - DY '!DF119)),"")</f>
        <v/>
      </c>
      <c r="DD121" s="117" t="str">
        <f>IFERROR(IF('Base - DY '!DG119="","",IF('Base - Part %'!DG123="","",('Base - Part %'!DG123/100)*'Base - DY '!DG119)),"")</f>
        <v/>
      </c>
      <c r="DE121" s="117" t="str">
        <f>IFERROR(IF('Base - DY '!DH119="","",IF('Base - Part %'!DH123="","",('Base - Part %'!DH123/100)*'Base - DY '!DH119)),"")</f>
        <v/>
      </c>
      <c r="DF121" s="117" t="str">
        <f>IFERROR(IF('Base - DY '!DI119="","",IF('Base - Part %'!DI123="","",('Base - Part %'!DI123/100)*'Base - DY '!DI119)),"")</f>
        <v/>
      </c>
      <c r="DG121" s="117" t="str">
        <f>IFERROR(IF('Base - DY '!DJ119="","",IF('Base - Part %'!DJ123="","",('Base - Part %'!DJ123/100)*'Base - DY '!DJ119)),"")</f>
        <v/>
      </c>
      <c r="DH121" s="117" t="str">
        <f>IFERROR(IF('Base - DY '!DK119="","",IF('Base - Part %'!DK123="","",('Base - Part %'!DK123/100)*'Base - DY '!DK119)),"")</f>
        <v/>
      </c>
      <c r="DI121" s="117" t="str">
        <f>IFERROR(IF('Base - DY '!DL119="","",IF('Base - Part %'!DL123="","",('Base - Part %'!DL123/100)*'Base - DY '!DL119)),"")</f>
        <v/>
      </c>
      <c r="DJ121" s="117" t="str">
        <f>IFERROR(IF('Base - DY '!DM119="","",IF('Base - Part %'!DM123="","",('Base - Part %'!DM123/100)*'Base - DY '!DM119)),"")</f>
        <v/>
      </c>
      <c r="DK121" s="117" t="str">
        <f>IFERROR(IF('Base - DY '!DN119="","",IF('Base - Part %'!DN123="","",('Base - Part %'!DN123/100)*'Base - DY '!DN119)),"")</f>
        <v/>
      </c>
      <c r="DL121" s="117" t="str">
        <f>IFERROR(IF('Base - DY '!DO119="","",IF('Base - Part %'!DO123="","",('Base - Part %'!DO123/100)*'Base - DY '!DO119)),"")</f>
        <v/>
      </c>
      <c r="DM121" s="117" t="str">
        <f>IFERROR(IF('Base - DY '!DP119="","",IF('Base - Part %'!DP123="","",('Base - Part %'!DP123/100)*'Base - DY '!DP119)),"")</f>
        <v/>
      </c>
      <c r="DN121" s="117" t="str">
        <f>IFERROR(IF('Base - DY '!DQ119="","",IF('Base - Part %'!DQ123="","",('Base - Part %'!DQ123/100)*'Base - DY '!DQ119)),"")</f>
        <v/>
      </c>
      <c r="DO121" s="117" t="str">
        <f>IFERROR(IF('Base - DY '!DR119="","",IF('Base - Part %'!DR123="","",('Base - Part %'!DR123/100)*'Base - DY '!DR119)),"")</f>
        <v/>
      </c>
      <c r="DP121" s="117" t="str">
        <f>IFERROR(IF('Base - DY '!DS119="","",IF('Base - Part %'!DS123="","",('Base - Part %'!DS123/100)*'Base - DY '!DS119)),"")</f>
        <v/>
      </c>
      <c r="DQ121" s="117" t="str">
        <f>IFERROR(IF('Base - DY '!DT119="","",IF('Base - Part %'!DT123="","",('Base - Part %'!DT123/100)*'Base - DY '!DT119)),"")</f>
        <v/>
      </c>
      <c r="DR121" s="117" t="str">
        <f>IFERROR(IF('Base - DY '!DU119="","",IF('Base - Part %'!DU123="","",('Base - Part %'!DU123/100)*'Base - DY '!DU119)),"")</f>
        <v/>
      </c>
      <c r="DS121" s="117" t="str">
        <f>IFERROR(IF('Base - DY '!DV119="","",IF('Base - Part %'!DV123="","",('Base - Part %'!DV123/100)*'Base - DY '!DV119)),"")</f>
        <v/>
      </c>
      <c r="DT121" s="117" t="str">
        <f>IFERROR(IF('Base - DY '!DW119="","",IF('Base - Part %'!DW123="","",('Base - Part %'!DW123/100)*'Base - DY '!DW119)),"")</f>
        <v/>
      </c>
      <c r="DU121" s="117" t="str">
        <f>IFERROR(IF('Base - DY '!DX119="","",IF('Base - Part %'!DX123="","",('Base - Part %'!DX123/100)*'Base - DY '!DX119)),"")</f>
        <v/>
      </c>
      <c r="DV121" s="117" t="str">
        <f>IFERROR(IF('Base - DY '!DY119="","",IF('Base - Part %'!DY123="","",('Base - Part %'!DY123/100)*'Base - DY '!DY119)),"")</f>
        <v/>
      </c>
      <c r="DW121" s="117" t="str">
        <f>IFERROR(IF('Base - DY '!DZ119="","",IF('Base - Part %'!DZ123="","",('Base - Part %'!DZ123/100)*'Base - DY '!DZ119)),"")</f>
        <v/>
      </c>
      <c r="DX121" s="117" t="str">
        <f>IFERROR(IF('Base - DY '!EA119="","",IF('Base - Part %'!EA123="","",('Base - Part %'!EA123/100)*'Base - DY '!EA119)),"")</f>
        <v/>
      </c>
      <c r="DY121" s="117" t="str">
        <f>IFERROR(IF('Base - DY '!EB119="","",IF('Base - Part %'!EB123="","",('Base - Part %'!EB123/100)*'Base - DY '!EB119)),"")</f>
        <v/>
      </c>
      <c r="DZ121" s="117" t="str">
        <f>IFERROR(IF('Base - DY '!EC119="","",IF('Base - Part %'!EC123="","",('Base - Part %'!EC123/100)*'Base - DY '!EC119)),"")</f>
        <v/>
      </c>
      <c r="EA121" s="117" t="str">
        <f>IFERROR(IF('Base - DY '!ED119="","",IF('Base - Part %'!ED123="","",('Base - Part %'!ED123/100)*'Base - DY '!ED119)),"")</f>
        <v/>
      </c>
      <c r="EB121" s="117" t="str">
        <f>IFERROR(IF('Base - DY '!EE119="","",IF('Base - Part %'!EE123="","",('Base - Part %'!EE123/100)*'Base - DY '!EE119)),"")</f>
        <v/>
      </c>
      <c r="EC121" s="117" t="str">
        <f>IFERROR(IF('Base - DY '!EF119="","",IF('Base - Part %'!EF123="","",('Base - Part %'!EF123/100)*'Base - DY '!EF119)),"")</f>
        <v/>
      </c>
      <c r="ED121" s="117" t="str">
        <f>IFERROR(IF('Base - DY '!EG119="","",IF('Base - Part %'!EG123="","",('Base - Part %'!EG123/100)*'Base - DY '!EG119)),"")</f>
        <v/>
      </c>
      <c r="EE121" s="117" t="str">
        <f>IFERROR(IF('Base - DY '!EH119="","",IF('Base - Part %'!EH123="","",('Base - Part %'!EH123/100)*'Base - DY '!EH119)),"")</f>
        <v/>
      </c>
      <c r="EF121" s="117" t="str">
        <f>IFERROR(IF('Base - DY '!EI119="","",IF('Base - Part %'!EI123="","",('Base - Part %'!EI123/100)*'Base - DY '!EI119)),"")</f>
        <v/>
      </c>
      <c r="EG121" s="117" t="str">
        <f>IFERROR(IF('Base - DY '!EJ119="","",IF('Base - Part %'!EJ123="","",('Base - Part %'!EJ123/100)*'Base - DY '!EJ119)),"")</f>
        <v/>
      </c>
      <c r="EH121" s="117" t="str">
        <f>IFERROR(IF('Base - DY '!EK119="","",IF('Base - Part %'!EK123="","",('Base - Part %'!EK123/100)*'Base - DY '!EK119)),"")</f>
        <v/>
      </c>
      <c r="EI121" s="117" t="str">
        <f>IFERROR(IF('Base - DY '!EL119="","",IF('Base - Part %'!EL123="","",('Base - Part %'!EL123/100)*'Base - DY '!EL119)),"")</f>
        <v/>
      </c>
      <c r="EJ121" s="117" t="str">
        <f>IFERROR(IF('Base - DY '!EM119="","",IF('Base - Part %'!EM123="","",('Base - Part %'!EM123/100)*'Base - DY '!EM119)),"")</f>
        <v/>
      </c>
      <c r="EK121" s="117" t="str">
        <f>IFERROR(IF('Base - DY '!EN119="","",IF('Base - Part %'!EN123="","",('Base - Part %'!EN123/100)*'Base - DY '!EN119)),"")</f>
        <v/>
      </c>
      <c r="EL121" s="118" t="str">
        <f>IFERROR(IF('Base - DY '!EO119="","",IF('Base - Part %'!EO123="","",('Base - Part %'!EO123/100)*'Base - DY '!EO119)),"")</f>
        <v/>
      </c>
    </row>
    <row r="122" spans="2:142" x14ac:dyDescent="0.3">
      <c r="B122" s="134" t="str">
        <f>IFERROR(IF('Base - DY '!E120="","",IF('Base - Part %'!E124="","",('Base - Part %'!E124/100)*'Base - DY '!E120)),"")</f>
        <v/>
      </c>
      <c r="C122" s="115" t="str">
        <f>IFERROR(IF('Base - DY '!F120="","",IF('Base - Part %'!F124="","",('Base - Part %'!F124/100)*'Base - DY '!F120)),"")</f>
        <v/>
      </c>
      <c r="D122" s="115" t="str">
        <f>IFERROR(IF('Base - DY '!G120="","",IF('Base - Part %'!G124="","",('Base - Part %'!G124/100)*'Base - DY '!G120)),"")</f>
        <v/>
      </c>
      <c r="E122" s="115" t="str">
        <f>IFERROR(IF('Base - DY '!H120="","",IF('Base - Part %'!H124="","",('Base - Part %'!H124/100)*'Base - DY '!H120)),"")</f>
        <v/>
      </c>
      <c r="F122" s="115" t="str">
        <f>IFERROR(IF('Base - DY '!I120="","",IF('Base - Part %'!I124="","",('Base - Part %'!I124/100)*'Base - DY '!I120)),"")</f>
        <v/>
      </c>
      <c r="G122" s="115" t="str">
        <f>IFERROR(IF('Base - DY '!J120="","",IF('Base - Part %'!J124="","",('Base - Part %'!J124/100)*'Base - DY '!J120)),"")</f>
        <v/>
      </c>
      <c r="H122" s="115" t="str">
        <f>IFERROR(IF('Base - DY '!K120="","",IF('Base - Part %'!K124="","",('Base - Part %'!K124/100)*'Base - DY '!K120)),"")</f>
        <v/>
      </c>
      <c r="I122" s="115" t="str">
        <f>IFERROR(IF('Base - DY '!L120="","",IF('Base - Part %'!L124="","",('Base - Part %'!L124/100)*'Base - DY '!L120)),"")</f>
        <v/>
      </c>
      <c r="J122" s="115" t="str">
        <f>IFERROR(IF('Base - DY '!M120="","",IF('Base - Part %'!M124="","",('Base - Part %'!M124/100)*'Base - DY '!M120)),"")</f>
        <v/>
      </c>
      <c r="K122" s="115" t="str">
        <f>IFERROR(IF('Base - DY '!N120="","",IF('Base - Part %'!N124="","",('Base - Part %'!N124/100)*'Base - DY '!N120)),"")</f>
        <v/>
      </c>
      <c r="L122" s="115" t="str">
        <f>IFERROR(IF('Base - DY '!O120="","",IF('Base - Part %'!O124="","",('Base - Part %'!O124/100)*'Base - DY '!O120)),"")</f>
        <v/>
      </c>
      <c r="M122" s="115" t="str">
        <f>IFERROR(IF('Base - DY '!P120="","",IF('Base - Part %'!P124="","",('Base - Part %'!P124/100)*'Base - DY '!P120)),"")</f>
        <v/>
      </c>
      <c r="N122" s="115" t="str">
        <f>IFERROR(IF('Base - DY '!Q120="","",IF('Base - Part %'!Q124="","",('Base - Part %'!Q124/100)*'Base - DY '!Q120)),"")</f>
        <v/>
      </c>
      <c r="O122" s="115" t="str">
        <f>IFERROR(IF('Base - DY '!R120="","",IF('Base - Part %'!R124="","",('Base - Part %'!R124/100)*'Base - DY '!R120)),"")</f>
        <v/>
      </c>
      <c r="P122" s="115" t="str">
        <f>IFERROR(IF('Base - DY '!S120="","",IF('Base - Part %'!S124="","",('Base - Part %'!S124/100)*'Base - DY '!S120)),"")</f>
        <v/>
      </c>
      <c r="Q122" s="115" t="str">
        <f>IFERROR(IF('Base - DY '!T120="","",IF('Base - Part %'!T124="","",('Base - Part %'!T124/100)*'Base - DY '!T120)),"")</f>
        <v/>
      </c>
      <c r="R122" s="115" t="str">
        <f>IFERROR(IF('Base - DY '!U120="","",IF('Base - Part %'!U124="","",('Base - Part %'!U124/100)*'Base - DY '!U120)),"")</f>
        <v/>
      </c>
      <c r="S122" s="115" t="str">
        <f>IFERROR(IF('Base - DY '!V120="","",IF('Base - Part %'!V124="","",('Base - Part %'!V124/100)*'Base - DY '!V120)),"")</f>
        <v/>
      </c>
      <c r="T122" s="115" t="str">
        <f>IFERROR(IF('Base - DY '!W120="","",IF('Base - Part %'!W124="","",('Base - Part %'!W124/100)*'Base - DY '!W120)),"")</f>
        <v/>
      </c>
      <c r="U122" s="115" t="str">
        <f>IFERROR(IF('Base - DY '!X120="","",IF('Base - Part %'!X124="","",('Base - Part %'!X124/100)*'Base - DY '!X120)),"")</f>
        <v/>
      </c>
      <c r="V122" s="115" t="str">
        <f>IFERROR(IF('Base - DY '!Y120="","",IF('Base - Part %'!Y124="","",('Base - Part %'!Y124/100)*'Base - DY '!Y120)),"")</f>
        <v/>
      </c>
      <c r="W122" s="115" t="str">
        <f>IFERROR(IF('Base - DY '!Z120="","",IF('Base - Part %'!Z124="","",('Base - Part %'!Z124/100)*'Base - DY '!Z120)),"")</f>
        <v/>
      </c>
      <c r="X122" s="115" t="str">
        <f>IFERROR(IF('Base - DY '!AA120="","",IF('Base - Part %'!AA124="","",('Base - Part %'!AA124/100)*'Base - DY '!AA120)),"")</f>
        <v/>
      </c>
      <c r="Y122" s="115" t="str">
        <f>IFERROR(IF('Base - DY '!AB120="","",IF('Base - Part %'!AB124="","",('Base - Part %'!AB124/100)*'Base - DY '!AB120)),"")</f>
        <v/>
      </c>
      <c r="Z122" s="115" t="str">
        <f>IFERROR(IF('Base - DY '!AC120="","",IF('Base - Part %'!AC124="","",('Base - Part %'!AC124/100)*'Base - DY '!AC120)),"")</f>
        <v/>
      </c>
      <c r="AA122" s="115" t="str">
        <f>IFERROR(IF('Base - DY '!AD120="","",IF('Base - Part %'!AD124="","",('Base - Part %'!AD124/100)*'Base - DY '!AD120)),"")</f>
        <v/>
      </c>
      <c r="AB122" s="115" t="str">
        <f>IFERROR(IF('Base - DY '!AE120="","",IF('Base - Part %'!AE124="","",('Base - Part %'!AE124/100)*'Base - DY '!AE120)),"")</f>
        <v/>
      </c>
      <c r="AC122" s="115" t="str">
        <f>IFERROR(IF('Base - DY '!AF120="","",IF('Base - Part %'!AF124="","",('Base - Part %'!AF124/100)*'Base - DY '!AF120)),"")</f>
        <v/>
      </c>
      <c r="AD122" s="115" t="str">
        <f>IFERROR(IF('Base - DY '!AG120="","",IF('Base - Part %'!AG124="","",('Base - Part %'!AG124/100)*'Base - DY '!AG120)),"")</f>
        <v/>
      </c>
      <c r="AE122" s="115" t="str">
        <f>IFERROR(IF('Base - DY '!AH120="","",IF('Base - Part %'!AH124="","",('Base - Part %'!AH124/100)*'Base - DY '!AH120)),"")</f>
        <v/>
      </c>
      <c r="AF122" s="115" t="str">
        <f>IFERROR(IF('Base - DY '!AI120="","",IF('Base - Part %'!AI124="","",('Base - Part %'!AI124/100)*'Base - DY '!AI120)),"")</f>
        <v/>
      </c>
      <c r="AG122" s="115" t="str">
        <f>IFERROR(IF('Base - DY '!AJ120="","",IF('Base - Part %'!AJ124="","",('Base - Part %'!AJ124/100)*'Base - DY '!AJ120)),"")</f>
        <v/>
      </c>
      <c r="AH122" s="115" t="str">
        <f>IFERROR(IF('Base - DY '!AK120="","",IF('Base - Part %'!AK124="","",('Base - Part %'!AK124/100)*'Base - DY '!AK120)),"")</f>
        <v/>
      </c>
      <c r="AI122" s="115" t="str">
        <f>IFERROR(IF('Base - DY '!AL120="","",IF('Base - Part %'!AL124="","",('Base - Part %'!AL124/100)*'Base - DY '!AL120)),"")</f>
        <v/>
      </c>
      <c r="AJ122" s="115" t="str">
        <f>IFERROR(IF('Base - DY '!AM120="","",IF('Base - Part %'!AM124="","",('Base - Part %'!AM124/100)*'Base - DY '!AM120)),"")</f>
        <v/>
      </c>
      <c r="AK122" s="115" t="str">
        <f>IFERROR(IF('Base - DY '!AN120="","",IF('Base - Part %'!AN124="","",('Base - Part %'!AN124/100)*'Base - DY '!AN120)),"")</f>
        <v/>
      </c>
      <c r="AL122" s="115" t="str">
        <f>IFERROR(IF('Base - DY '!AO120="","",IF('Base - Part %'!AO124="","",('Base - Part %'!AO124/100)*'Base - DY '!AO120)),"")</f>
        <v/>
      </c>
      <c r="AM122" s="115" t="str">
        <f>IFERROR(IF('Base - DY '!AP120="","",IF('Base - Part %'!AP124="","",('Base - Part %'!AP124/100)*'Base - DY '!AP120)),"")</f>
        <v/>
      </c>
      <c r="AN122" s="115" t="str">
        <f>IFERROR(IF('Base - DY '!AQ120="","",IF('Base - Part %'!AQ124="","",('Base - Part %'!AQ124/100)*'Base - DY '!AQ120)),"")</f>
        <v/>
      </c>
      <c r="AO122" s="115" t="str">
        <f>IFERROR(IF('Base - DY '!AR120="","",IF('Base - Part %'!AR124="","",('Base - Part %'!AR124/100)*'Base - DY '!AR120)),"")</f>
        <v/>
      </c>
      <c r="AP122" s="115" t="str">
        <f>IFERROR(IF('Base - DY '!AS120="","",IF('Base - Part %'!AS124="","",('Base - Part %'!AS124/100)*'Base - DY '!AS120)),"")</f>
        <v/>
      </c>
      <c r="AQ122" s="115" t="str">
        <f>IFERROR(IF('Base - DY '!AT120="","",IF('Base - Part %'!AT124="","",('Base - Part %'!AT124/100)*'Base - DY '!AT120)),"")</f>
        <v/>
      </c>
      <c r="AR122" s="115" t="str">
        <f>IFERROR(IF('Base - DY '!AU120="","",IF('Base - Part %'!AU124="","",('Base - Part %'!AU124/100)*'Base - DY '!AU120)),"")</f>
        <v/>
      </c>
      <c r="AS122" s="115" t="str">
        <f>IFERROR(IF('Base - DY '!AV120="","",IF('Base - Part %'!AV124="","",('Base - Part %'!AV124/100)*'Base - DY '!AV120)),"")</f>
        <v/>
      </c>
      <c r="AT122" s="115" t="str">
        <f>IFERROR(IF('Base - DY '!AW120="","",IF('Base - Part %'!AW124="","",('Base - Part %'!AW124/100)*'Base - DY '!AW120)),"")</f>
        <v/>
      </c>
      <c r="AU122" s="115" t="str">
        <f>IFERROR(IF('Base - DY '!AX120="","",IF('Base - Part %'!AX124="","",('Base - Part %'!AX124/100)*'Base - DY '!AX120)),"")</f>
        <v/>
      </c>
      <c r="AV122" s="115" t="str">
        <f>IFERROR(IF('Base - DY '!AY120="","",IF('Base - Part %'!AY124="","",('Base - Part %'!AY124/100)*'Base - DY '!AY120)),"")</f>
        <v/>
      </c>
      <c r="AW122" s="115" t="str">
        <f>IFERROR(IF('Base - DY '!AZ120="","",IF('Base - Part %'!AZ124="","",('Base - Part %'!AZ124/100)*'Base - DY '!AZ120)),"")</f>
        <v/>
      </c>
      <c r="AX122" s="115" t="str">
        <f>IFERROR(IF('Base - DY '!BA120="","",IF('Base - Part %'!BA124="","",('Base - Part %'!BA124/100)*'Base - DY '!BA120)),"")</f>
        <v/>
      </c>
      <c r="AY122" s="115" t="str">
        <f>IFERROR(IF('Base - DY '!BB120="","",IF('Base - Part %'!BB124="","",('Base - Part %'!BB124/100)*'Base - DY '!BB120)),"")</f>
        <v/>
      </c>
      <c r="AZ122" s="115" t="str">
        <f>IFERROR(IF('Base - DY '!BC120="","",IF('Base - Part %'!BC124="","",('Base - Part %'!BC124/100)*'Base - DY '!BC120)),"")</f>
        <v/>
      </c>
      <c r="BA122" s="115" t="str">
        <f>IFERROR(IF('Base - DY '!BD120="","",IF('Base - Part %'!BD124="","",('Base - Part %'!BD124/100)*'Base - DY '!BD120)),"")</f>
        <v/>
      </c>
      <c r="BB122" s="115" t="str">
        <f>IFERROR(IF('Base - DY '!BE120="","",IF('Base - Part %'!BE124="","",('Base - Part %'!BE124/100)*'Base - DY '!BE120)),"")</f>
        <v/>
      </c>
      <c r="BC122" s="115" t="str">
        <f>IFERROR(IF('Base - DY '!BF120="","",IF('Base - Part %'!BF124="","",('Base - Part %'!BF124/100)*'Base - DY '!BF120)),"")</f>
        <v/>
      </c>
      <c r="BD122" s="115" t="str">
        <f>IFERROR(IF('Base - DY '!BG120="","",IF('Base - Part %'!BG124="","",('Base - Part %'!BG124/100)*'Base - DY '!BG120)),"")</f>
        <v/>
      </c>
      <c r="BE122" s="115" t="str">
        <f>IFERROR(IF('Base - DY '!BH120="","",IF('Base - Part %'!BH124="","",('Base - Part %'!BH124/100)*'Base - DY '!BH120)),"")</f>
        <v/>
      </c>
      <c r="BF122" s="115" t="str">
        <f>IFERROR(IF('Base - DY '!BI120="","",IF('Base - Part %'!BI124="","",('Base - Part %'!BI124/100)*'Base - DY '!BI120)),"")</f>
        <v/>
      </c>
      <c r="BG122" s="115" t="str">
        <f>IFERROR(IF('Base - DY '!BJ120="","",IF('Base - Part %'!BJ124="","",('Base - Part %'!BJ124/100)*'Base - DY '!BJ120)),"")</f>
        <v/>
      </c>
      <c r="BH122" s="115" t="str">
        <f>IFERROR(IF('Base - DY '!BK120="","",IF('Base - Part %'!BK124="","",('Base - Part %'!BK124/100)*'Base - DY '!BK120)),"")</f>
        <v/>
      </c>
      <c r="BI122" s="115" t="str">
        <f>IFERROR(IF('Base - DY '!BL120="","",IF('Base - Part %'!BL124="","",('Base - Part %'!BL124/100)*'Base - DY '!BL120)),"")</f>
        <v/>
      </c>
      <c r="BJ122" s="115" t="str">
        <f>IFERROR(IF('Base - DY '!BM120="","",IF('Base - Part %'!BM124="","",('Base - Part %'!BM124/100)*'Base - DY '!BM120)),"")</f>
        <v/>
      </c>
      <c r="BK122" s="115" t="str">
        <f>IFERROR(IF('Base - DY '!BN120="","",IF('Base - Part %'!BN124="","",('Base - Part %'!BN124/100)*'Base - DY '!BN120)),"")</f>
        <v/>
      </c>
      <c r="BL122" s="115" t="str">
        <f>IFERROR(IF('Base - DY '!BO120="","",IF('Base - Part %'!BO124="","",('Base - Part %'!BO124/100)*'Base - DY '!BO120)),"")</f>
        <v/>
      </c>
      <c r="BM122" s="115" t="str">
        <f>IFERROR(IF('Base - DY '!BP120="","",IF('Base - Part %'!BP124="","",('Base - Part %'!BP124/100)*'Base - DY '!BP120)),"")</f>
        <v/>
      </c>
      <c r="BN122" s="115" t="str">
        <f>IFERROR(IF('Base - DY '!BQ120="","",IF('Base - Part %'!BQ124="","",('Base - Part %'!BQ124/100)*'Base - DY '!BQ120)),"")</f>
        <v/>
      </c>
      <c r="BO122" s="115" t="str">
        <f>IFERROR(IF('Base - DY '!BR120="","",IF('Base - Part %'!BR124="","",('Base - Part %'!BR124/100)*'Base - DY '!BR120)),"")</f>
        <v/>
      </c>
      <c r="BP122" s="115" t="str">
        <f>IFERROR(IF('Base - DY '!BS120="","",IF('Base - Part %'!BS124="","",('Base - Part %'!BS124/100)*'Base - DY '!BS120)),"")</f>
        <v/>
      </c>
      <c r="BQ122" s="115" t="str">
        <f>IFERROR(IF('Base - DY '!BT120="","",IF('Base - Part %'!BT124="","",('Base - Part %'!BT124/100)*'Base - DY '!BT120)),"")</f>
        <v/>
      </c>
      <c r="BR122" s="115" t="str">
        <f>IFERROR(IF('Base - DY '!BU120="","",IF('Base - Part %'!BU124="","",('Base - Part %'!BU124/100)*'Base - DY '!BU120)),"")</f>
        <v/>
      </c>
      <c r="BS122" s="115" t="str">
        <f>IFERROR(IF('Base - DY '!BV120="","",IF('Base - Part %'!BV124="","",('Base - Part %'!BV124/100)*'Base - DY '!BV120)),"")</f>
        <v/>
      </c>
      <c r="BT122" s="115" t="str">
        <f>IFERROR(IF('Base - DY '!BW120="","",IF('Base - Part %'!BW124="","",('Base - Part %'!BW124/100)*'Base - DY '!BW120)),"")</f>
        <v/>
      </c>
      <c r="BU122" s="115" t="str">
        <f>IFERROR(IF('Base - DY '!BX120="","",IF('Base - Part %'!BX124="","",('Base - Part %'!BX124/100)*'Base - DY '!BX120)),"")</f>
        <v/>
      </c>
      <c r="BV122" s="115" t="str">
        <f>IFERROR(IF('Base - DY '!BY120="","",IF('Base - Part %'!BY124="","",('Base - Part %'!BY124/100)*'Base - DY '!BY120)),"")</f>
        <v/>
      </c>
      <c r="BW122" s="115" t="str">
        <f>IFERROR(IF('Base - DY '!BZ120="","",IF('Base - Part %'!BZ124="","",('Base - Part %'!BZ124/100)*'Base - DY '!BZ120)),"")</f>
        <v/>
      </c>
      <c r="BX122" s="115" t="str">
        <f>IFERROR(IF('Base - DY '!CA120="","",IF('Base - Part %'!CA124="","",('Base - Part %'!CA124/100)*'Base - DY '!CA120)),"")</f>
        <v/>
      </c>
      <c r="BY122" s="115" t="str">
        <f>IFERROR(IF('Base - DY '!CB120="","",IF('Base - Part %'!CB124="","",('Base - Part %'!CB124/100)*'Base - DY '!CB120)),"")</f>
        <v/>
      </c>
      <c r="BZ122" s="115" t="str">
        <f>IFERROR(IF('Base - DY '!CC120="","",IF('Base - Part %'!CC124="","",('Base - Part %'!CC124/100)*'Base - DY '!CC120)),"")</f>
        <v/>
      </c>
      <c r="CA122" s="115" t="str">
        <f>IFERROR(IF('Base - DY '!CD120="","",IF('Base - Part %'!CD124="","",('Base - Part %'!CD124/100)*'Base - DY '!CD120)),"")</f>
        <v/>
      </c>
      <c r="CB122" s="115" t="str">
        <f>IFERROR(IF('Base - DY '!CE120="","",IF('Base - Part %'!CE124="","",('Base - Part %'!CE124/100)*'Base - DY '!CE120)),"")</f>
        <v/>
      </c>
      <c r="CC122" s="115" t="str">
        <f>IFERROR(IF('Base - DY '!CF120="","",IF('Base - Part %'!CF124="","",('Base - Part %'!CF124/100)*'Base - DY '!CF120)),"")</f>
        <v/>
      </c>
      <c r="CD122" s="115" t="str">
        <f>IFERROR(IF('Base - DY '!CG120="","",IF('Base - Part %'!CG124="","",('Base - Part %'!CG124/100)*'Base - DY '!CG120)),"")</f>
        <v/>
      </c>
      <c r="CE122" s="115" t="str">
        <f>IFERROR(IF('Base - DY '!CH120="","",IF('Base - Part %'!CH124="","",('Base - Part %'!CH124/100)*'Base - DY '!CH120)),"")</f>
        <v/>
      </c>
      <c r="CF122" s="115" t="str">
        <f>IFERROR(IF('Base - DY '!CI120="","",IF('Base - Part %'!CI124="","",('Base - Part %'!CI124/100)*'Base - DY '!CI120)),"")</f>
        <v/>
      </c>
      <c r="CG122" s="115" t="str">
        <f>IFERROR(IF('Base - DY '!CJ120="","",IF('Base - Part %'!CJ124="","",('Base - Part %'!CJ124/100)*'Base - DY '!CJ120)),"")</f>
        <v/>
      </c>
      <c r="CH122" s="115" t="str">
        <f>IFERROR(IF('Base - DY '!CK120="","",IF('Base - Part %'!CK124="","",('Base - Part %'!CK124/100)*'Base - DY '!CK120)),"")</f>
        <v/>
      </c>
      <c r="CI122" s="115" t="str">
        <f>IFERROR(IF('Base - DY '!CL120="","",IF('Base - Part %'!CL124="","",('Base - Part %'!CL124/100)*'Base - DY '!CL120)),"")</f>
        <v/>
      </c>
      <c r="CJ122" s="115" t="str">
        <f>IFERROR(IF('Base - DY '!CM120="","",IF('Base - Part %'!CM124="","",('Base - Part %'!CM124/100)*'Base - DY '!CM120)),"")</f>
        <v/>
      </c>
      <c r="CK122" s="115" t="str">
        <f>IFERROR(IF('Base - DY '!CN120="","",IF('Base - Part %'!CN124="","",('Base - Part %'!CN124/100)*'Base - DY '!CN120)),"")</f>
        <v/>
      </c>
      <c r="CL122" s="115" t="str">
        <f>IFERROR(IF('Base - DY '!CO120="","",IF('Base - Part %'!CO124="","",('Base - Part %'!CO124/100)*'Base - DY '!CO120)),"")</f>
        <v/>
      </c>
      <c r="CM122" s="115" t="str">
        <f>IFERROR(IF('Base - DY '!CP120="","",IF('Base - Part %'!CP124="","",('Base - Part %'!CP124/100)*'Base - DY '!CP120)),"")</f>
        <v/>
      </c>
      <c r="CN122" s="115" t="str">
        <f>IFERROR(IF('Base - DY '!CQ120="","",IF('Base - Part %'!CQ124="","",('Base - Part %'!CQ124/100)*'Base - DY '!CQ120)),"")</f>
        <v/>
      </c>
      <c r="CO122" s="115" t="str">
        <f>IFERROR(IF('Base - DY '!CR120="","",IF('Base - Part %'!CR124="","",('Base - Part %'!CR124/100)*'Base - DY '!CR120)),"")</f>
        <v/>
      </c>
      <c r="CP122" s="115" t="str">
        <f>IFERROR(IF('Base - DY '!CS120="","",IF('Base - Part %'!CS124="","",('Base - Part %'!CS124/100)*'Base - DY '!CS120)),"")</f>
        <v/>
      </c>
      <c r="CQ122" s="115" t="str">
        <f>IFERROR(IF('Base - DY '!CT120="","",IF('Base - Part %'!CT124="","",('Base - Part %'!CT124/100)*'Base - DY '!CT120)),"")</f>
        <v/>
      </c>
      <c r="CR122" s="115" t="str">
        <f>IFERROR(IF('Base - DY '!CU120="","",IF('Base - Part %'!CU124="","",('Base - Part %'!CU124/100)*'Base - DY '!CU120)),"")</f>
        <v/>
      </c>
      <c r="CS122" s="115" t="str">
        <f>IFERROR(IF('Base - DY '!CV120="","",IF('Base - Part %'!CV124="","",('Base - Part %'!CV124/100)*'Base - DY '!CV120)),"")</f>
        <v/>
      </c>
      <c r="CT122" s="115" t="str">
        <f>IFERROR(IF('Base - DY '!CW120="","",IF('Base - Part %'!CW124="","",('Base - Part %'!CW124/100)*'Base - DY '!CW120)),"")</f>
        <v/>
      </c>
      <c r="CU122" s="115" t="str">
        <f>IFERROR(IF('Base - DY '!CX120="","",IF('Base - Part %'!CX124="","",('Base - Part %'!CX124/100)*'Base - DY '!CX120)),"")</f>
        <v/>
      </c>
      <c r="CV122" s="115" t="str">
        <f>IFERROR(IF('Base - DY '!CY120="","",IF('Base - Part %'!CY124="","",('Base - Part %'!CY124/100)*'Base - DY '!CY120)),"")</f>
        <v/>
      </c>
      <c r="CW122" s="115" t="str">
        <f>IFERROR(IF('Base - DY '!CZ120="","",IF('Base - Part %'!CZ124="","",('Base - Part %'!CZ124/100)*'Base - DY '!CZ120)),"")</f>
        <v/>
      </c>
      <c r="CX122" s="115" t="str">
        <f>IFERROR(IF('Base - DY '!DA120="","",IF('Base - Part %'!DA124="","",('Base - Part %'!DA124/100)*'Base - DY '!DA120)),"")</f>
        <v/>
      </c>
      <c r="CY122" s="115" t="str">
        <f>IFERROR(IF('Base - DY '!DB120="","",IF('Base - Part %'!DB124="","",('Base - Part %'!DB124/100)*'Base - DY '!DB120)),"")</f>
        <v/>
      </c>
      <c r="CZ122" s="115" t="str">
        <f>IFERROR(IF('Base - DY '!DC120="","",IF('Base - Part %'!DC124="","",('Base - Part %'!DC124/100)*'Base - DY '!DC120)),"")</f>
        <v/>
      </c>
      <c r="DA122" s="115" t="str">
        <f>IFERROR(IF('Base - DY '!DD120="","",IF('Base - Part %'!DD124="","",('Base - Part %'!DD124/100)*'Base - DY '!DD120)),"")</f>
        <v/>
      </c>
      <c r="DB122" s="115" t="str">
        <f>IFERROR(IF('Base - DY '!DE120="","",IF('Base - Part %'!DE124="","",('Base - Part %'!DE124/100)*'Base - DY '!DE120)),"")</f>
        <v/>
      </c>
      <c r="DC122" s="115" t="str">
        <f>IFERROR(IF('Base - DY '!DF120="","",IF('Base - Part %'!DF124="","",('Base - Part %'!DF124/100)*'Base - DY '!DF120)),"")</f>
        <v/>
      </c>
      <c r="DD122" s="115" t="str">
        <f>IFERROR(IF('Base - DY '!DG120="","",IF('Base - Part %'!DG124="","",('Base - Part %'!DG124/100)*'Base - DY '!DG120)),"")</f>
        <v/>
      </c>
      <c r="DE122" s="115" t="str">
        <f>IFERROR(IF('Base - DY '!DH120="","",IF('Base - Part %'!DH124="","",('Base - Part %'!DH124/100)*'Base - DY '!DH120)),"")</f>
        <v/>
      </c>
      <c r="DF122" s="115" t="str">
        <f>IFERROR(IF('Base - DY '!DI120="","",IF('Base - Part %'!DI124="","",('Base - Part %'!DI124/100)*'Base - DY '!DI120)),"")</f>
        <v/>
      </c>
      <c r="DG122" s="115" t="str">
        <f>IFERROR(IF('Base - DY '!DJ120="","",IF('Base - Part %'!DJ124="","",('Base - Part %'!DJ124/100)*'Base - DY '!DJ120)),"")</f>
        <v/>
      </c>
      <c r="DH122" s="115" t="str">
        <f>IFERROR(IF('Base - DY '!DK120="","",IF('Base - Part %'!DK124="","",('Base - Part %'!DK124/100)*'Base - DY '!DK120)),"")</f>
        <v/>
      </c>
      <c r="DI122" s="115" t="str">
        <f>IFERROR(IF('Base - DY '!DL120="","",IF('Base - Part %'!DL124="","",('Base - Part %'!DL124/100)*'Base - DY '!DL120)),"")</f>
        <v/>
      </c>
      <c r="DJ122" s="115" t="str">
        <f>IFERROR(IF('Base - DY '!DM120="","",IF('Base - Part %'!DM124="","",('Base - Part %'!DM124/100)*'Base - DY '!DM120)),"")</f>
        <v/>
      </c>
      <c r="DK122" s="115" t="str">
        <f>IFERROR(IF('Base - DY '!DN120="","",IF('Base - Part %'!DN124="","",('Base - Part %'!DN124/100)*'Base - DY '!DN120)),"")</f>
        <v/>
      </c>
      <c r="DL122" s="115" t="str">
        <f>IFERROR(IF('Base - DY '!DO120="","",IF('Base - Part %'!DO124="","",('Base - Part %'!DO124/100)*'Base - DY '!DO120)),"")</f>
        <v/>
      </c>
      <c r="DM122" s="115" t="str">
        <f>IFERROR(IF('Base - DY '!DP120="","",IF('Base - Part %'!DP124="","",('Base - Part %'!DP124/100)*'Base - DY '!DP120)),"")</f>
        <v/>
      </c>
      <c r="DN122" s="115" t="str">
        <f>IFERROR(IF('Base - DY '!DQ120="","",IF('Base - Part %'!DQ124="","",('Base - Part %'!DQ124/100)*'Base - DY '!DQ120)),"")</f>
        <v/>
      </c>
      <c r="DO122" s="115" t="str">
        <f>IFERROR(IF('Base - DY '!DR120="","",IF('Base - Part %'!DR124="","",('Base - Part %'!DR124/100)*'Base - DY '!DR120)),"")</f>
        <v/>
      </c>
      <c r="DP122" s="115" t="str">
        <f>IFERROR(IF('Base - DY '!DS120="","",IF('Base - Part %'!DS124="","",('Base - Part %'!DS124/100)*'Base - DY '!DS120)),"")</f>
        <v/>
      </c>
      <c r="DQ122" s="115" t="str">
        <f>IFERROR(IF('Base - DY '!DT120="","",IF('Base - Part %'!DT124="","",('Base - Part %'!DT124/100)*'Base - DY '!DT120)),"")</f>
        <v/>
      </c>
      <c r="DR122" s="115" t="str">
        <f>IFERROR(IF('Base - DY '!DU120="","",IF('Base - Part %'!DU124="","",('Base - Part %'!DU124/100)*'Base - DY '!DU120)),"")</f>
        <v/>
      </c>
      <c r="DS122" s="115" t="str">
        <f>IFERROR(IF('Base - DY '!DV120="","",IF('Base - Part %'!DV124="","",('Base - Part %'!DV124/100)*'Base - DY '!DV120)),"")</f>
        <v/>
      </c>
      <c r="DT122" s="115" t="str">
        <f>IFERROR(IF('Base - DY '!DW120="","",IF('Base - Part %'!DW124="","",('Base - Part %'!DW124/100)*'Base - DY '!DW120)),"")</f>
        <v/>
      </c>
      <c r="DU122" s="115" t="str">
        <f>IFERROR(IF('Base - DY '!DX120="","",IF('Base - Part %'!DX124="","",('Base - Part %'!DX124/100)*'Base - DY '!DX120)),"")</f>
        <v/>
      </c>
      <c r="DV122" s="115" t="str">
        <f>IFERROR(IF('Base - DY '!DY120="","",IF('Base - Part %'!DY124="","",('Base - Part %'!DY124/100)*'Base - DY '!DY120)),"")</f>
        <v/>
      </c>
      <c r="DW122" s="115" t="str">
        <f>IFERROR(IF('Base - DY '!DZ120="","",IF('Base - Part %'!DZ124="","",('Base - Part %'!DZ124/100)*'Base - DY '!DZ120)),"")</f>
        <v/>
      </c>
      <c r="DX122" s="115" t="str">
        <f>IFERROR(IF('Base - DY '!EA120="","",IF('Base - Part %'!EA124="","",('Base - Part %'!EA124/100)*'Base - DY '!EA120)),"")</f>
        <v/>
      </c>
      <c r="DY122" s="115" t="str">
        <f>IFERROR(IF('Base - DY '!EB120="","",IF('Base - Part %'!EB124="","",('Base - Part %'!EB124/100)*'Base - DY '!EB120)),"")</f>
        <v/>
      </c>
      <c r="DZ122" s="115" t="str">
        <f>IFERROR(IF('Base - DY '!EC120="","",IF('Base - Part %'!EC124="","",('Base - Part %'!EC124/100)*'Base - DY '!EC120)),"")</f>
        <v/>
      </c>
      <c r="EA122" s="115" t="str">
        <f>IFERROR(IF('Base - DY '!ED120="","",IF('Base - Part %'!ED124="","",('Base - Part %'!ED124/100)*'Base - DY '!ED120)),"")</f>
        <v/>
      </c>
      <c r="EB122" s="115" t="str">
        <f>IFERROR(IF('Base - DY '!EE120="","",IF('Base - Part %'!EE124="","",('Base - Part %'!EE124/100)*'Base - DY '!EE120)),"")</f>
        <v/>
      </c>
      <c r="EC122" s="115" t="str">
        <f>IFERROR(IF('Base - DY '!EF120="","",IF('Base - Part %'!EF124="","",('Base - Part %'!EF124/100)*'Base - DY '!EF120)),"")</f>
        <v/>
      </c>
      <c r="ED122" s="115" t="str">
        <f>IFERROR(IF('Base - DY '!EG120="","",IF('Base - Part %'!EG124="","",('Base - Part %'!EG124/100)*'Base - DY '!EG120)),"")</f>
        <v/>
      </c>
      <c r="EE122" s="115" t="str">
        <f>IFERROR(IF('Base - DY '!EH120="","",IF('Base - Part %'!EH124="","",('Base - Part %'!EH124/100)*'Base - DY '!EH120)),"")</f>
        <v/>
      </c>
      <c r="EF122" s="115" t="str">
        <f>IFERROR(IF('Base - DY '!EI120="","",IF('Base - Part %'!EI124="","",('Base - Part %'!EI124/100)*'Base - DY '!EI120)),"")</f>
        <v/>
      </c>
      <c r="EG122" s="115" t="str">
        <f>IFERROR(IF('Base - DY '!EJ120="","",IF('Base - Part %'!EJ124="","",('Base - Part %'!EJ124/100)*'Base - DY '!EJ120)),"")</f>
        <v/>
      </c>
      <c r="EH122" s="115" t="str">
        <f>IFERROR(IF('Base - DY '!EK120="","",IF('Base - Part %'!EK124="","",('Base - Part %'!EK124/100)*'Base - DY '!EK120)),"")</f>
        <v/>
      </c>
      <c r="EI122" s="115" t="str">
        <f>IFERROR(IF('Base - DY '!EL120="","",IF('Base - Part %'!EL124="","",('Base - Part %'!EL124/100)*'Base - DY '!EL120)),"")</f>
        <v/>
      </c>
      <c r="EJ122" s="115" t="str">
        <f>IFERROR(IF('Base - DY '!EM120="","",IF('Base - Part %'!EM124="","",('Base - Part %'!EM124/100)*'Base - DY '!EM120)),"")</f>
        <v/>
      </c>
      <c r="EK122" s="115" t="str">
        <f>IFERROR(IF('Base - DY '!EN120="","",IF('Base - Part %'!EN124="","",('Base - Part %'!EN124/100)*'Base - DY '!EN120)),"")</f>
        <v/>
      </c>
      <c r="EL122" s="116" t="str">
        <f>IFERROR(IF('Base - DY '!EO120="","",IF('Base - Part %'!EO124="","",('Base - Part %'!EO124/100)*'Base - DY '!EO120)),"")</f>
        <v/>
      </c>
    </row>
    <row r="123" spans="2:142" x14ac:dyDescent="0.3">
      <c r="B123" s="135" t="str">
        <f>IFERROR(IF('Base - DY '!E121="","",IF('Base - Part %'!E125="","",('Base - Part %'!E125/100)*'Base - DY '!E121)),"")</f>
        <v/>
      </c>
      <c r="C123" s="117" t="str">
        <f>IFERROR(IF('Base - DY '!F121="","",IF('Base - Part %'!F125="","",('Base - Part %'!F125/100)*'Base - DY '!F121)),"")</f>
        <v/>
      </c>
      <c r="D123" s="117" t="str">
        <f>IFERROR(IF('Base - DY '!G121="","",IF('Base - Part %'!G125="","",('Base - Part %'!G125/100)*'Base - DY '!G121)),"")</f>
        <v/>
      </c>
      <c r="E123" s="117" t="str">
        <f>IFERROR(IF('Base - DY '!H121="","",IF('Base - Part %'!H125="","",('Base - Part %'!H125/100)*'Base - DY '!H121)),"")</f>
        <v/>
      </c>
      <c r="F123" s="117" t="str">
        <f>IFERROR(IF('Base - DY '!I121="","",IF('Base - Part %'!I125="","",('Base - Part %'!I125/100)*'Base - DY '!I121)),"")</f>
        <v/>
      </c>
      <c r="G123" s="117" t="str">
        <f>IFERROR(IF('Base - DY '!J121="","",IF('Base - Part %'!J125="","",('Base - Part %'!J125/100)*'Base - DY '!J121)),"")</f>
        <v/>
      </c>
      <c r="H123" s="117" t="str">
        <f>IFERROR(IF('Base - DY '!K121="","",IF('Base - Part %'!K125="","",('Base - Part %'!K125/100)*'Base - DY '!K121)),"")</f>
        <v/>
      </c>
      <c r="I123" s="117" t="str">
        <f>IFERROR(IF('Base - DY '!L121="","",IF('Base - Part %'!L125="","",('Base - Part %'!L125/100)*'Base - DY '!L121)),"")</f>
        <v/>
      </c>
      <c r="J123" s="117" t="str">
        <f>IFERROR(IF('Base - DY '!M121="","",IF('Base - Part %'!M125="","",('Base - Part %'!M125/100)*'Base - DY '!M121)),"")</f>
        <v/>
      </c>
      <c r="K123" s="117" t="str">
        <f>IFERROR(IF('Base - DY '!N121="","",IF('Base - Part %'!N125="","",('Base - Part %'!N125/100)*'Base - DY '!N121)),"")</f>
        <v/>
      </c>
      <c r="L123" s="117" t="str">
        <f>IFERROR(IF('Base - DY '!O121="","",IF('Base - Part %'!O125="","",('Base - Part %'!O125/100)*'Base - DY '!O121)),"")</f>
        <v/>
      </c>
      <c r="M123" s="117" t="str">
        <f>IFERROR(IF('Base - DY '!P121="","",IF('Base - Part %'!P125="","",('Base - Part %'!P125/100)*'Base - DY '!P121)),"")</f>
        <v/>
      </c>
      <c r="N123" s="117" t="str">
        <f>IFERROR(IF('Base - DY '!Q121="","",IF('Base - Part %'!Q125="","",('Base - Part %'!Q125/100)*'Base - DY '!Q121)),"")</f>
        <v/>
      </c>
      <c r="O123" s="117" t="str">
        <f>IFERROR(IF('Base - DY '!R121="","",IF('Base - Part %'!R125="","",('Base - Part %'!R125/100)*'Base - DY '!R121)),"")</f>
        <v/>
      </c>
      <c r="P123" s="117" t="str">
        <f>IFERROR(IF('Base - DY '!S121="","",IF('Base - Part %'!S125="","",('Base - Part %'!S125/100)*'Base - DY '!S121)),"")</f>
        <v/>
      </c>
      <c r="Q123" s="117" t="str">
        <f>IFERROR(IF('Base - DY '!T121="","",IF('Base - Part %'!T125="","",('Base - Part %'!T125/100)*'Base - DY '!T121)),"")</f>
        <v/>
      </c>
      <c r="R123" s="117" t="str">
        <f>IFERROR(IF('Base - DY '!U121="","",IF('Base - Part %'!U125="","",('Base - Part %'!U125/100)*'Base - DY '!U121)),"")</f>
        <v/>
      </c>
      <c r="S123" s="117" t="str">
        <f>IFERROR(IF('Base - DY '!V121="","",IF('Base - Part %'!V125="","",('Base - Part %'!V125/100)*'Base - DY '!V121)),"")</f>
        <v/>
      </c>
      <c r="T123" s="117" t="str">
        <f>IFERROR(IF('Base - DY '!W121="","",IF('Base - Part %'!W125="","",('Base - Part %'!W125/100)*'Base - DY '!W121)),"")</f>
        <v/>
      </c>
      <c r="U123" s="117" t="str">
        <f>IFERROR(IF('Base - DY '!X121="","",IF('Base - Part %'!X125="","",('Base - Part %'!X125/100)*'Base - DY '!X121)),"")</f>
        <v/>
      </c>
      <c r="V123" s="117" t="str">
        <f>IFERROR(IF('Base - DY '!Y121="","",IF('Base - Part %'!Y125="","",('Base - Part %'!Y125/100)*'Base - DY '!Y121)),"")</f>
        <v/>
      </c>
      <c r="W123" s="117" t="str">
        <f>IFERROR(IF('Base - DY '!Z121="","",IF('Base - Part %'!Z125="","",('Base - Part %'!Z125/100)*'Base - DY '!Z121)),"")</f>
        <v/>
      </c>
      <c r="X123" s="117" t="str">
        <f>IFERROR(IF('Base - DY '!AA121="","",IF('Base - Part %'!AA125="","",('Base - Part %'!AA125/100)*'Base - DY '!AA121)),"")</f>
        <v/>
      </c>
      <c r="Y123" s="117" t="str">
        <f>IFERROR(IF('Base - DY '!AB121="","",IF('Base - Part %'!AB125="","",('Base - Part %'!AB125/100)*'Base - DY '!AB121)),"")</f>
        <v/>
      </c>
      <c r="Z123" s="117" t="str">
        <f>IFERROR(IF('Base - DY '!AC121="","",IF('Base - Part %'!AC125="","",('Base - Part %'!AC125/100)*'Base - DY '!AC121)),"")</f>
        <v/>
      </c>
      <c r="AA123" s="117" t="str">
        <f>IFERROR(IF('Base - DY '!AD121="","",IF('Base - Part %'!AD125="","",('Base - Part %'!AD125/100)*'Base - DY '!AD121)),"")</f>
        <v/>
      </c>
      <c r="AB123" s="117" t="str">
        <f>IFERROR(IF('Base - DY '!AE121="","",IF('Base - Part %'!AE125="","",('Base - Part %'!AE125/100)*'Base - DY '!AE121)),"")</f>
        <v/>
      </c>
      <c r="AC123" s="117" t="str">
        <f>IFERROR(IF('Base - DY '!AF121="","",IF('Base - Part %'!AF125="","",('Base - Part %'!AF125/100)*'Base - DY '!AF121)),"")</f>
        <v/>
      </c>
      <c r="AD123" s="117" t="str">
        <f>IFERROR(IF('Base - DY '!AG121="","",IF('Base - Part %'!AG125="","",('Base - Part %'!AG125/100)*'Base - DY '!AG121)),"")</f>
        <v/>
      </c>
      <c r="AE123" s="117" t="str">
        <f>IFERROR(IF('Base - DY '!AH121="","",IF('Base - Part %'!AH125="","",('Base - Part %'!AH125/100)*'Base - DY '!AH121)),"")</f>
        <v/>
      </c>
      <c r="AF123" s="117" t="str">
        <f>IFERROR(IF('Base - DY '!AI121="","",IF('Base - Part %'!AI125="","",('Base - Part %'!AI125/100)*'Base - DY '!AI121)),"")</f>
        <v/>
      </c>
      <c r="AG123" s="117" t="str">
        <f>IFERROR(IF('Base - DY '!AJ121="","",IF('Base - Part %'!AJ125="","",('Base - Part %'!AJ125/100)*'Base - DY '!AJ121)),"")</f>
        <v/>
      </c>
      <c r="AH123" s="117" t="str">
        <f>IFERROR(IF('Base - DY '!AK121="","",IF('Base - Part %'!AK125="","",('Base - Part %'!AK125/100)*'Base - DY '!AK121)),"")</f>
        <v/>
      </c>
      <c r="AI123" s="117" t="str">
        <f>IFERROR(IF('Base - DY '!AL121="","",IF('Base - Part %'!AL125="","",('Base - Part %'!AL125/100)*'Base - DY '!AL121)),"")</f>
        <v/>
      </c>
      <c r="AJ123" s="117" t="str">
        <f>IFERROR(IF('Base - DY '!AM121="","",IF('Base - Part %'!AM125="","",('Base - Part %'!AM125/100)*'Base - DY '!AM121)),"")</f>
        <v/>
      </c>
      <c r="AK123" s="117" t="str">
        <f>IFERROR(IF('Base - DY '!AN121="","",IF('Base - Part %'!AN125="","",('Base - Part %'!AN125/100)*'Base - DY '!AN121)),"")</f>
        <v/>
      </c>
      <c r="AL123" s="117" t="str">
        <f>IFERROR(IF('Base - DY '!AO121="","",IF('Base - Part %'!AO125="","",('Base - Part %'!AO125/100)*'Base - DY '!AO121)),"")</f>
        <v/>
      </c>
      <c r="AM123" s="117" t="str">
        <f>IFERROR(IF('Base - DY '!AP121="","",IF('Base - Part %'!AP125="","",('Base - Part %'!AP125/100)*'Base - DY '!AP121)),"")</f>
        <v/>
      </c>
      <c r="AN123" s="117" t="str">
        <f>IFERROR(IF('Base - DY '!AQ121="","",IF('Base - Part %'!AQ125="","",('Base - Part %'!AQ125/100)*'Base - DY '!AQ121)),"")</f>
        <v/>
      </c>
      <c r="AO123" s="117" t="str">
        <f>IFERROR(IF('Base - DY '!AR121="","",IF('Base - Part %'!AR125="","",('Base - Part %'!AR125/100)*'Base - DY '!AR121)),"")</f>
        <v/>
      </c>
      <c r="AP123" s="117" t="str">
        <f>IFERROR(IF('Base - DY '!AS121="","",IF('Base - Part %'!AS125="","",('Base - Part %'!AS125/100)*'Base - DY '!AS121)),"")</f>
        <v/>
      </c>
      <c r="AQ123" s="117" t="str">
        <f>IFERROR(IF('Base - DY '!AT121="","",IF('Base - Part %'!AT125="","",('Base - Part %'!AT125/100)*'Base - DY '!AT121)),"")</f>
        <v/>
      </c>
      <c r="AR123" s="117" t="str">
        <f>IFERROR(IF('Base - DY '!AU121="","",IF('Base - Part %'!AU125="","",('Base - Part %'!AU125/100)*'Base - DY '!AU121)),"")</f>
        <v/>
      </c>
      <c r="AS123" s="117" t="str">
        <f>IFERROR(IF('Base - DY '!AV121="","",IF('Base - Part %'!AV125="","",('Base - Part %'!AV125/100)*'Base - DY '!AV121)),"")</f>
        <v/>
      </c>
      <c r="AT123" s="117" t="str">
        <f>IFERROR(IF('Base - DY '!AW121="","",IF('Base - Part %'!AW125="","",('Base - Part %'!AW125/100)*'Base - DY '!AW121)),"")</f>
        <v/>
      </c>
      <c r="AU123" s="117" t="str">
        <f>IFERROR(IF('Base - DY '!AX121="","",IF('Base - Part %'!AX125="","",('Base - Part %'!AX125/100)*'Base - DY '!AX121)),"")</f>
        <v/>
      </c>
      <c r="AV123" s="117" t="str">
        <f>IFERROR(IF('Base - DY '!AY121="","",IF('Base - Part %'!AY125="","",('Base - Part %'!AY125/100)*'Base - DY '!AY121)),"")</f>
        <v/>
      </c>
      <c r="AW123" s="117" t="str">
        <f>IFERROR(IF('Base - DY '!AZ121="","",IF('Base - Part %'!AZ125="","",('Base - Part %'!AZ125/100)*'Base - DY '!AZ121)),"")</f>
        <v/>
      </c>
      <c r="AX123" s="117" t="str">
        <f>IFERROR(IF('Base - DY '!BA121="","",IF('Base - Part %'!BA125="","",('Base - Part %'!BA125/100)*'Base - DY '!BA121)),"")</f>
        <v/>
      </c>
      <c r="AY123" s="117" t="str">
        <f>IFERROR(IF('Base - DY '!BB121="","",IF('Base - Part %'!BB125="","",('Base - Part %'!BB125/100)*'Base - DY '!BB121)),"")</f>
        <v/>
      </c>
      <c r="AZ123" s="117" t="str">
        <f>IFERROR(IF('Base - DY '!BC121="","",IF('Base - Part %'!BC125="","",('Base - Part %'!BC125/100)*'Base - DY '!BC121)),"")</f>
        <v/>
      </c>
      <c r="BA123" s="117" t="str">
        <f>IFERROR(IF('Base - DY '!BD121="","",IF('Base - Part %'!BD125="","",('Base - Part %'!BD125/100)*'Base - DY '!BD121)),"")</f>
        <v/>
      </c>
      <c r="BB123" s="117" t="str">
        <f>IFERROR(IF('Base - DY '!BE121="","",IF('Base - Part %'!BE125="","",('Base - Part %'!BE125/100)*'Base - DY '!BE121)),"")</f>
        <v/>
      </c>
      <c r="BC123" s="117" t="str">
        <f>IFERROR(IF('Base - DY '!BF121="","",IF('Base - Part %'!BF125="","",('Base - Part %'!BF125/100)*'Base - DY '!BF121)),"")</f>
        <v/>
      </c>
      <c r="BD123" s="117" t="str">
        <f>IFERROR(IF('Base - DY '!BG121="","",IF('Base - Part %'!BG125="","",('Base - Part %'!BG125/100)*'Base - DY '!BG121)),"")</f>
        <v/>
      </c>
      <c r="BE123" s="117" t="str">
        <f>IFERROR(IF('Base - DY '!BH121="","",IF('Base - Part %'!BH125="","",('Base - Part %'!BH125/100)*'Base - DY '!BH121)),"")</f>
        <v/>
      </c>
      <c r="BF123" s="117" t="str">
        <f>IFERROR(IF('Base - DY '!BI121="","",IF('Base - Part %'!BI125="","",('Base - Part %'!BI125/100)*'Base - DY '!BI121)),"")</f>
        <v/>
      </c>
      <c r="BG123" s="117" t="str">
        <f>IFERROR(IF('Base - DY '!BJ121="","",IF('Base - Part %'!BJ125="","",('Base - Part %'!BJ125/100)*'Base - DY '!BJ121)),"")</f>
        <v/>
      </c>
      <c r="BH123" s="117" t="str">
        <f>IFERROR(IF('Base - DY '!BK121="","",IF('Base - Part %'!BK125="","",('Base - Part %'!BK125/100)*'Base - DY '!BK121)),"")</f>
        <v/>
      </c>
      <c r="BI123" s="117" t="str">
        <f>IFERROR(IF('Base - DY '!BL121="","",IF('Base - Part %'!BL125="","",('Base - Part %'!BL125/100)*'Base - DY '!BL121)),"")</f>
        <v/>
      </c>
      <c r="BJ123" s="117" t="str">
        <f>IFERROR(IF('Base - DY '!BM121="","",IF('Base - Part %'!BM125="","",('Base - Part %'!BM125/100)*'Base - DY '!BM121)),"")</f>
        <v/>
      </c>
      <c r="BK123" s="117" t="str">
        <f>IFERROR(IF('Base - DY '!BN121="","",IF('Base - Part %'!BN125="","",('Base - Part %'!BN125/100)*'Base - DY '!BN121)),"")</f>
        <v/>
      </c>
      <c r="BL123" s="117" t="str">
        <f>IFERROR(IF('Base - DY '!BO121="","",IF('Base - Part %'!BO125="","",('Base - Part %'!BO125/100)*'Base - DY '!BO121)),"")</f>
        <v/>
      </c>
      <c r="BM123" s="117" t="str">
        <f>IFERROR(IF('Base - DY '!BP121="","",IF('Base - Part %'!BP125="","",('Base - Part %'!BP125/100)*'Base - DY '!BP121)),"")</f>
        <v/>
      </c>
      <c r="BN123" s="117" t="str">
        <f>IFERROR(IF('Base - DY '!BQ121="","",IF('Base - Part %'!BQ125="","",('Base - Part %'!BQ125/100)*'Base - DY '!BQ121)),"")</f>
        <v/>
      </c>
      <c r="BO123" s="117" t="str">
        <f>IFERROR(IF('Base - DY '!BR121="","",IF('Base - Part %'!BR125="","",('Base - Part %'!BR125/100)*'Base - DY '!BR121)),"")</f>
        <v/>
      </c>
      <c r="BP123" s="117" t="str">
        <f>IFERROR(IF('Base - DY '!BS121="","",IF('Base - Part %'!BS125="","",('Base - Part %'!BS125/100)*'Base - DY '!BS121)),"")</f>
        <v/>
      </c>
      <c r="BQ123" s="117" t="str">
        <f>IFERROR(IF('Base - DY '!BT121="","",IF('Base - Part %'!BT125="","",('Base - Part %'!BT125/100)*'Base - DY '!BT121)),"")</f>
        <v/>
      </c>
      <c r="BR123" s="117" t="str">
        <f>IFERROR(IF('Base - DY '!BU121="","",IF('Base - Part %'!BU125="","",('Base - Part %'!BU125/100)*'Base - DY '!BU121)),"")</f>
        <v/>
      </c>
      <c r="BS123" s="117" t="str">
        <f>IFERROR(IF('Base - DY '!BV121="","",IF('Base - Part %'!BV125="","",('Base - Part %'!BV125/100)*'Base - DY '!BV121)),"")</f>
        <v/>
      </c>
      <c r="BT123" s="117" t="str">
        <f>IFERROR(IF('Base - DY '!BW121="","",IF('Base - Part %'!BW125="","",('Base - Part %'!BW125/100)*'Base - DY '!BW121)),"")</f>
        <v/>
      </c>
      <c r="BU123" s="117" t="str">
        <f>IFERROR(IF('Base - DY '!BX121="","",IF('Base - Part %'!BX125="","",('Base - Part %'!BX125/100)*'Base - DY '!BX121)),"")</f>
        <v/>
      </c>
      <c r="BV123" s="117" t="str">
        <f>IFERROR(IF('Base - DY '!BY121="","",IF('Base - Part %'!BY125="","",('Base - Part %'!BY125/100)*'Base - DY '!BY121)),"")</f>
        <v/>
      </c>
      <c r="BW123" s="117" t="str">
        <f>IFERROR(IF('Base - DY '!BZ121="","",IF('Base - Part %'!BZ125="","",('Base - Part %'!BZ125/100)*'Base - DY '!BZ121)),"")</f>
        <v/>
      </c>
      <c r="BX123" s="117" t="str">
        <f>IFERROR(IF('Base - DY '!CA121="","",IF('Base - Part %'!CA125="","",('Base - Part %'!CA125/100)*'Base - DY '!CA121)),"")</f>
        <v/>
      </c>
      <c r="BY123" s="117" t="str">
        <f>IFERROR(IF('Base - DY '!CB121="","",IF('Base - Part %'!CB125="","",('Base - Part %'!CB125/100)*'Base - DY '!CB121)),"")</f>
        <v/>
      </c>
      <c r="BZ123" s="117" t="str">
        <f>IFERROR(IF('Base - DY '!CC121="","",IF('Base - Part %'!CC125="","",('Base - Part %'!CC125/100)*'Base - DY '!CC121)),"")</f>
        <v/>
      </c>
      <c r="CA123" s="117" t="str">
        <f>IFERROR(IF('Base - DY '!CD121="","",IF('Base - Part %'!CD125="","",('Base - Part %'!CD125/100)*'Base - DY '!CD121)),"")</f>
        <v/>
      </c>
      <c r="CB123" s="117" t="str">
        <f>IFERROR(IF('Base - DY '!CE121="","",IF('Base - Part %'!CE125="","",('Base - Part %'!CE125/100)*'Base - DY '!CE121)),"")</f>
        <v/>
      </c>
      <c r="CC123" s="117" t="str">
        <f>IFERROR(IF('Base - DY '!CF121="","",IF('Base - Part %'!CF125="","",('Base - Part %'!CF125/100)*'Base - DY '!CF121)),"")</f>
        <v/>
      </c>
      <c r="CD123" s="117" t="str">
        <f>IFERROR(IF('Base - DY '!CG121="","",IF('Base - Part %'!CG125="","",('Base - Part %'!CG125/100)*'Base - DY '!CG121)),"")</f>
        <v/>
      </c>
      <c r="CE123" s="117" t="str">
        <f>IFERROR(IF('Base - DY '!CH121="","",IF('Base - Part %'!CH125="","",('Base - Part %'!CH125/100)*'Base - DY '!CH121)),"")</f>
        <v/>
      </c>
      <c r="CF123" s="117" t="str">
        <f>IFERROR(IF('Base - DY '!CI121="","",IF('Base - Part %'!CI125="","",('Base - Part %'!CI125/100)*'Base - DY '!CI121)),"")</f>
        <v/>
      </c>
      <c r="CG123" s="117" t="str">
        <f>IFERROR(IF('Base - DY '!CJ121="","",IF('Base - Part %'!CJ125="","",('Base - Part %'!CJ125/100)*'Base - DY '!CJ121)),"")</f>
        <v/>
      </c>
      <c r="CH123" s="117" t="str">
        <f>IFERROR(IF('Base - DY '!CK121="","",IF('Base - Part %'!CK125="","",('Base - Part %'!CK125/100)*'Base - DY '!CK121)),"")</f>
        <v/>
      </c>
      <c r="CI123" s="117" t="str">
        <f>IFERROR(IF('Base - DY '!CL121="","",IF('Base - Part %'!CL125="","",('Base - Part %'!CL125/100)*'Base - DY '!CL121)),"")</f>
        <v/>
      </c>
      <c r="CJ123" s="117" t="str">
        <f>IFERROR(IF('Base - DY '!CM121="","",IF('Base - Part %'!CM125="","",('Base - Part %'!CM125/100)*'Base - DY '!CM121)),"")</f>
        <v/>
      </c>
      <c r="CK123" s="117" t="str">
        <f>IFERROR(IF('Base - DY '!CN121="","",IF('Base - Part %'!CN125="","",('Base - Part %'!CN125/100)*'Base - DY '!CN121)),"")</f>
        <v/>
      </c>
      <c r="CL123" s="117" t="str">
        <f>IFERROR(IF('Base - DY '!CO121="","",IF('Base - Part %'!CO125="","",('Base - Part %'!CO125/100)*'Base - DY '!CO121)),"")</f>
        <v/>
      </c>
      <c r="CM123" s="117" t="str">
        <f>IFERROR(IF('Base - DY '!CP121="","",IF('Base - Part %'!CP125="","",('Base - Part %'!CP125/100)*'Base - DY '!CP121)),"")</f>
        <v/>
      </c>
      <c r="CN123" s="117" t="str">
        <f>IFERROR(IF('Base - DY '!CQ121="","",IF('Base - Part %'!CQ125="","",('Base - Part %'!CQ125/100)*'Base - DY '!CQ121)),"")</f>
        <v/>
      </c>
      <c r="CO123" s="117" t="str">
        <f>IFERROR(IF('Base - DY '!CR121="","",IF('Base - Part %'!CR125="","",('Base - Part %'!CR125/100)*'Base - DY '!CR121)),"")</f>
        <v/>
      </c>
      <c r="CP123" s="117" t="str">
        <f>IFERROR(IF('Base - DY '!CS121="","",IF('Base - Part %'!CS125="","",('Base - Part %'!CS125/100)*'Base - DY '!CS121)),"")</f>
        <v/>
      </c>
      <c r="CQ123" s="117" t="str">
        <f>IFERROR(IF('Base - DY '!CT121="","",IF('Base - Part %'!CT125="","",('Base - Part %'!CT125/100)*'Base - DY '!CT121)),"")</f>
        <v/>
      </c>
      <c r="CR123" s="117" t="str">
        <f>IFERROR(IF('Base - DY '!CU121="","",IF('Base - Part %'!CU125="","",('Base - Part %'!CU125/100)*'Base - DY '!CU121)),"")</f>
        <v/>
      </c>
      <c r="CS123" s="117" t="str">
        <f>IFERROR(IF('Base - DY '!CV121="","",IF('Base - Part %'!CV125="","",('Base - Part %'!CV125/100)*'Base - DY '!CV121)),"")</f>
        <v/>
      </c>
      <c r="CT123" s="117" t="str">
        <f>IFERROR(IF('Base - DY '!CW121="","",IF('Base - Part %'!CW125="","",('Base - Part %'!CW125/100)*'Base - DY '!CW121)),"")</f>
        <v/>
      </c>
      <c r="CU123" s="117" t="str">
        <f>IFERROR(IF('Base - DY '!CX121="","",IF('Base - Part %'!CX125="","",('Base - Part %'!CX125/100)*'Base - DY '!CX121)),"")</f>
        <v/>
      </c>
      <c r="CV123" s="117" t="str">
        <f>IFERROR(IF('Base - DY '!CY121="","",IF('Base - Part %'!CY125="","",('Base - Part %'!CY125/100)*'Base - DY '!CY121)),"")</f>
        <v/>
      </c>
      <c r="CW123" s="117" t="str">
        <f>IFERROR(IF('Base - DY '!CZ121="","",IF('Base - Part %'!CZ125="","",('Base - Part %'!CZ125/100)*'Base - DY '!CZ121)),"")</f>
        <v/>
      </c>
      <c r="CX123" s="117" t="str">
        <f>IFERROR(IF('Base - DY '!DA121="","",IF('Base - Part %'!DA125="","",('Base - Part %'!DA125/100)*'Base - DY '!DA121)),"")</f>
        <v/>
      </c>
      <c r="CY123" s="117" t="str">
        <f>IFERROR(IF('Base - DY '!DB121="","",IF('Base - Part %'!DB125="","",('Base - Part %'!DB125/100)*'Base - DY '!DB121)),"")</f>
        <v/>
      </c>
      <c r="CZ123" s="117" t="str">
        <f>IFERROR(IF('Base - DY '!DC121="","",IF('Base - Part %'!DC125="","",('Base - Part %'!DC125/100)*'Base - DY '!DC121)),"")</f>
        <v/>
      </c>
      <c r="DA123" s="117" t="str">
        <f>IFERROR(IF('Base - DY '!DD121="","",IF('Base - Part %'!DD125="","",('Base - Part %'!DD125/100)*'Base - DY '!DD121)),"")</f>
        <v/>
      </c>
      <c r="DB123" s="117" t="str">
        <f>IFERROR(IF('Base - DY '!DE121="","",IF('Base - Part %'!DE125="","",('Base - Part %'!DE125/100)*'Base - DY '!DE121)),"")</f>
        <v/>
      </c>
      <c r="DC123" s="117" t="str">
        <f>IFERROR(IF('Base - DY '!DF121="","",IF('Base - Part %'!DF125="","",('Base - Part %'!DF125/100)*'Base - DY '!DF121)),"")</f>
        <v/>
      </c>
      <c r="DD123" s="117" t="str">
        <f>IFERROR(IF('Base - DY '!DG121="","",IF('Base - Part %'!DG125="","",('Base - Part %'!DG125/100)*'Base - DY '!DG121)),"")</f>
        <v/>
      </c>
      <c r="DE123" s="117" t="str">
        <f>IFERROR(IF('Base - DY '!DH121="","",IF('Base - Part %'!DH125="","",('Base - Part %'!DH125/100)*'Base - DY '!DH121)),"")</f>
        <v/>
      </c>
      <c r="DF123" s="117" t="str">
        <f>IFERROR(IF('Base - DY '!DI121="","",IF('Base - Part %'!DI125="","",('Base - Part %'!DI125/100)*'Base - DY '!DI121)),"")</f>
        <v/>
      </c>
      <c r="DG123" s="117" t="str">
        <f>IFERROR(IF('Base - DY '!DJ121="","",IF('Base - Part %'!DJ125="","",('Base - Part %'!DJ125/100)*'Base - DY '!DJ121)),"")</f>
        <v/>
      </c>
      <c r="DH123" s="117" t="str">
        <f>IFERROR(IF('Base - DY '!DK121="","",IF('Base - Part %'!DK125="","",('Base - Part %'!DK125/100)*'Base - DY '!DK121)),"")</f>
        <v/>
      </c>
      <c r="DI123" s="117" t="str">
        <f>IFERROR(IF('Base - DY '!DL121="","",IF('Base - Part %'!DL125="","",('Base - Part %'!DL125/100)*'Base - DY '!DL121)),"")</f>
        <v/>
      </c>
      <c r="DJ123" s="117" t="str">
        <f>IFERROR(IF('Base - DY '!DM121="","",IF('Base - Part %'!DM125="","",('Base - Part %'!DM125/100)*'Base - DY '!DM121)),"")</f>
        <v/>
      </c>
      <c r="DK123" s="117" t="str">
        <f>IFERROR(IF('Base - DY '!DN121="","",IF('Base - Part %'!DN125="","",('Base - Part %'!DN125/100)*'Base - DY '!DN121)),"")</f>
        <v/>
      </c>
      <c r="DL123" s="117" t="str">
        <f>IFERROR(IF('Base - DY '!DO121="","",IF('Base - Part %'!DO125="","",('Base - Part %'!DO125/100)*'Base - DY '!DO121)),"")</f>
        <v/>
      </c>
      <c r="DM123" s="117" t="str">
        <f>IFERROR(IF('Base - DY '!DP121="","",IF('Base - Part %'!DP125="","",('Base - Part %'!DP125/100)*'Base - DY '!DP121)),"")</f>
        <v/>
      </c>
      <c r="DN123" s="117" t="str">
        <f>IFERROR(IF('Base - DY '!DQ121="","",IF('Base - Part %'!DQ125="","",('Base - Part %'!DQ125/100)*'Base - DY '!DQ121)),"")</f>
        <v/>
      </c>
      <c r="DO123" s="117" t="str">
        <f>IFERROR(IF('Base - DY '!DR121="","",IF('Base - Part %'!DR125="","",('Base - Part %'!DR125/100)*'Base - DY '!DR121)),"")</f>
        <v/>
      </c>
      <c r="DP123" s="117" t="str">
        <f>IFERROR(IF('Base - DY '!DS121="","",IF('Base - Part %'!DS125="","",('Base - Part %'!DS125/100)*'Base - DY '!DS121)),"")</f>
        <v/>
      </c>
      <c r="DQ123" s="117" t="str">
        <f>IFERROR(IF('Base - DY '!DT121="","",IF('Base - Part %'!DT125="","",('Base - Part %'!DT125/100)*'Base - DY '!DT121)),"")</f>
        <v/>
      </c>
      <c r="DR123" s="117" t="str">
        <f>IFERROR(IF('Base - DY '!DU121="","",IF('Base - Part %'!DU125="","",('Base - Part %'!DU125/100)*'Base - DY '!DU121)),"")</f>
        <v/>
      </c>
      <c r="DS123" s="117" t="str">
        <f>IFERROR(IF('Base - DY '!DV121="","",IF('Base - Part %'!DV125="","",('Base - Part %'!DV125/100)*'Base - DY '!DV121)),"")</f>
        <v/>
      </c>
      <c r="DT123" s="117" t="str">
        <f>IFERROR(IF('Base - DY '!DW121="","",IF('Base - Part %'!DW125="","",('Base - Part %'!DW125/100)*'Base - DY '!DW121)),"")</f>
        <v/>
      </c>
      <c r="DU123" s="117" t="str">
        <f>IFERROR(IF('Base - DY '!DX121="","",IF('Base - Part %'!DX125="","",('Base - Part %'!DX125/100)*'Base - DY '!DX121)),"")</f>
        <v/>
      </c>
      <c r="DV123" s="117" t="str">
        <f>IFERROR(IF('Base - DY '!DY121="","",IF('Base - Part %'!DY125="","",('Base - Part %'!DY125/100)*'Base - DY '!DY121)),"")</f>
        <v/>
      </c>
      <c r="DW123" s="117" t="str">
        <f>IFERROR(IF('Base - DY '!DZ121="","",IF('Base - Part %'!DZ125="","",('Base - Part %'!DZ125/100)*'Base - DY '!DZ121)),"")</f>
        <v/>
      </c>
      <c r="DX123" s="117" t="str">
        <f>IFERROR(IF('Base - DY '!EA121="","",IF('Base - Part %'!EA125="","",('Base - Part %'!EA125/100)*'Base - DY '!EA121)),"")</f>
        <v/>
      </c>
      <c r="DY123" s="117" t="str">
        <f>IFERROR(IF('Base - DY '!EB121="","",IF('Base - Part %'!EB125="","",('Base - Part %'!EB125/100)*'Base - DY '!EB121)),"")</f>
        <v/>
      </c>
      <c r="DZ123" s="117" t="str">
        <f>IFERROR(IF('Base - DY '!EC121="","",IF('Base - Part %'!EC125="","",('Base - Part %'!EC125/100)*'Base - DY '!EC121)),"")</f>
        <v/>
      </c>
      <c r="EA123" s="117" t="str">
        <f>IFERROR(IF('Base - DY '!ED121="","",IF('Base - Part %'!ED125="","",('Base - Part %'!ED125/100)*'Base - DY '!ED121)),"")</f>
        <v/>
      </c>
      <c r="EB123" s="117" t="str">
        <f>IFERROR(IF('Base - DY '!EE121="","",IF('Base - Part %'!EE125="","",('Base - Part %'!EE125/100)*'Base - DY '!EE121)),"")</f>
        <v/>
      </c>
      <c r="EC123" s="117" t="str">
        <f>IFERROR(IF('Base - DY '!EF121="","",IF('Base - Part %'!EF125="","",('Base - Part %'!EF125/100)*'Base - DY '!EF121)),"")</f>
        <v/>
      </c>
      <c r="ED123" s="117" t="str">
        <f>IFERROR(IF('Base - DY '!EG121="","",IF('Base - Part %'!EG125="","",('Base - Part %'!EG125/100)*'Base - DY '!EG121)),"")</f>
        <v/>
      </c>
      <c r="EE123" s="117" t="str">
        <f>IFERROR(IF('Base - DY '!EH121="","",IF('Base - Part %'!EH125="","",('Base - Part %'!EH125/100)*'Base - DY '!EH121)),"")</f>
        <v/>
      </c>
      <c r="EF123" s="117" t="str">
        <f>IFERROR(IF('Base - DY '!EI121="","",IF('Base - Part %'!EI125="","",('Base - Part %'!EI125/100)*'Base - DY '!EI121)),"")</f>
        <v/>
      </c>
      <c r="EG123" s="117" t="str">
        <f>IFERROR(IF('Base - DY '!EJ121="","",IF('Base - Part %'!EJ125="","",('Base - Part %'!EJ125/100)*'Base - DY '!EJ121)),"")</f>
        <v/>
      </c>
      <c r="EH123" s="117" t="str">
        <f>IFERROR(IF('Base - DY '!EK121="","",IF('Base - Part %'!EK125="","",('Base - Part %'!EK125/100)*'Base - DY '!EK121)),"")</f>
        <v/>
      </c>
      <c r="EI123" s="117" t="str">
        <f>IFERROR(IF('Base - DY '!EL121="","",IF('Base - Part %'!EL125="","",('Base - Part %'!EL125/100)*'Base - DY '!EL121)),"")</f>
        <v/>
      </c>
      <c r="EJ123" s="117" t="str">
        <f>IFERROR(IF('Base - DY '!EM121="","",IF('Base - Part %'!EM125="","",('Base - Part %'!EM125/100)*'Base - DY '!EM121)),"")</f>
        <v/>
      </c>
      <c r="EK123" s="117" t="str">
        <f>IFERROR(IF('Base - DY '!EN121="","",IF('Base - Part %'!EN125="","",('Base - Part %'!EN125/100)*'Base - DY '!EN121)),"")</f>
        <v/>
      </c>
      <c r="EL123" s="118" t="str">
        <f>IFERROR(IF('Base - DY '!EO121="","",IF('Base - Part %'!EO125="","",('Base - Part %'!EO125/100)*'Base - DY '!EO121)),"")</f>
        <v/>
      </c>
    </row>
    <row r="124" spans="2:142" x14ac:dyDescent="0.3">
      <c r="B124" s="134" t="str">
        <f>IFERROR(IF('Base - DY '!E122="","",IF('Base - Part %'!E126="","",('Base - Part %'!E126/100)*'Base - DY '!E122)),"")</f>
        <v/>
      </c>
      <c r="C124" s="115" t="str">
        <f>IFERROR(IF('Base - DY '!F122="","",IF('Base - Part %'!F126="","",('Base - Part %'!F126/100)*'Base - DY '!F122)),"")</f>
        <v/>
      </c>
      <c r="D124" s="115" t="str">
        <f>IFERROR(IF('Base - DY '!G122="","",IF('Base - Part %'!G126="","",('Base - Part %'!G126/100)*'Base - DY '!G122)),"")</f>
        <v/>
      </c>
      <c r="E124" s="115" t="str">
        <f>IFERROR(IF('Base - DY '!H122="","",IF('Base - Part %'!H126="","",('Base - Part %'!H126/100)*'Base - DY '!H122)),"")</f>
        <v/>
      </c>
      <c r="F124" s="115" t="str">
        <f>IFERROR(IF('Base - DY '!I122="","",IF('Base - Part %'!I126="","",('Base - Part %'!I126/100)*'Base - DY '!I122)),"")</f>
        <v/>
      </c>
      <c r="G124" s="115" t="str">
        <f>IFERROR(IF('Base - DY '!J122="","",IF('Base - Part %'!J126="","",('Base - Part %'!J126/100)*'Base - DY '!J122)),"")</f>
        <v/>
      </c>
      <c r="H124" s="115" t="str">
        <f>IFERROR(IF('Base - DY '!K122="","",IF('Base - Part %'!K126="","",('Base - Part %'!K126/100)*'Base - DY '!K122)),"")</f>
        <v/>
      </c>
      <c r="I124" s="115" t="str">
        <f>IFERROR(IF('Base - DY '!L122="","",IF('Base - Part %'!L126="","",('Base - Part %'!L126/100)*'Base - DY '!L122)),"")</f>
        <v/>
      </c>
      <c r="J124" s="115" t="str">
        <f>IFERROR(IF('Base - DY '!M122="","",IF('Base - Part %'!M126="","",('Base - Part %'!M126/100)*'Base - DY '!M122)),"")</f>
        <v/>
      </c>
      <c r="K124" s="115" t="str">
        <f>IFERROR(IF('Base - DY '!N122="","",IF('Base - Part %'!N126="","",('Base - Part %'!N126/100)*'Base - DY '!N122)),"")</f>
        <v/>
      </c>
      <c r="L124" s="115" t="str">
        <f>IFERROR(IF('Base - DY '!O122="","",IF('Base - Part %'!O126="","",('Base - Part %'!O126/100)*'Base - DY '!O122)),"")</f>
        <v/>
      </c>
      <c r="M124" s="115" t="str">
        <f>IFERROR(IF('Base - DY '!P122="","",IF('Base - Part %'!P126="","",('Base - Part %'!P126/100)*'Base - DY '!P122)),"")</f>
        <v/>
      </c>
      <c r="N124" s="115" t="str">
        <f>IFERROR(IF('Base - DY '!Q122="","",IF('Base - Part %'!Q126="","",('Base - Part %'!Q126/100)*'Base - DY '!Q122)),"")</f>
        <v/>
      </c>
      <c r="O124" s="115" t="str">
        <f>IFERROR(IF('Base - DY '!R122="","",IF('Base - Part %'!R126="","",('Base - Part %'!R126/100)*'Base - DY '!R122)),"")</f>
        <v/>
      </c>
      <c r="P124" s="115" t="str">
        <f>IFERROR(IF('Base - DY '!S122="","",IF('Base - Part %'!S126="","",('Base - Part %'!S126/100)*'Base - DY '!S122)),"")</f>
        <v/>
      </c>
      <c r="Q124" s="115" t="str">
        <f>IFERROR(IF('Base - DY '!T122="","",IF('Base - Part %'!T126="","",('Base - Part %'!T126/100)*'Base - DY '!T122)),"")</f>
        <v/>
      </c>
      <c r="R124" s="115" t="str">
        <f>IFERROR(IF('Base - DY '!U122="","",IF('Base - Part %'!U126="","",('Base - Part %'!U126/100)*'Base - DY '!U122)),"")</f>
        <v/>
      </c>
      <c r="S124" s="115" t="str">
        <f>IFERROR(IF('Base - DY '!V122="","",IF('Base - Part %'!V126="","",('Base - Part %'!V126/100)*'Base - DY '!V122)),"")</f>
        <v/>
      </c>
      <c r="T124" s="115" t="str">
        <f>IFERROR(IF('Base - DY '!W122="","",IF('Base - Part %'!W126="","",('Base - Part %'!W126/100)*'Base - DY '!W122)),"")</f>
        <v/>
      </c>
      <c r="U124" s="115" t="str">
        <f>IFERROR(IF('Base - DY '!X122="","",IF('Base - Part %'!X126="","",('Base - Part %'!X126/100)*'Base - DY '!X122)),"")</f>
        <v/>
      </c>
      <c r="V124" s="115" t="str">
        <f>IFERROR(IF('Base - DY '!Y122="","",IF('Base - Part %'!Y126="","",('Base - Part %'!Y126/100)*'Base - DY '!Y122)),"")</f>
        <v/>
      </c>
      <c r="W124" s="115" t="str">
        <f>IFERROR(IF('Base - DY '!Z122="","",IF('Base - Part %'!Z126="","",('Base - Part %'!Z126/100)*'Base - DY '!Z122)),"")</f>
        <v/>
      </c>
      <c r="X124" s="115" t="str">
        <f>IFERROR(IF('Base - DY '!AA122="","",IF('Base - Part %'!AA126="","",('Base - Part %'!AA126/100)*'Base - DY '!AA122)),"")</f>
        <v/>
      </c>
      <c r="Y124" s="115" t="str">
        <f>IFERROR(IF('Base - DY '!AB122="","",IF('Base - Part %'!AB126="","",('Base - Part %'!AB126/100)*'Base - DY '!AB122)),"")</f>
        <v/>
      </c>
      <c r="Z124" s="115" t="str">
        <f>IFERROR(IF('Base - DY '!AC122="","",IF('Base - Part %'!AC126="","",('Base - Part %'!AC126/100)*'Base - DY '!AC122)),"")</f>
        <v/>
      </c>
      <c r="AA124" s="115" t="str">
        <f>IFERROR(IF('Base - DY '!AD122="","",IF('Base - Part %'!AD126="","",('Base - Part %'!AD126/100)*'Base - DY '!AD122)),"")</f>
        <v/>
      </c>
      <c r="AB124" s="115" t="str">
        <f>IFERROR(IF('Base - DY '!AE122="","",IF('Base - Part %'!AE126="","",('Base - Part %'!AE126/100)*'Base - DY '!AE122)),"")</f>
        <v/>
      </c>
      <c r="AC124" s="115" t="str">
        <f>IFERROR(IF('Base - DY '!AF122="","",IF('Base - Part %'!AF126="","",('Base - Part %'!AF126/100)*'Base - DY '!AF122)),"")</f>
        <v/>
      </c>
      <c r="AD124" s="115" t="str">
        <f>IFERROR(IF('Base - DY '!AG122="","",IF('Base - Part %'!AG126="","",('Base - Part %'!AG126/100)*'Base - DY '!AG122)),"")</f>
        <v/>
      </c>
      <c r="AE124" s="115" t="str">
        <f>IFERROR(IF('Base - DY '!AH122="","",IF('Base - Part %'!AH126="","",('Base - Part %'!AH126/100)*'Base - DY '!AH122)),"")</f>
        <v/>
      </c>
      <c r="AF124" s="115" t="str">
        <f>IFERROR(IF('Base - DY '!AI122="","",IF('Base - Part %'!AI126="","",('Base - Part %'!AI126/100)*'Base - DY '!AI122)),"")</f>
        <v/>
      </c>
      <c r="AG124" s="115" t="str">
        <f>IFERROR(IF('Base - DY '!AJ122="","",IF('Base - Part %'!AJ126="","",('Base - Part %'!AJ126/100)*'Base - DY '!AJ122)),"")</f>
        <v/>
      </c>
      <c r="AH124" s="115" t="str">
        <f>IFERROR(IF('Base - DY '!AK122="","",IF('Base - Part %'!AK126="","",('Base - Part %'!AK126/100)*'Base - DY '!AK122)),"")</f>
        <v/>
      </c>
      <c r="AI124" s="115" t="str">
        <f>IFERROR(IF('Base - DY '!AL122="","",IF('Base - Part %'!AL126="","",('Base - Part %'!AL126/100)*'Base - DY '!AL122)),"")</f>
        <v/>
      </c>
      <c r="AJ124" s="115" t="str">
        <f>IFERROR(IF('Base - DY '!AM122="","",IF('Base - Part %'!AM126="","",('Base - Part %'!AM126/100)*'Base - DY '!AM122)),"")</f>
        <v/>
      </c>
      <c r="AK124" s="115" t="str">
        <f>IFERROR(IF('Base - DY '!AN122="","",IF('Base - Part %'!AN126="","",('Base - Part %'!AN126/100)*'Base - DY '!AN122)),"")</f>
        <v/>
      </c>
      <c r="AL124" s="115" t="str">
        <f>IFERROR(IF('Base - DY '!AO122="","",IF('Base - Part %'!AO126="","",('Base - Part %'!AO126/100)*'Base - DY '!AO122)),"")</f>
        <v/>
      </c>
      <c r="AM124" s="115" t="str">
        <f>IFERROR(IF('Base - DY '!AP122="","",IF('Base - Part %'!AP126="","",('Base - Part %'!AP126/100)*'Base - DY '!AP122)),"")</f>
        <v/>
      </c>
      <c r="AN124" s="115" t="str">
        <f>IFERROR(IF('Base - DY '!AQ122="","",IF('Base - Part %'!AQ126="","",('Base - Part %'!AQ126/100)*'Base - DY '!AQ122)),"")</f>
        <v/>
      </c>
      <c r="AO124" s="115" t="str">
        <f>IFERROR(IF('Base - DY '!AR122="","",IF('Base - Part %'!AR126="","",('Base - Part %'!AR126/100)*'Base - DY '!AR122)),"")</f>
        <v/>
      </c>
      <c r="AP124" s="115" t="str">
        <f>IFERROR(IF('Base - DY '!AS122="","",IF('Base - Part %'!AS126="","",('Base - Part %'!AS126/100)*'Base - DY '!AS122)),"")</f>
        <v/>
      </c>
      <c r="AQ124" s="115" t="str">
        <f>IFERROR(IF('Base - DY '!AT122="","",IF('Base - Part %'!AT126="","",('Base - Part %'!AT126/100)*'Base - DY '!AT122)),"")</f>
        <v/>
      </c>
      <c r="AR124" s="115" t="str">
        <f>IFERROR(IF('Base - DY '!AU122="","",IF('Base - Part %'!AU126="","",('Base - Part %'!AU126/100)*'Base - DY '!AU122)),"")</f>
        <v/>
      </c>
      <c r="AS124" s="115" t="str">
        <f>IFERROR(IF('Base - DY '!AV122="","",IF('Base - Part %'!AV126="","",('Base - Part %'!AV126/100)*'Base - DY '!AV122)),"")</f>
        <v/>
      </c>
      <c r="AT124" s="115" t="str">
        <f>IFERROR(IF('Base - DY '!AW122="","",IF('Base - Part %'!AW126="","",('Base - Part %'!AW126/100)*'Base - DY '!AW122)),"")</f>
        <v/>
      </c>
      <c r="AU124" s="115" t="str">
        <f>IFERROR(IF('Base - DY '!AX122="","",IF('Base - Part %'!AX126="","",('Base - Part %'!AX126/100)*'Base - DY '!AX122)),"")</f>
        <v/>
      </c>
      <c r="AV124" s="115" t="str">
        <f>IFERROR(IF('Base - DY '!AY122="","",IF('Base - Part %'!AY126="","",('Base - Part %'!AY126/100)*'Base - DY '!AY122)),"")</f>
        <v/>
      </c>
      <c r="AW124" s="115" t="str">
        <f>IFERROR(IF('Base - DY '!AZ122="","",IF('Base - Part %'!AZ126="","",('Base - Part %'!AZ126/100)*'Base - DY '!AZ122)),"")</f>
        <v/>
      </c>
      <c r="AX124" s="115" t="str">
        <f>IFERROR(IF('Base - DY '!BA122="","",IF('Base - Part %'!BA126="","",('Base - Part %'!BA126/100)*'Base - DY '!BA122)),"")</f>
        <v/>
      </c>
      <c r="AY124" s="115" t="str">
        <f>IFERROR(IF('Base - DY '!BB122="","",IF('Base - Part %'!BB126="","",('Base - Part %'!BB126/100)*'Base - DY '!BB122)),"")</f>
        <v/>
      </c>
      <c r="AZ124" s="115" t="str">
        <f>IFERROR(IF('Base - DY '!BC122="","",IF('Base - Part %'!BC126="","",('Base - Part %'!BC126/100)*'Base - DY '!BC122)),"")</f>
        <v/>
      </c>
      <c r="BA124" s="115" t="str">
        <f>IFERROR(IF('Base - DY '!BD122="","",IF('Base - Part %'!BD126="","",('Base - Part %'!BD126/100)*'Base - DY '!BD122)),"")</f>
        <v/>
      </c>
      <c r="BB124" s="115" t="str">
        <f>IFERROR(IF('Base - DY '!BE122="","",IF('Base - Part %'!BE126="","",('Base - Part %'!BE126/100)*'Base - DY '!BE122)),"")</f>
        <v/>
      </c>
      <c r="BC124" s="115" t="str">
        <f>IFERROR(IF('Base - DY '!BF122="","",IF('Base - Part %'!BF126="","",('Base - Part %'!BF126/100)*'Base - DY '!BF122)),"")</f>
        <v/>
      </c>
      <c r="BD124" s="115" t="str">
        <f>IFERROR(IF('Base - DY '!BG122="","",IF('Base - Part %'!BG126="","",('Base - Part %'!BG126/100)*'Base - DY '!BG122)),"")</f>
        <v/>
      </c>
      <c r="BE124" s="115" t="str">
        <f>IFERROR(IF('Base - DY '!BH122="","",IF('Base - Part %'!BH126="","",('Base - Part %'!BH126/100)*'Base - DY '!BH122)),"")</f>
        <v/>
      </c>
      <c r="BF124" s="115" t="str">
        <f>IFERROR(IF('Base - DY '!BI122="","",IF('Base - Part %'!BI126="","",('Base - Part %'!BI126/100)*'Base - DY '!BI122)),"")</f>
        <v/>
      </c>
      <c r="BG124" s="115" t="str">
        <f>IFERROR(IF('Base - DY '!BJ122="","",IF('Base - Part %'!BJ126="","",('Base - Part %'!BJ126/100)*'Base - DY '!BJ122)),"")</f>
        <v/>
      </c>
      <c r="BH124" s="115" t="str">
        <f>IFERROR(IF('Base - DY '!BK122="","",IF('Base - Part %'!BK126="","",('Base - Part %'!BK126/100)*'Base - DY '!BK122)),"")</f>
        <v/>
      </c>
      <c r="BI124" s="115" t="str">
        <f>IFERROR(IF('Base - DY '!BL122="","",IF('Base - Part %'!BL126="","",('Base - Part %'!BL126/100)*'Base - DY '!BL122)),"")</f>
        <v/>
      </c>
      <c r="BJ124" s="115" t="str">
        <f>IFERROR(IF('Base - DY '!BM122="","",IF('Base - Part %'!BM126="","",('Base - Part %'!BM126/100)*'Base - DY '!BM122)),"")</f>
        <v/>
      </c>
      <c r="BK124" s="115" t="str">
        <f>IFERROR(IF('Base - DY '!BN122="","",IF('Base - Part %'!BN126="","",('Base - Part %'!BN126/100)*'Base - DY '!BN122)),"")</f>
        <v/>
      </c>
      <c r="BL124" s="115" t="str">
        <f>IFERROR(IF('Base - DY '!BO122="","",IF('Base - Part %'!BO126="","",('Base - Part %'!BO126/100)*'Base - DY '!BO122)),"")</f>
        <v/>
      </c>
      <c r="BM124" s="115" t="str">
        <f>IFERROR(IF('Base - DY '!BP122="","",IF('Base - Part %'!BP126="","",('Base - Part %'!BP126/100)*'Base - DY '!BP122)),"")</f>
        <v/>
      </c>
      <c r="BN124" s="115" t="str">
        <f>IFERROR(IF('Base - DY '!BQ122="","",IF('Base - Part %'!BQ126="","",('Base - Part %'!BQ126/100)*'Base - DY '!BQ122)),"")</f>
        <v/>
      </c>
      <c r="BO124" s="115" t="str">
        <f>IFERROR(IF('Base - DY '!BR122="","",IF('Base - Part %'!BR126="","",('Base - Part %'!BR126/100)*'Base - DY '!BR122)),"")</f>
        <v/>
      </c>
      <c r="BP124" s="115" t="str">
        <f>IFERROR(IF('Base - DY '!BS122="","",IF('Base - Part %'!BS126="","",('Base - Part %'!BS126/100)*'Base - DY '!BS122)),"")</f>
        <v/>
      </c>
      <c r="BQ124" s="115" t="str">
        <f>IFERROR(IF('Base - DY '!BT122="","",IF('Base - Part %'!BT126="","",('Base - Part %'!BT126/100)*'Base - DY '!BT122)),"")</f>
        <v/>
      </c>
      <c r="BR124" s="115" t="str">
        <f>IFERROR(IF('Base - DY '!BU122="","",IF('Base - Part %'!BU126="","",('Base - Part %'!BU126/100)*'Base - DY '!BU122)),"")</f>
        <v/>
      </c>
      <c r="BS124" s="115" t="str">
        <f>IFERROR(IF('Base - DY '!BV122="","",IF('Base - Part %'!BV126="","",('Base - Part %'!BV126/100)*'Base - DY '!BV122)),"")</f>
        <v/>
      </c>
      <c r="BT124" s="115" t="str">
        <f>IFERROR(IF('Base - DY '!BW122="","",IF('Base - Part %'!BW126="","",('Base - Part %'!BW126/100)*'Base - DY '!BW122)),"")</f>
        <v/>
      </c>
      <c r="BU124" s="115" t="str">
        <f>IFERROR(IF('Base - DY '!BX122="","",IF('Base - Part %'!BX126="","",('Base - Part %'!BX126/100)*'Base - DY '!BX122)),"")</f>
        <v/>
      </c>
      <c r="BV124" s="115" t="str">
        <f>IFERROR(IF('Base - DY '!BY122="","",IF('Base - Part %'!BY126="","",('Base - Part %'!BY126/100)*'Base - DY '!BY122)),"")</f>
        <v/>
      </c>
      <c r="BW124" s="115" t="str">
        <f>IFERROR(IF('Base - DY '!BZ122="","",IF('Base - Part %'!BZ126="","",('Base - Part %'!BZ126/100)*'Base - DY '!BZ122)),"")</f>
        <v/>
      </c>
      <c r="BX124" s="115" t="str">
        <f>IFERROR(IF('Base - DY '!CA122="","",IF('Base - Part %'!CA126="","",('Base - Part %'!CA126/100)*'Base - DY '!CA122)),"")</f>
        <v/>
      </c>
      <c r="BY124" s="115" t="str">
        <f>IFERROR(IF('Base - DY '!CB122="","",IF('Base - Part %'!CB126="","",('Base - Part %'!CB126/100)*'Base - DY '!CB122)),"")</f>
        <v/>
      </c>
      <c r="BZ124" s="115" t="str">
        <f>IFERROR(IF('Base - DY '!CC122="","",IF('Base - Part %'!CC126="","",('Base - Part %'!CC126/100)*'Base - DY '!CC122)),"")</f>
        <v/>
      </c>
      <c r="CA124" s="115" t="str">
        <f>IFERROR(IF('Base - DY '!CD122="","",IF('Base - Part %'!CD126="","",('Base - Part %'!CD126/100)*'Base - DY '!CD122)),"")</f>
        <v/>
      </c>
      <c r="CB124" s="115" t="str">
        <f>IFERROR(IF('Base - DY '!CE122="","",IF('Base - Part %'!CE126="","",('Base - Part %'!CE126/100)*'Base - DY '!CE122)),"")</f>
        <v/>
      </c>
      <c r="CC124" s="115" t="str">
        <f>IFERROR(IF('Base - DY '!CF122="","",IF('Base - Part %'!CF126="","",('Base - Part %'!CF126/100)*'Base - DY '!CF122)),"")</f>
        <v/>
      </c>
      <c r="CD124" s="115" t="str">
        <f>IFERROR(IF('Base - DY '!CG122="","",IF('Base - Part %'!CG126="","",('Base - Part %'!CG126/100)*'Base - DY '!CG122)),"")</f>
        <v/>
      </c>
      <c r="CE124" s="115" t="str">
        <f>IFERROR(IF('Base - DY '!CH122="","",IF('Base - Part %'!CH126="","",('Base - Part %'!CH126/100)*'Base - DY '!CH122)),"")</f>
        <v/>
      </c>
      <c r="CF124" s="115" t="str">
        <f>IFERROR(IF('Base - DY '!CI122="","",IF('Base - Part %'!CI126="","",('Base - Part %'!CI126/100)*'Base - DY '!CI122)),"")</f>
        <v/>
      </c>
      <c r="CG124" s="115" t="str">
        <f>IFERROR(IF('Base - DY '!CJ122="","",IF('Base - Part %'!CJ126="","",('Base - Part %'!CJ126/100)*'Base - DY '!CJ122)),"")</f>
        <v/>
      </c>
      <c r="CH124" s="115" t="str">
        <f>IFERROR(IF('Base - DY '!CK122="","",IF('Base - Part %'!CK126="","",('Base - Part %'!CK126/100)*'Base - DY '!CK122)),"")</f>
        <v/>
      </c>
      <c r="CI124" s="115" t="str">
        <f>IFERROR(IF('Base - DY '!CL122="","",IF('Base - Part %'!CL126="","",('Base - Part %'!CL126/100)*'Base - DY '!CL122)),"")</f>
        <v/>
      </c>
      <c r="CJ124" s="115" t="str">
        <f>IFERROR(IF('Base - DY '!CM122="","",IF('Base - Part %'!CM126="","",('Base - Part %'!CM126/100)*'Base - DY '!CM122)),"")</f>
        <v/>
      </c>
      <c r="CK124" s="115" t="str">
        <f>IFERROR(IF('Base - DY '!CN122="","",IF('Base - Part %'!CN126="","",('Base - Part %'!CN126/100)*'Base - DY '!CN122)),"")</f>
        <v/>
      </c>
      <c r="CL124" s="115" t="str">
        <f>IFERROR(IF('Base - DY '!CO122="","",IF('Base - Part %'!CO126="","",('Base - Part %'!CO126/100)*'Base - DY '!CO122)),"")</f>
        <v/>
      </c>
      <c r="CM124" s="115" t="str">
        <f>IFERROR(IF('Base - DY '!CP122="","",IF('Base - Part %'!CP126="","",('Base - Part %'!CP126/100)*'Base - DY '!CP122)),"")</f>
        <v/>
      </c>
      <c r="CN124" s="115" t="str">
        <f>IFERROR(IF('Base - DY '!CQ122="","",IF('Base - Part %'!CQ126="","",('Base - Part %'!CQ126/100)*'Base - DY '!CQ122)),"")</f>
        <v/>
      </c>
      <c r="CO124" s="115" t="str">
        <f>IFERROR(IF('Base - DY '!CR122="","",IF('Base - Part %'!CR126="","",('Base - Part %'!CR126/100)*'Base - DY '!CR122)),"")</f>
        <v/>
      </c>
      <c r="CP124" s="115" t="str">
        <f>IFERROR(IF('Base - DY '!CS122="","",IF('Base - Part %'!CS126="","",('Base - Part %'!CS126/100)*'Base - DY '!CS122)),"")</f>
        <v/>
      </c>
      <c r="CQ124" s="115" t="str">
        <f>IFERROR(IF('Base - DY '!CT122="","",IF('Base - Part %'!CT126="","",('Base - Part %'!CT126/100)*'Base - DY '!CT122)),"")</f>
        <v/>
      </c>
      <c r="CR124" s="115" t="str">
        <f>IFERROR(IF('Base - DY '!CU122="","",IF('Base - Part %'!CU126="","",('Base - Part %'!CU126/100)*'Base - DY '!CU122)),"")</f>
        <v/>
      </c>
      <c r="CS124" s="115" t="str">
        <f>IFERROR(IF('Base - DY '!CV122="","",IF('Base - Part %'!CV126="","",('Base - Part %'!CV126/100)*'Base - DY '!CV122)),"")</f>
        <v/>
      </c>
      <c r="CT124" s="115" t="str">
        <f>IFERROR(IF('Base - DY '!CW122="","",IF('Base - Part %'!CW126="","",('Base - Part %'!CW126/100)*'Base - DY '!CW122)),"")</f>
        <v/>
      </c>
      <c r="CU124" s="115" t="str">
        <f>IFERROR(IF('Base - DY '!CX122="","",IF('Base - Part %'!CX126="","",('Base - Part %'!CX126/100)*'Base - DY '!CX122)),"")</f>
        <v/>
      </c>
      <c r="CV124" s="115" t="str">
        <f>IFERROR(IF('Base - DY '!CY122="","",IF('Base - Part %'!CY126="","",('Base - Part %'!CY126/100)*'Base - DY '!CY122)),"")</f>
        <v/>
      </c>
      <c r="CW124" s="115" t="str">
        <f>IFERROR(IF('Base - DY '!CZ122="","",IF('Base - Part %'!CZ126="","",('Base - Part %'!CZ126/100)*'Base - DY '!CZ122)),"")</f>
        <v/>
      </c>
      <c r="CX124" s="115" t="str">
        <f>IFERROR(IF('Base - DY '!DA122="","",IF('Base - Part %'!DA126="","",('Base - Part %'!DA126/100)*'Base - DY '!DA122)),"")</f>
        <v/>
      </c>
      <c r="CY124" s="115" t="str">
        <f>IFERROR(IF('Base - DY '!DB122="","",IF('Base - Part %'!DB126="","",('Base - Part %'!DB126/100)*'Base - DY '!DB122)),"")</f>
        <v/>
      </c>
      <c r="CZ124" s="115" t="str">
        <f>IFERROR(IF('Base - DY '!DC122="","",IF('Base - Part %'!DC126="","",('Base - Part %'!DC126/100)*'Base - DY '!DC122)),"")</f>
        <v/>
      </c>
      <c r="DA124" s="115" t="str">
        <f>IFERROR(IF('Base - DY '!DD122="","",IF('Base - Part %'!DD126="","",('Base - Part %'!DD126/100)*'Base - DY '!DD122)),"")</f>
        <v/>
      </c>
      <c r="DB124" s="115" t="str">
        <f>IFERROR(IF('Base - DY '!DE122="","",IF('Base - Part %'!DE126="","",('Base - Part %'!DE126/100)*'Base - DY '!DE122)),"")</f>
        <v/>
      </c>
      <c r="DC124" s="115" t="str">
        <f>IFERROR(IF('Base - DY '!DF122="","",IF('Base - Part %'!DF126="","",('Base - Part %'!DF126/100)*'Base - DY '!DF122)),"")</f>
        <v/>
      </c>
      <c r="DD124" s="115" t="str">
        <f>IFERROR(IF('Base - DY '!DG122="","",IF('Base - Part %'!DG126="","",('Base - Part %'!DG126/100)*'Base - DY '!DG122)),"")</f>
        <v/>
      </c>
      <c r="DE124" s="115" t="str">
        <f>IFERROR(IF('Base - DY '!DH122="","",IF('Base - Part %'!DH126="","",('Base - Part %'!DH126/100)*'Base - DY '!DH122)),"")</f>
        <v/>
      </c>
      <c r="DF124" s="115" t="str">
        <f>IFERROR(IF('Base - DY '!DI122="","",IF('Base - Part %'!DI126="","",('Base - Part %'!DI126/100)*'Base - DY '!DI122)),"")</f>
        <v/>
      </c>
      <c r="DG124" s="115" t="str">
        <f>IFERROR(IF('Base - DY '!DJ122="","",IF('Base - Part %'!DJ126="","",('Base - Part %'!DJ126/100)*'Base - DY '!DJ122)),"")</f>
        <v/>
      </c>
      <c r="DH124" s="115" t="str">
        <f>IFERROR(IF('Base - DY '!DK122="","",IF('Base - Part %'!DK126="","",('Base - Part %'!DK126/100)*'Base - DY '!DK122)),"")</f>
        <v/>
      </c>
      <c r="DI124" s="115" t="str">
        <f>IFERROR(IF('Base - DY '!DL122="","",IF('Base - Part %'!DL126="","",('Base - Part %'!DL126/100)*'Base - DY '!DL122)),"")</f>
        <v/>
      </c>
      <c r="DJ124" s="115" t="str">
        <f>IFERROR(IF('Base - DY '!DM122="","",IF('Base - Part %'!DM126="","",('Base - Part %'!DM126/100)*'Base - DY '!DM122)),"")</f>
        <v/>
      </c>
      <c r="DK124" s="115" t="str">
        <f>IFERROR(IF('Base - DY '!DN122="","",IF('Base - Part %'!DN126="","",('Base - Part %'!DN126/100)*'Base - DY '!DN122)),"")</f>
        <v/>
      </c>
      <c r="DL124" s="115" t="str">
        <f>IFERROR(IF('Base - DY '!DO122="","",IF('Base - Part %'!DO126="","",('Base - Part %'!DO126/100)*'Base - DY '!DO122)),"")</f>
        <v/>
      </c>
      <c r="DM124" s="115" t="str">
        <f>IFERROR(IF('Base - DY '!DP122="","",IF('Base - Part %'!DP126="","",('Base - Part %'!DP126/100)*'Base - DY '!DP122)),"")</f>
        <v/>
      </c>
      <c r="DN124" s="115" t="str">
        <f>IFERROR(IF('Base - DY '!DQ122="","",IF('Base - Part %'!DQ126="","",('Base - Part %'!DQ126/100)*'Base - DY '!DQ122)),"")</f>
        <v/>
      </c>
      <c r="DO124" s="115" t="str">
        <f>IFERROR(IF('Base - DY '!DR122="","",IF('Base - Part %'!DR126="","",('Base - Part %'!DR126/100)*'Base - DY '!DR122)),"")</f>
        <v/>
      </c>
      <c r="DP124" s="115" t="str">
        <f>IFERROR(IF('Base - DY '!DS122="","",IF('Base - Part %'!DS126="","",('Base - Part %'!DS126/100)*'Base - DY '!DS122)),"")</f>
        <v/>
      </c>
      <c r="DQ124" s="115" t="str">
        <f>IFERROR(IF('Base - DY '!DT122="","",IF('Base - Part %'!DT126="","",('Base - Part %'!DT126/100)*'Base - DY '!DT122)),"")</f>
        <v/>
      </c>
      <c r="DR124" s="115" t="str">
        <f>IFERROR(IF('Base - DY '!DU122="","",IF('Base - Part %'!DU126="","",('Base - Part %'!DU126/100)*'Base - DY '!DU122)),"")</f>
        <v/>
      </c>
      <c r="DS124" s="115" t="str">
        <f>IFERROR(IF('Base - DY '!DV122="","",IF('Base - Part %'!DV126="","",('Base - Part %'!DV126/100)*'Base - DY '!DV122)),"")</f>
        <v/>
      </c>
      <c r="DT124" s="115" t="str">
        <f>IFERROR(IF('Base - DY '!DW122="","",IF('Base - Part %'!DW126="","",('Base - Part %'!DW126/100)*'Base - DY '!DW122)),"")</f>
        <v/>
      </c>
      <c r="DU124" s="115" t="str">
        <f>IFERROR(IF('Base - DY '!DX122="","",IF('Base - Part %'!DX126="","",('Base - Part %'!DX126/100)*'Base - DY '!DX122)),"")</f>
        <v/>
      </c>
      <c r="DV124" s="115" t="str">
        <f>IFERROR(IF('Base - DY '!DY122="","",IF('Base - Part %'!DY126="","",('Base - Part %'!DY126/100)*'Base - DY '!DY122)),"")</f>
        <v/>
      </c>
      <c r="DW124" s="115" t="str">
        <f>IFERROR(IF('Base - DY '!DZ122="","",IF('Base - Part %'!DZ126="","",('Base - Part %'!DZ126/100)*'Base - DY '!DZ122)),"")</f>
        <v/>
      </c>
      <c r="DX124" s="115" t="str">
        <f>IFERROR(IF('Base - DY '!EA122="","",IF('Base - Part %'!EA126="","",('Base - Part %'!EA126/100)*'Base - DY '!EA122)),"")</f>
        <v/>
      </c>
      <c r="DY124" s="115" t="str">
        <f>IFERROR(IF('Base - DY '!EB122="","",IF('Base - Part %'!EB126="","",('Base - Part %'!EB126/100)*'Base - DY '!EB122)),"")</f>
        <v/>
      </c>
      <c r="DZ124" s="115" t="str">
        <f>IFERROR(IF('Base - DY '!EC122="","",IF('Base - Part %'!EC126="","",('Base - Part %'!EC126/100)*'Base - DY '!EC122)),"")</f>
        <v/>
      </c>
      <c r="EA124" s="115" t="str">
        <f>IFERROR(IF('Base - DY '!ED122="","",IF('Base - Part %'!ED126="","",('Base - Part %'!ED126/100)*'Base - DY '!ED122)),"")</f>
        <v/>
      </c>
      <c r="EB124" s="115" t="str">
        <f>IFERROR(IF('Base - DY '!EE122="","",IF('Base - Part %'!EE126="","",('Base - Part %'!EE126/100)*'Base - DY '!EE122)),"")</f>
        <v/>
      </c>
      <c r="EC124" s="115" t="str">
        <f>IFERROR(IF('Base - DY '!EF122="","",IF('Base - Part %'!EF126="","",('Base - Part %'!EF126/100)*'Base - DY '!EF122)),"")</f>
        <v/>
      </c>
      <c r="ED124" s="115" t="str">
        <f>IFERROR(IF('Base - DY '!EG122="","",IF('Base - Part %'!EG126="","",('Base - Part %'!EG126/100)*'Base - DY '!EG122)),"")</f>
        <v/>
      </c>
      <c r="EE124" s="115" t="str">
        <f>IFERROR(IF('Base - DY '!EH122="","",IF('Base - Part %'!EH126="","",('Base - Part %'!EH126/100)*'Base - DY '!EH122)),"")</f>
        <v/>
      </c>
      <c r="EF124" s="115" t="str">
        <f>IFERROR(IF('Base - DY '!EI122="","",IF('Base - Part %'!EI126="","",('Base - Part %'!EI126/100)*'Base - DY '!EI122)),"")</f>
        <v/>
      </c>
      <c r="EG124" s="115" t="str">
        <f>IFERROR(IF('Base - DY '!EJ122="","",IF('Base - Part %'!EJ126="","",('Base - Part %'!EJ126/100)*'Base - DY '!EJ122)),"")</f>
        <v/>
      </c>
      <c r="EH124" s="115" t="str">
        <f>IFERROR(IF('Base - DY '!EK122="","",IF('Base - Part %'!EK126="","",('Base - Part %'!EK126/100)*'Base - DY '!EK122)),"")</f>
        <v/>
      </c>
      <c r="EI124" s="115" t="str">
        <f>IFERROR(IF('Base - DY '!EL122="","",IF('Base - Part %'!EL126="","",('Base - Part %'!EL126/100)*'Base - DY '!EL122)),"")</f>
        <v/>
      </c>
      <c r="EJ124" s="115" t="str">
        <f>IFERROR(IF('Base - DY '!EM122="","",IF('Base - Part %'!EM126="","",('Base - Part %'!EM126/100)*'Base - DY '!EM122)),"")</f>
        <v/>
      </c>
      <c r="EK124" s="115" t="str">
        <f>IFERROR(IF('Base - DY '!EN122="","",IF('Base - Part %'!EN126="","",('Base - Part %'!EN126/100)*'Base - DY '!EN122)),"")</f>
        <v/>
      </c>
      <c r="EL124" s="116" t="str">
        <f>IFERROR(IF('Base - DY '!EO122="","",IF('Base - Part %'!EO126="","",('Base - Part %'!EO126/100)*'Base - DY '!EO122)),"")</f>
        <v/>
      </c>
    </row>
    <row r="125" spans="2:142" x14ac:dyDescent="0.3">
      <c r="B125" s="135" t="str">
        <f>IFERROR(IF('Base - DY '!E123="","",IF('Base - Part %'!E127="","",('Base - Part %'!E127/100)*'Base - DY '!E123)),"")</f>
        <v/>
      </c>
      <c r="C125" s="117" t="str">
        <f>IFERROR(IF('Base - DY '!F123="","",IF('Base - Part %'!F127="","",('Base - Part %'!F127/100)*'Base - DY '!F123)),"")</f>
        <v/>
      </c>
      <c r="D125" s="117" t="str">
        <f>IFERROR(IF('Base - DY '!G123="","",IF('Base - Part %'!G127="","",('Base - Part %'!G127/100)*'Base - DY '!G123)),"")</f>
        <v/>
      </c>
      <c r="E125" s="117" t="str">
        <f>IFERROR(IF('Base - DY '!H123="","",IF('Base - Part %'!H127="","",('Base - Part %'!H127/100)*'Base - DY '!H123)),"")</f>
        <v/>
      </c>
      <c r="F125" s="117" t="str">
        <f>IFERROR(IF('Base - DY '!I123="","",IF('Base - Part %'!I127="","",('Base - Part %'!I127/100)*'Base - DY '!I123)),"")</f>
        <v/>
      </c>
      <c r="G125" s="117" t="str">
        <f>IFERROR(IF('Base - DY '!J123="","",IF('Base - Part %'!J127="","",('Base - Part %'!J127/100)*'Base - DY '!J123)),"")</f>
        <v/>
      </c>
      <c r="H125" s="117" t="str">
        <f>IFERROR(IF('Base - DY '!K123="","",IF('Base - Part %'!K127="","",('Base - Part %'!K127/100)*'Base - DY '!K123)),"")</f>
        <v/>
      </c>
      <c r="I125" s="117" t="str">
        <f>IFERROR(IF('Base - DY '!L123="","",IF('Base - Part %'!L127="","",('Base - Part %'!L127/100)*'Base - DY '!L123)),"")</f>
        <v/>
      </c>
      <c r="J125" s="117" t="str">
        <f>IFERROR(IF('Base - DY '!M123="","",IF('Base - Part %'!M127="","",('Base - Part %'!M127/100)*'Base - DY '!M123)),"")</f>
        <v/>
      </c>
      <c r="K125" s="117" t="str">
        <f>IFERROR(IF('Base - DY '!N123="","",IF('Base - Part %'!N127="","",('Base - Part %'!N127/100)*'Base - DY '!N123)),"")</f>
        <v/>
      </c>
      <c r="L125" s="117" t="str">
        <f>IFERROR(IF('Base - DY '!O123="","",IF('Base - Part %'!O127="","",('Base - Part %'!O127/100)*'Base - DY '!O123)),"")</f>
        <v/>
      </c>
      <c r="M125" s="117" t="str">
        <f>IFERROR(IF('Base - DY '!P123="","",IF('Base - Part %'!P127="","",('Base - Part %'!P127/100)*'Base - DY '!P123)),"")</f>
        <v/>
      </c>
      <c r="N125" s="117" t="str">
        <f>IFERROR(IF('Base - DY '!Q123="","",IF('Base - Part %'!Q127="","",('Base - Part %'!Q127/100)*'Base - DY '!Q123)),"")</f>
        <v/>
      </c>
      <c r="O125" s="117" t="str">
        <f>IFERROR(IF('Base - DY '!R123="","",IF('Base - Part %'!R127="","",('Base - Part %'!R127/100)*'Base - DY '!R123)),"")</f>
        <v/>
      </c>
      <c r="P125" s="117" t="str">
        <f>IFERROR(IF('Base - DY '!S123="","",IF('Base - Part %'!S127="","",('Base - Part %'!S127/100)*'Base - DY '!S123)),"")</f>
        <v/>
      </c>
      <c r="Q125" s="117" t="str">
        <f>IFERROR(IF('Base - DY '!T123="","",IF('Base - Part %'!T127="","",('Base - Part %'!T127/100)*'Base - DY '!T123)),"")</f>
        <v/>
      </c>
      <c r="R125" s="117" t="str">
        <f>IFERROR(IF('Base - DY '!U123="","",IF('Base - Part %'!U127="","",('Base - Part %'!U127/100)*'Base - DY '!U123)),"")</f>
        <v/>
      </c>
      <c r="S125" s="117" t="str">
        <f>IFERROR(IF('Base - DY '!V123="","",IF('Base - Part %'!V127="","",('Base - Part %'!V127/100)*'Base - DY '!V123)),"")</f>
        <v/>
      </c>
      <c r="T125" s="117" t="str">
        <f>IFERROR(IF('Base - DY '!W123="","",IF('Base - Part %'!W127="","",('Base - Part %'!W127/100)*'Base - DY '!W123)),"")</f>
        <v/>
      </c>
      <c r="U125" s="117" t="str">
        <f>IFERROR(IF('Base - DY '!X123="","",IF('Base - Part %'!X127="","",('Base - Part %'!X127/100)*'Base - DY '!X123)),"")</f>
        <v/>
      </c>
      <c r="V125" s="117" t="str">
        <f>IFERROR(IF('Base - DY '!Y123="","",IF('Base - Part %'!Y127="","",('Base - Part %'!Y127/100)*'Base - DY '!Y123)),"")</f>
        <v/>
      </c>
      <c r="W125" s="117" t="str">
        <f>IFERROR(IF('Base - DY '!Z123="","",IF('Base - Part %'!Z127="","",('Base - Part %'!Z127/100)*'Base - DY '!Z123)),"")</f>
        <v/>
      </c>
      <c r="X125" s="117" t="str">
        <f>IFERROR(IF('Base - DY '!AA123="","",IF('Base - Part %'!AA127="","",('Base - Part %'!AA127/100)*'Base - DY '!AA123)),"")</f>
        <v/>
      </c>
      <c r="Y125" s="117" t="str">
        <f>IFERROR(IF('Base - DY '!AB123="","",IF('Base - Part %'!AB127="","",('Base - Part %'!AB127/100)*'Base - DY '!AB123)),"")</f>
        <v/>
      </c>
      <c r="Z125" s="117" t="str">
        <f>IFERROR(IF('Base - DY '!AC123="","",IF('Base - Part %'!AC127="","",('Base - Part %'!AC127/100)*'Base - DY '!AC123)),"")</f>
        <v/>
      </c>
      <c r="AA125" s="117" t="str">
        <f>IFERROR(IF('Base - DY '!AD123="","",IF('Base - Part %'!AD127="","",('Base - Part %'!AD127/100)*'Base - DY '!AD123)),"")</f>
        <v/>
      </c>
      <c r="AB125" s="117" t="str">
        <f>IFERROR(IF('Base - DY '!AE123="","",IF('Base - Part %'!AE127="","",('Base - Part %'!AE127/100)*'Base - DY '!AE123)),"")</f>
        <v/>
      </c>
      <c r="AC125" s="117" t="str">
        <f>IFERROR(IF('Base - DY '!AF123="","",IF('Base - Part %'!AF127="","",('Base - Part %'!AF127/100)*'Base - DY '!AF123)),"")</f>
        <v/>
      </c>
      <c r="AD125" s="117" t="str">
        <f>IFERROR(IF('Base - DY '!AG123="","",IF('Base - Part %'!AG127="","",('Base - Part %'!AG127/100)*'Base - DY '!AG123)),"")</f>
        <v/>
      </c>
      <c r="AE125" s="117" t="str">
        <f>IFERROR(IF('Base - DY '!AH123="","",IF('Base - Part %'!AH127="","",('Base - Part %'!AH127/100)*'Base - DY '!AH123)),"")</f>
        <v/>
      </c>
      <c r="AF125" s="117" t="str">
        <f>IFERROR(IF('Base - DY '!AI123="","",IF('Base - Part %'!AI127="","",('Base - Part %'!AI127/100)*'Base - DY '!AI123)),"")</f>
        <v/>
      </c>
      <c r="AG125" s="117" t="str">
        <f>IFERROR(IF('Base - DY '!AJ123="","",IF('Base - Part %'!AJ127="","",('Base - Part %'!AJ127/100)*'Base - DY '!AJ123)),"")</f>
        <v/>
      </c>
      <c r="AH125" s="117" t="str">
        <f>IFERROR(IF('Base - DY '!AK123="","",IF('Base - Part %'!AK127="","",('Base - Part %'!AK127/100)*'Base - DY '!AK123)),"")</f>
        <v/>
      </c>
      <c r="AI125" s="117" t="str">
        <f>IFERROR(IF('Base - DY '!AL123="","",IF('Base - Part %'!AL127="","",('Base - Part %'!AL127/100)*'Base - DY '!AL123)),"")</f>
        <v/>
      </c>
      <c r="AJ125" s="117" t="str">
        <f>IFERROR(IF('Base - DY '!AM123="","",IF('Base - Part %'!AM127="","",('Base - Part %'!AM127/100)*'Base - DY '!AM123)),"")</f>
        <v/>
      </c>
      <c r="AK125" s="117" t="str">
        <f>IFERROR(IF('Base - DY '!AN123="","",IF('Base - Part %'!AN127="","",('Base - Part %'!AN127/100)*'Base - DY '!AN123)),"")</f>
        <v/>
      </c>
      <c r="AL125" s="117" t="str">
        <f>IFERROR(IF('Base - DY '!AO123="","",IF('Base - Part %'!AO127="","",('Base - Part %'!AO127/100)*'Base - DY '!AO123)),"")</f>
        <v/>
      </c>
      <c r="AM125" s="117" t="str">
        <f>IFERROR(IF('Base - DY '!AP123="","",IF('Base - Part %'!AP127="","",('Base - Part %'!AP127/100)*'Base - DY '!AP123)),"")</f>
        <v/>
      </c>
      <c r="AN125" s="117" t="str">
        <f>IFERROR(IF('Base - DY '!AQ123="","",IF('Base - Part %'!AQ127="","",('Base - Part %'!AQ127/100)*'Base - DY '!AQ123)),"")</f>
        <v/>
      </c>
      <c r="AO125" s="117" t="str">
        <f>IFERROR(IF('Base - DY '!AR123="","",IF('Base - Part %'!AR127="","",('Base - Part %'!AR127/100)*'Base - DY '!AR123)),"")</f>
        <v/>
      </c>
      <c r="AP125" s="117" t="str">
        <f>IFERROR(IF('Base - DY '!AS123="","",IF('Base - Part %'!AS127="","",('Base - Part %'!AS127/100)*'Base - DY '!AS123)),"")</f>
        <v/>
      </c>
      <c r="AQ125" s="117" t="str">
        <f>IFERROR(IF('Base - DY '!AT123="","",IF('Base - Part %'!AT127="","",('Base - Part %'!AT127/100)*'Base - DY '!AT123)),"")</f>
        <v/>
      </c>
      <c r="AR125" s="117" t="str">
        <f>IFERROR(IF('Base - DY '!AU123="","",IF('Base - Part %'!AU127="","",('Base - Part %'!AU127/100)*'Base - DY '!AU123)),"")</f>
        <v/>
      </c>
      <c r="AS125" s="117" t="str">
        <f>IFERROR(IF('Base - DY '!AV123="","",IF('Base - Part %'!AV127="","",('Base - Part %'!AV127/100)*'Base - DY '!AV123)),"")</f>
        <v/>
      </c>
      <c r="AT125" s="117" t="str">
        <f>IFERROR(IF('Base - DY '!AW123="","",IF('Base - Part %'!AW127="","",('Base - Part %'!AW127/100)*'Base - DY '!AW123)),"")</f>
        <v/>
      </c>
      <c r="AU125" s="117" t="str">
        <f>IFERROR(IF('Base - DY '!AX123="","",IF('Base - Part %'!AX127="","",('Base - Part %'!AX127/100)*'Base - DY '!AX123)),"")</f>
        <v/>
      </c>
      <c r="AV125" s="117" t="str">
        <f>IFERROR(IF('Base - DY '!AY123="","",IF('Base - Part %'!AY127="","",('Base - Part %'!AY127/100)*'Base - DY '!AY123)),"")</f>
        <v/>
      </c>
      <c r="AW125" s="117" t="str">
        <f>IFERROR(IF('Base - DY '!AZ123="","",IF('Base - Part %'!AZ127="","",('Base - Part %'!AZ127/100)*'Base - DY '!AZ123)),"")</f>
        <v/>
      </c>
      <c r="AX125" s="117" t="str">
        <f>IFERROR(IF('Base - DY '!BA123="","",IF('Base - Part %'!BA127="","",('Base - Part %'!BA127/100)*'Base - DY '!BA123)),"")</f>
        <v/>
      </c>
      <c r="AY125" s="117" t="str">
        <f>IFERROR(IF('Base - DY '!BB123="","",IF('Base - Part %'!BB127="","",('Base - Part %'!BB127/100)*'Base - DY '!BB123)),"")</f>
        <v/>
      </c>
      <c r="AZ125" s="117" t="str">
        <f>IFERROR(IF('Base - DY '!BC123="","",IF('Base - Part %'!BC127="","",('Base - Part %'!BC127/100)*'Base - DY '!BC123)),"")</f>
        <v/>
      </c>
      <c r="BA125" s="117" t="str">
        <f>IFERROR(IF('Base - DY '!BD123="","",IF('Base - Part %'!BD127="","",('Base - Part %'!BD127/100)*'Base - DY '!BD123)),"")</f>
        <v/>
      </c>
      <c r="BB125" s="117" t="str">
        <f>IFERROR(IF('Base - DY '!BE123="","",IF('Base - Part %'!BE127="","",('Base - Part %'!BE127/100)*'Base - DY '!BE123)),"")</f>
        <v/>
      </c>
      <c r="BC125" s="117" t="str">
        <f>IFERROR(IF('Base - DY '!BF123="","",IF('Base - Part %'!BF127="","",('Base - Part %'!BF127/100)*'Base - DY '!BF123)),"")</f>
        <v/>
      </c>
      <c r="BD125" s="117" t="str">
        <f>IFERROR(IF('Base - DY '!BG123="","",IF('Base - Part %'!BG127="","",('Base - Part %'!BG127/100)*'Base - DY '!BG123)),"")</f>
        <v/>
      </c>
      <c r="BE125" s="117" t="str">
        <f>IFERROR(IF('Base - DY '!BH123="","",IF('Base - Part %'!BH127="","",('Base - Part %'!BH127/100)*'Base - DY '!BH123)),"")</f>
        <v/>
      </c>
      <c r="BF125" s="117" t="str">
        <f>IFERROR(IF('Base - DY '!BI123="","",IF('Base - Part %'!BI127="","",('Base - Part %'!BI127/100)*'Base - DY '!BI123)),"")</f>
        <v/>
      </c>
      <c r="BG125" s="117" t="str">
        <f>IFERROR(IF('Base - DY '!BJ123="","",IF('Base - Part %'!BJ127="","",('Base - Part %'!BJ127/100)*'Base - DY '!BJ123)),"")</f>
        <v/>
      </c>
      <c r="BH125" s="117" t="str">
        <f>IFERROR(IF('Base - DY '!BK123="","",IF('Base - Part %'!BK127="","",('Base - Part %'!BK127/100)*'Base - DY '!BK123)),"")</f>
        <v/>
      </c>
      <c r="BI125" s="117" t="str">
        <f>IFERROR(IF('Base - DY '!BL123="","",IF('Base - Part %'!BL127="","",('Base - Part %'!BL127/100)*'Base - DY '!BL123)),"")</f>
        <v/>
      </c>
      <c r="BJ125" s="117" t="str">
        <f>IFERROR(IF('Base - DY '!BM123="","",IF('Base - Part %'!BM127="","",('Base - Part %'!BM127/100)*'Base - DY '!BM123)),"")</f>
        <v/>
      </c>
      <c r="BK125" s="117" t="str">
        <f>IFERROR(IF('Base - DY '!BN123="","",IF('Base - Part %'!BN127="","",('Base - Part %'!BN127/100)*'Base - DY '!BN123)),"")</f>
        <v/>
      </c>
      <c r="BL125" s="117" t="str">
        <f>IFERROR(IF('Base - DY '!BO123="","",IF('Base - Part %'!BO127="","",('Base - Part %'!BO127/100)*'Base - DY '!BO123)),"")</f>
        <v/>
      </c>
      <c r="BM125" s="117" t="str">
        <f>IFERROR(IF('Base - DY '!BP123="","",IF('Base - Part %'!BP127="","",('Base - Part %'!BP127/100)*'Base - DY '!BP123)),"")</f>
        <v/>
      </c>
      <c r="BN125" s="117" t="str">
        <f>IFERROR(IF('Base - DY '!BQ123="","",IF('Base - Part %'!BQ127="","",('Base - Part %'!BQ127/100)*'Base - DY '!BQ123)),"")</f>
        <v/>
      </c>
      <c r="BO125" s="117" t="str">
        <f>IFERROR(IF('Base - DY '!BR123="","",IF('Base - Part %'!BR127="","",('Base - Part %'!BR127/100)*'Base - DY '!BR123)),"")</f>
        <v/>
      </c>
      <c r="BP125" s="117" t="str">
        <f>IFERROR(IF('Base - DY '!BS123="","",IF('Base - Part %'!BS127="","",('Base - Part %'!BS127/100)*'Base - DY '!BS123)),"")</f>
        <v/>
      </c>
      <c r="BQ125" s="117" t="str">
        <f>IFERROR(IF('Base - DY '!BT123="","",IF('Base - Part %'!BT127="","",('Base - Part %'!BT127/100)*'Base - DY '!BT123)),"")</f>
        <v/>
      </c>
      <c r="BR125" s="117" t="str">
        <f>IFERROR(IF('Base - DY '!BU123="","",IF('Base - Part %'!BU127="","",('Base - Part %'!BU127/100)*'Base - DY '!BU123)),"")</f>
        <v/>
      </c>
      <c r="BS125" s="117" t="str">
        <f>IFERROR(IF('Base - DY '!BV123="","",IF('Base - Part %'!BV127="","",('Base - Part %'!BV127/100)*'Base - DY '!BV123)),"")</f>
        <v/>
      </c>
      <c r="BT125" s="117" t="str">
        <f>IFERROR(IF('Base - DY '!BW123="","",IF('Base - Part %'!BW127="","",('Base - Part %'!BW127/100)*'Base - DY '!BW123)),"")</f>
        <v/>
      </c>
      <c r="BU125" s="117" t="str">
        <f>IFERROR(IF('Base - DY '!BX123="","",IF('Base - Part %'!BX127="","",('Base - Part %'!BX127/100)*'Base - DY '!BX123)),"")</f>
        <v/>
      </c>
      <c r="BV125" s="117" t="str">
        <f>IFERROR(IF('Base - DY '!BY123="","",IF('Base - Part %'!BY127="","",('Base - Part %'!BY127/100)*'Base - DY '!BY123)),"")</f>
        <v/>
      </c>
      <c r="BW125" s="117" t="str">
        <f>IFERROR(IF('Base - DY '!BZ123="","",IF('Base - Part %'!BZ127="","",('Base - Part %'!BZ127/100)*'Base - DY '!BZ123)),"")</f>
        <v/>
      </c>
      <c r="BX125" s="117" t="str">
        <f>IFERROR(IF('Base - DY '!CA123="","",IF('Base - Part %'!CA127="","",('Base - Part %'!CA127/100)*'Base - DY '!CA123)),"")</f>
        <v/>
      </c>
      <c r="BY125" s="117" t="str">
        <f>IFERROR(IF('Base - DY '!CB123="","",IF('Base - Part %'!CB127="","",('Base - Part %'!CB127/100)*'Base - DY '!CB123)),"")</f>
        <v/>
      </c>
      <c r="BZ125" s="117" t="str">
        <f>IFERROR(IF('Base - DY '!CC123="","",IF('Base - Part %'!CC127="","",('Base - Part %'!CC127/100)*'Base - DY '!CC123)),"")</f>
        <v/>
      </c>
      <c r="CA125" s="117" t="str">
        <f>IFERROR(IF('Base - DY '!CD123="","",IF('Base - Part %'!CD127="","",('Base - Part %'!CD127/100)*'Base - DY '!CD123)),"")</f>
        <v/>
      </c>
      <c r="CB125" s="117" t="str">
        <f>IFERROR(IF('Base - DY '!CE123="","",IF('Base - Part %'!CE127="","",('Base - Part %'!CE127/100)*'Base - DY '!CE123)),"")</f>
        <v/>
      </c>
      <c r="CC125" s="117" t="str">
        <f>IFERROR(IF('Base - DY '!CF123="","",IF('Base - Part %'!CF127="","",('Base - Part %'!CF127/100)*'Base - DY '!CF123)),"")</f>
        <v/>
      </c>
      <c r="CD125" s="117" t="str">
        <f>IFERROR(IF('Base - DY '!CG123="","",IF('Base - Part %'!CG127="","",('Base - Part %'!CG127/100)*'Base - DY '!CG123)),"")</f>
        <v/>
      </c>
      <c r="CE125" s="117" t="str">
        <f>IFERROR(IF('Base - DY '!CH123="","",IF('Base - Part %'!CH127="","",('Base - Part %'!CH127/100)*'Base - DY '!CH123)),"")</f>
        <v/>
      </c>
      <c r="CF125" s="117" t="str">
        <f>IFERROR(IF('Base - DY '!CI123="","",IF('Base - Part %'!CI127="","",('Base - Part %'!CI127/100)*'Base - DY '!CI123)),"")</f>
        <v/>
      </c>
      <c r="CG125" s="117" t="str">
        <f>IFERROR(IF('Base - DY '!CJ123="","",IF('Base - Part %'!CJ127="","",('Base - Part %'!CJ127/100)*'Base - DY '!CJ123)),"")</f>
        <v/>
      </c>
      <c r="CH125" s="117" t="str">
        <f>IFERROR(IF('Base - DY '!CK123="","",IF('Base - Part %'!CK127="","",('Base - Part %'!CK127/100)*'Base - DY '!CK123)),"")</f>
        <v/>
      </c>
      <c r="CI125" s="117" t="str">
        <f>IFERROR(IF('Base - DY '!CL123="","",IF('Base - Part %'!CL127="","",('Base - Part %'!CL127/100)*'Base - DY '!CL123)),"")</f>
        <v/>
      </c>
      <c r="CJ125" s="117" t="str">
        <f>IFERROR(IF('Base - DY '!CM123="","",IF('Base - Part %'!CM127="","",('Base - Part %'!CM127/100)*'Base - DY '!CM123)),"")</f>
        <v/>
      </c>
      <c r="CK125" s="117" t="str">
        <f>IFERROR(IF('Base - DY '!CN123="","",IF('Base - Part %'!CN127="","",('Base - Part %'!CN127/100)*'Base - DY '!CN123)),"")</f>
        <v/>
      </c>
      <c r="CL125" s="117" t="str">
        <f>IFERROR(IF('Base - DY '!CO123="","",IF('Base - Part %'!CO127="","",('Base - Part %'!CO127/100)*'Base - DY '!CO123)),"")</f>
        <v/>
      </c>
      <c r="CM125" s="117" t="str">
        <f>IFERROR(IF('Base - DY '!CP123="","",IF('Base - Part %'!CP127="","",('Base - Part %'!CP127/100)*'Base - DY '!CP123)),"")</f>
        <v/>
      </c>
      <c r="CN125" s="117" t="str">
        <f>IFERROR(IF('Base - DY '!CQ123="","",IF('Base - Part %'!CQ127="","",('Base - Part %'!CQ127/100)*'Base - DY '!CQ123)),"")</f>
        <v/>
      </c>
      <c r="CO125" s="117" t="str">
        <f>IFERROR(IF('Base - DY '!CR123="","",IF('Base - Part %'!CR127="","",('Base - Part %'!CR127/100)*'Base - DY '!CR123)),"")</f>
        <v/>
      </c>
      <c r="CP125" s="117" t="str">
        <f>IFERROR(IF('Base - DY '!CS123="","",IF('Base - Part %'!CS127="","",('Base - Part %'!CS127/100)*'Base - DY '!CS123)),"")</f>
        <v/>
      </c>
      <c r="CQ125" s="117" t="str">
        <f>IFERROR(IF('Base - DY '!CT123="","",IF('Base - Part %'!CT127="","",('Base - Part %'!CT127/100)*'Base - DY '!CT123)),"")</f>
        <v/>
      </c>
      <c r="CR125" s="117" t="str">
        <f>IFERROR(IF('Base - DY '!CU123="","",IF('Base - Part %'!CU127="","",('Base - Part %'!CU127/100)*'Base - DY '!CU123)),"")</f>
        <v/>
      </c>
      <c r="CS125" s="117" t="str">
        <f>IFERROR(IF('Base - DY '!CV123="","",IF('Base - Part %'!CV127="","",('Base - Part %'!CV127/100)*'Base - DY '!CV123)),"")</f>
        <v/>
      </c>
      <c r="CT125" s="117" t="str">
        <f>IFERROR(IF('Base - DY '!CW123="","",IF('Base - Part %'!CW127="","",('Base - Part %'!CW127/100)*'Base - DY '!CW123)),"")</f>
        <v/>
      </c>
      <c r="CU125" s="117" t="str">
        <f>IFERROR(IF('Base - DY '!CX123="","",IF('Base - Part %'!CX127="","",('Base - Part %'!CX127/100)*'Base - DY '!CX123)),"")</f>
        <v/>
      </c>
      <c r="CV125" s="117" t="str">
        <f>IFERROR(IF('Base - DY '!CY123="","",IF('Base - Part %'!CY127="","",('Base - Part %'!CY127/100)*'Base - DY '!CY123)),"")</f>
        <v/>
      </c>
      <c r="CW125" s="117" t="str">
        <f>IFERROR(IF('Base - DY '!CZ123="","",IF('Base - Part %'!CZ127="","",('Base - Part %'!CZ127/100)*'Base - DY '!CZ123)),"")</f>
        <v/>
      </c>
      <c r="CX125" s="117" t="str">
        <f>IFERROR(IF('Base - DY '!DA123="","",IF('Base - Part %'!DA127="","",('Base - Part %'!DA127/100)*'Base - DY '!DA123)),"")</f>
        <v/>
      </c>
      <c r="CY125" s="117" t="str">
        <f>IFERROR(IF('Base - DY '!DB123="","",IF('Base - Part %'!DB127="","",('Base - Part %'!DB127/100)*'Base - DY '!DB123)),"")</f>
        <v/>
      </c>
      <c r="CZ125" s="117" t="str">
        <f>IFERROR(IF('Base - DY '!DC123="","",IF('Base - Part %'!DC127="","",('Base - Part %'!DC127/100)*'Base - DY '!DC123)),"")</f>
        <v/>
      </c>
      <c r="DA125" s="117" t="str">
        <f>IFERROR(IF('Base - DY '!DD123="","",IF('Base - Part %'!DD127="","",('Base - Part %'!DD127/100)*'Base - DY '!DD123)),"")</f>
        <v/>
      </c>
      <c r="DB125" s="117" t="str">
        <f>IFERROR(IF('Base - DY '!DE123="","",IF('Base - Part %'!DE127="","",('Base - Part %'!DE127/100)*'Base - DY '!DE123)),"")</f>
        <v/>
      </c>
      <c r="DC125" s="117" t="str">
        <f>IFERROR(IF('Base - DY '!DF123="","",IF('Base - Part %'!DF127="","",('Base - Part %'!DF127/100)*'Base - DY '!DF123)),"")</f>
        <v/>
      </c>
      <c r="DD125" s="117" t="str">
        <f>IFERROR(IF('Base - DY '!DG123="","",IF('Base - Part %'!DG127="","",('Base - Part %'!DG127/100)*'Base - DY '!DG123)),"")</f>
        <v/>
      </c>
      <c r="DE125" s="117" t="str">
        <f>IFERROR(IF('Base - DY '!DH123="","",IF('Base - Part %'!DH127="","",('Base - Part %'!DH127/100)*'Base - DY '!DH123)),"")</f>
        <v/>
      </c>
      <c r="DF125" s="117" t="str">
        <f>IFERROR(IF('Base - DY '!DI123="","",IF('Base - Part %'!DI127="","",('Base - Part %'!DI127/100)*'Base - DY '!DI123)),"")</f>
        <v/>
      </c>
      <c r="DG125" s="117" t="str">
        <f>IFERROR(IF('Base - DY '!DJ123="","",IF('Base - Part %'!DJ127="","",('Base - Part %'!DJ127/100)*'Base - DY '!DJ123)),"")</f>
        <v/>
      </c>
      <c r="DH125" s="117" t="str">
        <f>IFERROR(IF('Base - DY '!DK123="","",IF('Base - Part %'!DK127="","",('Base - Part %'!DK127/100)*'Base - DY '!DK123)),"")</f>
        <v/>
      </c>
      <c r="DI125" s="117" t="str">
        <f>IFERROR(IF('Base - DY '!DL123="","",IF('Base - Part %'!DL127="","",('Base - Part %'!DL127/100)*'Base - DY '!DL123)),"")</f>
        <v/>
      </c>
      <c r="DJ125" s="117" t="str">
        <f>IFERROR(IF('Base - DY '!DM123="","",IF('Base - Part %'!DM127="","",('Base - Part %'!DM127/100)*'Base - DY '!DM123)),"")</f>
        <v/>
      </c>
      <c r="DK125" s="117" t="str">
        <f>IFERROR(IF('Base - DY '!DN123="","",IF('Base - Part %'!DN127="","",('Base - Part %'!DN127/100)*'Base - DY '!DN123)),"")</f>
        <v/>
      </c>
      <c r="DL125" s="117" t="str">
        <f>IFERROR(IF('Base - DY '!DO123="","",IF('Base - Part %'!DO127="","",('Base - Part %'!DO127/100)*'Base - DY '!DO123)),"")</f>
        <v/>
      </c>
      <c r="DM125" s="117" t="str">
        <f>IFERROR(IF('Base - DY '!DP123="","",IF('Base - Part %'!DP127="","",('Base - Part %'!DP127/100)*'Base - DY '!DP123)),"")</f>
        <v/>
      </c>
      <c r="DN125" s="117" t="str">
        <f>IFERROR(IF('Base - DY '!DQ123="","",IF('Base - Part %'!DQ127="","",('Base - Part %'!DQ127/100)*'Base - DY '!DQ123)),"")</f>
        <v/>
      </c>
      <c r="DO125" s="117" t="str">
        <f>IFERROR(IF('Base - DY '!DR123="","",IF('Base - Part %'!DR127="","",('Base - Part %'!DR127/100)*'Base - DY '!DR123)),"")</f>
        <v/>
      </c>
      <c r="DP125" s="117" t="str">
        <f>IFERROR(IF('Base - DY '!DS123="","",IF('Base - Part %'!DS127="","",('Base - Part %'!DS127/100)*'Base - DY '!DS123)),"")</f>
        <v/>
      </c>
      <c r="DQ125" s="117" t="str">
        <f>IFERROR(IF('Base - DY '!DT123="","",IF('Base - Part %'!DT127="","",('Base - Part %'!DT127/100)*'Base - DY '!DT123)),"")</f>
        <v/>
      </c>
      <c r="DR125" s="117" t="str">
        <f>IFERROR(IF('Base - DY '!DU123="","",IF('Base - Part %'!DU127="","",('Base - Part %'!DU127/100)*'Base - DY '!DU123)),"")</f>
        <v/>
      </c>
      <c r="DS125" s="117" t="str">
        <f>IFERROR(IF('Base - DY '!DV123="","",IF('Base - Part %'!DV127="","",('Base - Part %'!DV127/100)*'Base - DY '!DV123)),"")</f>
        <v/>
      </c>
      <c r="DT125" s="117" t="str">
        <f>IFERROR(IF('Base - DY '!DW123="","",IF('Base - Part %'!DW127="","",('Base - Part %'!DW127/100)*'Base - DY '!DW123)),"")</f>
        <v/>
      </c>
      <c r="DU125" s="117" t="str">
        <f>IFERROR(IF('Base - DY '!DX123="","",IF('Base - Part %'!DX127="","",('Base - Part %'!DX127/100)*'Base - DY '!DX123)),"")</f>
        <v/>
      </c>
      <c r="DV125" s="117" t="str">
        <f>IFERROR(IF('Base - DY '!DY123="","",IF('Base - Part %'!DY127="","",('Base - Part %'!DY127/100)*'Base - DY '!DY123)),"")</f>
        <v/>
      </c>
      <c r="DW125" s="117" t="str">
        <f>IFERROR(IF('Base - DY '!DZ123="","",IF('Base - Part %'!DZ127="","",('Base - Part %'!DZ127/100)*'Base - DY '!DZ123)),"")</f>
        <v/>
      </c>
      <c r="DX125" s="117" t="str">
        <f>IFERROR(IF('Base - DY '!EA123="","",IF('Base - Part %'!EA127="","",('Base - Part %'!EA127/100)*'Base - DY '!EA123)),"")</f>
        <v/>
      </c>
      <c r="DY125" s="117" t="str">
        <f>IFERROR(IF('Base - DY '!EB123="","",IF('Base - Part %'!EB127="","",('Base - Part %'!EB127/100)*'Base - DY '!EB123)),"")</f>
        <v/>
      </c>
      <c r="DZ125" s="117" t="str">
        <f>IFERROR(IF('Base - DY '!EC123="","",IF('Base - Part %'!EC127="","",('Base - Part %'!EC127/100)*'Base - DY '!EC123)),"")</f>
        <v/>
      </c>
      <c r="EA125" s="117" t="str">
        <f>IFERROR(IF('Base - DY '!ED123="","",IF('Base - Part %'!ED127="","",('Base - Part %'!ED127/100)*'Base - DY '!ED123)),"")</f>
        <v/>
      </c>
      <c r="EB125" s="117" t="str">
        <f>IFERROR(IF('Base - DY '!EE123="","",IF('Base - Part %'!EE127="","",('Base - Part %'!EE127/100)*'Base - DY '!EE123)),"")</f>
        <v/>
      </c>
      <c r="EC125" s="117" t="str">
        <f>IFERROR(IF('Base - DY '!EF123="","",IF('Base - Part %'!EF127="","",('Base - Part %'!EF127/100)*'Base - DY '!EF123)),"")</f>
        <v/>
      </c>
      <c r="ED125" s="117" t="str">
        <f>IFERROR(IF('Base - DY '!EG123="","",IF('Base - Part %'!EG127="","",('Base - Part %'!EG127/100)*'Base - DY '!EG123)),"")</f>
        <v/>
      </c>
      <c r="EE125" s="117" t="str">
        <f>IFERROR(IF('Base - DY '!EH123="","",IF('Base - Part %'!EH127="","",('Base - Part %'!EH127/100)*'Base - DY '!EH123)),"")</f>
        <v/>
      </c>
      <c r="EF125" s="117" t="str">
        <f>IFERROR(IF('Base - DY '!EI123="","",IF('Base - Part %'!EI127="","",('Base - Part %'!EI127/100)*'Base - DY '!EI123)),"")</f>
        <v/>
      </c>
      <c r="EG125" s="117" t="str">
        <f>IFERROR(IF('Base - DY '!EJ123="","",IF('Base - Part %'!EJ127="","",('Base - Part %'!EJ127/100)*'Base - DY '!EJ123)),"")</f>
        <v/>
      </c>
      <c r="EH125" s="117" t="str">
        <f>IFERROR(IF('Base - DY '!EK123="","",IF('Base - Part %'!EK127="","",('Base - Part %'!EK127/100)*'Base - DY '!EK123)),"")</f>
        <v/>
      </c>
      <c r="EI125" s="117" t="str">
        <f>IFERROR(IF('Base - DY '!EL123="","",IF('Base - Part %'!EL127="","",('Base - Part %'!EL127/100)*'Base - DY '!EL123)),"")</f>
        <v/>
      </c>
      <c r="EJ125" s="117" t="str">
        <f>IFERROR(IF('Base - DY '!EM123="","",IF('Base - Part %'!EM127="","",('Base - Part %'!EM127/100)*'Base - DY '!EM123)),"")</f>
        <v/>
      </c>
      <c r="EK125" s="117" t="str">
        <f>IFERROR(IF('Base - DY '!EN123="","",IF('Base - Part %'!EN127="","",('Base - Part %'!EN127/100)*'Base - DY '!EN123)),"")</f>
        <v/>
      </c>
      <c r="EL125" s="118" t="str">
        <f>IFERROR(IF('Base - DY '!EO123="","",IF('Base - Part %'!EO127="","",('Base - Part %'!EO127/100)*'Base - DY '!EO123)),"")</f>
        <v/>
      </c>
    </row>
    <row r="126" spans="2:142" x14ac:dyDescent="0.3">
      <c r="B126" s="134" t="str">
        <f>IFERROR(IF('Base - DY '!E124="","",IF('Base - Part %'!E128="","",('Base - Part %'!E128/100)*'Base - DY '!E124)),"")</f>
        <v/>
      </c>
      <c r="C126" s="115" t="str">
        <f>IFERROR(IF('Base - DY '!F124="","",IF('Base - Part %'!F128="","",('Base - Part %'!F128/100)*'Base - DY '!F124)),"")</f>
        <v/>
      </c>
      <c r="D126" s="115" t="str">
        <f>IFERROR(IF('Base - DY '!G124="","",IF('Base - Part %'!G128="","",('Base - Part %'!G128/100)*'Base - DY '!G124)),"")</f>
        <v/>
      </c>
      <c r="E126" s="115" t="str">
        <f>IFERROR(IF('Base - DY '!H124="","",IF('Base - Part %'!H128="","",('Base - Part %'!H128/100)*'Base - DY '!H124)),"")</f>
        <v/>
      </c>
      <c r="F126" s="115" t="str">
        <f>IFERROR(IF('Base - DY '!I124="","",IF('Base - Part %'!I128="","",('Base - Part %'!I128/100)*'Base - DY '!I124)),"")</f>
        <v/>
      </c>
      <c r="G126" s="115" t="str">
        <f>IFERROR(IF('Base - DY '!J124="","",IF('Base - Part %'!J128="","",('Base - Part %'!J128/100)*'Base - DY '!J124)),"")</f>
        <v/>
      </c>
      <c r="H126" s="115" t="str">
        <f>IFERROR(IF('Base - DY '!K124="","",IF('Base - Part %'!K128="","",('Base - Part %'!K128/100)*'Base - DY '!K124)),"")</f>
        <v/>
      </c>
      <c r="I126" s="115" t="str">
        <f>IFERROR(IF('Base - DY '!L124="","",IF('Base - Part %'!L128="","",('Base - Part %'!L128/100)*'Base - DY '!L124)),"")</f>
        <v/>
      </c>
      <c r="J126" s="115" t="str">
        <f>IFERROR(IF('Base - DY '!M124="","",IF('Base - Part %'!M128="","",('Base - Part %'!M128/100)*'Base - DY '!M124)),"")</f>
        <v/>
      </c>
      <c r="K126" s="115" t="str">
        <f>IFERROR(IF('Base - DY '!N124="","",IF('Base - Part %'!N128="","",('Base - Part %'!N128/100)*'Base - DY '!N124)),"")</f>
        <v/>
      </c>
      <c r="L126" s="115" t="str">
        <f>IFERROR(IF('Base - DY '!O124="","",IF('Base - Part %'!O128="","",('Base - Part %'!O128/100)*'Base - DY '!O124)),"")</f>
        <v/>
      </c>
      <c r="M126" s="115" t="str">
        <f>IFERROR(IF('Base - DY '!P124="","",IF('Base - Part %'!P128="","",('Base - Part %'!P128/100)*'Base - DY '!P124)),"")</f>
        <v/>
      </c>
      <c r="N126" s="115" t="str">
        <f>IFERROR(IF('Base - DY '!Q124="","",IF('Base - Part %'!Q128="","",('Base - Part %'!Q128/100)*'Base - DY '!Q124)),"")</f>
        <v/>
      </c>
      <c r="O126" s="115" t="str">
        <f>IFERROR(IF('Base - DY '!R124="","",IF('Base - Part %'!R128="","",('Base - Part %'!R128/100)*'Base - DY '!R124)),"")</f>
        <v/>
      </c>
      <c r="P126" s="115" t="str">
        <f>IFERROR(IF('Base - DY '!S124="","",IF('Base - Part %'!S128="","",('Base - Part %'!S128/100)*'Base - DY '!S124)),"")</f>
        <v/>
      </c>
      <c r="Q126" s="115" t="str">
        <f>IFERROR(IF('Base - DY '!T124="","",IF('Base - Part %'!T128="","",('Base - Part %'!T128/100)*'Base - DY '!T124)),"")</f>
        <v/>
      </c>
      <c r="R126" s="115" t="str">
        <f>IFERROR(IF('Base - DY '!U124="","",IF('Base - Part %'!U128="","",('Base - Part %'!U128/100)*'Base - DY '!U124)),"")</f>
        <v/>
      </c>
      <c r="S126" s="115" t="str">
        <f>IFERROR(IF('Base - DY '!V124="","",IF('Base - Part %'!V128="","",('Base - Part %'!V128/100)*'Base - DY '!V124)),"")</f>
        <v/>
      </c>
      <c r="T126" s="115" t="str">
        <f>IFERROR(IF('Base - DY '!W124="","",IF('Base - Part %'!W128="","",('Base - Part %'!W128/100)*'Base - DY '!W124)),"")</f>
        <v/>
      </c>
      <c r="U126" s="115" t="str">
        <f>IFERROR(IF('Base - DY '!X124="","",IF('Base - Part %'!X128="","",('Base - Part %'!X128/100)*'Base - DY '!X124)),"")</f>
        <v/>
      </c>
      <c r="V126" s="115" t="str">
        <f>IFERROR(IF('Base - DY '!Y124="","",IF('Base - Part %'!Y128="","",('Base - Part %'!Y128/100)*'Base - DY '!Y124)),"")</f>
        <v/>
      </c>
      <c r="W126" s="115" t="str">
        <f>IFERROR(IF('Base - DY '!Z124="","",IF('Base - Part %'!Z128="","",('Base - Part %'!Z128/100)*'Base - DY '!Z124)),"")</f>
        <v/>
      </c>
      <c r="X126" s="115" t="str">
        <f>IFERROR(IF('Base - DY '!AA124="","",IF('Base - Part %'!AA128="","",('Base - Part %'!AA128/100)*'Base - DY '!AA124)),"")</f>
        <v/>
      </c>
      <c r="Y126" s="115" t="str">
        <f>IFERROR(IF('Base - DY '!AB124="","",IF('Base - Part %'!AB128="","",('Base - Part %'!AB128/100)*'Base - DY '!AB124)),"")</f>
        <v/>
      </c>
      <c r="Z126" s="115" t="str">
        <f>IFERROR(IF('Base - DY '!AC124="","",IF('Base - Part %'!AC128="","",('Base - Part %'!AC128/100)*'Base - DY '!AC124)),"")</f>
        <v/>
      </c>
      <c r="AA126" s="115" t="str">
        <f>IFERROR(IF('Base - DY '!AD124="","",IF('Base - Part %'!AD128="","",('Base - Part %'!AD128/100)*'Base - DY '!AD124)),"")</f>
        <v/>
      </c>
      <c r="AB126" s="115" t="str">
        <f>IFERROR(IF('Base - DY '!AE124="","",IF('Base - Part %'!AE128="","",('Base - Part %'!AE128/100)*'Base - DY '!AE124)),"")</f>
        <v/>
      </c>
      <c r="AC126" s="115" t="str">
        <f>IFERROR(IF('Base - DY '!AF124="","",IF('Base - Part %'!AF128="","",('Base - Part %'!AF128/100)*'Base - DY '!AF124)),"")</f>
        <v/>
      </c>
      <c r="AD126" s="115" t="str">
        <f>IFERROR(IF('Base - DY '!AG124="","",IF('Base - Part %'!AG128="","",('Base - Part %'!AG128/100)*'Base - DY '!AG124)),"")</f>
        <v/>
      </c>
      <c r="AE126" s="115" t="str">
        <f>IFERROR(IF('Base - DY '!AH124="","",IF('Base - Part %'!AH128="","",('Base - Part %'!AH128/100)*'Base - DY '!AH124)),"")</f>
        <v/>
      </c>
      <c r="AF126" s="115" t="str">
        <f>IFERROR(IF('Base - DY '!AI124="","",IF('Base - Part %'!AI128="","",('Base - Part %'!AI128/100)*'Base - DY '!AI124)),"")</f>
        <v/>
      </c>
      <c r="AG126" s="115" t="str">
        <f>IFERROR(IF('Base - DY '!AJ124="","",IF('Base - Part %'!AJ128="","",('Base - Part %'!AJ128/100)*'Base - DY '!AJ124)),"")</f>
        <v/>
      </c>
      <c r="AH126" s="115" t="str">
        <f>IFERROR(IF('Base - DY '!AK124="","",IF('Base - Part %'!AK128="","",('Base - Part %'!AK128/100)*'Base - DY '!AK124)),"")</f>
        <v/>
      </c>
      <c r="AI126" s="115" t="str">
        <f>IFERROR(IF('Base - DY '!AL124="","",IF('Base - Part %'!AL128="","",('Base - Part %'!AL128/100)*'Base - DY '!AL124)),"")</f>
        <v/>
      </c>
      <c r="AJ126" s="115" t="str">
        <f>IFERROR(IF('Base - DY '!AM124="","",IF('Base - Part %'!AM128="","",('Base - Part %'!AM128/100)*'Base - DY '!AM124)),"")</f>
        <v/>
      </c>
      <c r="AK126" s="115" t="str">
        <f>IFERROR(IF('Base - DY '!AN124="","",IF('Base - Part %'!AN128="","",('Base - Part %'!AN128/100)*'Base - DY '!AN124)),"")</f>
        <v/>
      </c>
      <c r="AL126" s="115" t="str">
        <f>IFERROR(IF('Base - DY '!AO124="","",IF('Base - Part %'!AO128="","",('Base - Part %'!AO128/100)*'Base - DY '!AO124)),"")</f>
        <v/>
      </c>
      <c r="AM126" s="115" t="str">
        <f>IFERROR(IF('Base - DY '!AP124="","",IF('Base - Part %'!AP128="","",('Base - Part %'!AP128/100)*'Base - DY '!AP124)),"")</f>
        <v/>
      </c>
      <c r="AN126" s="115" t="str">
        <f>IFERROR(IF('Base - DY '!AQ124="","",IF('Base - Part %'!AQ128="","",('Base - Part %'!AQ128/100)*'Base - DY '!AQ124)),"")</f>
        <v/>
      </c>
      <c r="AO126" s="115" t="str">
        <f>IFERROR(IF('Base - DY '!AR124="","",IF('Base - Part %'!AR128="","",('Base - Part %'!AR128/100)*'Base - DY '!AR124)),"")</f>
        <v/>
      </c>
      <c r="AP126" s="115" t="str">
        <f>IFERROR(IF('Base - DY '!AS124="","",IF('Base - Part %'!AS128="","",('Base - Part %'!AS128/100)*'Base - DY '!AS124)),"")</f>
        <v/>
      </c>
      <c r="AQ126" s="115" t="str">
        <f>IFERROR(IF('Base - DY '!AT124="","",IF('Base - Part %'!AT128="","",('Base - Part %'!AT128/100)*'Base - DY '!AT124)),"")</f>
        <v/>
      </c>
      <c r="AR126" s="115" t="str">
        <f>IFERROR(IF('Base - DY '!AU124="","",IF('Base - Part %'!AU128="","",('Base - Part %'!AU128/100)*'Base - DY '!AU124)),"")</f>
        <v/>
      </c>
      <c r="AS126" s="115" t="str">
        <f>IFERROR(IF('Base - DY '!AV124="","",IF('Base - Part %'!AV128="","",('Base - Part %'!AV128/100)*'Base - DY '!AV124)),"")</f>
        <v/>
      </c>
      <c r="AT126" s="115" t="str">
        <f>IFERROR(IF('Base - DY '!AW124="","",IF('Base - Part %'!AW128="","",('Base - Part %'!AW128/100)*'Base - DY '!AW124)),"")</f>
        <v/>
      </c>
      <c r="AU126" s="115" t="str">
        <f>IFERROR(IF('Base - DY '!AX124="","",IF('Base - Part %'!AX128="","",('Base - Part %'!AX128/100)*'Base - DY '!AX124)),"")</f>
        <v/>
      </c>
      <c r="AV126" s="115" t="str">
        <f>IFERROR(IF('Base - DY '!AY124="","",IF('Base - Part %'!AY128="","",('Base - Part %'!AY128/100)*'Base - DY '!AY124)),"")</f>
        <v/>
      </c>
      <c r="AW126" s="115" t="str">
        <f>IFERROR(IF('Base - DY '!AZ124="","",IF('Base - Part %'!AZ128="","",('Base - Part %'!AZ128/100)*'Base - DY '!AZ124)),"")</f>
        <v/>
      </c>
      <c r="AX126" s="115" t="str">
        <f>IFERROR(IF('Base - DY '!BA124="","",IF('Base - Part %'!BA128="","",('Base - Part %'!BA128/100)*'Base - DY '!BA124)),"")</f>
        <v/>
      </c>
      <c r="AY126" s="115" t="str">
        <f>IFERROR(IF('Base - DY '!BB124="","",IF('Base - Part %'!BB128="","",('Base - Part %'!BB128/100)*'Base - DY '!BB124)),"")</f>
        <v/>
      </c>
      <c r="AZ126" s="115" t="str">
        <f>IFERROR(IF('Base - DY '!BC124="","",IF('Base - Part %'!BC128="","",('Base - Part %'!BC128/100)*'Base - DY '!BC124)),"")</f>
        <v/>
      </c>
      <c r="BA126" s="115" t="str">
        <f>IFERROR(IF('Base - DY '!BD124="","",IF('Base - Part %'!BD128="","",('Base - Part %'!BD128/100)*'Base - DY '!BD124)),"")</f>
        <v/>
      </c>
      <c r="BB126" s="115" t="str">
        <f>IFERROR(IF('Base - DY '!BE124="","",IF('Base - Part %'!BE128="","",('Base - Part %'!BE128/100)*'Base - DY '!BE124)),"")</f>
        <v/>
      </c>
      <c r="BC126" s="115" t="str">
        <f>IFERROR(IF('Base - DY '!BF124="","",IF('Base - Part %'!BF128="","",('Base - Part %'!BF128/100)*'Base - DY '!BF124)),"")</f>
        <v/>
      </c>
      <c r="BD126" s="115" t="str">
        <f>IFERROR(IF('Base - DY '!BG124="","",IF('Base - Part %'!BG128="","",('Base - Part %'!BG128/100)*'Base - DY '!BG124)),"")</f>
        <v/>
      </c>
      <c r="BE126" s="115" t="str">
        <f>IFERROR(IF('Base - DY '!BH124="","",IF('Base - Part %'!BH128="","",('Base - Part %'!BH128/100)*'Base - DY '!BH124)),"")</f>
        <v/>
      </c>
      <c r="BF126" s="115" t="str">
        <f>IFERROR(IF('Base - DY '!BI124="","",IF('Base - Part %'!BI128="","",('Base - Part %'!BI128/100)*'Base - DY '!BI124)),"")</f>
        <v/>
      </c>
      <c r="BG126" s="115" t="str">
        <f>IFERROR(IF('Base - DY '!BJ124="","",IF('Base - Part %'!BJ128="","",('Base - Part %'!BJ128/100)*'Base - DY '!BJ124)),"")</f>
        <v/>
      </c>
      <c r="BH126" s="115" t="str">
        <f>IFERROR(IF('Base - DY '!BK124="","",IF('Base - Part %'!BK128="","",('Base - Part %'!BK128/100)*'Base - DY '!BK124)),"")</f>
        <v/>
      </c>
      <c r="BI126" s="115" t="str">
        <f>IFERROR(IF('Base - DY '!BL124="","",IF('Base - Part %'!BL128="","",('Base - Part %'!BL128/100)*'Base - DY '!BL124)),"")</f>
        <v/>
      </c>
      <c r="BJ126" s="115" t="str">
        <f>IFERROR(IF('Base - DY '!BM124="","",IF('Base - Part %'!BM128="","",('Base - Part %'!BM128/100)*'Base - DY '!BM124)),"")</f>
        <v/>
      </c>
      <c r="BK126" s="115" t="str">
        <f>IFERROR(IF('Base - DY '!BN124="","",IF('Base - Part %'!BN128="","",('Base - Part %'!BN128/100)*'Base - DY '!BN124)),"")</f>
        <v/>
      </c>
      <c r="BL126" s="115" t="str">
        <f>IFERROR(IF('Base - DY '!BO124="","",IF('Base - Part %'!BO128="","",('Base - Part %'!BO128/100)*'Base - DY '!BO124)),"")</f>
        <v/>
      </c>
      <c r="BM126" s="115" t="str">
        <f>IFERROR(IF('Base - DY '!BP124="","",IF('Base - Part %'!BP128="","",('Base - Part %'!BP128/100)*'Base - DY '!BP124)),"")</f>
        <v/>
      </c>
      <c r="BN126" s="115" t="str">
        <f>IFERROR(IF('Base - DY '!BQ124="","",IF('Base - Part %'!BQ128="","",('Base - Part %'!BQ128/100)*'Base - DY '!BQ124)),"")</f>
        <v/>
      </c>
      <c r="BO126" s="115" t="str">
        <f>IFERROR(IF('Base - DY '!BR124="","",IF('Base - Part %'!BR128="","",('Base - Part %'!BR128/100)*'Base - DY '!BR124)),"")</f>
        <v/>
      </c>
      <c r="BP126" s="115" t="str">
        <f>IFERROR(IF('Base - DY '!BS124="","",IF('Base - Part %'!BS128="","",('Base - Part %'!BS128/100)*'Base - DY '!BS124)),"")</f>
        <v/>
      </c>
      <c r="BQ126" s="115" t="str">
        <f>IFERROR(IF('Base - DY '!BT124="","",IF('Base - Part %'!BT128="","",('Base - Part %'!BT128/100)*'Base - DY '!BT124)),"")</f>
        <v/>
      </c>
      <c r="BR126" s="115" t="str">
        <f>IFERROR(IF('Base - DY '!BU124="","",IF('Base - Part %'!BU128="","",('Base - Part %'!BU128/100)*'Base - DY '!BU124)),"")</f>
        <v/>
      </c>
      <c r="BS126" s="115" t="str">
        <f>IFERROR(IF('Base - DY '!BV124="","",IF('Base - Part %'!BV128="","",('Base - Part %'!BV128/100)*'Base - DY '!BV124)),"")</f>
        <v/>
      </c>
      <c r="BT126" s="115" t="str">
        <f>IFERROR(IF('Base - DY '!BW124="","",IF('Base - Part %'!BW128="","",('Base - Part %'!BW128/100)*'Base - DY '!BW124)),"")</f>
        <v/>
      </c>
      <c r="BU126" s="115" t="str">
        <f>IFERROR(IF('Base - DY '!BX124="","",IF('Base - Part %'!BX128="","",('Base - Part %'!BX128/100)*'Base - DY '!BX124)),"")</f>
        <v/>
      </c>
      <c r="BV126" s="115" t="str">
        <f>IFERROR(IF('Base - DY '!BY124="","",IF('Base - Part %'!BY128="","",('Base - Part %'!BY128/100)*'Base - DY '!BY124)),"")</f>
        <v/>
      </c>
      <c r="BW126" s="115" t="str">
        <f>IFERROR(IF('Base - DY '!BZ124="","",IF('Base - Part %'!BZ128="","",('Base - Part %'!BZ128/100)*'Base - DY '!BZ124)),"")</f>
        <v/>
      </c>
      <c r="BX126" s="115" t="str">
        <f>IFERROR(IF('Base - DY '!CA124="","",IF('Base - Part %'!CA128="","",('Base - Part %'!CA128/100)*'Base - DY '!CA124)),"")</f>
        <v/>
      </c>
      <c r="BY126" s="115" t="str">
        <f>IFERROR(IF('Base - DY '!CB124="","",IF('Base - Part %'!CB128="","",('Base - Part %'!CB128/100)*'Base - DY '!CB124)),"")</f>
        <v/>
      </c>
      <c r="BZ126" s="115" t="str">
        <f>IFERROR(IF('Base - DY '!CC124="","",IF('Base - Part %'!CC128="","",('Base - Part %'!CC128/100)*'Base - DY '!CC124)),"")</f>
        <v/>
      </c>
      <c r="CA126" s="115" t="str">
        <f>IFERROR(IF('Base - DY '!CD124="","",IF('Base - Part %'!CD128="","",('Base - Part %'!CD128/100)*'Base - DY '!CD124)),"")</f>
        <v/>
      </c>
      <c r="CB126" s="115" t="str">
        <f>IFERROR(IF('Base - DY '!CE124="","",IF('Base - Part %'!CE128="","",('Base - Part %'!CE128/100)*'Base - DY '!CE124)),"")</f>
        <v/>
      </c>
      <c r="CC126" s="115" t="str">
        <f>IFERROR(IF('Base - DY '!CF124="","",IF('Base - Part %'!CF128="","",('Base - Part %'!CF128/100)*'Base - DY '!CF124)),"")</f>
        <v/>
      </c>
      <c r="CD126" s="115" t="str">
        <f>IFERROR(IF('Base - DY '!CG124="","",IF('Base - Part %'!CG128="","",('Base - Part %'!CG128/100)*'Base - DY '!CG124)),"")</f>
        <v/>
      </c>
      <c r="CE126" s="115" t="str">
        <f>IFERROR(IF('Base - DY '!CH124="","",IF('Base - Part %'!CH128="","",('Base - Part %'!CH128/100)*'Base - DY '!CH124)),"")</f>
        <v/>
      </c>
      <c r="CF126" s="115" t="str">
        <f>IFERROR(IF('Base - DY '!CI124="","",IF('Base - Part %'!CI128="","",('Base - Part %'!CI128/100)*'Base - DY '!CI124)),"")</f>
        <v/>
      </c>
      <c r="CG126" s="115" t="str">
        <f>IFERROR(IF('Base - DY '!CJ124="","",IF('Base - Part %'!CJ128="","",('Base - Part %'!CJ128/100)*'Base - DY '!CJ124)),"")</f>
        <v/>
      </c>
      <c r="CH126" s="115" t="str">
        <f>IFERROR(IF('Base - DY '!CK124="","",IF('Base - Part %'!CK128="","",('Base - Part %'!CK128/100)*'Base - DY '!CK124)),"")</f>
        <v/>
      </c>
      <c r="CI126" s="115" t="str">
        <f>IFERROR(IF('Base - DY '!CL124="","",IF('Base - Part %'!CL128="","",('Base - Part %'!CL128/100)*'Base - DY '!CL124)),"")</f>
        <v/>
      </c>
      <c r="CJ126" s="115" t="str">
        <f>IFERROR(IF('Base - DY '!CM124="","",IF('Base - Part %'!CM128="","",('Base - Part %'!CM128/100)*'Base - DY '!CM124)),"")</f>
        <v/>
      </c>
      <c r="CK126" s="115" t="str">
        <f>IFERROR(IF('Base - DY '!CN124="","",IF('Base - Part %'!CN128="","",('Base - Part %'!CN128/100)*'Base - DY '!CN124)),"")</f>
        <v/>
      </c>
      <c r="CL126" s="115" t="str">
        <f>IFERROR(IF('Base - DY '!CO124="","",IF('Base - Part %'!CO128="","",('Base - Part %'!CO128/100)*'Base - DY '!CO124)),"")</f>
        <v/>
      </c>
      <c r="CM126" s="115" t="str">
        <f>IFERROR(IF('Base - DY '!CP124="","",IF('Base - Part %'!CP128="","",('Base - Part %'!CP128/100)*'Base - DY '!CP124)),"")</f>
        <v/>
      </c>
      <c r="CN126" s="115" t="str">
        <f>IFERROR(IF('Base - DY '!CQ124="","",IF('Base - Part %'!CQ128="","",('Base - Part %'!CQ128/100)*'Base - DY '!CQ124)),"")</f>
        <v/>
      </c>
      <c r="CO126" s="115" t="str">
        <f>IFERROR(IF('Base - DY '!CR124="","",IF('Base - Part %'!CR128="","",('Base - Part %'!CR128/100)*'Base - DY '!CR124)),"")</f>
        <v/>
      </c>
      <c r="CP126" s="115" t="str">
        <f>IFERROR(IF('Base - DY '!CS124="","",IF('Base - Part %'!CS128="","",('Base - Part %'!CS128/100)*'Base - DY '!CS124)),"")</f>
        <v/>
      </c>
      <c r="CQ126" s="115" t="str">
        <f>IFERROR(IF('Base - DY '!CT124="","",IF('Base - Part %'!CT128="","",('Base - Part %'!CT128/100)*'Base - DY '!CT124)),"")</f>
        <v/>
      </c>
      <c r="CR126" s="115" t="str">
        <f>IFERROR(IF('Base - DY '!CU124="","",IF('Base - Part %'!CU128="","",('Base - Part %'!CU128/100)*'Base - DY '!CU124)),"")</f>
        <v/>
      </c>
      <c r="CS126" s="115" t="str">
        <f>IFERROR(IF('Base - DY '!CV124="","",IF('Base - Part %'!CV128="","",('Base - Part %'!CV128/100)*'Base - DY '!CV124)),"")</f>
        <v/>
      </c>
      <c r="CT126" s="115" t="str">
        <f>IFERROR(IF('Base - DY '!CW124="","",IF('Base - Part %'!CW128="","",('Base - Part %'!CW128/100)*'Base - DY '!CW124)),"")</f>
        <v/>
      </c>
      <c r="CU126" s="115" t="str">
        <f>IFERROR(IF('Base - DY '!CX124="","",IF('Base - Part %'!CX128="","",('Base - Part %'!CX128/100)*'Base - DY '!CX124)),"")</f>
        <v/>
      </c>
      <c r="CV126" s="115" t="str">
        <f>IFERROR(IF('Base - DY '!CY124="","",IF('Base - Part %'!CY128="","",('Base - Part %'!CY128/100)*'Base - DY '!CY124)),"")</f>
        <v/>
      </c>
      <c r="CW126" s="115" t="str">
        <f>IFERROR(IF('Base - DY '!CZ124="","",IF('Base - Part %'!CZ128="","",('Base - Part %'!CZ128/100)*'Base - DY '!CZ124)),"")</f>
        <v/>
      </c>
      <c r="CX126" s="115" t="str">
        <f>IFERROR(IF('Base - DY '!DA124="","",IF('Base - Part %'!DA128="","",('Base - Part %'!DA128/100)*'Base - DY '!DA124)),"")</f>
        <v/>
      </c>
      <c r="CY126" s="115" t="str">
        <f>IFERROR(IF('Base - DY '!DB124="","",IF('Base - Part %'!DB128="","",('Base - Part %'!DB128/100)*'Base - DY '!DB124)),"")</f>
        <v/>
      </c>
      <c r="CZ126" s="115" t="str">
        <f>IFERROR(IF('Base - DY '!DC124="","",IF('Base - Part %'!DC128="","",('Base - Part %'!DC128/100)*'Base - DY '!DC124)),"")</f>
        <v/>
      </c>
      <c r="DA126" s="115" t="str">
        <f>IFERROR(IF('Base - DY '!DD124="","",IF('Base - Part %'!DD128="","",('Base - Part %'!DD128/100)*'Base - DY '!DD124)),"")</f>
        <v/>
      </c>
      <c r="DB126" s="115" t="str">
        <f>IFERROR(IF('Base - DY '!DE124="","",IF('Base - Part %'!DE128="","",('Base - Part %'!DE128/100)*'Base - DY '!DE124)),"")</f>
        <v/>
      </c>
      <c r="DC126" s="115" t="str">
        <f>IFERROR(IF('Base - DY '!DF124="","",IF('Base - Part %'!DF128="","",('Base - Part %'!DF128/100)*'Base - DY '!DF124)),"")</f>
        <v/>
      </c>
      <c r="DD126" s="115" t="str">
        <f>IFERROR(IF('Base - DY '!DG124="","",IF('Base - Part %'!DG128="","",('Base - Part %'!DG128/100)*'Base - DY '!DG124)),"")</f>
        <v/>
      </c>
      <c r="DE126" s="115" t="str">
        <f>IFERROR(IF('Base - DY '!DH124="","",IF('Base - Part %'!DH128="","",('Base - Part %'!DH128/100)*'Base - DY '!DH124)),"")</f>
        <v/>
      </c>
      <c r="DF126" s="115" t="str">
        <f>IFERROR(IF('Base - DY '!DI124="","",IF('Base - Part %'!DI128="","",('Base - Part %'!DI128/100)*'Base - DY '!DI124)),"")</f>
        <v/>
      </c>
      <c r="DG126" s="115" t="str">
        <f>IFERROR(IF('Base - DY '!DJ124="","",IF('Base - Part %'!DJ128="","",('Base - Part %'!DJ128/100)*'Base - DY '!DJ124)),"")</f>
        <v/>
      </c>
      <c r="DH126" s="115" t="str">
        <f>IFERROR(IF('Base - DY '!DK124="","",IF('Base - Part %'!DK128="","",('Base - Part %'!DK128/100)*'Base - DY '!DK124)),"")</f>
        <v/>
      </c>
      <c r="DI126" s="115" t="str">
        <f>IFERROR(IF('Base - DY '!DL124="","",IF('Base - Part %'!DL128="","",('Base - Part %'!DL128/100)*'Base - DY '!DL124)),"")</f>
        <v/>
      </c>
      <c r="DJ126" s="115" t="str">
        <f>IFERROR(IF('Base - DY '!DM124="","",IF('Base - Part %'!DM128="","",('Base - Part %'!DM128/100)*'Base - DY '!DM124)),"")</f>
        <v/>
      </c>
      <c r="DK126" s="115" t="str">
        <f>IFERROR(IF('Base - DY '!DN124="","",IF('Base - Part %'!DN128="","",('Base - Part %'!DN128/100)*'Base - DY '!DN124)),"")</f>
        <v/>
      </c>
      <c r="DL126" s="115" t="str">
        <f>IFERROR(IF('Base - DY '!DO124="","",IF('Base - Part %'!DO128="","",('Base - Part %'!DO128/100)*'Base - DY '!DO124)),"")</f>
        <v/>
      </c>
      <c r="DM126" s="115" t="str">
        <f>IFERROR(IF('Base - DY '!DP124="","",IF('Base - Part %'!DP128="","",('Base - Part %'!DP128/100)*'Base - DY '!DP124)),"")</f>
        <v/>
      </c>
      <c r="DN126" s="115" t="str">
        <f>IFERROR(IF('Base - DY '!DQ124="","",IF('Base - Part %'!DQ128="","",('Base - Part %'!DQ128/100)*'Base - DY '!DQ124)),"")</f>
        <v/>
      </c>
      <c r="DO126" s="115" t="str">
        <f>IFERROR(IF('Base - DY '!DR124="","",IF('Base - Part %'!DR128="","",('Base - Part %'!DR128/100)*'Base - DY '!DR124)),"")</f>
        <v/>
      </c>
      <c r="DP126" s="115" t="str">
        <f>IFERROR(IF('Base - DY '!DS124="","",IF('Base - Part %'!DS128="","",('Base - Part %'!DS128/100)*'Base - DY '!DS124)),"")</f>
        <v/>
      </c>
      <c r="DQ126" s="115" t="str">
        <f>IFERROR(IF('Base - DY '!DT124="","",IF('Base - Part %'!DT128="","",('Base - Part %'!DT128/100)*'Base - DY '!DT124)),"")</f>
        <v/>
      </c>
      <c r="DR126" s="115" t="str">
        <f>IFERROR(IF('Base - DY '!DU124="","",IF('Base - Part %'!DU128="","",('Base - Part %'!DU128/100)*'Base - DY '!DU124)),"")</f>
        <v/>
      </c>
      <c r="DS126" s="115" t="str">
        <f>IFERROR(IF('Base - DY '!DV124="","",IF('Base - Part %'!DV128="","",('Base - Part %'!DV128/100)*'Base - DY '!DV124)),"")</f>
        <v/>
      </c>
      <c r="DT126" s="115" t="str">
        <f>IFERROR(IF('Base - DY '!DW124="","",IF('Base - Part %'!DW128="","",('Base - Part %'!DW128/100)*'Base - DY '!DW124)),"")</f>
        <v/>
      </c>
      <c r="DU126" s="115" t="str">
        <f>IFERROR(IF('Base - DY '!DX124="","",IF('Base - Part %'!DX128="","",('Base - Part %'!DX128/100)*'Base - DY '!DX124)),"")</f>
        <v/>
      </c>
      <c r="DV126" s="115" t="str">
        <f>IFERROR(IF('Base - DY '!DY124="","",IF('Base - Part %'!DY128="","",('Base - Part %'!DY128/100)*'Base - DY '!DY124)),"")</f>
        <v/>
      </c>
      <c r="DW126" s="115" t="str">
        <f>IFERROR(IF('Base - DY '!DZ124="","",IF('Base - Part %'!DZ128="","",('Base - Part %'!DZ128/100)*'Base - DY '!DZ124)),"")</f>
        <v/>
      </c>
      <c r="DX126" s="115" t="str">
        <f>IFERROR(IF('Base - DY '!EA124="","",IF('Base - Part %'!EA128="","",('Base - Part %'!EA128/100)*'Base - DY '!EA124)),"")</f>
        <v/>
      </c>
      <c r="DY126" s="115" t="str">
        <f>IFERROR(IF('Base - DY '!EB124="","",IF('Base - Part %'!EB128="","",('Base - Part %'!EB128/100)*'Base - DY '!EB124)),"")</f>
        <v/>
      </c>
      <c r="DZ126" s="115" t="str">
        <f>IFERROR(IF('Base - DY '!EC124="","",IF('Base - Part %'!EC128="","",('Base - Part %'!EC128/100)*'Base - DY '!EC124)),"")</f>
        <v/>
      </c>
      <c r="EA126" s="115" t="str">
        <f>IFERROR(IF('Base - DY '!ED124="","",IF('Base - Part %'!ED128="","",('Base - Part %'!ED128/100)*'Base - DY '!ED124)),"")</f>
        <v/>
      </c>
      <c r="EB126" s="115" t="str">
        <f>IFERROR(IF('Base - DY '!EE124="","",IF('Base - Part %'!EE128="","",('Base - Part %'!EE128/100)*'Base - DY '!EE124)),"")</f>
        <v/>
      </c>
      <c r="EC126" s="115" t="str">
        <f>IFERROR(IF('Base - DY '!EF124="","",IF('Base - Part %'!EF128="","",('Base - Part %'!EF128/100)*'Base - DY '!EF124)),"")</f>
        <v/>
      </c>
      <c r="ED126" s="115" t="str">
        <f>IFERROR(IF('Base - DY '!EG124="","",IF('Base - Part %'!EG128="","",('Base - Part %'!EG128/100)*'Base - DY '!EG124)),"")</f>
        <v/>
      </c>
      <c r="EE126" s="115" t="str">
        <f>IFERROR(IF('Base - DY '!EH124="","",IF('Base - Part %'!EH128="","",('Base - Part %'!EH128/100)*'Base - DY '!EH124)),"")</f>
        <v/>
      </c>
      <c r="EF126" s="115" t="str">
        <f>IFERROR(IF('Base - DY '!EI124="","",IF('Base - Part %'!EI128="","",('Base - Part %'!EI128/100)*'Base - DY '!EI124)),"")</f>
        <v/>
      </c>
      <c r="EG126" s="115" t="str">
        <f>IFERROR(IF('Base - DY '!EJ124="","",IF('Base - Part %'!EJ128="","",('Base - Part %'!EJ128/100)*'Base - DY '!EJ124)),"")</f>
        <v/>
      </c>
      <c r="EH126" s="115" t="str">
        <f>IFERROR(IF('Base - DY '!EK124="","",IF('Base - Part %'!EK128="","",('Base - Part %'!EK128/100)*'Base - DY '!EK124)),"")</f>
        <v/>
      </c>
      <c r="EI126" s="115" t="str">
        <f>IFERROR(IF('Base - DY '!EL124="","",IF('Base - Part %'!EL128="","",('Base - Part %'!EL128/100)*'Base - DY '!EL124)),"")</f>
        <v/>
      </c>
      <c r="EJ126" s="115" t="str">
        <f>IFERROR(IF('Base - DY '!EM124="","",IF('Base - Part %'!EM128="","",('Base - Part %'!EM128/100)*'Base - DY '!EM124)),"")</f>
        <v/>
      </c>
      <c r="EK126" s="115" t="str">
        <f>IFERROR(IF('Base - DY '!EN124="","",IF('Base - Part %'!EN128="","",('Base - Part %'!EN128/100)*'Base - DY '!EN124)),"")</f>
        <v/>
      </c>
      <c r="EL126" s="116" t="str">
        <f>IFERROR(IF('Base - DY '!EO124="","",IF('Base - Part %'!EO128="","",('Base - Part %'!EO128/100)*'Base - DY '!EO124)),"")</f>
        <v/>
      </c>
    </row>
    <row r="127" spans="2:142" x14ac:dyDescent="0.3">
      <c r="B127" s="135" t="str">
        <f>IFERROR(IF('Base - DY '!E125="","",IF('Base - Part %'!E129="","",('Base - Part %'!E129/100)*'Base - DY '!E125)),"")</f>
        <v/>
      </c>
      <c r="C127" s="117" t="str">
        <f>IFERROR(IF('Base - DY '!F125="","",IF('Base - Part %'!F129="","",('Base - Part %'!F129/100)*'Base - DY '!F125)),"")</f>
        <v/>
      </c>
      <c r="D127" s="117" t="str">
        <f>IFERROR(IF('Base - DY '!G125="","",IF('Base - Part %'!G129="","",('Base - Part %'!G129/100)*'Base - DY '!G125)),"")</f>
        <v/>
      </c>
      <c r="E127" s="117" t="str">
        <f>IFERROR(IF('Base - DY '!H125="","",IF('Base - Part %'!H129="","",('Base - Part %'!H129/100)*'Base - DY '!H125)),"")</f>
        <v/>
      </c>
      <c r="F127" s="117" t="str">
        <f>IFERROR(IF('Base - DY '!I125="","",IF('Base - Part %'!I129="","",('Base - Part %'!I129/100)*'Base - DY '!I125)),"")</f>
        <v/>
      </c>
      <c r="G127" s="117" t="str">
        <f>IFERROR(IF('Base - DY '!J125="","",IF('Base - Part %'!J129="","",('Base - Part %'!J129/100)*'Base - DY '!J125)),"")</f>
        <v/>
      </c>
      <c r="H127" s="117" t="str">
        <f>IFERROR(IF('Base - DY '!K125="","",IF('Base - Part %'!K129="","",('Base - Part %'!K129/100)*'Base - DY '!K125)),"")</f>
        <v/>
      </c>
      <c r="I127" s="117" t="str">
        <f>IFERROR(IF('Base - DY '!L125="","",IF('Base - Part %'!L129="","",('Base - Part %'!L129/100)*'Base - DY '!L125)),"")</f>
        <v/>
      </c>
      <c r="J127" s="117" t="str">
        <f>IFERROR(IF('Base - DY '!M125="","",IF('Base - Part %'!M129="","",('Base - Part %'!M129/100)*'Base - DY '!M125)),"")</f>
        <v/>
      </c>
      <c r="K127" s="117" t="str">
        <f>IFERROR(IF('Base - DY '!N125="","",IF('Base - Part %'!N129="","",('Base - Part %'!N129/100)*'Base - DY '!N125)),"")</f>
        <v/>
      </c>
      <c r="L127" s="117" t="str">
        <f>IFERROR(IF('Base - DY '!O125="","",IF('Base - Part %'!O129="","",('Base - Part %'!O129/100)*'Base - DY '!O125)),"")</f>
        <v/>
      </c>
      <c r="M127" s="117" t="str">
        <f>IFERROR(IF('Base - DY '!P125="","",IF('Base - Part %'!P129="","",('Base - Part %'!P129/100)*'Base - DY '!P125)),"")</f>
        <v/>
      </c>
      <c r="N127" s="117" t="str">
        <f>IFERROR(IF('Base - DY '!Q125="","",IF('Base - Part %'!Q129="","",('Base - Part %'!Q129/100)*'Base - DY '!Q125)),"")</f>
        <v/>
      </c>
      <c r="O127" s="117" t="str">
        <f>IFERROR(IF('Base - DY '!R125="","",IF('Base - Part %'!R129="","",('Base - Part %'!R129/100)*'Base - DY '!R125)),"")</f>
        <v/>
      </c>
      <c r="P127" s="117" t="str">
        <f>IFERROR(IF('Base - DY '!S125="","",IF('Base - Part %'!S129="","",('Base - Part %'!S129/100)*'Base - DY '!S125)),"")</f>
        <v/>
      </c>
      <c r="Q127" s="117" t="str">
        <f>IFERROR(IF('Base - DY '!T125="","",IF('Base - Part %'!T129="","",('Base - Part %'!T129/100)*'Base - DY '!T125)),"")</f>
        <v/>
      </c>
      <c r="R127" s="117" t="str">
        <f>IFERROR(IF('Base - DY '!U125="","",IF('Base - Part %'!U129="","",('Base - Part %'!U129/100)*'Base - DY '!U125)),"")</f>
        <v/>
      </c>
      <c r="S127" s="117" t="str">
        <f>IFERROR(IF('Base - DY '!V125="","",IF('Base - Part %'!V129="","",('Base - Part %'!V129/100)*'Base - DY '!V125)),"")</f>
        <v/>
      </c>
      <c r="T127" s="117" t="str">
        <f>IFERROR(IF('Base - DY '!W125="","",IF('Base - Part %'!W129="","",('Base - Part %'!W129/100)*'Base - DY '!W125)),"")</f>
        <v/>
      </c>
      <c r="U127" s="117" t="str">
        <f>IFERROR(IF('Base - DY '!X125="","",IF('Base - Part %'!X129="","",('Base - Part %'!X129/100)*'Base - DY '!X125)),"")</f>
        <v/>
      </c>
      <c r="V127" s="117" t="str">
        <f>IFERROR(IF('Base - DY '!Y125="","",IF('Base - Part %'!Y129="","",('Base - Part %'!Y129/100)*'Base - DY '!Y125)),"")</f>
        <v/>
      </c>
      <c r="W127" s="117" t="str">
        <f>IFERROR(IF('Base - DY '!Z125="","",IF('Base - Part %'!Z129="","",('Base - Part %'!Z129/100)*'Base - DY '!Z125)),"")</f>
        <v/>
      </c>
      <c r="X127" s="117" t="str">
        <f>IFERROR(IF('Base - DY '!AA125="","",IF('Base - Part %'!AA129="","",('Base - Part %'!AA129/100)*'Base - DY '!AA125)),"")</f>
        <v/>
      </c>
      <c r="Y127" s="117" t="str">
        <f>IFERROR(IF('Base - DY '!AB125="","",IF('Base - Part %'!AB129="","",('Base - Part %'!AB129/100)*'Base - DY '!AB125)),"")</f>
        <v/>
      </c>
      <c r="Z127" s="117" t="str">
        <f>IFERROR(IF('Base - DY '!AC125="","",IF('Base - Part %'!AC129="","",('Base - Part %'!AC129/100)*'Base - DY '!AC125)),"")</f>
        <v/>
      </c>
      <c r="AA127" s="117" t="str">
        <f>IFERROR(IF('Base - DY '!AD125="","",IF('Base - Part %'!AD129="","",('Base - Part %'!AD129/100)*'Base - DY '!AD125)),"")</f>
        <v/>
      </c>
      <c r="AB127" s="117" t="str">
        <f>IFERROR(IF('Base - DY '!AE125="","",IF('Base - Part %'!AE129="","",('Base - Part %'!AE129/100)*'Base - DY '!AE125)),"")</f>
        <v/>
      </c>
      <c r="AC127" s="117" t="str">
        <f>IFERROR(IF('Base - DY '!AF125="","",IF('Base - Part %'!AF129="","",('Base - Part %'!AF129/100)*'Base - DY '!AF125)),"")</f>
        <v/>
      </c>
      <c r="AD127" s="117" t="str">
        <f>IFERROR(IF('Base - DY '!AG125="","",IF('Base - Part %'!AG129="","",('Base - Part %'!AG129/100)*'Base - DY '!AG125)),"")</f>
        <v/>
      </c>
      <c r="AE127" s="117" t="str">
        <f>IFERROR(IF('Base - DY '!AH125="","",IF('Base - Part %'!AH129="","",('Base - Part %'!AH129/100)*'Base - DY '!AH125)),"")</f>
        <v/>
      </c>
      <c r="AF127" s="117" t="str">
        <f>IFERROR(IF('Base - DY '!AI125="","",IF('Base - Part %'!AI129="","",('Base - Part %'!AI129/100)*'Base - DY '!AI125)),"")</f>
        <v/>
      </c>
      <c r="AG127" s="117" t="str">
        <f>IFERROR(IF('Base - DY '!AJ125="","",IF('Base - Part %'!AJ129="","",('Base - Part %'!AJ129/100)*'Base - DY '!AJ125)),"")</f>
        <v/>
      </c>
      <c r="AH127" s="117" t="str">
        <f>IFERROR(IF('Base - DY '!AK125="","",IF('Base - Part %'!AK129="","",('Base - Part %'!AK129/100)*'Base - DY '!AK125)),"")</f>
        <v/>
      </c>
      <c r="AI127" s="117" t="str">
        <f>IFERROR(IF('Base - DY '!AL125="","",IF('Base - Part %'!AL129="","",('Base - Part %'!AL129/100)*'Base - DY '!AL125)),"")</f>
        <v/>
      </c>
      <c r="AJ127" s="117" t="str">
        <f>IFERROR(IF('Base - DY '!AM125="","",IF('Base - Part %'!AM129="","",('Base - Part %'!AM129/100)*'Base - DY '!AM125)),"")</f>
        <v/>
      </c>
      <c r="AK127" s="117" t="str">
        <f>IFERROR(IF('Base - DY '!AN125="","",IF('Base - Part %'!AN129="","",('Base - Part %'!AN129/100)*'Base - DY '!AN125)),"")</f>
        <v/>
      </c>
      <c r="AL127" s="117" t="str">
        <f>IFERROR(IF('Base - DY '!AO125="","",IF('Base - Part %'!AO129="","",('Base - Part %'!AO129/100)*'Base - DY '!AO125)),"")</f>
        <v/>
      </c>
      <c r="AM127" s="117" t="str">
        <f>IFERROR(IF('Base - DY '!AP125="","",IF('Base - Part %'!AP129="","",('Base - Part %'!AP129/100)*'Base - DY '!AP125)),"")</f>
        <v/>
      </c>
      <c r="AN127" s="117" t="str">
        <f>IFERROR(IF('Base - DY '!AQ125="","",IF('Base - Part %'!AQ129="","",('Base - Part %'!AQ129/100)*'Base - DY '!AQ125)),"")</f>
        <v/>
      </c>
      <c r="AO127" s="117" t="str">
        <f>IFERROR(IF('Base - DY '!AR125="","",IF('Base - Part %'!AR129="","",('Base - Part %'!AR129/100)*'Base - DY '!AR125)),"")</f>
        <v/>
      </c>
      <c r="AP127" s="117" t="str">
        <f>IFERROR(IF('Base - DY '!AS125="","",IF('Base - Part %'!AS129="","",('Base - Part %'!AS129/100)*'Base - DY '!AS125)),"")</f>
        <v/>
      </c>
      <c r="AQ127" s="117" t="str">
        <f>IFERROR(IF('Base - DY '!AT125="","",IF('Base - Part %'!AT129="","",('Base - Part %'!AT129/100)*'Base - DY '!AT125)),"")</f>
        <v/>
      </c>
      <c r="AR127" s="117" t="str">
        <f>IFERROR(IF('Base - DY '!AU125="","",IF('Base - Part %'!AU129="","",('Base - Part %'!AU129/100)*'Base - DY '!AU125)),"")</f>
        <v/>
      </c>
      <c r="AS127" s="117" t="str">
        <f>IFERROR(IF('Base - DY '!AV125="","",IF('Base - Part %'!AV129="","",('Base - Part %'!AV129/100)*'Base - DY '!AV125)),"")</f>
        <v/>
      </c>
      <c r="AT127" s="117" t="str">
        <f>IFERROR(IF('Base - DY '!AW125="","",IF('Base - Part %'!AW129="","",('Base - Part %'!AW129/100)*'Base - DY '!AW125)),"")</f>
        <v/>
      </c>
      <c r="AU127" s="117" t="str">
        <f>IFERROR(IF('Base - DY '!AX125="","",IF('Base - Part %'!AX129="","",('Base - Part %'!AX129/100)*'Base - DY '!AX125)),"")</f>
        <v/>
      </c>
      <c r="AV127" s="117" t="str">
        <f>IFERROR(IF('Base - DY '!AY125="","",IF('Base - Part %'!AY129="","",('Base - Part %'!AY129/100)*'Base - DY '!AY125)),"")</f>
        <v/>
      </c>
      <c r="AW127" s="117" t="str">
        <f>IFERROR(IF('Base - DY '!AZ125="","",IF('Base - Part %'!AZ129="","",('Base - Part %'!AZ129/100)*'Base - DY '!AZ125)),"")</f>
        <v/>
      </c>
      <c r="AX127" s="117" t="str">
        <f>IFERROR(IF('Base - DY '!BA125="","",IF('Base - Part %'!BA129="","",('Base - Part %'!BA129/100)*'Base - DY '!BA125)),"")</f>
        <v/>
      </c>
      <c r="AY127" s="117" t="str">
        <f>IFERROR(IF('Base - DY '!BB125="","",IF('Base - Part %'!BB129="","",('Base - Part %'!BB129/100)*'Base - DY '!BB125)),"")</f>
        <v/>
      </c>
      <c r="AZ127" s="117" t="str">
        <f>IFERROR(IF('Base - DY '!BC125="","",IF('Base - Part %'!BC129="","",('Base - Part %'!BC129/100)*'Base - DY '!BC125)),"")</f>
        <v/>
      </c>
      <c r="BA127" s="117" t="str">
        <f>IFERROR(IF('Base - DY '!BD125="","",IF('Base - Part %'!BD129="","",('Base - Part %'!BD129/100)*'Base - DY '!BD125)),"")</f>
        <v/>
      </c>
      <c r="BB127" s="117" t="str">
        <f>IFERROR(IF('Base - DY '!BE125="","",IF('Base - Part %'!BE129="","",('Base - Part %'!BE129/100)*'Base - DY '!BE125)),"")</f>
        <v/>
      </c>
      <c r="BC127" s="117" t="str">
        <f>IFERROR(IF('Base - DY '!BF125="","",IF('Base - Part %'!BF129="","",('Base - Part %'!BF129/100)*'Base - DY '!BF125)),"")</f>
        <v/>
      </c>
      <c r="BD127" s="117" t="str">
        <f>IFERROR(IF('Base - DY '!BG125="","",IF('Base - Part %'!BG129="","",('Base - Part %'!BG129/100)*'Base - DY '!BG125)),"")</f>
        <v/>
      </c>
      <c r="BE127" s="117" t="str">
        <f>IFERROR(IF('Base - DY '!BH125="","",IF('Base - Part %'!BH129="","",('Base - Part %'!BH129/100)*'Base - DY '!BH125)),"")</f>
        <v/>
      </c>
      <c r="BF127" s="117" t="str">
        <f>IFERROR(IF('Base - DY '!BI125="","",IF('Base - Part %'!BI129="","",('Base - Part %'!BI129/100)*'Base - DY '!BI125)),"")</f>
        <v/>
      </c>
      <c r="BG127" s="117" t="str">
        <f>IFERROR(IF('Base - DY '!BJ125="","",IF('Base - Part %'!BJ129="","",('Base - Part %'!BJ129/100)*'Base - DY '!BJ125)),"")</f>
        <v/>
      </c>
      <c r="BH127" s="117" t="str">
        <f>IFERROR(IF('Base - DY '!BK125="","",IF('Base - Part %'!BK129="","",('Base - Part %'!BK129/100)*'Base - DY '!BK125)),"")</f>
        <v/>
      </c>
      <c r="BI127" s="117" t="str">
        <f>IFERROR(IF('Base - DY '!BL125="","",IF('Base - Part %'!BL129="","",('Base - Part %'!BL129/100)*'Base - DY '!BL125)),"")</f>
        <v/>
      </c>
      <c r="BJ127" s="117" t="str">
        <f>IFERROR(IF('Base - DY '!BM125="","",IF('Base - Part %'!BM129="","",('Base - Part %'!BM129/100)*'Base - DY '!BM125)),"")</f>
        <v/>
      </c>
      <c r="BK127" s="117" t="str">
        <f>IFERROR(IF('Base - DY '!BN125="","",IF('Base - Part %'!BN129="","",('Base - Part %'!BN129/100)*'Base - DY '!BN125)),"")</f>
        <v/>
      </c>
      <c r="BL127" s="117" t="str">
        <f>IFERROR(IF('Base - DY '!BO125="","",IF('Base - Part %'!BO129="","",('Base - Part %'!BO129/100)*'Base - DY '!BO125)),"")</f>
        <v/>
      </c>
      <c r="BM127" s="117" t="str">
        <f>IFERROR(IF('Base - DY '!BP125="","",IF('Base - Part %'!BP129="","",('Base - Part %'!BP129/100)*'Base - DY '!BP125)),"")</f>
        <v/>
      </c>
      <c r="BN127" s="117" t="str">
        <f>IFERROR(IF('Base - DY '!BQ125="","",IF('Base - Part %'!BQ129="","",('Base - Part %'!BQ129/100)*'Base - DY '!BQ125)),"")</f>
        <v/>
      </c>
      <c r="BO127" s="117" t="str">
        <f>IFERROR(IF('Base - DY '!BR125="","",IF('Base - Part %'!BR129="","",('Base - Part %'!BR129/100)*'Base - DY '!BR125)),"")</f>
        <v/>
      </c>
      <c r="BP127" s="117" t="str">
        <f>IFERROR(IF('Base - DY '!BS125="","",IF('Base - Part %'!BS129="","",('Base - Part %'!BS129/100)*'Base - DY '!BS125)),"")</f>
        <v/>
      </c>
      <c r="BQ127" s="117" t="str">
        <f>IFERROR(IF('Base - DY '!BT125="","",IF('Base - Part %'!BT129="","",('Base - Part %'!BT129/100)*'Base - DY '!BT125)),"")</f>
        <v/>
      </c>
      <c r="BR127" s="117" t="str">
        <f>IFERROR(IF('Base - DY '!BU125="","",IF('Base - Part %'!BU129="","",('Base - Part %'!BU129/100)*'Base - DY '!BU125)),"")</f>
        <v/>
      </c>
      <c r="BS127" s="117" t="str">
        <f>IFERROR(IF('Base - DY '!BV125="","",IF('Base - Part %'!BV129="","",('Base - Part %'!BV129/100)*'Base - DY '!BV125)),"")</f>
        <v/>
      </c>
      <c r="BT127" s="117" t="str">
        <f>IFERROR(IF('Base - DY '!BW125="","",IF('Base - Part %'!BW129="","",('Base - Part %'!BW129/100)*'Base - DY '!BW125)),"")</f>
        <v/>
      </c>
      <c r="BU127" s="117" t="str">
        <f>IFERROR(IF('Base - DY '!BX125="","",IF('Base - Part %'!BX129="","",('Base - Part %'!BX129/100)*'Base - DY '!BX125)),"")</f>
        <v/>
      </c>
      <c r="BV127" s="117" t="str">
        <f>IFERROR(IF('Base - DY '!BY125="","",IF('Base - Part %'!BY129="","",('Base - Part %'!BY129/100)*'Base - DY '!BY125)),"")</f>
        <v/>
      </c>
      <c r="BW127" s="117" t="str">
        <f>IFERROR(IF('Base - DY '!BZ125="","",IF('Base - Part %'!BZ129="","",('Base - Part %'!BZ129/100)*'Base - DY '!BZ125)),"")</f>
        <v/>
      </c>
      <c r="BX127" s="117" t="str">
        <f>IFERROR(IF('Base - DY '!CA125="","",IF('Base - Part %'!CA129="","",('Base - Part %'!CA129/100)*'Base - DY '!CA125)),"")</f>
        <v/>
      </c>
      <c r="BY127" s="117" t="str">
        <f>IFERROR(IF('Base - DY '!CB125="","",IF('Base - Part %'!CB129="","",('Base - Part %'!CB129/100)*'Base - DY '!CB125)),"")</f>
        <v/>
      </c>
      <c r="BZ127" s="117" t="str">
        <f>IFERROR(IF('Base - DY '!CC125="","",IF('Base - Part %'!CC129="","",('Base - Part %'!CC129/100)*'Base - DY '!CC125)),"")</f>
        <v/>
      </c>
      <c r="CA127" s="117" t="str">
        <f>IFERROR(IF('Base - DY '!CD125="","",IF('Base - Part %'!CD129="","",('Base - Part %'!CD129/100)*'Base - DY '!CD125)),"")</f>
        <v/>
      </c>
      <c r="CB127" s="117" t="str">
        <f>IFERROR(IF('Base - DY '!CE125="","",IF('Base - Part %'!CE129="","",('Base - Part %'!CE129/100)*'Base - DY '!CE125)),"")</f>
        <v/>
      </c>
      <c r="CC127" s="117" t="str">
        <f>IFERROR(IF('Base - DY '!CF125="","",IF('Base - Part %'!CF129="","",('Base - Part %'!CF129/100)*'Base - DY '!CF125)),"")</f>
        <v/>
      </c>
      <c r="CD127" s="117" t="str">
        <f>IFERROR(IF('Base - DY '!CG125="","",IF('Base - Part %'!CG129="","",('Base - Part %'!CG129/100)*'Base - DY '!CG125)),"")</f>
        <v/>
      </c>
      <c r="CE127" s="117" t="str">
        <f>IFERROR(IF('Base - DY '!CH125="","",IF('Base - Part %'!CH129="","",('Base - Part %'!CH129/100)*'Base - DY '!CH125)),"")</f>
        <v/>
      </c>
      <c r="CF127" s="117" t="str">
        <f>IFERROR(IF('Base - DY '!CI125="","",IF('Base - Part %'!CI129="","",('Base - Part %'!CI129/100)*'Base - DY '!CI125)),"")</f>
        <v/>
      </c>
      <c r="CG127" s="117" t="str">
        <f>IFERROR(IF('Base - DY '!CJ125="","",IF('Base - Part %'!CJ129="","",('Base - Part %'!CJ129/100)*'Base - DY '!CJ125)),"")</f>
        <v/>
      </c>
      <c r="CH127" s="117" t="str">
        <f>IFERROR(IF('Base - DY '!CK125="","",IF('Base - Part %'!CK129="","",('Base - Part %'!CK129/100)*'Base - DY '!CK125)),"")</f>
        <v/>
      </c>
      <c r="CI127" s="117" t="str">
        <f>IFERROR(IF('Base - DY '!CL125="","",IF('Base - Part %'!CL129="","",('Base - Part %'!CL129/100)*'Base - DY '!CL125)),"")</f>
        <v/>
      </c>
      <c r="CJ127" s="117" t="str">
        <f>IFERROR(IF('Base - DY '!CM125="","",IF('Base - Part %'!CM129="","",('Base - Part %'!CM129/100)*'Base - DY '!CM125)),"")</f>
        <v/>
      </c>
      <c r="CK127" s="117" t="str">
        <f>IFERROR(IF('Base - DY '!CN125="","",IF('Base - Part %'!CN129="","",('Base - Part %'!CN129/100)*'Base - DY '!CN125)),"")</f>
        <v/>
      </c>
      <c r="CL127" s="117" t="str">
        <f>IFERROR(IF('Base - DY '!CO125="","",IF('Base - Part %'!CO129="","",('Base - Part %'!CO129/100)*'Base - DY '!CO125)),"")</f>
        <v/>
      </c>
      <c r="CM127" s="117" t="str">
        <f>IFERROR(IF('Base - DY '!CP125="","",IF('Base - Part %'!CP129="","",('Base - Part %'!CP129/100)*'Base - DY '!CP125)),"")</f>
        <v/>
      </c>
      <c r="CN127" s="117" t="str">
        <f>IFERROR(IF('Base - DY '!CQ125="","",IF('Base - Part %'!CQ129="","",('Base - Part %'!CQ129/100)*'Base - DY '!CQ125)),"")</f>
        <v/>
      </c>
      <c r="CO127" s="117" t="str">
        <f>IFERROR(IF('Base - DY '!CR125="","",IF('Base - Part %'!CR129="","",('Base - Part %'!CR129/100)*'Base - DY '!CR125)),"")</f>
        <v/>
      </c>
      <c r="CP127" s="117" t="str">
        <f>IFERROR(IF('Base - DY '!CS125="","",IF('Base - Part %'!CS129="","",('Base - Part %'!CS129/100)*'Base - DY '!CS125)),"")</f>
        <v/>
      </c>
      <c r="CQ127" s="117" t="str">
        <f>IFERROR(IF('Base - DY '!CT125="","",IF('Base - Part %'!CT129="","",('Base - Part %'!CT129/100)*'Base - DY '!CT125)),"")</f>
        <v/>
      </c>
      <c r="CR127" s="117" t="str">
        <f>IFERROR(IF('Base - DY '!CU125="","",IF('Base - Part %'!CU129="","",('Base - Part %'!CU129/100)*'Base - DY '!CU125)),"")</f>
        <v/>
      </c>
      <c r="CS127" s="117" t="str">
        <f>IFERROR(IF('Base - DY '!CV125="","",IF('Base - Part %'!CV129="","",('Base - Part %'!CV129/100)*'Base - DY '!CV125)),"")</f>
        <v/>
      </c>
      <c r="CT127" s="117" t="str">
        <f>IFERROR(IF('Base - DY '!CW125="","",IF('Base - Part %'!CW129="","",('Base - Part %'!CW129/100)*'Base - DY '!CW125)),"")</f>
        <v/>
      </c>
      <c r="CU127" s="117" t="str">
        <f>IFERROR(IF('Base - DY '!CX125="","",IF('Base - Part %'!CX129="","",('Base - Part %'!CX129/100)*'Base - DY '!CX125)),"")</f>
        <v/>
      </c>
      <c r="CV127" s="117" t="str">
        <f>IFERROR(IF('Base - DY '!CY125="","",IF('Base - Part %'!CY129="","",('Base - Part %'!CY129/100)*'Base - DY '!CY125)),"")</f>
        <v/>
      </c>
      <c r="CW127" s="117" t="str">
        <f>IFERROR(IF('Base - DY '!CZ125="","",IF('Base - Part %'!CZ129="","",('Base - Part %'!CZ129/100)*'Base - DY '!CZ125)),"")</f>
        <v/>
      </c>
      <c r="CX127" s="117" t="str">
        <f>IFERROR(IF('Base - DY '!DA125="","",IF('Base - Part %'!DA129="","",('Base - Part %'!DA129/100)*'Base - DY '!DA125)),"")</f>
        <v/>
      </c>
      <c r="CY127" s="117" t="str">
        <f>IFERROR(IF('Base - DY '!DB125="","",IF('Base - Part %'!DB129="","",('Base - Part %'!DB129/100)*'Base - DY '!DB125)),"")</f>
        <v/>
      </c>
      <c r="CZ127" s="117" t="str">
        <f>IFERROR(IF('Base - DY '!DC125="","",IF('Base - Part %'!DC129="","",('Base - Part %'!DC129/100)*'Base - DY '!DC125)),"")</f>
        <v/>
      </c>
      <c r="DA127" s="117" t="str">
        <f>IFERROR(IF('Base - DY '!DD125="","",IF('Base - Part %'!DD129="","",('Base - Part %'!DD129/100)*'Base - DY '!DD125)),"")</f>
        <v/>
      </c>
      <c r="DB127" s="117" t="str">
        <f>IFERROR(IF('Base - DY '!DE125="","",IF('Base - Part %'!DE129="","",('Base - Part %'!DE129/100)*'Base - DY '!DE125)),"")</f>
        <v/>
      </c>
      <c r="DC127" s="117" t="str">
        <f>IFERROR(IF('Base - DY '!DF125="","",IF('Base - Part %'!DF129="","",('Base - Part %'!DF129/100)*'Base - DY '!DF125)),"")</f>
        <v/>
      </c>
      <c r="DD127" s="117" t="str">
        <f>IFERROR(IF('Base - DY '!DG125="","",IF('Base - Part %'!DG129="","",('Base - Part %'!DG129/100)*'Base - DY '!DG125)),"")</f>
        <v/>
      </c>
      <c r="DE127" s="117" t="str">
        <f>IFERROR(IF('Base - DY '!DH125="","",IF('Base - Part %'!DH129="","",('Base - Part %'!DH129/100)*'Base - DY '!DH125)),"")</f>
        <v/>
      </c>
      <c r="DF127" s="117" t="str">
        <f>IFERROR(IF('Base - DY '!DI125="","",IF('Base - Part %'!DI129="","",('Base - Part %'!DI129/100)*'Base - DY '!DI125)),"")</f>
        <v/>
      </c>
      <c r="DG127" s="117" t="str">
        <f>IFERROR(IF('Base - DY '!DJ125="","",IF('Base - Part %'!DJ129="","",('Base - Part %'!DJ129/100)*'Base - DY '!DJ125)),"")</f>
        <v/>
      </c>
      <c r="DH127" s="117" t="str">
        <f>IFERROR(IF('Base - DY '!DK125="","",IF('Base - Part %'!DK129="","",('Base - Part %'!DK129/100)*'Base - DY '!DK125)),"")</f>
        <v/>
      </c>
      <c r="DI127" s="117" t="str">
        <f>IFERROR(IF('Base - DY '!DL125="","",IF('Base - Part %'!DL129="","",('Base - Part %'!DL129/100)*'Base - DY '!DL125)),"")</f>
        <v/>
      </c>
      <c r="DJ127" s="117" t="str">
        <f>IFERROR(IF('Base - DY '!DM125="","",IF('Base - Part %'!DM129="","",('Base - Part %'!DM129/100)*'Base - DY '!DM125)),"")</f>
        <v/>
      </c>
      <c r="DK127" s="117" t="str">
        <f>IFERROR(IF('Base - DY '!DN125="","",IF('Base - Part %'!DN129="","",('Base - Part %'!DN129/100)*'Base - DY '!DN125)),"")</f>
        <v/>
      </c>
      <c r="DL127" s="117" t="str">
        <f>IFERROR(IF('Base - DY '!DO125="","",IF('Base - Part %'!DO129="","",('Base - Part %'!DO129/100)*'Base - DY '!DO125)),"")</f>
        <v/>
      </c>
      <c r="DM127" s="117" t="str">
        <f>IFERROR(IF('Base - DY '!DP125="","",IF('Base - Part %'!DP129="","",('Base - Part %'!DP129/100)*'Base - DY '!DP125)),"")</f>
        <v/>
      </c>
      <c r="DN127" s="117" t="str">
        <f>IFERROR(IF('Base - DY '!DQ125="","",IF('Base - Part %'!DQ129="","",('Base - Part %'!DQ129/100)*'Base - DY '!DQ125)),"")</f>
        <v/>
      </c>
      <c r="DO127" s="117" t="str">
        <f>IFERROR(IF('Base - DY '!DR125="","",IF('Base - Part %'!DR129="","",('Base - Part %'!DR129/100)*'Base - DY '!DR125)),"")</f>
        <v/>
      </c>
      <c r="DP127" s="117" t="str">
        <f>IFERROR(IF('Base - DY '!DS125="","",IF('Base - Part %'!DS129="","",('Base - Part %'!DS129/100)*'Base - DY '!DS125)),"")</f>
        <v/>
      </c>
      <c r="DQ127" s="117" t="str">
        <f>IFERROR(IF('Base - DY '!DT125="","",IF('Base - Part %'!DT129="","",('Base - Part %'!DT129/100)*'Base - DY '!DT125)),"")</f>
        <v/>
      </c>
      <c r="DR127" s="117" t="str">
        <f>IFERROR(IF('Base - DY '!DU125="","",IF('Base - Part %'!DU129="","",('Base - Part %'!DU129/100)*'Base - DY '!DU125)),"")</f>
        <v/>
      </c>
      <c r="DS127" s="117" t="str">
        <f>IFERROR(IF('Base - DY '!DV125="","",IF('Base - Part %'!DV129="","",('Base - Part %'!DV129/100)*'Base - DY '!DV125)),"")</f>
        <v/>
      </c>
      <c r="DT127" s="117" t="str">
        <f>IFERROR(IF('Base - DY '!DW125="","",IF('Base - Part %'!DW129="","",('Base - Part %'!DW129/100)*'Base - DY '!DW125)),"")</f>
        <v/>
      </c>
      <c r="DU127" s="117" t="str">
        <f>IFERROR(IF('Base - DY '!DX125="","",IF('Base - Part %'!DX129="","",('Base - Part %'!DX129/100)*'Base - DY '!DX125)),"")</f>
        <v/>
      </c>
      <c r="DV127" s="117" t="str">
        <f>IFERROR(IF('Base - DY '!DY125="","",IF('Base - Part %'!DY129="","",('Base - Part %'!DY129/100)*'Base - DY '!DY125)),"")</f>
        <v/>
      </c>
      <c r="DW127" s="117" t="str">
        <f>IFERROR(IF('Base - DY '!DZ125="","",IF('Base - Part %'!DZ129="","",('Base - Part %'!DZ129/100)*'Base - DY '!DZ125)),"")</f>
        <v/>
      </c>
      <c r="DX127" s="117" t="str">
        <f>IFERROR(IF('Base - DY '!EA125="","",IF('Base - Part %'!EA129="","",('Base - Part %'!EA129/100)*'Base - DY '!EA125)),"")</f>
        <v/>
      </c>
      <c r="DY127" s="117" t="str">
        <f>IFERROR(IF('Base - DY '!EB125="","",IF('Base - Part %'!EB129="","",('Base - Part %'!EB129/100)*'Base - DY '!EB125)),"")</f>
        <v/>
      </c>
      <c r="DZ127" s="117" t="str">
        <f>IFERROR(IF('Base - DY '!EC125="","",IF('Base - Part %'!EC129="","",('Base - Part %'!EC129/100)*'Base - DY '!EC125)),"")</f>
        <v/>
      </c>
      <c r="EA127" s="117" t="str">
        <f>IFERROR(IF('Base - DY '!ED125="","",IF('Base - Part %'!ED129="","",('Base - Part %'!ED129/100)*'Base - DY '!ED125)),"")</f>
        <v/>
      </c>
      <c r="EB127" s="117" t="str">
        <f>IFERROR(IF('Base - DY '!EE125="","",IF('Base - Part %'!EE129="","",('Base - Part %'!EE129/100)*'Base - DY '!EE125)),"")</f>
        <v/>
      </c>
      <c r="EC127" s="117" t="str">
        <f>IFERROR(IF('Base - DY '!EF125="","",IF('Base - Part %'!EF129="","",('Base - Part %'!EF129/100)*'Base - DY '!EF125)),"")</f>
        <v/>
      </c>
      <c r="ED127" s="117" t="str">
        <f>IFERROR(IF('Base - DY '!EG125="","",IF('Base - Part %'!EG129="","",('Base - Part %'!EG129/100)*'Base - DY '!EG125)),"")</f>
        <v/>
      </c>
      <c r="EE127" s="117" t="str">
        <f>IFERROR(IF('Base - DY '!EH125="","",IF('Base - Part %'!EH129="","",('Base - Part %'!EH129/100)*'Base - DY '!EH125)),"")</f>
        <v/>
      </c>
      <c r="EF127" s="117" t="str">
        <f>IFERROR(IF('Base - DY '!EI125="","",IF('Base - Part %'!EI129="","",('Base - Part %'!EI129/100)*'Base - DY '!EI125)),"")</f>
        <v/>
      </c>
      <c r="EG127" s="117" t="str">
        <f>IFERROR(IF('Base - DY '!EJ125="","",IF('Base - Part %'!EJ129="","",('Base - Part %'!EJ129/100)*'Base - DY '!EJ125)),"")</f>
        <v/>
      </c>
      <c r="EH127" s="117" t="str">
        <f>IFERROR(IF('Base - DY '!EK125="","",IF('Base - Part %'!EK129="","",('Base - Part %'!EK129/100)*'Base - DY '!EK125)),"")</f>
        <v/>
      </c>
      <c r="EI127" s="117" t="str">
        <f>IFERROR(IF('Base - DY '!EL125="","",IF('Base - Part %'!EL129="","",('Base - Part %'!EL129/100)*'Base - DY '!EL125)),"")</f>
        <v/>
      </c>
      <c r="EJ127" s="117" t="str">
        <f>IFERROR(IF('Base - DY '!EM125="","",IF('Base - Part %'!EM129="","",('Base - Part %'!EM129/100)*'Base - DY '!EM125)),"")</f>
        <v/>
      </c>
      <c r="EK127" s="117" t="str">
        <f>IFERROR(IF('Base - DY '!EN125="","",IF('Base - Part %'!EN129="","",('Base - Part %'!EN129/100)*'Base - DY '!EN125)),"")</f>
        <v/>
      </c>
      <c r="EL127" s="118" t="str">
        <f>IFERROR(IF('Base - DY '!EO125="","",IF('Base - Part %'!EO129="","",('Base - Part %'!EO129/100)*'Base - DY '!EO125)),"")</f>
        <v/>
      </c>
    </row>
    <row r="128" spans="2:142" x14ac:dyDescent="0.3">
      <c r="B128" s="134" t="str">
        <f>IFERROR(IF('Base - DY '!E126="","",IF('Base - Part %'!E130="","",('Base - Part %'!E130/100)*'Base - DY '!E126)),"")</f>
        <v/>
      </c>
      <c r="C128" s="115" t="str">
        <f>IFERROR(IF('Base - DY '!F126="","",IF('Base - Part %'!F130="","",('Base - Part %'!F130/100)*'Base - DY '!F126)),"")</f>
        <v/>
      </c>
      <c r="D128" s="115" t="str">
        <f>IFERROR(IF('Base - DY '!G126="","",IF('Base - Part %'!G130="","",('Base - Part %'!G130/100)*'Base - DY '!G126)),"")</f>
        <v/>
      </c>
      <c r="E128" s="115" t="str">
        <f>IFERROR(IF('Base - DY '!H126="","",IF('Base - Part %'!H130="","",('Base - Part %'!H130/100)*'Base - DY '!H126)),"")</f>
        <v/>
      </c>
      <c r="F128" s="115" t="str">
        <f>IFERROR(IF('Base - DY '!I126="","",IF('Base - Part %'!I130="","",('Base - Part %'!I130/100)*'Base - DY '!I126)),"")</f>
        <v/>
      </c>
      <c r="G128" s="115" t="str">
        <f>IFERROR(IF('Base - DY '!J126="","",IF('Base - Part %'!J130="","",('Base - Part %'!J130/100)*'Base - DY '!J126)),"")</f>
        <v/>
      </c>
      <c r="H128" s="115" t="str">
        <f>IFERROR(IF('Base - DY '!K126="","",IF('Base - Part %'!K130="","",('Base - Part %'!K130/100)*'Base - DY '!K126)),"")</f>
        <v/>
      </c>
      <c r="I128" s="115" t="str">
        <f>IFERROR(IF('Base - DY '!L126="","",IF('Base - Part %'!L130="","",('Base - Part %'!L130/100)*'Base - DY '!L126)),"")</f>
        <v/>
      </c>
      <c r="J128" s="115" t="str">
        <f>IFERROR(IF('Base - DY '!M126="","",IF('Base - Part %'!M130="","",('Base - Part %'!M130/100)*'Base - DY '!M126)),"")</f>
        <v/>
      </c>
      <c r="K128" s="115" t="str">
        <f>IFERROR(IF('Base - DY '!N126="","",IF('Base - Part %'!N130="","",('Base - Part %'!N130/100)*'Base - DY '!N126)),"")</f>
        <v/>
      </c>
      <c r="L128" s="115" t="str">
        <f>IFERROR(IF('Base - DY '!O126="","",IF('Base - Part %'!O130="","",('Base - Part %'!O130/100)*'Base - DY '!O126)),"")</f>
        <v/>
      </c>
      <c r="M128" s="115" t="str">
        <f>IFERROR(IF('Base - DY '!P126="","",IF('Base - Part %'!P130="","",('Base - Part %'!P130/100)*'Base - DY '!P126)),"")</f>
        <v/>
      </c>
      <c r="N128" s="115" t="str">
        <f>IFERROR(IF('Base - DY '!Q126="","",IF('Base - Part %'!Q130="","",('Base - Part %'!Q130/100)*'Base - DY '!Q126)),"")</f>
        <v/>
      </c>
      <c r="O128" s="115" t="str">
        <f>IFERROR(IF('Base - DY '!R126="","",IF('Base - Part %'!R130="","",('Base - Part %'!R130/100)*'Base - DY '!R126)),"")</f>
        <v/>
      </c>
      <c r="P128" s="115" t="str">
        <f>IFERROR(IF('Base - DY '!S126="","",IF('Base - Part %'!S130="","",('Base - Part %'!S130/100)*'Base - DY '!S126)),"")</f>
        <v/>
      </c>
      <c r="Q128" s="115" t="str">
        <f>IFERROR(IF('Base - DY '!T126="","",IF('Base - Part %'!T130="","",('Base - Part %'!T130/100)*'Base - DY '!T126)),"")</f>
        <v/>
      </c>
      <c r="R128" s="115" t="str">
        <f>IFERROR(IF('Base - DY '!U126="","",IF('Base - Part %'!U130="","",('Base - Part %'!U130/100)*'Base - DY '!U126)),"")</f>
        <v/>
      </c>
      <c r="S128" s="115" t="str">
        <f>IFERROR(IF('Base - DY '!V126="","",IF('Base - Part %'!V130="","",('Base - Part %'!V130/100)*'Base - DY '!V126)),"")</f>
        <v/>
      </c>
      <c r="T128" s="115" t="str">
        <f>IFERROR(IF('Base - DY '!W126="","",IF('Base - Part %'!W130="","",('Base - Part %'!W130/100)*'Base - DY '!W126)),"")</f>
        <v/>
      </c>
      <c r="U128" s="115" t="str">
        <f>IFERROR(IF('Base - DY '!X126="","",IF('Base - Part %'!X130="","",('Base - Part %'!X130/100)*'Base - DY '!X126)),"")</f>
        <v/>
      </c>
      <c r="V128" s="115" t="str">
        <f>IFERROR(IF('Base - DY '!Y126="","",IF('Base - Part %'!Y130="","",('Base - Part %'!Y130/100)*'Base - DY '!Y126)),"")</f>
        <v/>
      </c>
      <c r="W128" s="115" t="str">
        <f>IFERROR(IF('Base - DY '!Z126="","",IF('Base - Part %'!Z130="","",('Base - Part %'!Z130/100)*'Base - DY '!Z126)),"")</f>
        <v/>
      </c>
      <c r="X128" s="115" t="str">
        <f>IFERROR(IF('Base - DY '!AA126="","",IF('Base - Part %'!AA130="","",('Base - Part %'!AA130/100)*'Base - DY '!AA126)),"")</f>
        <v/>
      </c>
      <c r="Y128" s="115" t="str">
        <f>IFERROR(IF('Base - DY '!AB126="","",IF('Base - Part %'!AB130="","",('Base - Part %'!AB130/100)*'Base - DY '!AB126)),"")</f>
        <v/>
      </c>
      <c r="Z128" s="115" t="str">
        <f>IFERROR(IF('Base - DY '!AC126="","",IF('Base - Part %'!AC130="","",('Base - Part %'!AC130/100)*'Base - DY '!AC126)),"")</f>
        <v/>
      </c>
      <c r="AA128" s="115" t="str">
        <f>IFERROR(IF('Base - DY '!AD126="","",IF('Base - Part %'!AD130="","",('Base - Part %'!AD130/100)*'Base - DY '!AD126)),"")</f>
        <v/>
      </c>
      <c r="AB128" s="115" t="str">
        <f>IFERROR(IF('Base - DY '!AE126="","",IF('Base - Part %'!AE130="","",('Base - Part %'!AE130/100)*'Base - DY '!AE126)),"")</f>
        <v/>
      </c>
      <c r="AC128" s="115" t="str">
        <f>IFERROR(IF('Base - DY '!AF126="","",IF('Base - Part %'!AF130="","",('Base - Part %'!AF130/100)*'Base - DY '!AF126)),"")</f>
        <v/>
      </c>
      <c r="AD128" s="115" t="str">
        <f>IFERROR(IF('Base - DY '!AG126="","",IF('Base - Part %'!AG130="","",('Base - Part %'!AG130/100)*'Base - DY '!AG126)),"")</f>
        <v/>
      </c>
      <c r="AE128" s="115" t="str">
        <f>IFERROR(IF('Base - DY '!AH126="","",IF('Base - Part %'!AH130="","",('Base - Part %'!AH130/100)*'Base - DY '!AH126)),"")</f>
        <v/>
      </c>
      <c r="AF128" s="115" t="str">
        <f>IFERROR(IF('Base - DY '!AI126="","",IF('Base - Part %'!AI130="","",('Base - Part %'!AI130/100)*'Base - DY '!AI126)),"")</f>
        <v/>
      </c>
      <c r="AG128" s="115" t="str">
        <f>IFERROR(IF('Base - DY '!AJ126="","",IF('Base - Part %'!AJ130="","",('Base - Part %'!AJ130/100)*'Base - DY '!AJ126)),"")</f>
        <v/>
      </c>
      <c r="AH128" s="115" t="str">
        <f>IFERROR(IF('Base - DY '!AK126="","",IF('Base - Part %'!AK130="","",('Base - Part %'!AK130/100)*'Base - DY '!AK126)),"")</f>
        <v/>
      </c>
      <c r="AI128" s="115" t="str">
        <f>IFERROR(IF('Base - DY '!AL126="","",IF('Base - Part %'!AL130="","",('Base - Part %'!AL130/100)*'Base - DY '!AL126)),"")</f>
        <v/>
      </c>
      <c r="AJ128" s="115" t="str">
        <f>IFERROR(IF('Base - DY '!AM126="","",IF('Base - Part %'!AM130="","",('Base - Part %'!AM130/100)*'Base - DY '!AM126)),"")</f>
        <v/>
      </c>
      <c r="AK128" s="115" t="str">
        <f>IFERROR(IF('Base - DY '!AN126="","",IF('Base - Part %'!AN130="","",('Base - Part %'!AN130/100)*'Base - DY '!AN126)),"")</f>
        <v/>
      </c>
      <c r="AL128" s="115" t="str">
        <f>IFERROR(IF('Base - DY '!AO126="","",IF('Base - Part %'!AO130="","",('Base - Part %'!AO130/100)*'Base - DY '!AO126)),"")</f>
        <v/>
      </c>
      <c r="AM128" s="115" t="str">
        <f>IFERROR(IF('Base - DY '!AP126="","",IF('Base - Part %'!AP130="","",('Base - Part %'!AP130/100)*'Base - DY '!AP126)),"")</f>
        <v/>
      </c>
      <c r="AN128" s="115" t="str">
        <f>IFERROR(IF('Base - DY '!AQ126="","",IF('Base - Part %'!AQ130="","",('Base - Part %'!AQ130/100)*'Base - DY '!AQ126)),"")</f>
        <v/>
      </c>
      <c r="AO128" s="115" t="str">
        <f>IFERROR(IF('Base - DY '!AR126="","",IF('Base - Part %'!AR130="","",('Base - Part %'!AR130/100)*'Base - DY '!AR126)),"")</f>
        <v/>
      </c>
      <c r="AP128" s="115" t="str">
        <f>IFERROR(IF('Base - DY '!AS126="","",IF('Base - Part %'!AS130="","",('Base - Part %'!AS130/100)*'Base - DY '!AS126)),"")</f>
        <v/>
      </c>
      <c r="AQ128" s="115" t="str">
        <f>IFERROR(IF('Base - DY '!AT126="","",IF('Base - Part %'!AT130="","",('Base - Part %'!AT130/100)*'Base - DY '!AT126)),"")</f>
        <v/>
      </c>
      <c r="AR128" s="115" t="str">
        <f>IFERROR(IF('Base - DY '!AU126="","",IF('Base - Part %'!AU130="","",('Base - Part %'!AU130/100)*'Base - DY '!AU126)),"")</f>
        <v/>
      </c>
      <c r="AS128" s="115" t="str">
        <f>IFERROR(IF('Base - DY '!AV126="","",IF('Base - Part %'!AV130="","",('Base - Part %'!AV130/100)*'Base - DY '!AV126)),"")</f>
        <v/>
      </c>
      <c r="AT128" s="115" t="str">
        <f>IFERROR(IF('Base - DY '!AW126="","",IF('Base - Part %'!AW130="","",('Base - Part %'!AW130/100)*'Base - DY '!AW126)),"")</f>
        <v/>
      </c>
      <c r="AU128" s="115" t="str">
        <f>IFERROR(IF('Base - DY '!AX126="","",IF('Base - Part %'!AX130="","",('Base - Part %'!AX130/100)*'Base - DY '!AX126)),"")</f>
        <v/>
      </c>
      <c r="AV128" s="115" t="str">
        <f>IFERROR(IF('Base - DY '!AY126="","",IF('Base - Part %'!AY130="","",('Base - Part %'!AY130/100)*'Base - DY '!AY126)),"")</f>
        <v/>
      </c>
      <c r="AW128" s="115" t="str">
        <f>IFERROR(IF('Base - DY '!AZ126="","",IF('Base - Part %'!AZ130="","",('Base - Part %'!AZ130/100)*'Base - DY '!AZ126)),"")</f>
        <v/>
      </c>
      <c r="AX128" s="115" t="str">
        <f>IFERROR(IF('Base - DY '!BA126="","",IF('Base - Part %'!BA130="","",('Base - Part %'!BA130/100)*'Base - DY '!BA126)),"")</f>
        <v/>
      </c>
      <c r="AY128" s="115" t="str">
        <f>IFERROR(IF('Base - DY '!BB126="","",IF('Base - Part %'!BB130="","",('Base - Part %'!BB130/100)*'Base - DY '!BB126)),"")</f>
        <v/>
      </c>
      <c r="AZ128" s="115" t="str">
        <f>IFERROR(IF('Base - DY '!BC126="","",IF('Base - Part %'!BC130="","",('Base - Part %'!BC130/100)*'Base - DY '!BC126)),"")</f>
        <v/>
      </c>
      <c r="BA128" s="115" t="str">
        <f>IFERROR(IF('Base - DY '!BD126="","",IF('Base - Part %'!BD130="","",('Base - Part %'!BD130/100)*'Base - DY '!BD126)),"")</f>
        <v/>
      </c>
      <c r="BB128" s="115" t="str">
        <f>IFERROR(IF('Base - DY '!BE126="","",IF('Base - Part %'!BE130="","",('Base - Part %'!BE130/100)*'Base - DY '!BE126)),"")</f>
        <v/>
      </c>
      <c r="BC128" s="115" t="str">
        <f>IFERROR(IF('Base - DY '!BF126="","",IF('Base - Part %'!BF130="","",('Base - Part %'!BF130/100)*'Base - DY '!BF126)),"")</f>
        <v/>
      </c>
      <c r="BD128" s="115" t="str">
        <f>IFERROR(IF('Base - DY '!BG126="","",IF('Base - Part %'!BG130="","",('Base - Part %'!BG130/100)*'Base - DY '!BG126)),"")</f>
        <v/>
      </c>
      <c r="BE128" s="115" t="str">
        <f>IFERROR(IF('Base - DY '!BH126="","",IF('Base - Part %'!BH130="","",('Base - Part %'!BH130/100)*'Base - DY '!BH126)),"")</f>
        <v/>
      </c>
      <c r="BF128" s="115" t="str">
        <f>IFERROR(IF('Base - DY '!BI126="","",IF('Base - Part %'!BI130="","",('Base - Part %'!BI130/100)*'Base - DY '!BI126)),"")</f>
        <v/>
      </c>
      <c r="BG128" s="115" t="str">
        <f>IFERROR(IF('Base - DY '!BJ126="","",IF('Base - Part %'!BJ130="","",('Base - Part %'!BJ130/100)*'Base - DY '!BJ126)),"")</f>
        <v/>
      </c>
      <c r="BH128" s="115" t="str">
        <f>IFERROR(IF('Base - DY '!BK126="","",IF('Base - Part %'!BK130="","",('Base - Part %'!BK130/100)*'Base - DY '!BK126)),"")</f>
        <v/>
      </c>
      <c r="BI128" s="115" t="str">
        <f>IFERROR(IF('Base - DY '!BL126="","",IF('Base - Part %'!BL130="","",('Base - Part %'!BL130/100)*'Base - DY '!BL126)),"")</f>
        <v/>
      </c>
      <c r="BJ128" s="115" t="str">
        <f>IFERROR(IF('Base - DY '!BM126="","",IF('Base - Part %'!BM130="","",('Base - Part %'!BM130/100)*'Base - DY '!BM126)),"")</f>
        <v/>
      </c>
      <c r="BK128" s="115" t="str">
        <f>IFERROR(IF('Base - DY '!BN126="","",IF('Base - Part %'!BN130="","",('Base - Part %'!BN130/100)*'Base - DY '!BN126)),"")</f>
        <v/>
      </c>
      <c r="BL128" s="115" t="str">
        <f>IFERROR(IF('Base - DY '!BO126="","",IF('Base - Part %'!BO130="","",('Base - Part %'!BO130/100)*'Base - DY '!BO126)),"")</f>
        <v/>
      </c>
      <c r="BM128" s="115" t="str">
        <f>IFERROR(IF('Base - DY '!BP126="","",IF('Base - Part %'!BP130="","",('Base - Part %'!BP130/100)*'Base - DY '!BP126)),"")</f>
        <v/>
      </c>
      <c r="BN128" s="115" t="str">
        <f>IFERROR(IF('Base - DY '!BQ126="","",IF('Base - Part %'!BQ130="","",('Base - Part %'!BQ130/100)*'Base - DY '!BQ126)),"")</f>
        <v/>
      </c>
      <c r="BO128" s="115" t="str">
        <f>IFERROR(IF('Base - DY '!BR126="","",IF('Base - Part %'!BR130="","",('Base - Part %'!BR130/100)*'Base - DY '!BR126)),"")</f>
        <v/>
      </c>
      <c r="BP128" s="115" t="str">
        <f>IFERROR(IF('Base - DY '!BS126="","",IF('Base - Part %'!BS130="","",('Base - Part %'!BS130/100)*'Base - DY '!BS126)),"")</f>
        <v/>
      </c>
      <c r="BQ128" s="115" t="str">
        <f>IFERROR(IF('Base - DY '!BT126="","",IF('Base - Part %'!BT130="","",('Base - Part %'!BT130/100)*'Base - DY '!BT126)),"")</f>
        <v/>
      </c>
      <c r="BR128" s="115" t="str">
        <f>IFERROR(IF('Base - DY '!BU126="","",IF('Base - Part %'!BU130="","",('Base - Part %'!BU130/100)*'Base - DY '!BU126)),"")</f>
        <v/>
      </c>
      <c r="BS128" s="115" t="str">
        <f>IFERROR(IF('Base - DY '!BV126="","",IF('Base - Part %'!BV130="","",('Base - Part %'!BV130/100)*'Base - DY '!BV126)),"")</f>
        <v/>
      </c>
      <c r="BT128" s="115" t="str">
        <f>IFERROR(IF('Base - DY '!BW126="","",IF('Base - Part %'!BW130="","",('Base - Part %'!BW130/100)*'Base - DY '!BW126)),"")</f>
        <v/>
      </c>
      <c r="BU128" s="115" t="str">
        <f>IFERROR(IF('Base - DY '!BX126="","",IF('Base - Part %'!BX130="","",('Base - Part %'!BX130/100)*'Base - DY '!BX126)),"")</f>
        <v/>
      </c>
      <c r="BV128" s="115" t="str">
        <f>IFERROR(IF('Base - DY '!BY126="","",IF('Base - Part %'!BY130="","",('Base - Part %'!BY130/100)*'Base - DY '!BY126)),"")</f>
        <v/>
      </c>
      <c r="BW128" s="115" t="str">
        <f>IFERROR(IF('Base - DY '!BZ126="","",IF('Base - Part %'!BZ130="","",('Base - Part %'!BZ130/100)*'Base - DY '!BZ126)),"")</f>
        <v/>
      </c>
      <c r="BX128" s="115" t="str">
        <f>IFERROR(IF('Base - DY '!CA126="","",IF('Base - Part %'!CA130="","",('Base - Part %'!CA130/100)*'Base - DY '!CA126)),"")</f>
        <v/>
      </c>
      <c r="BY128" s="115" t="str">
        <f>IFERROR(IF('Base - DY '!CB126="","",IF('Base - Part %'!CB130="","",('Base - Part %'!CB130/100)*'Base - DY '!CB126)),"")</f>
        <v/>
      </c>
      <c r="BZ128" s="115" t="str">
        <f>IFERROR(IF('Base - DY '!CC126="","",IF('Base - Part %'!CC130="","",('Base - Part %'!CC130/100)*'Base - DY '!CC126)),"")</f>
        <v/>
      </c>
      <c r="CA128" s="115" t="str">
        <f>IFERROR(IF('Base - DY '!CD126="","",IF('Base - Part %'!CD130="","",('Base - Part %'!CD130/100)*'Base - DY '!CD126)),"")</f>
        <v/>
      </c>
      <c r="CB128" s="115" t="str">
        <f>IFERROR(IF('Base - DY '!CE126="","",IF('Base - Part %'!CE130="","",('Base - Part %'!CE130/100)*'Base - DY '!CE126)),"")</f>
        <v/>
      </c>
      <c r="CC128" s="115" t="str">
        <f>IFERROR(IF('Base - DY '!CF126="","",IF('Base - Part %'!CF130="","",('Base - Part %'!CF130/100)*'Base - DY '!CF126)),"")</f>
        <v/>
      </c>
      <c r="CD128" s="115" t="str">
        <f>IFERROR(IF('Base - DY '!CG126="","",IF('Base - Part %'!CG130="","",('Base - Part %'!CG130/100)*'Base - DY '!CG126)),"")</f>
        <v/>
      </c>
      <c r="CE128" s="115" t="str">
        <f>IFERROR(IF('Base - DY '!CH126="","",IF('Base - Part %'!CH130="","",('Base - Part %'!CH130/100)*'Base - DY '!CH126)),"")</f>
        <v/>
      </c>
      <c r="CF128" s="115" t="str">
        <f>IFERROR(IF('Base - DY '!CI126="","",IF('Base - Part %'!CI130="","",('Base - Part %'!CI130/100)*'Base - DY '!CI126)),"")</f>
        <v/>
      </c>
      <c r="CG128" s="115" t="str">
        <f>IFERROR(IF('Base - DY '!CJ126="","",IF('Base - Part %'!CJ130="","",('Base - Part %'!CJ130/100)*'Base - DY '!CJ126)),"")</f>
        <v/>
      </c>
      <c r="CH128" s="115" t="str">
        <f>IFERROR(IF('Base - DY '!CK126="","",IF('Base - Part %'!CK130="","",('Base - Part %'!CK130/100)*'Base - DY '!CK126)),"")</f>
        <v/>
      </c>
      <c r="CI128" s="115" t="str">
        <f>IFERROR(IF('Base - DY '!CL126="","",IF('Base - Part %'!CL130="","",('Base - Part %'!CL130/100)*'Base - DY '!CL126)),"")</f>
        <v/>
      </c>
      <c r="CJ128" s="115" t="str">
        <f>IFERROR(IF('Base - DY '!CM126="","",IF('Base - Part %'!CM130="","",('Base - Part %'!CM130/100)*'Base - DY '!CM126)),"")</f>
        <v/>
      </c>
      <c r="CK128" s="115" t="str">
        <f>IFERROR(IF('Base - DY '!CN126="","",IF('Base - Part %'!CN130="","",('Base - Part %'!CN130/100)*'Base - DY '!CN126)),"")</f>
        <v/>
      </c>
      <c r="CL128" s="115" t="str">
        <f>IFERROR(IF('Base - DY '!CO126="","",IF('Base - Part %'!CO130="","",('Base - Part %'!CO130/100)*'Base - DY '!CO126)),"")</f>
        <v/>
      </c>
      <c r="CM128" s="115" t="str">
        <f>IFERROR(IF('Base - DY '!CP126="","",IF('Base - Part %'!CP130="","",('Base - Part %'!CP130/100)*'Base - DY '!CP126)),"")</f>
        <v/>
      </c>
      <c r="CN128" s="115" t="str">
        <f>IFERROR(IF('Base - DY '!CQ126="","",IF('Base - Part %'!CQ130="","",('Base - Part %'!CQ130/100)*'Base - DY '!CQ126)),"")</f>
        <v/>
      </c>
      <c r="CO128" s="115" t="str">
        <f>IFERROR(IF('Base - DY '!CR126="","",IF('Base - Part %'!CR130="","",('Base - Part %'!CR130/100)*'Base - DY '!CR126)),"")</f>
        <v/>
      </c>
      <c r="CP128" s="115" t="str">
        <f>IFERROR(IF('Base - DY '!CS126="","",IF('Base - Part %'!CS130="","",('Base - Part %'!CS130/100)*'Base - DY '!CS126)),"")</f>
        <v/>
      </c>
      <c r="CQ128" s="115" t="str">
        <f>IFERROR(IF('Base - DY '!CT126="","",IF('Base - Part %'!CT130="","",('Base - Part %'!CT130/100)*'Base - DY '!CT126)),"")</f>
        <v/>
      </c>
      <c r="CR128" s="115" t="str">
        <f>IFERROR(IF('Base - DY '!CU126="","",IF('Base - Part %'!CU130="","",('Base - Part %'!CU130/100)*'Base - DY '!CU126)),"")</f>
        <v/>
      </c>
      <c r="CS128" s="115" t="str">
        <f>IFERROR(IF('Base - DY '!CV126="","",IF('Base - Part %'!CV130="","",('Base - Part %'!CV130/100)*'Base - DY '!CV126)),"")</f>
        <v/>
      </c>
      <c r="CT128" s="115" t="str">
        <f>IFERROR(IF('Base - DY '!CW126="","",IF('Base - Part %'!CW130="","",('Base - Part %'!CW130/100)*'Base - DY '!CW126)),"")</f>
        <v/>
      </c>
      <c r="CU128" s="115" t="str">
        <f>IFERROR(IF('Base - DY '!CX126="","",IF('Base - Part %'!CX130="","",('Base - Part %'!CX130/100)*'Base - DY '!CX126)),"")</f>
        <v/>
      </c>
      <c r="CV128" s="115" t="str">
        <f>IFERROR(IF('Base - DY '!CY126="","",IF('Base - Part %'!CY130="","",('Base - Part %'!CY130/100)*'Base - DY '!CY126)),"")</f>
        <v/>
      </c>
      <c r="CW128" s="115" t="str">
        <f>IFERROR(IF('Base - DY '!CZ126="","",IF('Base - Part %'!CZ130="","",('Base - Part %'!CZ130/100)*'Base - DY '!CZ126)),"")</f>
        <v/>
      </c>
      <c r="CX128" s="115" t="str">
        <f>IFERROR(IF('Base - DY '!DA126="","",IF('Base - Part %'!DA130="","",('Base - Part %'!DA130/100)*'Base - DY '!DA126)),"")</f>
        <v/>
      </c>
      <c r="CY128" s="115" t="str">
        <f>IFERROR(IF('Base - DY '!DB126="","",IF('Base - Part %'!DB130="","",('Base - Part %'!DB130/100)*'Base - DY '!DB126)),"")</f>
        <v/>
      </c>
      <c r="CZ128" s="115" t="str">
        <f>IFERROR(IF('Base - DY '!DC126="","",IF('Base - Part %'!DC130="","",('Base - Part %'!DC130/100)*'Base - DY '!DC126)),"")</f>
        <v/>
      </c>
      <c r="DA128" s="115" t="str">
        <f>IFERROR(IF('Base - DY '!DD126="","",IF('Base - Part %'!DD130="","",('Base - Part %'!DD130/100)*'Base - DY '!DD126)),"")</f>
        <v/>
      </c>
      <c r="DB128" s="115" t="str">
        <f>IFERROR(IF('Base - DY '!DE126="","",IF('Base - Part %'!DE130="","",('Base - Part %'!DE130/100)*'Base - DY '!DE126)),"")</f>
        <v/>
      </c>
      <c r="DC128" s="115" t="str">
        <f>IFERROR(IF('Base - DY '!DF126="","",IF('Base - Part %'!DF130="","",('Base - Part %'!DF130/100)*'Base - DY '!DF126)),"")</f>
        <v/>
      </c>
      <c r="DD128" s="115" t="str">
        <f>IFERROR(IF('Base - DY '!DG126="","",IF('Base - Part %'!DG130="","",('Base - Part %'!DG130/100)*'Base - DY '!DG126)),"")</f>
        <v/>
      </c>
      <c r="DE128" s="115" t="str">
        <f>IFERROR(IF('Base - DY '!DH126="","",IF('Base - Part %'!DH130="","",('Base - Part %'!DH130/100)*'Base - DY '!DH126)),"")</f>
        <v/>
      </c>
      <c r="DF128" s="115" t="str">
        <f>IFERROR(IF('Base - DY '!DI126="","",IF('Base - Part %'!DI130="","",('Base - Part %'!DI130/100)*'Base - DY '!DI126)),"")</f>
        <v/>
      </c>
      <c r="DG128" s="115" t="str">
        <f>IFERROR(IF('Base - DY '!DJ126="","",IF('Base - Part %'!DJ130="","",('Base - Part %'!DJ130/100)*'Base - DY '!DJ126)),"")</f>
        <v/>
      </c>
      <c r="DH128" s="115" t="str">
        <f>IFERROR(IF('Base - DY '!DK126="","",IF('Base - Part %'!DK130="","",('Base - Part %'!DK130/100)*'Base - DY '!DK126)),"")</f>
        <v/>
      </c>
      <c r="DI128" s="115" t="str">
        <f>IFERROR(IF('Base - DY '!DL126="","",IF('Base - Part %'!DL130="","",('Base - Part %'!DL130/100)*'Base - DY '!DL126)),"")</f>
        <v/>
      </c>
      <c r="DJ128" s="115" t="str">
        <f>IFERROR(IF('Base - DY '!DM126="","",IF('Base - Part %'!DM130="","",('Base - Part %'!DM130/100)*'Base - DY '!DM126)),"")</f>
        <v/>
      </c>
      <c r="DK128" s="115" t="str">
        <f>IFERROR(IF('Base - DY '!DN126="","",IF('Base - Part %'!DN130="","",('Base - Part %'!DN130/100)*'Base - DY '!DN126)),"")</f>
        <v/>
      </c>
      <c r="DL128" s="115" t="str">
        <f>IFERROR(IF('Base - DY '!DO126="","",IF('Base - Part %'!DO130="","",('Base - Part %'!DO130/100)*'Base - DY '!DO126)),"")</f>
        <v/>
      </c>
      <c r="DM128" s="115" t="str">
        <f>IFERROR(IF('Base - DY '!DP126="","",IF('Base - Part %'!DP130="","",('Base - Part %'!DP130/100)*'Base - DY '!DP126)),"")</f>
        <v/>
      </c>
      <c r="DN128" s="115" t="str">
        <f>IFERROR(IF('Base - DY '!DQ126="","",IF('Base - Part %'!DQ130="","",('Base - Part %'!DQ130/100)*'Base - DY '!DQ126)),"")</f>
        <v/>
      </c>
      <c r="DO128" s="115" t="str">
        <f>IFERROR(IF('Base - DY '!DR126="","",IF('Base - Part %'!DR130="","",('Base - Part %'!DR130/100)*'Base - DY '!DR126)),"")</f>
        <v/>
      </c>
      <c r="DP128" s="115" t="str">
        <f>IFERROR(IF('Base - DY '!DS126="","",IF('Base - Part %'!DS130="","",('Base - Part %'!DS130/100)*'Base - DY '!DS126)),"")</f>
        <v/>
      </c>
      <c r="DQ128" s="115" t="str">
        <f>IFERROR(IF('Base - DY '!DT126="","",IF('Base - Part %'!DT130="","",('Base - Part %'!DT130/100)*'Base - DY '!DT126)),"")</f>
        <v/>
      </c>
      <c r="DR128" s="115" t="str">
        <f>IFERROR(IF('Base - DY '!DU126="","",IF('Base - Part %'!DU130="","",('Base - Part %'!DU130/100)*'Base - DY '!DU126)),"")</f>
        <v/>
      </c>
      <c r="DS128" s="115" t="str">
        <f>IFERROR(IF('Base - DY '!DV126="","",IF('Base - Part %'!DV130="","",('Base - Part %'!DV130/100)*'Base - DY '!DV126)),"")</f>
        <v/>
      </c>
      <c r="DT128" s="115" t="str">
        <f>IFERROR(IF('Base - DY '!DW126="","",IF('Base - Part %'!DW130="","",('Base - Part %'!DW130/100)*'Base - DY '!DW126)),"")</f>
        <v/>
      </c>
      <c r="DU128" s="115" t="str">
        <f>IFERROR(IF('Base - DY '!DX126="","",IF('Base - Part %'!DX130="","",('Base - Part %'!DX130/100)*'Base - DY '!DX126)),"")</f>
        <v/>
      </c>
      <c r="DV128" s="115" t="str">
        <f>IFERROR(IF('Base - DY '!DY126="","",IF('Base - Part %'!DY130="","",('Base - Part %'!DY130/100)*'Base - DY '!DY126)),"")</f>
        <v/>
      </c>
      <c r="DW128" s="115" t="str">
        <f>IFERROR(IF('Base - DY '!DZ126="","",IF('Base - Part %'!DZ130="","",('Base - Part %'!DZ130/100)*'Base - DY '!DZ126)),"")</f>
        <v/>
      </c>
      <c r="DX128" s="115" t="str">
        <f>IFERROR(IF('Base - DY '!EA126="","",IF('Base - Part %'!EA130="","",('Base - Part %'!EA130/100)*'Base - DY '!EA126)),"")</f>
        <v/>
      </c>
      <c r="DY128" s="115" t="str">
        <f>IFERROR(IF('Base - DY '!EB126="","",IF('Base - Part %'!EB130="","",('Base - Part %'!EB130/100)*'Base - DY '!EB126)),"")</f>
        <v/>
      </c>
      <c r="DZ128" s="115" t="str">
        <f>IFERROR(IF('Base - DY '!EC126="","",IF('Base - Part %'!EC130="","",('Base - Part %'!EC130/100)*'Base - DY '!EC126)),"")</f>
        <v/>
      </c>
      <c r="EA128" s="115" t="str">
        <f>IFERROR(IF('Base - DY '!ED126="","",IF('Base - Part %'!ED130="","",('Base - Part %'!ED130/100)*'Base - DY '!ED126)),"")</f>
        <v/>
      </c>
      <c r="EB128" s="115" t="str">
        <f>IFERROR(IF('Base - DY '!EE126="","",IF('Base - Part %'!EE130="","",('Base - Part %'!EE130/100)*'Base - DY '!EE126)),"")</f>
        <v/>
      </c>
      <c r="EC128" s="115" t="str">
        <f>IFERROR(IF('Base - DY '!EF126="","",IF('Base - Part %'!EF130="","",('Base - Part %'!EF130/100)*'Base - DY '!EF126)),"")</f>
        <v/>
      </c>
      <c r="ED128" s="115" t="str">
        <f>IFERROR(IF('Base - DY '!EG126="","",IF('Base - Part %'!EG130="","",('Base - Part %'!EG130/100)*'Base - DY '!EG126)),"")</f>
        <v/>
      </c>
      <c r="EE128" s="115" t="str">
        <f>IFERROR(IF('Base - DY '!EH126="","",IF('Base - Part %'!EH130="","",('Base - Part %'!EH130/100)*'Base - DY '!EH126)),"")</f>
        <v/>
      </c>
      <c r="EF128" s="115" t="str">
        <f>IFERROR(IF('Base - DY '!EI126="","",IF('Base - Part %'!EI130="","",('Base - Part %'!EI130/100)*'Base - DY '!EI126)),"")</f>
        <v/>
      </c>
      <c r="EG128" s="115" t="str">
        <f>IFERROR(IF('Base - DY '!EJ126="","",IF('Base - Part %'!EJ130="","",('Base - Part %'!EJ130/100)*'Base - DY '!EJ126)),"")</f>
        <v/>
      </c>
      <c r="EH128" s="115" t="str">
        <f>IFERROR(IF('Base - DY '!EK126="","",IF('Base - Part %'!EK130="","",('Base - Part %'!EK130/100)*'Base - DY '!EK126)),"")</f>
        <v/>
      </c>
      <c r="EI128" s="115" t="str">
        <f>IFERROR(IF('Base - DY '!EL126="","",IF('Base - Part %'!EL130="","",('Base - Part %'!EL130/100)*'Base - DY '!EL126)),"")</f>
        <v/>
      </c>
      <c r="EJ128" s="115" t="str">
        <f>IFERROR(IF('Base - DY '!EM126="","",IF('Base - Part %'!EM130="","",('Base - Part %'!EM130/100)*'Base - DY '!EM126)),"")</f>
        <v/>
      </c>
      <c r="EK128" s="115" t="str">
        <f>IFERROR(IF('Base - DY '!EN126="","",IF('Base - Part %'!EN130="","",('Base - Part %'!EN130/100)*'Base - DY '!EN126)),"")</f>
        <v/>
      </c>
      <c r="EL128" s="116" t="str">
        <f>IFERROR(IF('Base - DY '!EO126="","",IF('Base - Part %'!EO130="","",('Base - Part %'!EO130/100)*'Base - DY '!EO126)),"")</f>
        <v/>
      </c>
    </row>
    <row r="129" spans="2:142" x14ac:dyDescent="0.3">
      <c r="B129" s="135" t="str">
        <f>IFERROR(IF('Base - DY '!E127="","",IF('Base - Part %'!E131="","",('Base - Part %'!E131/100)*'Base - DY '!E127)),"")</f>
        <v/>
      </c>
      <c r="C129" s="117" t="str">
        <f>IFERROR(IF('Base - DY '!F127="","",IF('Base - Part %'!F131="","",('Base - Part %'!F131/100)*'Base - DY '!F127)),"")</f>
        <v/>
      </c>
      <c r="D129" s="117" t="str">
        <f>IFERROR(IF('Base - DY '!G127="","",IF('Base - Part %'!G131="","",('Base - Part %'!G131/100)*'Base - DY '!G127)),"")</f>
        <v/>
      </c>
      <c r="E129" s="117" t="str">
        <f>IFERROR(IF('Base - DY '!H127="","",IF('Base - Part %'!H131="","",('Base - Part %'!H131/100)*'Base - DY '!H127)),"")</f>
        <v/>
      </c>
      <c r="F129" s="117" t="str">
        <f>IFERROR(IF('Base - DY '!I127="","",IF('Base - Part %'!I131="","",('Base - Part %'!I131/100)*'Base - DY '!I127)),"")</f>
        <v/>
      </c>
      <c r="G129" s="117" t="str">
        <f>IFERROR(IF('Base - DY '!J127="","",IF('Base - Part %'!J131="","",('Base - Part %'!J131/100)*'Base - DY '!J127)),"")</f>
        <v/>
      </c>
      <c r="H129" s="117" t="str">
        <f>IFERROR(IF('Base - DY '!K127="","",IF('Base - Part %'!K131="","",('Base - Part %'!K131/100)*'Base - DY '!K127)),"")</f>
        <v/>
      </c>
      <c r="I129" s="117" t="str">
        <f>IFERROR(IF('Base - DY '!L127="","",IF('Base - Part %'!L131="","",('Base - Part %'!L131/100)*'Base - DY '!L127)),"")</f>
        <v/>
      </c>
      <c r="J129" s="117" t="str">
        <f>IFERROR(IF('Base - DY '!M127="","",IF('Base - Part %'!M131="","",('Base - Part %'!M131/100)*'Base - DY '!M127)),"")</f>
        <v/>
      </c>
      <c r="K129" s="117" t="str">
        <f>IFERROR(IF('Base - DY '!N127="","",IF('Base - Part %'!N131="","",('Base - Part %'!N131/100)*'Base - DY '!N127)),"")</f>
        <v/>
      </c>
      <c r="L129" s="117" t="str">
        <f>IFERROR(IF('Base - DY '!O127="","",IF('Base - Part %'!O131="","",('Base - Part %'!O131/100)*'Base - DY '!O127)),"")</f>
        <v/>
      </c>
      <c r="M129" s="117" t="str">
        <f>IFERROR(IF('Base - DY '!P127="","",IF('Base - Part %'!P131="","",('Base - Part %'!P131/100)*'Base - DY '!P127)),"")</f>
        <v/>
      </c>
      <c r="N129" s="117" t="str">
        <f>IFERROR(IF('Base - DY '!Q127="","",IF('Base - Part %'!Q131="","",('Base - Part %'!Q131/100)*'Base - DY '!Q127)),"")</f>
        <v/>
      </c>
      <c r="O129" s="117" t="str">
        <f>IFERROR(IF('Base - DY '!R127="","",IF('Base - Part %'!R131="","",('Base - Part %'!R131/100)*'Base - DY '!R127)),"")</f>
        <v/>
      </c>
      <c r="P129" s="117" t="str">
        <f>IFERROR(IF('Base - DY '!S127="","",IF('Base - Part %'!S131="","",('Base - Part %'!S131/100)*'Base - DY '!S127)),"")</f>
        <v/>
      </c>
      <c r="Q129" s="117" t="str">
        <f>IFERROR(IF('Base - DY '!T127="","",IF('Base - Part %'!T131="","",('Base - Part %'!T131/100)*'Base - DY '!T127)),"")</f>
        <v/>
      </c>
      <c r="R129" s="117" t="str">
        <f>IFERROR(IF('Base - DY '!U127="","",IF('Base - Part %'!U131="","",('Base - Part %'!U131/100)*'Base - DY '!U127)),"")</f>
        <v/>
      </c>
      <c r="S129" s="117" t="str">
        <f>IFERROR(IF('Base - DY '!V127="","",IF('Base - Part %'!V131="","",('Base - Part %'!V131/100)*'Base - DY '!V127)),"")</f>
        <v/>
      </c>
      <c r="T129" s="117" t="str">
        <f>IFERROR(IF('Base - DY '!W127="","",IF('Base - Part %'!W131="","",('Base - Part %'!W131/100)*'Base - DY '!W127)),"")</f>
        <v/>
      </c>
      <c r="U129" s="117" t="str">
        <f>IFERROR(IF('Base - DY '!X127="","",IF('Base - Part %'!X131="","",('Base - Part %'!X131/100)*'Base - DY '!X127)),"")</f>
        <v/>
      </c>
      <c r="V129" s="117" t="str">
        <f>IFERROR(IF('Base - DY '!Y127="","",IF('Base - Part %'!Y131="","",('Base - Part %'!Y131/100)*'Base - DY '!Y127)),"")</f>
        <v/>
      </c>
      <c r="W129" s="117" t="str">
        <f>IFERROR(IF('Base - DY '!Z127="","",IF('Base - Part %'!Z131="","",('Base - Part %'!Z131/100)*'Base - DY '!Z127)),"")</f>
        <v/>
      </c>
      <c r="X129" s="117" t="str">
        <f>IFERROR(IF('Base - DY '!AA127="","",IF('Base - Part %'!AA131="","",('Base - Part %'!AA131/100)*'Base - DY '!AA127)),"")</f>
        <v/>
      </c>
      <c r="Y129" s="117" t="str">
        <f>IFERROR(IF('Base - DY '!AB127="","",IF('Base - Part %'!AB131="","",('Base - Part %'!AB131/100)*'Base - DY '!AB127)),"")</f>
        <v/>
      </c>
      <c r="Z129" s="117" t="str">
        <f>IFERROR(IF('Base - DY '!AC127="","",IF('Base - Part %'!AC131="","",('Base - Part %'!AC131/100)*'Base - DY '!AC127)),"")</f>
        <v/>
      </c>
      <c r="AA129" s="117" t="str">
        <f>IFERROR(IF('Base - DY '!AD127="","",IF('Base - Part %'!AD131="","",('Base - Part %'!AD131/100)*'Base - DY '!AD127)),"")</f>
        <v/>
      </c>
      <c r="AB129" s="117" t="str">
        <f>IFERROR(IF('Base - DY '!AE127="","",IF('Base - Part %'!AE131="","",('Base - Part %'!AE131/100)*'Base - DY '!AE127)),"")</f>
        <v/>
      </c>
      <c r="AC129" s="117" t="str">
        <f>IFERROR(IF('Base - DY '!AF127="","",IF('Base - Part %'!AF131="","",('Base - Part %'!AF131/100)*'Base - DY '!AF127)),"")</f>
        <v/>
      </c>
      <c r="AD129" s="117" t="str">
        <f>IFERROR(IF('Base - DY '!AG127="","",IF('Base - Part %'!AG131="","",('Base - Part %'!AG131/100)*'Base - DY '!AG127)),"")</f>
        <v/>
      </c>
      <c r="AE129" s="117" t="str">
        <f>IFERROR(IF('Base - DY '!AH127="","",IF('Base - Part %'!AH131="","",('Base - Part %'!AH131/100)*'Base - DY '!AH127)),"")</f>
        <v/>
      </c>
      <c r="AF129" s="117" t="str">
        <f>IFERROR(IF('Base - DY '!AI127="","",IF('Base - Part %'!AI131="","",('Base - Part %'!AI131/100)*'Base - DY '!AI127)),"")</f>
        <v/>
      </c>
      <c r="AG129" s="117" t="str">
        <f>IFERROR(IF('Base - DY '!AJ127="","",IF('Base - Part %'!AJ131="","",('Base - Part %'!AJ131/100)*'Base - DY '!AJ127)),"")</f>
        <v/>
      </c>
      <c r="AH129" s="117" t="str">
        <f>IFERROR(IF('Base - DY '!AK127="","",IF('Base - Part %'!AK131="","",('Base - Part %'!AK131/100)*'Base - DY '!AK127)),"")</f>
        <v/>
      </c>
      <c r="AI129" s="117" t="str">
        <f>IFERROR(IF('Base - DY '!AL127="","",IF('Base - Part %'!AL131="","",('Base - Part %'!AL131/100)*'Base - DY '!AL127)),"")</f>
        <v/>
      </c>
      <c r="AJ129" s="117" t="str">
        <f>IFERROR(IF('Base - DY '!AM127="","",IF('Base - Part %'!AM131="","",('Base - Part %'!AM131/100)*'Base - DY '!AM127)),"")</f>
        <v/>
      </c>
      <c r="AK129" s="117" t="str">
        <f>IFERROR(IF('Base - DY '!AN127="","",IF('Base - Part %'!AN131="","",('Base - Part %'!AN131/100)*'Base - DY '!AN127)),"")</f>
        <v/>
      </c>
      <c r="AL129" s="117" t="str">
        <f>IFERROR(IF('Base - DY '!AO127="","",IF('Base - Part %'!AO131="","",('Base - Part %'!AO131/100)*'Base - DY '!AO127)),"")</f>
        <v/>
      </c>
      <c r="AM129" s="117" t="str">
        <f>IFERROR(IF('Base - DY '!AP127="","",IF('Base - Part %'!AP131="","",('Base - Part %'!AP131/100)*'Base - DY '!AP127)),"")</f>
        <v/>
      </c>
      <c r="AN129" s="117" t="str">
        <f>IFERROR(IF('Base - DY '!AQ127="","",IF('Base - Part %'!AQ131="","",('Base - Part %'!AQ131/100)*'Base - DY '!AQ127)),"")</f>
        <v/>
      </c>
      <c r="AO129" s="117" t="str">
        <f>IFERROR(IF('Base - DY '!AR127="","",IF('Base - Part %'!AR131="","",('Base - Part %'!AR131/100)*'Base - DY '!AR127)),"")</f>
        <v/>
      </c>
      <c r="AP129" s="117" t="str">
        <f>IFERROR(IF('Base - DY '!AS127="","",IF('Base - Part %'!AS131="","",('Base - Part %'!AS131/100)*'Base - DY '!AS127)),"")</f>
        <v/>
      </c>
      <c r="AQ129" s="117" t="str">
        <f>IFERROR(IF('Base - DY '!AT127="","",IF('Base - Part %'!AT131="","",('Base - Part %'!AT131/100)*'Base - DY '!AT127)),"")</f>
        <v/>
      </c>
      <c r="AR129" s="117" t="str">
        <f>IFERROR(IF('Base - DY '!AU127="","",IF('Base - Part %'!AU131="","",('Base - Part %'!AU131/100)*'Base - DY '!AU127)),"")</f>
        <v/>
      </c>
      <c r="AS129" s="117" t="str">
        <f>IFERROR(IF('Base - DY '!AV127="","",IF('Base - Part %'!AV131="","",('Base - Part %'!AV131/100)*'Base - DY '!AV127)),"")</f>
        <v/>
      </c>
      <c r="AT129" s="117" t="str">
        <f>IFERROR(IF('Base - DY '!AW127="","",IF('Base - Part %'!AW131="","",('Base - Part %'!AW131/100)*'Base - DY '!AW127)),"")</f>
        <v/>
      </c>
      <c r="AU129" s="117" t="str">
        <f>IFERROR(IF('Base - DY '!AX127="","",IF('Base - Part %'!AX131="","",('Base - Part %'!AX131/100)*'Base - DY '!AX127)),"")</f>
        <v/>
      </c>
      <c r="AV129" s="117" t="str">
        <f>IFERROR(IF('Base - DY '!AY127="","",IF('Base - Part %'!AY131="","",('Base - Part %'!AY131/100)*'Base - DY '!AY127)),"")</f>
        <v/>
      </c>
      <c r="AW129" s="117" t="str">
        <f>IFERROR(IF('Base - DY '!AZ127="","",IF('Base - Part %'!AZ131="","",('Base - Part %'!AZ131/100)*'Base - DY '!AZ127)),"")</f>
        <v/>
      </c>
      <c r="AX129" s="117" t="str">
        <f>IFERROR(IF('Base - DY '!BA127="","",IF('Base - Part %'!BA131="","",('Base - Part %'!BA131/100)*'Base - DY '!BA127)),"")</f>
        <v/>
      </c>
      <c r="AY129" s="117" t="str">
        <f>IFERROR(IF('Base - DY '!BB127="","",IF('Base - Part %'!BB131="","",('Base - Part %'!BB131/100)*'Base - DY '!BB127)),"")</f>
        <v/>
      </c>
      <c r="AZ129" s="117" t="str">
        <f>IFERROR(IF('Base - DY '!BC127="","",IF('Base - Part %'!BC131="","",('Base - Part %'!BC131/100)*'Base - DY '!BC127)),"")</f>
        <v/>
      </c>
      <c r="BA129" s="117" t="str">
        <f>IFERROR(IF('Base - DY '!BD127="","",IF('Base - Part %'!BD131="","",('Base - Part %'!BD131/100)*'Base - DY '!BD127)),"")</f>
        <v/>
      </c>
      <c r="BB129" s="117" t="str">
        <f>IFERROR(IF('Base - DY '!BE127="","",IF('Base - Part %'!BE131="","",('Base - Part %'!BE131/100)*'Base - DY '!BE127)),"")</f>
        <v/>
      </c>
      <c r="BC129" s="117" t="str">
        <f>IFERROR(IF('Base - DY '!BF127="","",IF('Base - Part %'!BF131="","",('Base - Part %'!BF131/100)*'Base - DY '!BF127)),"")</f>
        <v/>
      </c>
      <c r="BD129" s="117" t="str">
        <f>IFERROR(IF('Base - DY '!BG127="","",IF('Base - Part %'!BG131="","",('Base - Part %'!BG131/100)*'Base - DY '!BG127)),"")</f>
        <v/>
      </c>
      <c r="BE129" s="117" t="str">
        <f>IFERROR(IF('Base - DY '!BH127="","",IF('Base - Part %'!BH131="","",('Base - Part %'!BH131/100)*'Base - DY '!BH127)),"")</f>
        <v/>
      </c>
      <c r="BF129" s="117" t="str">
        <f>IFERROR(IF('Base - DY '!BI127="","",IF('Base - Part %'!BI131="","",('Base - Part %'!BI131/100)*'Base - DY '!BI127)),"")</f>
        <v/>
      </c>
      <c r="BG129" s="117" t="str">
        <f>IFERROR(IF('Base - DY '!BJ127="","",IF('Base - Part %'!BJ131="","",('Base - Part %'!BJ131/100)*'Base - DY '!BJ127)),"")</f>
        <v/>
      </c>
      <c r="BH129" s="117" t="str">
        <f>IFERROR(IF('Base - DY '!BK127="","",IF('Base - Part %'!BK131="","",('Base - Part %'!BK131/100)*'Base - DY '!BK127)),"")</f>
        <v/>
      </c>
      <c r="BI129" s="117" t="str">
        <f>IFERROR(IF('Base - DY '!BL127="","",IF('Base - Part %'!BL131="","",('Base - Part %'!BL131/100)*'Base - DY '!BL127)),"")</f>
        <v/>
      </c>
      <c r="BJ129" s="117" t="str">
        <f>IFERROR(IF('Base - DY '!BM127="","",IF('Base - Part %'!BM131="","",('Base - Part %'!BM131/100)*'Base - DY '!BM127)),"")</f>
        <v/>
      </c>
      <c r="BK129" s="117" t="str">
        <f>IFERROR(IF('Base - DY '!BN127="","",IF('Base - Part %'!BN131="","",('Base - Part %'!BN131/100)*'Base - DY '!BN127)),"")</f>
        <v/>
      </c>
      <c r="BL129" s="117" t="str">
        <f>IFERROR(IF('Base - DY '!BO127="","",IF('Base - Part %'!BO131="","",('Base - Part %'!BO131/100)*'Base - DY '!BO127)),"")</f>
        <v/>
      </c>
      <c r="BM129" s="117" t="str">
        <f>IFERROR(IF('Base - DY '!BP127="","",IF('Base - Part %'!BP131="","",('Base - Part %'!BP131/100)*'Base - DY '!BP127)),"")</f>
        <v/>
      </c>
      <c r="BN129" s="117" t="str">
        <f>IFERROR(IF('Base - DY '!BQ127="","",IF('Base - Part %'!BQ131="","",('Base - Part %'!BQ131/100)*'Base - DY '!BQ127)),"")</f>
        <v/>
      </c>
      <c r="BO129" s="117" t="str">
        <f>IFERROR(IF('Base - DY '!BR127="","",IF('Base - Part %'!BR131="","",('Base - Part %'!BR131/100)*'Base - DY '!BR127)),"")</f>
        <v/>
      </c>
      <c r="BP129" s="117" t="str">
        <f>IFERROR(IF('Base - DY '!BS127="","",IF('Base - Part %'!BS131="","",('Base - Part %'!BS131/100)*'Base - DY '!BS127)),"")</f>
        <v/>
      </c>
      <c r="BQ129" s="117" t="str">
        <f>IFERROR(IF('Base - DY '!BT127="","",IF('Base - Part %'!BT131="","",('Base - Part %'!BT131/100)*'Base - DY '!BT127)),"")</f>
        <v/>
      </c>
      <c r="BR129" s="117" t="str">
        <f>IFERROR(IF('Base - DY '!BU127="","",IF('Base - Part %'!BU131="","",('Base - Part %'!BU131/100)*'Base - DY '!BU127)),"")</f>
        <v/>
      </c>
      <c r="BS129" s="117" t="str">
        <f>IFERROR(IF('Base - DY '!BV127="","",IF('Base - Part %'!BV131="","",('Base - Part %'!BV131/100)*'Base - DY '!BV127)),"")</f>
        <v/>
      </c>
      <c r="BT129" s="117" t="str">
        <f>IFERROR(IF('Base - DY '!BW127="","",IF('Base - Part %'!BW131="","",('Base - Part %'!BW131/100)*'Base - DY '!BW127)),"")</f>
        <v/>
      </c>
      <c r="BU129" s="117" t="str">
        <f>IFERROR(IF('Base - DY '!BX127="","",IF('Base - Part %'!BX131="","",('Base - Part %'!BX131/100)*'Base - DY '!BX127)),"")</f>
        <v/>
      </c>
      <c r="BV129" s="117" t="str">
        <f>IFERROR(IF('Base - DY '!BY127="","",IF('Base - Part %'!BY131="","",('Base - Part %'!BY131/100)*'Base - DY '!BY127)),"")</f>
        <v/>
      </c>
      <c r="BW129" s="117" t="str">
        <f>IFERROR(IF('Base - DY '!BZ127="","",IF('Base - Part %'!BZ131="","",('Base - Part %'!BZ131/100)*'Base - DY '!BZ127)),"")</f>
        <v/>
      </c>
      <c r="BX129" s="117" t="str">
        <f>IFERROR(IF('Base - DY '!CA127="","",IF('Base - Part %'!CA131="","",('Base - Part %'!CA131/100)*'Base - DY '!CA127)),"")</f>
        <v/>
      </c>
      <c r="BY129" s="117" t="str">
        <f>IFERROR(IF('Base - DY '!CB127="","",IF('Base - Part %'!CB131="","",('Base - Part %'!CB131/100)*'Base - DY '!CB127)),"")</f>
        <v/>
      </c>
      <c r="BZ129" s="117" t="str">
        <f>IFERROR(IF('Base - DY '!CC127="","",IF('Base - Part %'!CC131="","",('Base - Part %'!CC131/100)*'Base - DY '!CC127)),"")</f>
        <v/>
      </c>
      <c r="CA129" s="117" t="str">
        <f>IFERROR(IF('Base - DY '!CD127="","",IF('Base - Part %'!CD131="","",('Base - Part %'!CD131/100)*'Base - DY '!CD127)),"")</f>
        <v/>
      </c>
      <c r="CB129" s="117" t="str">
        <f>IFERROR(IF('Base - DY '!CE127="","",IF('Base - Part %'!CE131="","",('Base - Part %'!CE131/100)*'Base - DY '!CE127)),"")</f>
        <v/>
      </c>
      <c r="CC129" s="117" t="str">
        <f>IFERROR(IF('Base - DY '!CF127="","",IF('Base - Part %'!CF131="","",('Base - Part %'!CF131/100)*'Base - DY '!CF127)),"")</f>
        <v/>
      </c>
      <c r="CD129" s="117" t="str">
        <f>IFERROR(IF('Base - DY '!CG127="","",IF('Base - Part %'!CG131="","",('Base - Part %'!CG131/100)*'Base - DY '!CG127)),"")</f>
        <v/>
      </c>
      <c r="CE129" s="117" t="str">
        <f>IFERROR(IF('Base - DY '!CH127="","",IF('Base - Part %'!CH131="","",('Base - Part %'!CH131/100)*'Base - DY '!CH127)),"")</f>
        <v/>
      </c>
      <c r="CF129" s="117" t="str">
        <f>IFERROR(IF('Base - DY '!CI127="","",IF('Base - Part %'!CI131="","",('Base - Part %'!CI131/100)*'Base - DY '!CI127)),"")</f>
        <v/>
      </c>
      <c r="CG129" s="117" t="str">
        <f>IFERROR(IF('Base - DY '!CJ127="","",IF('Base - Part %'!CJ131="","",('Base - Part %'!CJ131/100)*'Base - DY '!CJ127)),"")</f>
        <v/>
      </c>
      <c r="CH129" s="117" t="str">
        <f>IFERROR(IF('Base - DY '!CK127="","",IF('Base - Part %'!CK131="","",('Base - Part %'!CK131/100)*'Base - DY '!CK127)),"")</f>
        <v/>
      </c>
      <c r="CI129" s="117" t="str">
        <f>IFERROR(IF('Base - DY '!CL127="","",IF('Base - Part %'!CL131="","",('Base - Part %'!CL131/100)*'Base - DY '!CL127)),"")</f>
        <v/>
      </c>
      <c r="CJ129" s="117" t="str">
        <f>IFERROR(IF('Base - DY '!CM127="","",IF('Base - Part %'!CM131="","",('Base - Part %'!CM131/100)*'Base - DY '!CM127)),"")</f>
        <v/>
      </c>
      <c r="CK129" s="117" t="str">
        <f>IFERROR(IF('Base - DY '!CN127="","",IF('Base - Part %'!CN131="","",('Base - Part %'!CN131/100)*'Base - DY '!CN127)),"")</f>
        <v/>
      </c>
      <c r="CL129" s="117" t="str">
        <f>IFERROR(IF('Base - DY '!CO127="","",IF('Base - Part %'!CO131="","",('Base - Part %'!CO131/100)*'Base - DY '!CO127)),"")</f>
        <v/>
      </c>
      <c r="CM129" s="117" t="str">
        <f>IFERROR(IF('Base - DY '!CP127="","",IF('Base - Part %'!CP131="","",('Base - Part %'!CP131/100)*'Base - DY '!CP127)),"")</f>
        <v/>
      </c>
      <c r="CN129" s="117" t="str">
        <f>IFERROR(IF('Base - DY '!CQ127="","",IF('Base - Part %'!CQ131="","",('Base - Part %'!CQ131/100)*'Base - DY '!CQ127)),"")</f>
        <v/>
      </c>
      <c r="CO129" s="117" t="str">
        <f>IFERROR(IF('Base - DY '!CR127="","",IF('Base - Part %'!CR131="","",('Base - Part %'!CR131/100)*'Base - DY '!CR127)),"")</f>
        <v/>
      </c>
      <c r="CP129" s="117" t="str">
        <f>IFERROR(IF('Base - DY '!CS127="","",IF('Base - Part %'!CS131="","",('Base - Part %'!CS131/100)*'Base - DY '!CS127)),"")</f>
        <v/>
      </c>
      <c r="CQ129" s="117" t="str">
        <f>IFERROR(IF('Base - DY '!CT127="","",IF('Base - Part %'!CT131="","",('Base - Part %'!CT131/100)*'Base - DY '!CT127)),"")</f>
        <v/>
      </c>
      <c r="CR129" s="117" t="str">
        <f>IFERROR(IF('Base - DY '!CU127="","",IF('Base - Part %'!CU131="","",('Base - Part %'!CU131/100)*'Base - DY '!CU127)),"")</f>
        <v/>
      </c>
      <c r="CS129" s="117" t="str">
        <f>IFERROR(IF('Base - DY '!CV127="","",IF('Base - Part %'!CV131="","",('Base - Part %'!CV131/100)*'Base - DY '!CV127)),"")</f>
        <v/>
      </c>
      <c r="CT129" s="117" t="str">
        <f>IFERROR(IF('Base - DY '!CW127="","",IF('Base - Part %'!CW131="","",('Base - Part %'!CW131/100)*'Base - DY '!CW127)),"")</f>
        <v/>
      </c>
      <c r="CU129" s="117" t="str">
        <f>IFERROR(IF('Base - DY '!CX127="","",IF('Base - Part %'!CX131="","",('Base - Part %'!CX131/100)*'Base - DY '!CX127)),"")</f>
        <v/>
      </c>
      <c r="CV129" s="117" t="str">
        <f>IFERROR(IF('Base - DY '!CY127="","",IF('Base - Part %'!CY131="","",('Base - Part %'!CY131/100)*'Base - DY '!CY127)),"")</f>
        <v/>
      </c>
      <c r="CW129" s="117" t="str">
        <f>IFERROR(IF('Base - DY '!CZ127="","",IF('Base - Part %'!CZ131="","",('Base - Part %'!CZ131/100)*'Base - DY '!CZ127)),"")</f>
        <v/>
      </c>
      <c r="CX129" s="117" t="str">
        <f>IFERROR(IF('Base - DY '!DA127="","",IF('Base - Part %'!DA131="","",('Base - Part %'!DA131/100)*'Base - DY '!DA127)),"")</f>
        <v/>
      </c>
      <c r="CY129" s="117" t="str">
        <f>IFERROR(IF('Base - DY '!DB127="","",IF('Base - Part %'!DB131="","",('Base - Part %'!DB131/100)*'Base - DY '!DB127)),"")</f>
        <v/>
      </c>
      <c r="CZ129" s="117" t="str">
        <f>IFERROR(IF('Base - DY '!DC127="","",IF('Base - Part %'!DC131="","",('Base - Part %'!DC131/100)*'Base - DY '!DC127)),"")</f>
        <v/>
      </c>
      <c r="DA129" s="117" t="str">
        <f>IFERROR(IF('Base - DY '!DD127="","",IF('Base - Part %'!DD131="","",('Base - Part %'!DD131/100)*'Base - DY '!DD127)),"")</f>
        <v/>
      </c>
      <c r="DB129" s="117" t="str">
        <f>IFERROR(IF('Base - DY '!DE127="","",IF('Base - Part %'!DE131="","",('Base - Part %'!DE131/100)*'Base - DY '!DE127)),"")</f>
        <v/>
      </c>
      <c r="DC129" s="117" t="str">
        <f>IFERROR(IF('Base - DY '!DF127="","",IF('Base - Part %'!DF131="","",('Base - Part %'!DF131/100)*'Base - DY '!DF127)),"")</f>
        <v/>
      </c>
      <c r="DD129" s="117" t="str">
        <f>IFERROR(IF('Base - DY '!DG127="","",IF('Base - Part %'!DG131="","",('Base - Part %'!DG131/100)*'Base - DY '!DG127)),"")</f>
        <v/>
      </c>
      <c r="DE129" s="117" t="str">
        <f>IFERROR(IF('Base - DY '!DH127="","",IF('Base - Part %'!DH131="","",('Base - Part %'!DH131/100)*'Base - DY '!DH127)),"")</f>
        <v/>
      </c>
      <c r="DF129" s="117" t="str">
        <f>IFERROR(IF('Base - DY '!DI127="","",IF('Base - Part %'!DI131="","",('Base - Part %'!DI131/100)*'Base - DY '!DI127)),"")</f>
        <v/>
      </c>
      <c r="DG129" s="117" t="str">
        <f>IFERROR(IF('Base - DY '!DJ127="","",IF('Base - Part %'!DJ131="","",('Base - Part %'!DJ131/100)*'Base - DY '!DJ127)),"")</f>
        <v/>
      </c>
      <c r="DH129" s="117" t="str">
        <f>IFERROR(IF('Base - DY '!DK127="","",IF('Base - Part %'!DK131="","",('Base - Part %'!DK131/100)*'Base - DY '!DK127)),"")</f>
        <v/>
      </c>
      <c r="DI129" s="117" t="str">
        <f>IFERROR(IF('Base - DY '!DL127="","",IF('Base - Part %'!DL131="","",('Base - Part %'!DL131/100)*'Base - DY '!DL127)),"")</f>
        <v/>
      </c>
      <c r="DJ129" s="117" t="str">
        <f>IFERROR(IF('Base - DY '!DM127="","",IF('Base - Part %'!DM131="","",('Base - Part %'!DM131/100)*'Base - DY '!DM127)),"")</f>
        <v/>
      </c>
      <c r="DK129" s="117" t="str">
        <f>IFERROR(IF('Base - DY '!DN127="","",IF('Base - Part %'!DN131="","",('Base - Part %'!DN131/100)*'Base - DY '!DN127)),"")</f>
        <v/>
      </c>
      <c r="DL129" s="117" t="str">
        <f>IFERROR(IF('Base - DY '!DO127="","",IF('Base - Part %'!DO131="","",('Base - Part %'!DO131/100)*'Base - DY '!DO127)),"")</f>
        <v/>
      </c>
      <c r="DM129" s="117" t="str">
        <f>IFERROR(IF('Base - DY '!DP127="","",IF('Base - Part %'!DP131="","",('Base - Part %'!DP131/100)*'Base - DY '!DP127)),"")</f>
        <v/>
      </c>
      <c r="DN129" s="117" t="str">
        <f>IFERROR(IF('Base - DY '!DQ127="","",IF('Base - Part %'!DQ131="","",('Base - Part %'!DQ131/100)*'Base - DY '!DQ127)),"")</f>
        <v/>
      </c>
      <c r="DO129" s="117" t="str">
        <f>IFERROR(IF('Base - DY '!DR127="","",IF('Base - Part %'!DR131="","",('Base - Part %'!DR131/100)*'Base - DY '!DR127)),"")</f>
        <v/>
      </c>
      <c r="DP129" s="117" t="str">
        <f>IFERROR(IF('Base - DY '!DS127="","",IF('Base - Part %'!DS131="","",('Base - Part %'!DS131/100)*'Base - DY '!DS127)),"")</f>
        <v/>
      </c>
      <c r="DQ129" s="117" t="str">
        <f>IFERROR(IF('Base - DY '!DT127="","",IF('Base - Part %'!DT131="","",('Base - Part %'!DT131/100)*'Base - DY '!DT127)),"")</f>
        <v/>
      </c>
      <c r="DR129" s="117" t="str">
        <f>IFERROR(IF('Base - DY '!DU127="","",IF('Base - Part %'!DU131="","",('Base - Part %'!DU131/100)*'Base - DY '!DU127)),"")</f>
        <v/>
      </c>
      <c r="DS129" s="117" t="str">
        <f>IFERROR(IF('Base - DY '!DV127="","",IF('Base - Part %'!DV131="","",('Base - Part %'!DV131/100)*'Base - DY '!DV127)),"")</f>
        <v/>
      </c>
      <c r="DT129" s="117" t="str">
        <f>IFERROR(IF('Base - DY '!DW127="","",IF('Base - Part %'!DW131="","",('Base - Part %'!DW131/100)*'Base - DY '!DW127)),"")</f>
        <v/>
      </c>
      <c r="DU129" s="117" t="str">
        <f>IFERROR(IF('Base - DY '!DX127="","",IF('Base - Part %'!DX131="","",('Base - Part %'!DX131/100)*'Base - DY '!DX127)),"")</f>
        <v/>
      </c>
      <c r="DV129" s="117" t="str">
        <f>IFERROR(IF('Base - DY '!DY127="","",IF('Base - Part %'!DY131="","",('Base - Part %'!DY131/100)*'Base - DY '!DY127)),"")</f>
        <v/>
      </c>
      <c r="DW129" s="117" t="str">
        <f>IFERROR(IF('Base - DY '!DZ127="","",IF('Base - Part %'!DZ131="","",('Base - Part %'!DZ131/100)*'Base - DY '!DZ127)),"")</f>
        <v/>
      </c>
      <c r="DX129" s="117" t="str">
        <f>IFERROR(IF('Base - DY '!EA127="","",IF('Base - Part %'!EA131="","",('Base - Part %'!EA131/100)*'Base - DY '!EA127)),"")</f>
        <v/>
      </c>
      <c r="DY129" s="117" t="str">
        <f>IFERROR(IF('Base - DY '!EB127="","",IF('Base - Part %'!EB131="","",('Base - Part %'!EB131/100)*'Base - DY '!EB127)),"")</f>
        <v/>
      </c>
      <c r="DZ129" s="117" t="str">
        <f>IFERROR(IF('Base - DY '!EC127="","",IF('Base - Part %'!EC131="","",('Base - Part %'!EC131/100)*'Base - DY '!EC127)),"")</f>
        <v/>
      </c>
      <c r="EA129" s="117" t="str">
        <f>IFERROR(IF('Base - DY '!ED127="","",IF('Base - Part %'!ED131="","",('Base - Part %'!ED131/100)*'Base - DY '!ED127)),"")</f>
        <v/>
      </c>
      <c r="EB129" s="117" t="str">
        <f>IFERROR(IF('Base - DY '!EE127="","",IF('Base - Part %'!EE131="","",('Base - Part %'!EE131/100)*'Base - DY '!EE127)),"")</f>
        <v/>
      </c>
      <c r="EC129" s="117" t="str">
        <f>IFERROR(IF('Base - DY '!EF127="","",IF('Base - Part %'!EF131="","",('Base - Part %'!EF131/100)*'Base - DY '!EF127)),"")</f>
        <v/>
      </c>
      <c r="ED129" s="117" t="str">
        <f>IFERROR(IF('Base - DY '!EG127="","",IF('Base - Part %'!EG131="","",('Base - Part %'!EG131/100)*'Base - DY '!EG127)),"")</f>
        <v/>
      </c>
      <c r="EE129" s="117" t="str">
        <f>IFERROR(IF('Base - DY '!EH127="","",IF('Base - Part %'!EH131="","",('Base - Part %'!EH131/100)*'Base - DY '!EH127)),"")</f>
        <v/>
      </c>
      <c r="EF129" s="117" t="str">
        <f>IFERROR(IF('Base - DY '!EI127="","",IF('Base - Part %'!EI131="","",('Base - Part %'!EI131/100)*'Base - DY '!EI127)),"")</f>
        <v/>
      </c>
      <c r="EG129" s="117" t="str">
        <f>IFERROR(IF('Base - DY '!EJ127="","",IF('Base - Part %'!EJ131="","",('Base - Part %'!EJ131/100)*'Base - DY '!EJ127)),"")</f>
        <v/>
      </c>
      <c r="EH129" s="117" t="str">
        <f>IFERROR(IF('Base - DY '!EK127="","",IF('Base - Part %'!EK131="","",('Base - Part %'!EK131/100)*'Base - DY '!EK127)),"")</f>
        <v/>
      </c>
      <c r="EI129" s="117" t="str">
        <f>IFERROR(IF('Base - DY '!EL127="","",IF('Base - Part %'!EL131="","",('Base - Part %'!EL131/100)*'Base - DY '!EL127)),"")</f>
        <v/>
      </c>
      <c r="EJ129" s="117" t="str">
        <f>IFERROR(IF('Base - DY '!EM127="","",IF('Base - Part %'!EM131="","",('Base - Part %'!EM131/100)*'Base - DY '!EM127)),"")</f>
        <v/>
      </c>
      <c r="EK129" s="117" t="str">
        <f>IFERROR(IF('Base - DY '!EN127="","",IF('Base - Part %'!EN131="","",('Base - Part %'!EN131/100)*'Base - DY '!EN127)),"")</f>
        <v/>
      </c>
      <c r="EL129" s="118" t="str">
        <f>IFERROR(IF('Base - DY '!EO127="","",IF('Base - Part %'!EO131="","",('Base - Part %'!EO131/100)*'Base - DY '!EO127)),"")</f>
        <v/>
      </c>
    </row>
    <row r="130" spans="2:142" x14ac:dyDescent="0.3">
      <c r="B130" s="134" t="str">
        <f>IFERROR(IF('Base - DY '!E128="","",IF('Base - Part %'!E132="","",('Base - Part %'!E132/100)*'Base - DY '!E128)),"")</f>
        <v/>
      </c>
      <c r="C130" s="115" t="str">
        <f>IFERROR(IF('Base - DY '!F128="","",IF('Base - Part %'!F132="","",('Base - Part %'!F132/100)*'Base - DY '!F128)),"")</f>
        <v/>
      </c>
      <c r="D130" s="115" t="str">
        <f>IFERROR(IF('Base - DY '!G128="","",IF('Base - Part %'!G132="","",('Base - Part %'!G132/100)*'Base - DY '!G128)),"")</f>
        <v/>
      </c>
      <c r="E130" s="115" t="str">
        <f>IFERROR(IF('Base - DY '!H128="","",IF('Base - Part %'!H132="","",('Base - Part %'!H132/100)*'Base - DY '!H128)),"")</f>
        <v/>
      </c>
      <c r="F130" s="115" t="str">
        <f>IFERROR(IF('Base - DY '!I128="","",IF('Base - Part %'!I132="","",('Base - Part %'!I132/100)*'Base - DY '!I128)),"")</f>
        <v/>
      </c>
      <c r="G130" s="115" t="str">
        <f>IFERROR(IF('Base - DY '!J128="","",IF('Base - Part %'!J132="","",('Base - Part %'!J132/100)*'Base - DY '!J128)),"")</f>
        <v/>
      </c>
      <c r="H130" s="115" t="str">
        <f>IFERROR(IF('Base - DY '!K128="","",IF('Base - Part %'!K132="","",('Base - Part %'!K132/100)*'Base - DY '!K128)),"")</f>
        <v/>
      </c>
      <c r="I130" s="115" t="str">
        <f>IFERROR(IF('Base - DY '!L128="","",IF('Base - Part %'!L132="","",('Base - Part %'!L132/100)*'Base - DY '!L128)),"")</f>
        <v/>
      </c>
      <c r="J130" s="115" t="str">
        <f>IFERROR(IF('Base - DY '!M128="","",IF('Base - Part %'!M132="","",('Base - Part %'!M132/100)*'Base - DY '!M128)),"")</f>
        <v/>
      </c>
      <c r="K130" s="115" t="str">
        <f>IFERROR(IF('Base - DY '!N128="","",IF('Base - Part %'!N132="","",('Base - Part %'!N132/100)*'Base - DY '!N128)),"")</f>
        <v/>
      </c>
      <c r="L130" s="115" t="str">
        <f>IFERROR(IF('Base - DY '!O128="","",IF('Base - Part %'!O132="","",('Base - Part %'!O132/100)*'Base - DY '!O128)),"")</f>
        <v/>
      </c>
      <c r="M130" s="115" t="str">
        <f>IFERROR(IF('Base - DY '!P128="","",IF('Base - Part %'!P132="","",('Base - Part %'!P132/100)*'Base - DY '!P128)),"")</f>
        <v/>
      </c>
      <c r="N130" s="115" t="str">
        <f>IFERROR(IF('Base - DY '!Q128="","",IF('Base - Part %'!Q132="","",('Base - Part %'!Q132/100)*'Base - DY '!Q128)),"")</f>
        <v/>
      </c>
      <c r="O130" s="115" t="str">
        <f>IFERROR(IF('Base - DY '!R128="","",IF('Base - Part %'!R132="","",('Base - Part %'!R132/100)*'Base - DY '!R128)),"")</f>
        <v/>
      </c>
      <c r="P130" s="115" t="str">
        <f>IFERROR(IF('Base - DY '!S128="","",IF('Base - Part %'!S132="","",('Base - Part %'!S132/100)*'Base - DY '!S128)),"")</f>
        <v/>
      </c>
      <c r="Q130" s="115" t="str">
        <f>IFERROR(IF('Base - DY '!T128="","",IF('Base - Part %'!T132="","",('Base - Part %'!T132/100)*'Base - DY '!T128)),"")</f>
        <v/>
      </c>
      <c r="R130" s="115" t="str">
        <f>IFERROR(IF('Base - DY '!U128="","",IF('Base - Part %'!U132="","",('Base - Part %'!U132/100)*'Base - DY '!U128)),"")</f>
        <v/>
      </c>
      <c r="S130" s="115" t="str">
        <f>IFERROR(IF('Base - DY '!V128="","",IF('Base - Part %'!V132="","",('Base - Part %'!V132/100)*'Base - DY '!V128)),"")</f>
        <v/>
      </c>
      <c r="T130" s="115" t="str">
        <f>IFERROR(IF('Base - DY '!W128="","",IF('Base - Part %'!W132="","",('Base - Part %'!W132/100)*'Base - DY '!W128)),"")</f>
        <v/>
      </c>
      <c r="U130" s="115" t="str">
        <f>IFERROR(IF('Base - DY '!X128="","",IF('Base - Part %'!X132="","",('Base - Part %'!X132/100)*'Base - DY '!X128)),"")</f>
        <v/>
      </c>
      <c r="V130" s="115" t="str">
        <f>IFERROR(IF('Base - DY '!Y128="","",IF('Base - Part %'!Y132="","",('Base - Part %'!Y132/100)*'Base - DY '!Y128)),"")</f>
        <v/>
      </c>
      <c r="W130" s="115" t="str">
        <f>IFERROR(IF('Base - DY '!Z128="","",IF('Base - Part %'!Z132="","",('Base - Part %'!Z132/100)*'Base - DY '!Z128)),"")</f>
        <v/>
      </c>
      <c r="X130" s="115" t="str">
        <f>IFERROR(IF('Base - DY '!AA128="","",IF('Base - Part %'!AA132="","",('Base - Part %'!AA132/100)*'Base - DY '!AA128)),"")</f>
        <v/>
      </c>
      <c r="Y130" s="115" t="str">
        <f>IFERROR(IF('Base - DY '!AB128="","",IF('Base - Part %'!AB132="","",('Base - Part %'!AB132/100)*'Base - DY '!AB128)),"")</f>
        <v/>
      </c>
      <c r="Z130" s="115" t="str">
        <f>IFERROR(IF('Base - DY '!AC128="","",IF('Base - Part %'!AC132="","",('Base - Part %'!AC132/100)*'Base - DY '!AC128)),"")</f>
        <v/>
      </c>
      <c r="AA130" s="115" t="str">
        <f>IFERROR(IF('Base - DY '!AD128="","",IF('Base - Part %'!AD132="","",('Base - Part %'!AD132/100)*'Base - DY '!AD128)),"")</f>
        <v/>
      </c>
      <c r="AB130" s="115" t="str">
        <f>IFERROR(IF('Base - DY '!AE128="","",IF('Base - Part %'!AE132="","",('Base - Part %'!AE132/100)*'Base - DY '!AE128)),"")</f>
        <v/>
      </c>
      <c r="AC130" s="115" t="str">
        <f>IFERROR(IF('Base - DY '!AF128="","",IF('Base - Part %'!AF132="","",('Base - Part %'!AF132/100)*'Base - DY '!AF128)),"")</f>
        <v/>
      </c>
      <c r="AD130" s="115" t="str">
        <f>IFERROR(IF('Base - DY '!AG128="","",IF('Base - Part %'!AG132="","",('Base - Part %'!AG132/100)*'Base - DY '!AG128)),"")</f>
        <v/>
      </c>
      <c r="AE130" s="115" t="str">
        <f>IFERROR(IF('Base - DY '!AH128="","",IF('Base - Part %'!AH132="","",('Base - Part %'!AH132/100)*'Base - DY '!AH128)),"")</f>
        <v/>
      </c>
      <c r="AF130" s="115" t="str">
        <f>IFERROR(IF('Base - DY '!AI128="","",IF('Base - Part %'!AI132="","",('Base - Part %'!AI132/100)*'Base - DY '!AI128)),"")</f>
        <v/>
      </c>
      <c r="AG130" s="115" t="str">
        <f>IFERROR(IF('Base - DY '!AJ128="","",IF('Base - Part %'!AJ132="","",('Base - Part %'!AJ132/100)*'Base - DY '!AJ128)),"")</f>
        <v/>
      </c>
      <c r="AH130" s="115" t="str">
        <f>IFERROR(IF('Base - DY '!AK128="","",IF('Base - Part %'!AK132="","",('Base - Part %'!AK132/100)*'Base - DY '!AK128)),"")</f>
        <v/>
      </c>
      <c r="AI130" s="115" t="str">
        <f>IFERROR(IF('Base - DY '!AL128="","",IF('Base - Part %'!AL132="","",('Base - Part %'!AL132/100)*'Base - DY '!AL128)),"")</f>
        <v/>
      </c>
      <c r="AJ130" s="115" t="str">
        <f>IFERROR(IF('Base - DY '!AM128="","",IF('Base - Part %'!AM132="","",('Base - Part %'!AM132/100)*'Base - DY '!AM128)),"")</f>
        <v/>
      </c>
      <c r="AK130" s="115" t="str">
        <f>IFERROR(IF('Base - DY '!AN128="","",IF('Base - Part %'!AN132="","",('Base - Part %'!AN132/100)*'Base - DY '!AN128)),"")</f>
        <v/>
      </c>
      <c r="AL130" s="115" t="str">
        <f>IFERROR(IF('Base - DY '!AO128="","",IF('Base - Part %'!AO132="","",('Base - Part %'!AO132/100)*'Base - DY '!AO128)),"")</f>
        <v/>
      </c>
      <c r="AM130" s="115" t="str">
        <f>IFERROR(IF('Base - DY '!AP128="","",IF('Base - Part %'!AP132="","",('Base - Part %'!AP132/100)*'Base - DY '!AP128)),"")</f>
        <v/>
      </c>
      <c r="AN130" s="115" t="str">
        <f>IFERROR(IF('Base - DY '!AQ128="","",IF('Base - Part %'!AQ132="","",('Base - Part %'!AQ132/100)*'Base - DY '!AQ128)),"")</f>
        <v/>
      </c>
      <c r="AO130" s="115" t="str">
        <f>IFERROR(IF('Base - DY '!AR128="","",IF('Base - Part %'!AR132="","",('Base - Part %'!AR132/100)*'Base - DY '!AR128)),"")</f>
        <v/>
      </c>
      <c r="AP130" s="115" t="str">
        <f>IFERROR(IF('Base - DY '!AS128="","",IF('Base - Part %'!AS132="","",('Base - Part %'!AS132/100)*'Base - DY '!AS128)),"")</f>
        <v/>
      </c>
      <c r="AQ130" s="115" t="str">
        <f>IFERROR(IF('Base - DY '!AT128="","",IF('Base - Part %'!AT132="","",('Base - Part %'!AT132/100)*'Base - DY '!AT128)),"")</f>
        <v/>
      </c>
      <c r="AR130" s="115" t="str">
        <f>IFERROR(IF('Base - DY '!AU128="","",IF('Base - Part %'!AU132="","",('Base - Part %'!AU132/100)*'Base - DY '!AU128)),"")</f>
        <v/>
      </c>
      <c r="AS130" s="115" t="str">
        <f>IFERROR(IF('Base - DY '!AV128="","",IF('Base - Part %'!AV132="","",('Base - Part %'!AV132/100)*'Base - DY '!AV128)),"")</f>
        <v/>
      </c>
      <c r="AT130" s="115" t="str">
        <f>IFERROR(IF('Base - DY '!AW128="","",IF('Base - Part %'!AW132="","",('Base - Part %'!AW132/100)*'Base - DY '!AW128)),"")</f>
        <v/>
      </c>
      <c r="AU130" s="115" t="str">
        <f>IFERROR(IF('Base - DY '!AX128="","",IF('Base - Part %'!AX132="","",('Base - Part %'!AX132/100)*'Base - DY '!AX128)),"")</f>
        <v/>
      </c>
      <c r="AV130" s="115" t="str">
        <f>IFERROR(IF('Base - DY '!AY128="","",IF('Base - Part %'!AY132="","",('Base - Part %'!AY132/100)*'Base - DY '!AY128)),"")</f>
        <v/>
      </c>
      <c r="AW130" s="115" t="str">
        <f>IFERROR(IF('Base - DY '!AZ128="","",IF('Base - Part %'!AZ132="","",('Base - Part %'!AZ132/100)*'Base - DY '!AZ128)),"")</f>
        <v/>
      </c>
      <c r="AX130" s="115" t="str">
        <f>IFERROR(IF('Base - DY '!BA128="","",IF('Base - Part %'!BA132="","",('Base - Part %'!BA132/100)*'Base - DY '!BA128)),"")</f>
        <v/>
      </c>
      <c r="AY130" s="115" t="str">
        <f>IFERROR(IF('Base - DY '!BB128="","",IF('Base - Part %'!BB132="","",('Base - Part %'!BB132/100)*'Base - DY '!BB128)),"")</f>
        <v/>
      </c>
      <c r="AZ130" s="115" t="str">
        <f>IFERROR(IF('Base - DY '!BC128="","",IF('Base - Part %'!BC132="","",('Base - Part %'!BC132/100)*'Base - DY '!BC128)),"")</f>
        <v/>
      </c>
      <c r="BA130" s="115" t="str">
        <f>IFERROR(IF('Base - DY '!BD128="","",IF('Base - Part %'!BD132="","",('Base - Part %'!BD132/100)*'Base - DY '!BD128)),"")</f>
        <v/>
      </c>
      <c r="BB130" s="115" t="str">
        <f>IFERROR(IF('Base - DY '!BE128="","",IF('Base - Part %'!BE132="","",('Base - Part %'!BE132/100)*'Base - DY '!BE128)),"")</f>
        <v/>
      </c>
      <c r="BC130" s="115" t="str">
        <f>IFERROR(IF('Base - DY '!BF128="","",IF('Base - Part %'!BF132="","",('Base - Part %'!BF132/100)*'Base - DY '!BF128)),"")</f>
        <v/>
      </c>
      <c r="BD130" s="115" t="str">
        <f>IFERROR(IF('Base - DY '!BG128="","",IF('Base - Part %'!BG132="","",('Base - Part %'!BG132/100)*'Base - DY '!BG128)),"")</f>
        <v/>
      </c>
      <c r="BE130" s="115" t="str">
        <f>IFERROR(IF('Base - DY '!BH128="","",IF('Base - Part %'!BH132="","",('Base - Part %'!BH132/100)*'Base - DY '!BH128)),"")</f>
        <v/>
      </c>
      <c r="BF130" s="115" t="str">
        <f>IFERROR(IF('Base - DY '!BI128="","",IF('Base - Part %'!BI132="","",('Base - Part %'!BI132/100)*'Base - DY '!BI128)),"")</f>
        <v/>
      </c>
      <c r="BG130" s="115" t="str">
        <f>IFERROR(IF('Base - DY '!BJ128="","",IF('Base - Part %'!BJ132="","",('Base - Part %'!BJ132/100)*'Base - DY '!BJ128)),"")</f>
        <v/>
      </c>
      <c r="BH130" s="115" t="str">
        <f>IFERROR(IF('Base - DY '!BK128="","",IF('Base - Part %'!BK132="","",('Base - Part %'!BK132/100)*'Base - DY '!BK128)),"")</f>
        <v/>
      </c>
      <c r="BI130" s="115" t="str">
        <f>IFERROR(IF('Base - DY '!BL128="","",IF('Base - Part %'!BL132="","",('Base - Part %'!BL132/100)*'Base - DY '!BL128)),"")</f>
        <v/>
      </c>
      <c r="BJ130" s="115" t="str">
        <f>IFERROR(IF('Base - DY '!BM128="","",IF('Base - Part %'!BM132="","",('Base - Part %'!BM132/100)*'Base - DY '!BM128)),"")</f>
        <v/>
      </c>
      <c r="BK130" s="115" t="str">
        <f>IFERROR(IF('Base - DY '!BN128="","",IF('Base - Part %'!BN132="","",('Base - Part %'!BN132/100)*'Base - DY '!BN128)),"")</f>
        <v/>
      </c>
      <c r="BL130" s="115" t="str">
        <f>IFERROR(IF('Base - DY '!BO128="","",IF('Base - Part %'!BO132="","",('Base - Part %'!BO132/100)*'Base - DY '!BO128)),"")</f>
        <v/>
      </c>
      <c r="BM130" s="115" t="str">
        <f>IFERROR(IF('Base - DY '!BP128="","",IF('Base - Part %'!BP132="","",('Base - Part %'!BP132/100)*'Base - DY '!BP128)),"")</f>
        <v/>
      </c>
      <c r="BN130" s="115" t="str">
        <f>IFERROR(IF('Base - DY '!BQ128="","",IF('Base - Part %'!BQ132="","",('Base - Part %'!BQ132/100)*'Base - DY '!BQ128)),"")</f>
        <v/>
      </c>
      <c r="BO130" s="115" t="str">
        <f>IFERROR(IF('Base - DY '!BR128="","",IF('Base - Part %'!BR132="","",('Base - Part %'!BR132/100)*'Base - DY '!BR128)),"")</f>
        <v/>
      </c>
      <c r="BP130" s="115" t="str">
        <f>IFERROR(IF('Base - DY '!BS128="","",IF('Base - Part %'!BS132="","",('Base - Part %'!BS132/100)*'Base - DY '!BS128)),"")</f>
        <v/>
      </c>
      <c r="BQ130" s="115" t="str">
        <f>IFERROR(IF('Base - DY '!BT128="","",IF('Base - Part %'!BT132="","",('Base - Part %'!BT132/100)*'Base - DY '!BT128)),"")</f>
        <v/>
      </c>
      <c r="BR130" s="115" t="str">
        <f>IFERROR(IF('Base - DY '!BU128="","",IF('Base - Part %'!BU132="","",('Base - Part %'!BU132/100)*'Base - DY '!BU128)),"")</f>
        <v/>
      </c>
      <c r="BS130" s="115" t="str">
        <f>IFERROR(IF('Base - DY '!BV128="","",IF('Base - Part %'!BV132="","",('Base - Part %'!BV132/100)*'Base - DY '!BV128)),"")</f>
        <v/>
      </c>
      <c r="BT130" s="115" t="str">
        <f>IFERROR(IF('Base - DY '!BW128="","",IF('Base - Part %'!BW132="","",('Base - Part %'!BW132/100)*'Base - DY '!BW128)),"")</f>
        <v/>
      </c>
      <c r="BU130" s="115" t="str">
        <f>IFERROR(IF('Base - DY '!BX128="","",IF('Base - Part %'!BX132="","",('Base - Part %'!BX132/100)*'Base - DY '!BX128)),"")</f>
        <v/>
      </c>
      <c r="BV130" s="115" t="str">
        <f>IFERROR(IF('Base - DY '!BY128="","",IF('Base - Part %'!BY132="","",('Base - Part %'!BY132/100)*'Base - DY '!BY128)),"")</f>
        <v/>
      </c>
      <c r="BW130" s="115" t="str">
        <f>IFERROR(IF('Base - DY '!BZ128="","",IF('Base - Part %'!BZ132="","",('Base - Part %'!BZ132/100)*'Base - DY '!BZ128)),"")</f>
        <v/>
      </c>
      <c r="BX130" s="115" t="str">
        <f>IFERROR(IF('Base - DY '!CA128="","",IF('Base - Part %'!CA132="","",('Base - Part %'!CA132/100)*'Base - DY '!CA128)),"")</f>
        <v/>
      </c>
      <c r="BY130" s="115" t="str">
        <f>IFERROR(IF('Base - DY '!CB128="","",IF('Base - Part %'!CB132="","",('Base - Part %'!CB132/100)*'Base - DY '!CB128)),"")</f>
        <v/>
      </c>
      <c r="BZ130" s="115" t="str">
        <f>IFERROR(IF('Base - DY '!CC128="","",IF('Base - Part %'!CC132="","",('Base - Part %'!CC132/100)*'Base - DY '!CC128)),"")</f>
        <v/>
      </c>
      <c r="CA130" s="115" t="str">
        <f>IFERROR(IF('Base - DY '!CD128="","",IF('Base - Part %'!CD132="","",('Base - Part %'!CD132/100)*'Base - DY '!CD128)),"")</f>
        <v/>
      </c>
      <c r="CB130" s="115" t="str">
        <f>IFERROR(IF('Base - DY '!CE128="","",IF('Base - Part %'!CE132="","",('Base - Part %'!CE132/100)*'Base - DY '!CE128)),"")</f>
        <v/>
      </c>
      <c r="CC130" s="115" t="str">
        <f>IFERROR(IF('Base - DY '!CF128="","",IF('Base - Part %'!CF132="","",('Base - Part %'!CF132/100)*'Base - DY '!CF128)),"")</f>
        <v/>
      </c>
      <c r="CD130" s="115" t="str">
        <f>IFERROR(IF('Base - DY '!CG128="","",IF('Base - Part %'!CG132="","",('Base - Part %'!CG132/100)*'Base - DY '!CG128)),"")</f>
        <v/>
      </c>
      <c r="CE130" s="115" t="str">
        <f>IFERROR(IF('Base - DY '!CH128="","",IF('Base - Part %'!CH132="","",('Base - Part %'!CH132/100)*'Base - DY '!CH128)),"")</f>
        <v/>
      </c>
      <c r="CF130" s="115" t="str">
        <f>IFERROR(IF('Base - DY '!CI128="","",IF('Base - Part %'!CI132="","",('Base - Part %'!CI132/100)*'Base - DY '!CI128)),"")</f>
        <v/>
      </c>
      <c r="CG130" s="115" t="str">
        <f>IFERROR(IF('Base - DY '!CJ128="","",IF('Base - Part %'!CJ132="","",('Base - Part %'!CJ132/100)*'Base - DY '!CJ128)),"")</f>
        <v/>
      </c>
      <c r="CH130" s="115" t="str">
        <f>IFERROR(IF('Base - DY '!CK128="","",IF('Base - Part %'!CK132="","",('Base - Part %'!CK132/100)*'Base - DY '!CK128)),"")</f>
        <v/>
      </c>
      <c r="CI130" s="115" t="str">
        <f>IFERROR(IF('Base - DY '!CL128="","",IF('Base - Part %'!CL132="","",('Base - Part %'!CL132/100)*'Base - DY '!CL128)),"")</f>
        <v/>
      </c>
      <c r="CJ130" s="115" t="str">
        <f>IFERROR(IF('Base - DY '!CM128="","",IF('Base - Part %'!CM132="","",('Base - Part %'!CM132/100)*'Base - DY '!CM128)),"")</f>
        <v/>
      </c>
      <c r="CK130" s="115" t="str">
        <f>IFERROR(IF('Base - DY '!CN128="","",IF('Base - Part %'!CN132="","",('Base - Part %'!CN132/100)*'Base - DY '!CN128)),"")</f>
        <v/>
      </c>
      <c r="CL130" s="115" t="str">
        <f>IFERROR(IF('Base - DY '!CO128="","",IF('Base - Part %'!CO132="","",('Base - Part %'!CO132/100)*'Base - DY '!CO128)),"")</f>
        <v/>
      </c>
      <c r="CM130" s="115" t="str">
        <f>IFERROR(IF('Base - DY '!CP128="","",IF('Base - Part %'!CP132="","",('Base - Part %'!CP132/100)*'Base - DY '!CP128)),"")</f>
        <v/>
      </c>
      <c r="CN130" s="115" t="str">
        <f>IFERROR(IF('Base - DY '!CQ128="","",IF('Base - Part %'!CQ132="","",('Base - Part %'!CQ132/100)*'Base - DY '!CQ128)),"")</f>
        <v/>
      </c>
      <c r="CO130" s="115" t="str">
        <f>IFERROR(IF('Base - DY '!CR128="","",IF('Base - Part %'!CR132="","",('Base - Part %'!CR132/100)*'Base - DY '!CR128)),"")</f>
        <v/>
      </c>
      <c r="CP130" s="115" t="str">
        <f>IFERROR(IF('Base - DY '!CS128="","",IF('Base - Part %'!CS132="","",('Base - Part %'!CS132/100)*'Base - DY '!CS128)),"")</f>
        <v/>
      </c>
      <c r="CQ130" s="115" t="str">
        <f>IFERROR(IF('Base - DY '!CT128="","",IF('Base - Part %'!CT132="","",('Base - Part %'!CT132/100)*'Base - DY '!CT128)),"")</f>
        <v/>
      </c>
      <c r="CR130" s="115" t="str">
        <f>IFERROR(IF('Base - DY '!CU128="","",IF('Base - Part %'!CU132="","",('Base - Part %'!CU132/100)*'Base - DY '!CU128)),"")</f>
        <v/>
      </c>
      <c r="CS130" s="115" t="str">
        <f>IFERROR(IF('Base - DY '!CV128="","",IF('Base - Part %'!CV132="","",('Base - Part %'!CV132/100)*'Base - DY '!CV128)),"")</f>
        <v/>
      </c>
      <c r="CT130" s="115" t="str">
        <f>IFERROR(IF('Base - DY '!CW128="","",IF('Base - Part %'!CW132="","",('Base - Part %'!CW132/100)*'Base - DY '!CW128)),"")</f>
        <v/>
      </c>
      <c r="CU130" s="115" t="str">
        <f>IFERROR(IF('Base - DY '!CX128="","",IF('Base - Part %'!CX132="","",('Base - Part %'!CX132/100)*'Base - DY '!CX128)),"")</f>
        <v/>
      </c>
      <c r="CV130" s="115" t="str">
        <f>IFERROR(IF('Base - DY '!CY128="","",IF('Base - Part %'!CY132="","",('Base - Part %'!CY132/100)*'Base - DY '!CY128)),"")</f>
        <v/>
      </c>
      <c r="CW130" s="115" t="str">
        <f>IFERROR(IF('Base - DY '!CZ128="","",IF('Base - Part %'!CZ132="","",('Base - Part %'!CZ132/100)*'Base - DY '!CZ128)),"")</f>
        <v/>
      </c>
      <c r="CX130" s="115" t="str">
        <f>IFERROR(IF('Base - DY '!DA128="","",IF('Base - Part %'!DA132="","",('Base - Part %'!DA132/100)*'Base - DY '!DA128)),"")</f>
        <v/>
      </c>
      <c r="CY130" s="115" t="str">
        <f>IFERROR(IF('Base - DY '!DB128="","",IF('Base - Part %'!DB132="","",('Base - Part %'!DB132/100)*'Base - DY '!DB128)),"")</f>
        <v/>
      </c>
      <c r="CZ130" s="115" t="str">
        <f>IFERROR(IF('Base - DY '!DC128="","",IF('Base - Part %'!DC132="","",('Base - Part %'!DC132/100)*'Base - DY '!DC128)),"")</f>
        <v/>
      </c>
      <c r="DA130" s="115" t="str">
        <f>IFERROR(IF('Base - DY '!DD128="","",IF('Base - Part %'!DD132="","",('Base - Part %'!DD132/100)*'Base - DY '!DD128)),"")</f>
        <v/>
      </c>
      <c r="DB130" s="115" t="str">
        <f>IFERROR(IF('Base - DY '!DE128="","",IF('Base - Part %'!DE132="","",('Base - Part %'!DE132/100)*'Base - DY '!DE128)),"")</f>
        <v/>
      </c>
      <c r="DC130" s="115" t="str">
        <f>IFERROR(IF('Base - DY '!DF128="","",IF('Base - Part %'!DF132="","",('Base - Part %'!DF132/100)*'Base - DY '!DF128)),"")</f>
        <v/>
      </c>
      <c r="DD130" s="115" t="str">
        <f>IFERROR(IF('Base - DY '!DG128="","",IF('Base - Part %'!DG132="","",('Base - Part %'!DG132/100)*'Base - DY '!DG128)),"")</f>
        <v/>
      </c>
      <c r="DE130" s="115" t="str">
        <f>IFERROR(IF('Base - DY '!DH128="","",IF('Base - Part %'!DH132="","",('Base - Part %'!DH132/100)*'Base - DY '!DH128)),"")</f>
        <v/>
      </c>
      <c r="DF130" s="115" t="str">
        <f>IFERROR(IF('Base - DY '!DI128="","",IF('Base - Part %'!DI132="","",('Base - Part %'!DI132/100)*'Base - DY '!DI128)),"")</f>
        <v/>
      </c>
      <c r="DG130" s="115" t="str">
        <f>IFERROR(IF('Base - DY '!DJ128="","",IF('Base - Part %'!DJ132="","",('Base - Part %'!DJ132/100)*'Base - DY '!DJ128)),"")</f>
        <v/>
      </c>
      <c r="DH130" s="115" t="str">
        <f>IFERROR(IF('Base - DY '!DK128="","",IF('Base - Part %'!DK132="","",('Base - Part %'!DK132/100)*'Base - DY '!DK128)),"")</f>
        <v/>
      </c>
      <c r="DI130" s="115" t="str">
        <f>IFERROR(IF('Base - DY '!DL128="","",IF('Base - Part %'!DL132="","",('Base - Part %'!DL132/100)*'Base - DY '!DL128)),"")</f>
        <v/>
      </c>
      <c r="DJ130" s="115" t="str">
        <f>IFERROR(IF('Base - DY '!DM128="","",IF('Base - Part %'!DM132="","",('Base - Part %'!DM132/100)*'Base - DY '!DM128)),"")</f>
        <v/>
      </c>
      <c r="DK130" s="115" t="str">
        <f>IFERROR(IF('Base - DY '!DN128="","",IF('Base - Part %'!DN132="","",('Base - Part %'!DN132/100)*'Base - DY '!DN128)),"")</f>
        <v/>
      </c>
      <c r="DL130" s="115" t="str">
        <f>IFERROR(IF('Base - DY '!DO128="","",IF('Base - Part %'!DO132="","",('Base - Part %'!DO132/100)*'Base - DY '!DO128)),"")</f>
        <v/>
      </c>
      <c r="DM130" s="115" t="str">
        <f>IFERROR(IF('Base - DY '!DP128="","",IF('Base - Part %'!DP132="","",('Base - Part %'!DP132/100)*'Base - DY '!DP128)),"")</f>
        <v/>
      </c>
      <c r="DN130" s="115" t="str">
        <f>IFERROR(IF('Base - DY '!DQ128="","",IF('Base - Part %'!DQ132="","",('Base - Part %'!DQ132/100)*'Base - DY '!DQ128)),"")</f>
        <v/>
      </c>
      <c r="DO130" s="115" t="str">
        <f>IFERROR(IF('Base - DY '!DR128="","",IF('Base - Part %'!DR132="","",('Base - Part %'!DR132/100)*'Base - DY '!DR128)),"")</f>
        <v/>
      </c>
      <c r="DP130" s="115" t="str">
        <f>IFERROR(IF('Base - DY '!DS128="","",IF('Base - Part %'!DS132="","",('Base - Part %'!DS132/100)*'Base - DY '!DS128)),"")</f>
        <v/>
      </c>
      <c r="DQ130" s="115" t="str">
        <f>IFERROR(IF('Base - DY '!DT128="","",IF('Base - Part %'!DT132="","",('Base - Part %'!DT132/100)*'Base - DY '!DT128)),"")</f>
        <v/>
      </c>
      <c r="DR130" s="115" t="str">
        <f>IFERROR(IF('Base - DY '!DU128="","",IF('Base - Part %'!DU132="","",('Base - Part %'!DU132/100)*'Base - DY '!DU128)),"")</f>
        <v/>
      </c>
      <c r="DS130" s="115" t="str">
        <f>IFERROR(IF('Base - DY '!DV128="","",IF('Base - Part %'!DV132="","",('Base - Part %'!DV132/100)*'Base - DY '!DV128)),"")</f>
        <v/>
      </c>
      <c r="DT130" s="115" t="str">
        <f>IFERROR(IF('Base - DY '!DW128="","",IF('Base - Part %'!DW132="","",('Base - Part %'!DW132/100)*'Base - DY '!DW128)),"")</f>
        <v/>
      </c>
      <c r="DU130" s="115" t="str">
        <f>IFERROR(IF('Base - DY '!DX128="","",IF('Base - Part %'!DX132="","",('Base - Part %'!DX132/100)*'Base - DY '!DX128)),"")</f>
        <v/>
      </c>
      <c r="DV130" s="115" t="str">
        <f>IFERROR(IF('Base - DY '!DY128="","",IF('Base - Part %'!DY132="","",('Base - Part %'!DY132/100)*'Base - DY '!DY128)),"")</f>
        <v/>
      </c>
      <c r="DW130" s="115" t="str">
        <f>IFERROR(IF('Base - DY '!DZ128="","",IF('Base - Part %'!DZ132="","",('Base - Part %'!DZ132/100)*'Base - DY '!DZ128)),"")</f>
        <v/>
      </c>
      <c r="DX130" s="115" t="str">
        <f>IFERROR(IF('Base - DY '!EA128="","",IF('Base - Part %'!EA132="","",('Base - Part %'!EA132/100)*'Base - DY '!EA128)),"")</f>
        <v/>
      </c>
      <c r="DY130" s="115" t="str">
        <f>IFERROR(IF('Base - DY '!EB128="","",IF('Base - Part %'!EB132="","",('Base - Part %'!EB132/100)*'Base - DY '!EB128)),"")</f>
        <v/>
      </c>
      <c r="DZ130" s="115" t="str">
        <f>IFERROR(IF('Base - DY '!EC128="","",IF('Base - Part %'!EC132="","",('Base - Part %'!EC132/100)*'Base - DY '!EC128)),"")</f>
        <v/>
      </c>
      <c r="EA130" s="115" t="str">
        <f>IFERROR(IF('Base - DY '!ED128="","",IF('Base - Part %'!ED132="","",('Base - Part %'!ED132/100)*'Base - DY '!ED128)),"")</f>
        <v/>
      </c>
      <c r="EB130" s="115" t="str">
        <f>IFERROR(IF('Base - DY '!EE128="","",IF('Base - Part %'!EE132="","",('Base - Part %'!EE132/100)*'Base - DY '!EE128)),"")</f>
        <v/>
      </c>
      <c r="EC130" s="115" t="str">
        <f>IFERROR(IF('Base - DY '!EF128="","",IF('Base - Part %'!EF132="","",('Base - Part %'!EF132/100)*'Base - DY '!EF128)),"")</f>
        <v/>
      </c>
      <c r="ED130" s="115" t="str">
        <f>IFERROR(IF('Base - DY '!EG128="","",IF('Base - Part %'!EG132="","",('Base - Part %'!EG132/100)*'Base - DY '!EG128)),"")</f>
        <v/>
      </c>
      <c r="EE130" s="115" t="str">
        <f>IFERROR(IF('Base - DY '!EH128="","",IF('Base - Part %'!EH132="","",('Base - Part %'!EH132/100)*'Base - DY '!EH128)),"")</f>
        <v/>
      </c>
      <c r="EF130" s="115" t="str">
        <f>IFERROR(IF('Base - DY '!EI128="","",IF('Base - Part %'!EI132="","",('Base - Part %'!EI132/100)*'Base - DY '!EI128)),"")</f>
        <v/>
      </c>
      <c r="EG130" s="115" t="str">
        <f>IFERROR(IF('Base - DY '!EJ128="","",IF('Base - Part %'!EJ132="","",('Base - Part %'!EJ132/100)*'Base - DY '!EJ128)),"")</f>
        <v/>
      </c>
      <c r="EH130" s="115" t="str">
        <f>IFERROR(IF('Base - DY '!EK128="","",IF('Base - Part %'!EK132="","",('Base - Part %'!EK132/100)*'Base - DY '!EK128)),"")</f>
        <v/>
      </c>
      <c r="EI130" s="115" t="str">
        <f>IFERROR(IF('Base - DY '!EL128="","",IF('Base - Part %'!EL132="","",('Base - Part %'!EL132/100)*'Base - DY '!EL128)),"")</f>
        <v/>
      </c>
      <c r="EJ130" s="115" t="str">
        <f>IFERROR(IF('Base - DY '!EM128="","",IF('Base - Part %'!EM132="","",('Base - Part %'!EM132/100)*'Base - DY '!EM128)),"")</f>
        <v/>
      </c>
      <c r="EK130" s="115" t="str">
        <f>IFERROR(IF('Base - DY '!EN128="","",IF('Base - Part %'!EN132="","",('Base - Part %'!EN132/100)*'Base - DY '!EN128)),"")</f>
        <v/>
      </c>
      <c r="EL130" s="116" t="str">
        <f>IFERROR(IF('Base - DY '!EO128="","",IF('Base - Part %'!EO132="","",('Base - Part %'!EO132/100)*'Base - DY '!EO128)),"")</f>
        <v/>
      </c>
    </row>
    <row r="131" spans="2:142" x14ac:dyDescent="0.3">
      <c r="B131" s="135" t="str">
        <f>IFERROR(IF('Base - DY '!E129="","",IF('Base - Part %'!E133="","",('Base - Part %'!E133/100)*'Base - DY '!E129)),"")</f>
        <v/>
      </c>
      <c r="C131" s="117" t="str">
        <f>IFERROR(IF('Base - DY '!F129="","",IF('Base - Part %'!F133="","",('Base - Part %'!F133/100)*'Base - DY '!F129)),"")</f>
        <v/>
      </c>
      <c r="D131" s="117" t="str">
        <f>IFERROR(IF('Base - DY '!G129="","",IF('Base - Part %'!G133="","",('Base - Part %'!G133/100)*'Base - DY '!G129)),"")</f>
        <v/>
      </c>
      <c r="E131" s="117" t="str">
        <f>IFERROR(IF('Base - DY '!H129="","",IF('Base - Part %'!H133="","",('Base - Part %'!H133/100)*'Base - DY '!H129)),"")</f>
        <v/>
      </c>
      <c r="F131" s="117" t="str">
        <f>IFERROR(IF('Base - DY '!I129="","",IF('Base - Part %'!I133="","",('Base - Part %'!I133/100)*'Base - DY '!I129)),"")</f>
        <v/>
      </c>
      <c r="G131" s="117" t="str">
        <f>IFERROR(IF('Base - DY '!J129="","",IF('Base - Part %'!J133="","",('Base - Part %'!J133/100)*'Base - DY '!J129)),"")</f>
        <v/>
      </c>
      <c r="H131" s="117" t="str">
        <f>IFERROR(IF('Base - DY '!K129="","",IF('Base - Part %'!K133="","",('Base - Part %'!K133/100)*'Base - DY '!K129)),"")</f>
        <v/>
      </c>
      <c r="I131" s="117" t="str">
        <f>IFERROR(IF('Base - DY '!L129="","",IF('Base - Part %'!L133="","",('Base - Part %'!L133/100)*'Base - DY '!L129)),"")</f>
        <v/>
      </c>
      <c r="J131" s="117" t="str">
        <f>IFERROR(IF('Base - DY '!M129="","",IF('Base - Part %'!M133="","",('Base - Part %'!M133/100)*'Base - DY '!M129)),"")</f>
        <v/>
      </c>
      <c r="K131" s="117" t="str">
        <f>IFERROR(IF('Base - DY '!N129="","",IF('Base - Part %'!N133="","",('Base - Part %'!N133/100)*'Base - DY '!N129)),"")</f>
        <v/>
      </c>
      <c r="L131" s="117" t="str">
        <f>IFERROR(IF('Base - DY '!O129="","",IF('Base - Part %'!O133="","",('Base - Part %'!O133/100)*'Base - DY '!O129)),"")</f>
        <v/>
      </c>
      <c r="M131" s="117" t="str">
        <f>IFERROR(IF('Base - DY '!P129="","",IF('Base - Part %'!P133="","",('Base - Part %'!P133/100)*'Base - DY '!P129)),"")</f>
        <v/>
      </c>
      <c r="N131" s="117" t="str">
        <f>IFERROR(IF('Base - DY '!Q129="","",IF('Base - Part %'!Q133="","",('Base - Part %'!Q133/100)*'Base - DY '!Q129)),"")</f>
        <v/>
      </c>
      <c r="O131" s="117" t="str">
        <f>IFERROR(IF('Base - DY '!R129="","",IF('Base - Part %'!R133="","",('Base - Part %'!R133/100)*'Base - DY '!R129)),"")</f>
        <v/>
      </c>
      <c r="P131" s="117" t="str">
        <f>IFERROR(IF('Base - DY '!S129="","",IF('Base - Part %'!S133="","",('Base - Part %'!S133/100)*'Base - DY '!S129)),"")</f>
        <v/>
      </c>
      <c r="Q131" s="117" t="str">
        <f>IFERROR(IF('Base - DY '!T129="","",IF('Base - Part %'!T133="","",('Base - Part %'!T133/100)*'Base - DY '!T129)),"")</f>
        <v/>
      </c>
      <c r="R131" s="117" t="str">
        <f>IFERROR(IF('Base - DY '!U129="","",IF('Base - Part %'!U133="","",('Base - Part %'!U133/100)*'Base - DY '!U129)),"")</f>
        <v/>
      </c>
      <c r="S131" s="117" t="str">
        <f>IFERROR(IF('Base - DY '!V129="","",IF('Base - Part %'!V133="","",('Base - Part %'!V133/100)*'Base - DY '!V129)),"")</f>
        <v/>
      </c>
      <c r="T131" s="117" t="str">
        <f>IFERROR(IF('Base - DY '!W129="","",IF('Base - Part %'!W133="","",('Base - Part %'!W133/100)*'Base - DY '!W129)),"")</f>
        <v/>
      </c>
      <c r="U131" s="117" t="str">
        <f>IFERROR(IF('Base - DY '!X129="","",IF('Base - Part %'!X133="","",('Base - Part %'!X133/100)*'Base - DY '!X129)),"")</f>
        <v/>
      </c>
      <c r="V131" s="117" t="str">
        <f>IFERROR(IF('Base - DY '!Y129="","",IF('Base - Part %'!Y133="","",('Base - Part %'!Y133/100)*'Base - DY '!Y129)),"")</f>
        <v/>
      </c>
      <c r="W131" s="117" t="str">
        <f>IFERROR(IF('Base - DY '!Z129="","",IF('Base - Part %'!Z133="","",('Base - Part %'!Z133/100)*'Base - DY '!Z129)),"")</f>
        <v/>
      </c>
      <c r="X131" s="117" t="str">
        <f>IFERROR(IF('Base - DY '!AA129="","",IF('Base - Part %'!AA133="","",('Base - Part %'!AA133/100)*'Base - DY '!AA129)),"")</f>
        <v/>
      </c>
      <c r="Y131" s="117" t="str">
        <f>IFERROR(IF('Base - DY '!AB129="","",IF('Base - Part %'!AB133="","",('Base - Part %'!AB133/100)*'Base - DY '!AB129)),"")</f>
        <v/>
      </c>
      <c r="Z131" s="117" t="str">
        <f>IFERROR(IF('Base - DY '!AC129="","",IF('Base - Part %'!AC133="","",('Base - Part %'!AC133/100)*'Base - DY '!AC129)),"")</f>
        <v/>
      </c>
      <c r="AA131" s="117" t="str">
        <f>IFERROR(IF('Base - DY '!AD129="","",IF('Base - Part %'!AD133="","",('Base - Part %'!AD133/100)*'Base - DY '!AD129)),"")</f>
        <v/>
      </c>
      <c r="AB131" s="117" t="str">
        <f>IFERROR(IF('Base - DY '!AE129="","",IF('Base - Part %'!AE133="","",('Base - Part %'!AE133/100)*'Base - DY '!AE129)),"")</f>
        <v/>
      </c>
      <c r="AC131" s="117" t="str">
        <f>IFERROR(IF('Base - DY '!AF129="","",IF('Base - Part %'!AF133="","",('Base - Part %'!AF133/100)*'Base - DY '!AF129)),"")</f>
        <v/>
      </c>
      <c r="AD131" s="117" t="str">
        <f>IFERROR(IF('Base - DY '!AG129="","",IF('Base - Part %'!AG133="","",('Base - Part %'!AG133/100)*'Base - DY '!AG129)),"")</f>
        <v/>
      </c>
      <c r="AE131" s="117" t="str">
        <f>IFERROR(IF('Base - DY '!AH129="","",IF('Base - Part %'!AH133="","",('Base - Part %'!AH133/100)*'Base - DY '!AH129)),"")</f>
        <v/>
      </c>
      <c r="AF131" s="117" t="str">
        <f>IFERROR(IF('Base - DY '!AI129="","",IF('Base - Part %'!AI133="","",('Base - Part %'!AI133/100)*'Base - DY '!AI129)),"")</f>
        <v/>
      </c>
      <c r="AG131" s="117" t="str">
        <f>IFERROR(IF('Base - DY '!AJ129="","",IF('Base - Part %'!AJ133="","",('Base - Part %'!AJ133/100)*'Base - DY '!AJ129)),"")</f>
        <v/>
      </c>
      <c r="AH131" s="117" t="str">
        <f>IFERROR(IF('Base - DY '!AK129="","",IF('Base - Part %'!AK133="","",('Base - Part %'!AK133/100)*'Base - DY '!AK129)),"")</f>
        <v/>
      </c>
      <c r="AI131" s="117" t="str">
        <f>IFERROR(IF('Base - DY '!AL129="","",IF('Base - Part %'!AL133="","",('Base - Part %'!AL133/100)*'Base - DY '!AL129)),"")</f>
        <v/>
      </c>
      <c r="AJ131" s="117" t="str">
        <f>IFERROR(IF('Base - DY '!AM129="","",IF('Base - Part %'!AM133="","",('Base - Part %'!AM133/100)*'Base - DY '!AM129)),"")</f>
        <v/>
      </c>
      <c r="AK131" s="117" t="str">
        <f>IFERROR(IF('Base - DY '!AN129="","",IF('Base - Part %'!AN133="","",('Base - Part %'!AN133/100)*'Base - DY '!AN129)),"")</f>
        <v/>
      </c>
      <c r="AL131" s="117" t="str">
        <f>IFERROR(IF('Base - DY '!AO129="","",IF('Base - Part %'!AO133="","",('Base - Part %'!AO133/100)*'Base - DY '!AO129)),"")</f>
        <v/>
      </c>
      <c r="AM131" s="117" t="str">
        <f>IFERROR(IF('Base - DY '!AP129="","",IF('Base - Part %'!AP133="","",('Base - Part %'!AP133/100)*'Base - DY '!AP129)),"")</f>
        <v/>
      </c>
      <c r="AN131" s="117" t="str">
        <f>IFERROR(IF('Base - DY '!AQ129="","",IF('Base - Part %'!AQ133="","",('Base - Part %'!AQ133/100)*'Base - DY '!AQ129)),"")</f>
        <v/>
      </c>
      <c r="AO131" s="117" t="str">
        <f>IFERROR(IF('Base - DY '!AR129="","",IF('Base - Part %'!AR133="","",('Base - Part %'!AR133/100)*'Base - DY '!AR129)),"")</f>
        <v/>
      </c>
      <c r="AP131" s="117" t="str">
        <f>IFERROR(IF('Base - DY '!AS129="","",IF('Base - Part %'!AS133="","",('Base - Part %'!AS133/100)*'Base - DY '!AS129)),"")</f>
        <v/>
      </c>
      <c r="AQ131" s="117" t="str">
        <f>IFERROR(IF('Base - DY '!AT129="","",IF('Base - Part %'!AT133="","",('Base - Part %'!AT133/100)*'Base - DY '!AT129)),"")</f>
        <v/>
      </c>
      <c r="AR131" s="117" t="str">
        <f>IFERROR(IF('Base - DY '!AU129="","",IF('Base - Part %'!AU133="","",('Base - Part %'!AU133/100)*'Base - DY '!AU129)),"")</f>
        <v/>
      </c>
      <c r="AS131" s="117" t="str">
        <f>IFERROR(IF('Base - DY '!AV129="","",IF('Base - Part %'!AV133="","",('Base - Part %'!AV133/100)*'Base - DY '!AV129)),"")</f>
        <v/>
      </c>
      <c r="AT131" s="117" t="str">
        <f>IFERROR(IF('Base - DY '!AW129="","",IF('Base - Part %'!AW133="","",('Base - Part %'!AW133/100)*'Base - DY '!AW129)),"")</f>
        <v/>
      </c>
      <c r="AU131" s="117" t="str">
        <f>IFERROR(IF('Base - DY '!AX129="","",IF('Base - Part %'!AX133="","",('Base - Part %'!AX133/100)*'Base - DY '!AX129)),"")</f>
        <v/>
      </c>
      <c r="AV131" s="117" t="str">
        <f>IFERROR(IF('Base - DY '!AY129="","",IF('Base - Part %'!AY133="","",('Base - Part %'!AY133/100)*'Base - DY '!AY129)),"")</f>
        <v/>
      </c>
      <c r="AW131" s="117" t="str">
        <f>IFERROR(IF('Base - DY '!AZ129="","",IF('Base - Part %'!AZ133="","",('Base - Part %'!AZ133/100)*'Base - DY '!AZ129)),"")</f>
        <v/>
      </c>
      <c r="AX131" s="117" t="str">
        <f>IFERROR(IF('Base - DY '!BA129="","",IF('Base - Part %'!BA133="","",('Base - Part %'!BA133/100)*'Base - DY '!BA129)),"")</f>
        <v/>
      </c>
      <c r="AY131" s="117" t="str">
        <f>IFERROR(IF('Base - DY '!BB129="","",IF('Base - Part %'!BB133="","",('Base - Part %'!BB133/100)*'Base - DY '!BB129)),"")</f>
        <v/>
      </c>
      <c r="AZ131" s="117" t="str">
        <f>IFERROR(IF('Base - DY '!BC129="","",IF('Base - Part %'!BC133="","",('Base - Part %'!BC133/100)*'Base - DY '!BC129)),"")</f>
        <v/>
      </c>
      <c r="BA131" s="117" t="str">
        <f>IFERROR(IF('Base - DY '!BD129="","",IF('Base - Part %'!BD133="","",('Base - Part %'!BD133/100)*'Base - DY '!BD129)),"")</f>
        <v/>
      </c>
      <c r="BB131" s="117" t="str">
        <f>IFERROR(IF('Base - DY '!BE129="","",IF('Base - Part %'!BE133="","",('Base - Part %'!BE133/100)*'Base - DY '!BE129)),"")</f>
        <v/>
      </c>
      <c r="BC131" s="117" t="str">
        <f>IFERROR(IF('Base - DY '!BF129="","",IF('Base - Part %'!BF133="","",('Base - Part %'!BF133/100)*'Base - DY '!BF129)),"")</f>
        <v/>
      </c>
      <c r="BD131" s="117" t="str">
        <f>IFERROR(IF('Base - DY '!BG129="","",IF('Base - Part %'!BG133="","",('Base - Part %'!BG133/100)*'Base - DY '!BG129)),"")</f>
        <v/>
      </c>
      <c r="BE131" s="117" t="str">
        <f>IFERROR(IF('Base - DY '!BH129="","",IF('Base - Part %'!BH133="","",('Base - Part %'!BH133/100)*'Base - DY '!BH129)),"")</f>
        <v/>
      </c>
      <c r="BF131" s="117" t="str">
        <f>IFERROR(IF('Base - DY '!BI129="","",IF('Base - Part %'!BI133="","",('Base - Part %'!BI133/100)*'Base - DY '!BI129)),"")</f>
        <v/>
      </c>
      <c r="BG131" s="117" t="str">
        <f>IFERROR(IF('Base - DY '!BJ129="","",IF('Base - Part %'!BJ133="","",('Base - Part %'!BJ133/100)*'Base - DY '!BJ129)),"")</f>
        <v/>
      </c>
      <c r="BH131" s="117" t="str">
        <f>IFERROR(IF('Base - DY '!BK129="","",IF('Base - Part %'!BK133="","",('Base - Part %'!BK133/100)*'Base - DY '!BK129)),"")</f>
        <v/>
      </c>
      <c r="BI131" s="117" t="str">
        <f>IFERROR(IF('Base - DY '!BL129="","",IF('Base - Part %'!BL133="","",('Base - Part %'!BL133/100)*'Base - DY '!BL129)),"")</f>
        <v/>
      </c>
      <c r="BJ131" s="117" t="str">
        <f>IFERROR(IF('Base - DY '!BM129="","",IF('Base - Part %'!BM133="","",('Base - Part %'!BM133/100)*'Base - DY '!BM129)),"")</f>
        <v/>
      </c>
      <c r="BK131" s="117" t="str">
        <f>IFERROR(IF('Base - DY '!BN129="","",IF('Base - Part %'!BN133="","",('Base - Part %'!BN133/100)*'Base - DY '!BN129)),"")</f>
        <v/>
      </c>
      <c r="BL131" s="117" t="str">
        <f>IFERROR(IF('Base - DY '!BO129="","",IF('Base - Part %'!BO133="","",('Base - Part %'!BO133/100)*'Base - DY '!BO129)),"")</f>
        <v/>
      </c>
      <c r="BM131" s="117" t="str">
        <f>IFERROR(IF('Base - DY '!BP129="","",IF('Base - Part %'!BP133="","",('Base - Part %'!BP133/100)*'Base - DY '!BP129)),"")</f>
        <v/>
      </c>
      <c r="BN131" s="117" t="str">
        <f>IFERROR(IF('Base - DY '!BQ129="","",IF('Base - Part %'!BQ133="","",('Base - Part %'!BQ133/100)*'Base - DY '!BQ129)),"")</f>
        <v/>
      </c>
      <c r="BO131" s="117" t="str">
        <f>IFERROR(IF('Base - DY '!BR129="","",IF('Base - Part %'!BR133="","",('Base - Part %'!BR133/100)*'Base - DY '!BR129)),"")</f>
        <v/>
      </c>
      <c r="BP131" s="117" t="str">
        <f>IFERROR(IF('Base - DY '!BS129="","",IF('Base - Part %'!BS133="","",('Base - Part %'!BS133/100)*'Base - DY '!BS129)),"")</f>
        <v/>
      </c>
      <c r="BQ131" s="117" t="str">
        <f>IFERROR(IF('Base - DY '!BT129="","",IF('Base - Part %'!BT133="","",('Base - Part %'!BT133/100)*'Base - DY '!BT129)),"")</f>
        <v/>
      </c>
      <c r="BR131" s="117" t="str">
        <f>IFERROR(IF('Base - DY '!BU129="","",IF('Base - Part %'!BU133="","",('Base - Part %'!BU133/100)*'Base - DY '!BU129)),"")</f>
        <v/>
      </c>
      <c r="BS131" s="117" t="str">
        <f>IFERROR(IF('Base - DY '!BV129="","",IF('Base - Part %'!BV133="","",('Base - Part %'!BV133/100)*'Base - DY '!BV129)),"")</f>
        <v/>
      </c>
      <c r="BT131" s="117" t="str">
        <f>IFERROR(IF('Base - DY '!BW129="","",IF('Base - Part %'!BW133="","",('Base - Part %'!BW133/100)*'Base - DY '!BW129)),"")</f>
        <v/>
      </c>
      <c r="BU131" s="117" t="str">
        <f>IFERROR(IF('Base - DY '!BX129="","",IF('Base - Part %'!BX133="","",('Base - Part %'!BX133/100)*'Base - DY '!BX129)),"")</f>
        <v/>
      </c>
      <c r="BV131" s="117" t="str">
        <f>IFERROR(IF('Base - DY '!BY129="","",IF('Base - Part %'!BY133="","",('Base - Part %'!BY133/100)*'Base - DY '!BY129)),"")</f>
        <v/>
      </c>
      <c r="BW131" s="117" t="str">
        <f>IFERROR(IF('Base - DY '!BZ129="","",IF('Base - Part %'!BZ133="","",('Base - Part %'!BZ133/100)*'Base - DY '!BZ129)),"")</f>
        <v/>
      </c>
      <c r="BX131" s="117" t="str">
        <f>IFERROR(IF('Base - DY '!CA129="","",IF('Base - Part %'!CA133="","",('Base - Part %'!CA133/100)*'Base - DY '!CA129)),"")</f>
        <v/>
      </c>
      <c r="BY131" s="117" t="str">
        <f>IFERROR(IF('Base - DY '!CB129="","",IF('Base - Part %'!CB133="","",('Base - Part %'!CB133/100)*'Base - DY '!CB129)),"")</f>
        <v/>
      </c>
      <c r="BZ131" s="117" t="str">
        <f>IFERROR(IF('Base - DY '!CC129="","",IF('Base - Part %'!CC133="","",('Base - Part %'!CC133/100)*'Base - DY '!CC129)),"")</f>
        <v/>
      </c>
      <c r="CA131" s="117" t="str">
        <f>IFERROR(IF('Base - DY '!CD129="","",IF('Base - Part %'!CD133="","",('Base - Part %'!CD133/100)*'Base - DY '!CD129)),"")</f>
        <v/>
      </c>
      <c r="CB131" s="117" t="str">
        <f>IFERROR(IF('Base - DY '!CE129="","",IF('Base - Part %'!CE133="","",('Base - Part %'!CE133/100)*'Base - DY '!CE129)),"")</f>
        <v/>
      </c>
      <c r="CC131" s="117" t="str">
        <f>IFERROR(IF('Base - DY '!CF129="","",IF('Base - Part %'!CF133="","",('Base - Part %'!CF133/100)*'Base - DY '!CF129)),"")</f>
        <v/>
      </c>
      <c r="CD131" s="117" t="str">
        <f>IFERROR(IF('Base - DY '!CG129="","",IF('Base - Part %'!CG133="","",('Base - Part %'!CG133/100)*'Base - DY '!CG129)),"")</f>
        <v/>
      </c>
      <c r="CE131" s="117" t="str">
        <f>IFERROR(IF('Base - DY '!CH129="","",IF('Base - Part %'!CH133="","",('Base - Part %'!CH133/100)*'Base - DY '!CH129)),"")</f>
        <v/>
      </c>
      <c r="CF131" s="117" t="str">
        <f>IFERROR(IF('Base - DY '!CI129="","",IF('Base - Part %'!CI133="","",('Base - Part %'!CI133/100)*'Base - DY '!CI129)),"")</f>
        <v/>
      </c>
      <c r="CG131" s="117" t="str">
        <f>IFERROR(IF('Base - DY '!CJ129="","",IF('Base - Part %'!CJ133="","",('Base - Part %'!CJ133/100)*'Base - DY '!CJ129)),"")</f>
        <v/>
      </c>
      <c r="CH131" s="117" t="str">
        <f>IFERROR(IF('Base - DY '!CK129="","",IF('Base - Part %'!CK133="","",('Base - Part %'!CK133/100)*'Base - DY '!CK129)),"")</f>
        <v/>
      </c>
      <c r="CI131" s="117" t="str">
        <f>IFERROR(IF('Base - DY '!CL129="","",IF('Base - Part %'!CL133="","",('Base - Part %'!CL133/100)*'Base - DY '!CL129)),"")</f>
        <v/>
      </c>
      <c r="CJ131" s="117" t="str">
        <f>IFERROR(IF('Base - DY '!CM129="","",IF('Base - Part %'!CM133="","",('Base - Part %'!CM133/100)*'Base - DY '!CM129)),"")</f>
        <v/>
      </c>
      <c r="CK131" s="117" t="str">
        <f>IFERROR(IF('Base - DY '!CN129="","",IF('Base - Part %'!CN133="","",('Base - Part %'!CN133/100)*'Base - DY '!CN129)),"")</f>
        <v/>
      </c>
      <c r="CL131" s="117" t="str">
        <f>IFERROR(IF('Base - DY '!CO129="","",IF('Base - Part %'!CO133="","",('Base - Part %'!CO133/100)*'Base - DY '!CO129)),"")</f>
        <v/>
      </c>
      <c r="CM131" s="117" t="str">
        <f>IFERROR(IF('Base - DY '!CP129="","",IF('Base - Part %'!CP133="","",('Base - Part %'!CP133/100)*'Base - DY '!CP129)),"")</f>
        <v/>
      </c>
      <c r="CN131" s="117" t="str">
        <f>IFERROR(IF('Base - DY '!CQ129="","",IF('Base - Part %'!CQ133="","",('Base - Part %'!CQ133/100)*'Base - DY '!CQ129)),"")</f>
        <v/>
      </c>
      <c r="CO131" s="117" t="str">
        <f>IFERROR(IF('Base - DY '!CR129="","",IF('Base - Part %'!CR133="","",('Base - Part %'!CR133/100)*'Base - DY '!CR129)),"")</f>
        <v/>
      </c>
      <c r="CP131" s="117" t="str">
        <f>IFERROR(IF('Base - DY '!CS129="","",IF('Base - Part %'!CS133="","",('Base - Part %'!CS133/100)*'Base - DY '!CS129)),"")</f>
        <v/>
      </c>
      <c r="CQ131" s="117" t="str">
        <f>IFERROR(IF('Base - DY '!CT129="","",IF('Base - Part %'!CT133="","",('Base - Part %'!CT133/100)*'Base - DY '!CT129)),"")</f>
        <v/>
      </c>
      <c r="CR131" s="117" t="str">
        <f>IFERROR(IF('Base - DY '!CU129="","",IF('Base - Part %'!CU133="","",('Base - Part %'!CU133/100)*'Base - DY '!CU129)),"")</f>
        <v/>
      </c>
      <c r="CS131" s="117" t="str">
        <f>IFERROR(IF('Base - DY '!CV129="","",IF('Base - Part %'!CV133="","",('Base - Part %'!CV133/100)*'Base - DY '!CV129)),"")</f>
        <v/>
      </c>
      <c r="CT131" s="117" t="str">
        <f>IFERROR(IF('Base - DY '!CW129="","",IF('Base - Part %'!CW133="","",('Base - Part %'!CW133/100)*'Base - DY '!CW129)),"")</f>
        <v/>
      </c>
      <c r="CU131" s="117" t="str">
        <f>IFERROR(IF('Base - DY '!CX129="","",IF('Base - Part %'!CX133="","",('Base - Part %'!CX133/100)*'Base - DY '!CX129)),"")</f>
        <v/>
      </c>
      <c r="CV131" s="117" t="str">
        <f>IFERROR(IF('Base - DY '!CY129="","",IF('Base - Part %'!CY133="","",('Base - Part %'!CY133/100)*'Base - DY '!CY129)),"")</f>
        <v/>
      </c>
      <c r="CW131" s="117" t="str">
        <f>IFERROR(IF('Base - DY '!CZ129="","",IF('Base - Part %'!CZ133="","",('Base - Part %'!CZ133/100)*'Base - DY '!CZ129)),"")</f>
        <v/>
      </c>
      <c r="CX131" s="117" t="str">
        <f>IFERROR(IF('Base - DY '!DA129="","",IF('Base - Part %'!DA133="","",('Base - Part %'!DA133/100)*'Base - DY '!DA129)),"")</f>
        <v/>
      </c>
      <c r="CY131" s="117" t="str">
        <f>IFERROR(IF('Base - DY '!DB129="","",IF('Base - Part %'!DB133="","",('Base - Part %'!DB133/100)*'Base - DY '!DB129)),"")</f>
        <v/>
      </c>
      <c r="CZ131" s="117" t="str">
        <f>IFERROR(IF('Base - DY '!DC129="","",IF('Base - Part %'!DC133="","",('Base - Part %'!DC133/100)*'Base - DY '!DC129)),"")</f>
        <v/>
      </c>
      <c r="DA131" s="117" t="str">
        <f>IFERROR(IF('Base - DY '!DD129="","",IF('Base - Part %'!DD133="","",('Base - Part %'!DD133/100)*'Base - DY '!DD129)),"")</f>
        <v/>
      </c>
      <c r="DB131" s="117" t="str">
        <f>IFERROR(IF('Base - DY '!DE129="","",IF('Base - Part %'!DE133="","",('Base - Part %'!DE133/100)*'Base - DY '!DE129)),"")</f>
        <v/>
      </c>
      <c r="DC131" s="117" t="str">
        <f>IFERROR(IF('Base - DY '!DF129="","",IF('Base - Part %'!DF133="","",('Base - Part %'!DF133/100)*'Base - DY '!DF129)),"")</f>
        <v/>
      </c>
      <c r="DD131" s="117" t="str">
        <f>IFERROR(IF('Base - DY '!DG129="","",IF('Base - Part %'!DG133="","",('Base - Part %'!DG133/100)*'Base - DY '!DG129)),"")</f>
        <v/>
      </c>
      <c r="DE131" s="117" t="str">
        <f>IFERROR(IF('Base - DY '!DH129="","",IF('Base - Part %'!DH133="","",('Base - Part %'!DH133/100)*'Base - DY '!DH129)),"")</f>
        <v/>
      </c>
      <c r="DF131" s="117" t="str">
        <f>IFERROR(IF('Base - DY '!DI129="","",IF('Base - Part %'!DI133="","",('Base - Part %'!DI133/100)*'Base - DY '!DI129)),"")</f>
        <v/>
      </c>
      <c r="DG131" s="117" t="str">
        <f>IFERROR(IF('Base - DY '!DJ129="","",IF('Base - Part %'!DJ133="","",('Base - Part %'!DJ133/100)*'Base - DY '!DJ129)),"")</f>
        <v/>
      </c>
      <c r="DH131" s="117" t="str">
        <f>IFERROR(IF('Base - DY '!DK129="","",IF('Base - Part %'!DK133="","",('Base - Part %'!DK133/100)*'Base - DY '!DK129)),"")</f>
        <v/>
      </c>
      <c r="DI131" s="117" t="str">
        <f>IFERROR(IF('Base - DY '!DL129="","",IF('Base - Part %'!DL133="","",('Base - Part %'!DL133/100)*'Base - DY '!DL129)),"")</f>
        <v/>
      </c>
      <c r="DJ131" s="117" t="str">
        <f>IFERROR(IF('Base - DY '!DM129="","",IF('Base - Part %'!DM133="","",('Base - Part %'!DM133/100)*'Base - DY '!DM129)),"")</f>
        <v/>
      </c>
      <c r="DK131" s="117" t="str">
        <f>IFERROR(IF('Base - DY '!DN129="","",IF('Base - Part %'!DN133="","",('Base - Part %'!DN133/100)*'Base - DY '!DN129)),"")</f>
        <v/>
      </c>
      <c r="DL131" s="117" t="str">
        <f>IFERROR(IF('Base - DY '!DO129="","",IF('Base - Part %'!DO133="","",('Base - Part %'!DO133/100)*'Base - DY '!DO129)),"")</f>
        <v/>
      </c>
      <c r="DM131" s="117" t="str">
        <f>IFERROR(IF('Base - DY '!DP129="","",IF('Base - Part %'!DP133="","",('Base - Part %'!DP133/100)*'Base - DY '!DP129)),"")</f>
        <v/>
      </c>
      <c r="DN131" s="117" t="str">
        <f>IFERROR(IF('Base - DY '!DQ129="","",IF('Base - Part %'!DQ133="","",('Base - Part %'!DQ133/100)*'Base - DY '!DQ129)),"")</f>
        <v/>
      </c>
      <c r="DO131" s="117" t="str">
        <f>IFERROR(IF('Base - DY '!DR129="","",IF('Base - Part %'!DR133="","",('Base - Part %'!DR133/100)*'Base - DY '!DR129)),"")</f>
        <v/>
      </c>
      <c r="DP131" s="117" t="str">
        <f>IFERROR(IF('Base - DY '!DS129="","",IF('Base - Part %'!DS133="","",('Base - Part %'!DS133/100)*'Base - DY '!DS129)),"")</f>
        <v/>
      </c>
      <c r="DQ131" s="117" t="str">
        <f>IFERROR(IF('Base - DY '!DT129="","",IF('Base - Part %'!DT133="","",('Base - Part %'!DT133/100)*'Base - DY '!DT129)),"")</f>
        <v/>
      </c>
      <c r="DR131" s="117" t="str">
        <f>IFERROR(IF('Base - DY '!DU129="","",IF('Base - Part %'!DU133="","",('Base - Part %'!DU133/100)*'Base - DY '!DU129)),"")</f>
        <v/>
      </c>
      <c r="DS131" s="117" t="str">
        <f>IFERROR(IF('Base - DY '!DV129="","",IF('Base - Part %'!DV133="","",('Base - Part %'!DV133/100)*'Base - DY '!DV129)),"")</f>
        <v/>
      </c>
      <c r="DT131" s="117" t="str">
        <f>IFERROR(IF('Base - DY '!DW129="","",IF('Base - Part %'!DW133="","",('Base - Part %'!DW133/100)*'Base - DY '!DW129)),"")</f>
        <v/>
      </c>
      <c r="DU131" s="117" t="str">
        <f>IFERROR(IF('Base - DY '!DX129="","",IF('Base - Part %'!DX133="","",('Base - Part %'!DX133/100)*'Base - DY '!DX129)),"")</f>
        <v/>
      </c>
      <c r="DV131" s="117" t="str">
        <f>IFERROR(IF('Base - DY '!DY129="","",IF('Base - Part %'!DY133="","",('Base - Part %'!DY133/100)*'Base - DY '!DY129)),"")</f>
        <v/>
      </c>
      <c r="DW131" s="117" t="str">
        <f>IFERROR(IF('Base - DY '!DZ129="","",IF('Base - Part %'!DZ133="","",('Base - Part %'!DZ133/100)*'Base - DY '!DZ129)),"")</f>
        <v/>
      </c>
      <c r="DX131" s="117" t="str">
        <f>IFERROR(IF('Base - DY '!EA129="","",IF('Base - Part %'!EA133="","",('Base - Part %'!EA133/100)*'Base - DY '!EA129)),"")</f>
        <v/>
      </c>
      <c r="DY131" s="117" t="str">
        <f>IFERROR(IF('Base - DY '!EB129="","",IF('Base - Part %'!EB133="","",('Base - Part %'!EB133/100)*'Base - DY '!EB129)),"")</f>
        <v/>
      </c>
      <c r="DZ131" s="117" t="str">
        <f>IFERROR(IF('Base - DY '!EC129="","",IF('Base - Part %'!EC133="","",('Base - Part %'!EC133/100)*'Base - DY '!EC129)),"")</f>
        <v/>
      </c>
      <c r="EA131" s="117" t="str">
        <f>IFERROR(IF('Base - DY '!ED129="","",IF('Base - Part %'!ED133="","",('Base - Part %'!ED133/100)*'Base - DY '!ED129)),"")</f>
        <v/>
      </c>
      <c r="EB131" s="117" t="str">
        <f>IFERROR(IF('Base - DY '!EE129="","",IF('Base - Part %'!EE133="","",('Base - Part %'!EE133/100)*'Base - DY '!EE129)),"")</f>
        <v/>
      </c>
      <c r="EC131" s="117" t="str">
        <f>IFERROR(IF('Base - DY '!EF129="","",IF('Base - Part %'!EF133="","",('Base - Part %'!EF133/100)*'Base - DY '!EF129)),"")</f>
        <v/>
      </c>
      <c r="ED131" s="117" t="str">
        <f>IFERROR(IF('Base - DY '!EG129="","",IF('Base - Part %'!EG133="","",('Base - Part %'!EG133/100)*'Base - DY '!EG129)),"")</f>
        <v/>
      </c>
      <c r="EE131" s="117" t="str">
        <f>IFERROR(IF('Base - DY '!EH129="","",IF('Base - Part %'!EH133="","",('Base - Part %'!EH133/100)*'Base - DY '!EH129)),"")</f>
        <v/>
      </c>
      <c r="EF131" s="117" t="str">
        <f>IFERROR(IF('Base - DY '!EI129="","",IF('Base - Part %'!EI133="","",('Base - Part %'!EI133/100)*'Base - DY '!EI129)),"")</f>
        <v/>
      </c>
      <c r="EG131" s="117" t="str">
        <f>IFERROR(IF('Base - DY '!EJ129="","",IF('Base - Part %'!EJ133="","",('Base - Part %'!EJ133/100)*'Base - DY '!EJ129)),"")</f>
        <v/>
      </c>
      <c r="EH131" s="117" t="str">
        <f>IFERROR(IF('Base - DY '!EK129="","",IF('Base - Part %'!EK133="","",('Base - Part %'!EK133/100)*'Base - DY '!EK129)),"")</f>
        <v/>
      </c>
      <c r="EI131" s="117" t="str">
        <f>IFERROR(IF('Base - DY '!EL129="","",IF('Base - Part %'!EL133="","",('Base - Part %'!EL133/100)*'Base - DY '!EL129)),"")</f>
        <v/>
      </c>
      <c r="EJ131" s="117" t="str">
        <f>IFERROR(IF('Base - DY '!EM129="","",IF('Base - Part %'!EM133="","",('Base - Part %'!EM133/100)*'Base - DY '!EM129)),"")</f>
        <v/>
      </c>
      <c r="EK131" s="117" t="str">
        <f>IFERROR(IF('Base - DY '!EN129="","",IF('Base - Part %'!EN133="","",('Base - Part %'!EN133/100)*'Base - DY '!EN129)),"")</f>
        <v/>
      </c>
      <c r="EL131" s="118" t="str">
        <f>IFERROR(IF('Base - DY '!EO129="","",IF('Base - Part %'!EO133="","",('Base - Part %'!EO133/100)*'Base - DY '!EO129)),"")</f>
        <v/>
      </c>
    </row>
    <row r="132" spans="2:142" x14ac:dyDescent="0.3">
      <c r="B132" s="134" t="str">
        <f>IFERROR(IF('Base - DY '!E130="","",IF('Base - Part %'!E134="","",('Base - Part %'!E134/100)*'Base - DY '!E130)),"")</f>
        <v/>
      </c>
      <c r="C132" s="115" t="str">
        <f>IFERROR(IF('Base - DY '!F130="","",IF('Base - Part %'!F134="","",('Base - Part %'!F134/100)*'Base - DY '!F130)),"")</f>
        <v/>
      </c>
      <c r="D132" s="115" t="str">
        <f>IFERROR(IF('Base - DY '!G130="","",IF('Base - Part %'!G134="","",('Base - Part %'!G134/100)*'Base - DY '!G130)),"")</f>
        <v/>
      </c>
      <c r="E132" s="115" t="str">
        <f>IFERROR(IF('Base - DY '!H130="","",IF('Base - Part %'!H134="","",('Base - Part %'!H134/100)*'Base - DY '!H130)),"")</f>
        <v/>
      </c>
      <c r="F132" s="115" t="str">
        <f>IFERROR(IF('Base - DY '!I130="","",IF('Base - Part %'!I134="","",('Base - Part %'!I134/100)*'Base - DY '!I130)),"")</f>
        <v/>
      </c>
      <c r="G132" s="115" t="str">
        <f>IFERROR(IF('Base - DY '!J130="","",IF('Base - Part %'!J134="","",('Base - Part %'!J134/100)*'Base - DY '!J130)),"")</f>
        <v/>
      </c>
      <c r="H132" s="115" t="str">
        <f>IFERROR(IF('Base - DY '!K130="","",IF('Base - Part %'!K134="","",('Base - Part %'!K134/100)*'Base - DY '!K130)),"")</f>
        <v/>
      </c>
      <c r="I132" s="115" t="str">
        <f>IFERROR(IF('Base - DY '!L130="","",IF('Base - Part %'!L134="","",('Base - Part %'!L134/100)*'Base - DY '!L130)),"")</f>
        <v/>
      </c>
      <c r="J132" s="115" t="str">
        <f>IFERROR(IF('Base - DY '!M130="","",IF('Base - Part %'!M134="","",('Base - Part %'!M134/100)*'Base - DY '!M130)),"")</f>
        <v/>
      </c>
      <c r="K132" s="115" t="str">
        <f>IFERROR(IF('Base - DY '!N130="","",IF('Base - Part %'!N134="","",('Base - Part %'!N134/100)*'Base - DY '!N130)),"")</f>
        <v/>
      </c>
      <c r="L132" s="115" t="str">
        <f>IFERROR(IF('Base - DY '!O130="","",IF('Base - Part %'!O134="","",('Base - Part %'!O134/100)*'Base - DY '!O130)),"")</f>
        <v/>
      </c>
      <c r="M132" s="115" t="str">
        <f>IFERROR(IF('Base - DY '!P130="","",IF('Base - Part %'!P134="","",('Base - Part %'!P134/100)*'Base - DY '!P130)),"")</f>
        <v/>
      </c>
      <c r="N132" s="115" t="str">
        <f>IFERROR(IF('Base - DY '!Q130="","",IF('Base - Part %'!Q134="","",('Base - Part %'!Q134/100)*'Base - DY '!Q130)),"")</f>
        <v/>
      </c>
      <c r="O132" s="115" t="str">
        <f>IFERROR(IF('Base - DY '!R130="","",IF('Base - Part %'!R134="","",('Base - Part %'!R134/100)*'Base - DY '!R130)),"")</f>
        <v/>
      </c>
      <c r="P132" s="115" t="str">
        <f>IFERROR(IF('Base - DY '!S130="","",IF('Base - Part %'!S134="","",('Base - Part %'!S134/100)*'Base - DY '!S130)),"")</f>
        <v/>
      </c>
      <c r="Q132" s="115" t="str">
        <f>IFERROR(IF('Base - DY '!T130="","",IF('Base - Part %'!T134="","",('Base - Part %'!T134/100)*'Base - DY '!T130)),"")</f>
        <v/>
      </c>
      <c r="R132" s="115" t="str">
        <f>IFERROR(IF('Base - DY '!U130="","",IF('Base - Part %'!U134="","",('Base - Part %'!U134/100)*'Base - DY '!U130)),"")</f>
        <v/>
      </c>
      <c r="S132" s="115" t="str">
        <f>IFERROR(IF('Base - DY '!V130="","",IF('Base - Part %'!V134="","",('Base - Part %'!V134/100)*'Base - DY '!V130)),"")</f>
        <v/>
      </c>
      <c r="T132" s="115" t="str">
        <f>IFERROR(IF('Base - DY '!W130="","",IF('Base - Part %'!W134="","",('Base - Part %'!W134/100)*'Base - DY '!W130)),"")</f>
        <v/>
      </c>
      <c r="U132" s="115" t="str">
        <f>IFERROR(IF('Base - DY '!X130="","",IF('Base - Part %'!X134="","",('Base - Part %'!X134/100)*'Base - DY '!X130)),"")</f>
        <v/>
      </c>
      <c r="V132" s="115" t="str">
        <f>IFERROR(IF('Base - DY '!Y130="","",IF('Base - Part %'!Y134="","",('Base - Part %'!Y134/100)*'Base - DY '!Y130)),"")</f>
        <v/>
      </c>
      <c r="W132" s="115" t="str">
        <f>IFERROR(IF('Base - DY '!Z130="","",IF('Base - Part %'!Z134="","",('Base - Part %'!Z134/100)*'Base - DY '!Z130)),"")</f>
        <v/>
      </c>
      <c r="X132" s="115" t="str">
        <f>IFERROR(IF('Base - DY '!AA130="","",IF('Base - Part %'!AA134="","",('Base - Part %'!AA134/100)*'Base - DY '!AA130)),"")</f>
        <v/>
      </c>
      <c r="Y132" s="115" t="str">
        <f>IFERROR(IF('Base - DY '!AB130="","",IF('Base - Part %'!AB134="","",('Base - Part %'!AB134/100)*'Base - DY '!AB130)),"")</f>
        <v/>
      </c>
      <c r="Z132" s="115" t="str">
        <f>IFERROR(IF('Base - DY '!AC130="","",IF('Base - Part %'!AC134="","",('Base - Part %'!AC134/100)*'Base - DY '!AC130)),"")</f>
        <v/>
      </c>
      <c r="AA132" s="115" t="str">
        <f>IFERROR(IF('Base - DY '!AD130="","",IF('Base - Part %'!AD134="","",('Base - Part %'!AD134/100)*'Base - DY '!AD130)),"")</f>
        <v/>
      </c>
      <c r="AB132" s="115" t="str">
        <f>IFERROR(IF('Base - DY '!AE130="","",IF('Base - Part %'!AE134="","",('Base - Part %'!AE134/100)*'Base - DY '!AE130)),"")</f>
        <v/>
      </c>
      <c r="AC132" s="115" t="str">
        <f>IFERROR(IF('Base - DY '!AF130="","",IF('Base - Part %'!AF134="","",('Base - Part %'!AF134/100)*'Base - DY '!AF130)),"")</f>
        <v/>
      </c>
      <c r="AD132" s="115" t="str">
        <f>IFERROR(IF('Base - DY '!AG130="","",IF('Base - Part %'!AG134="","",('Base - Part %'!AG134/100)*'Base - DY '!AG130)),"")</f>
        <v/>
      </c>
      <c r="AE132" s="115" t="str">
        <f>IFERROR(IF('Base - DY '!AH130="","",IF('Base - Part %'!AH134="","",('Base - Part %'!AH134/100)*'Base - DY '!AH130)),"")</f>
        <v/>
      </c>
      <c r="AF132" s="115" t="str">
        <f>IFERROR(IF('Base - DY '!AI130="","",IF('Base - Part %'!AI134="","",('Base - Part %'!AI134/100)*'Base - DY '!AI130)),"")</f>
        <v/>
      </c>
      <c r="AG132" s="115" t="str">
        <f>IFERROR(IF('Base - DY '!AJ130="","",IF('Base - Part %'!AJ134="","",('Base - Part %'!AJ134/100)*'Base - DY '!AJ130)),"")</f>
        <v/>
      </c>
      <c r="AH132" s="115" t="str">
        <f>IFERROR(IF('Base - DY '!AK130="","",IF('Base - Part %'!AK134="","",('Base - Part %'!AK134/100)*'Base - DY '!AK130)),"")</f>
        <v/>
      </c>
      <c r="AI132" s="115" t="str">
        <f>IFERROR(IF('Base - DY '!AL130="","",IF('Base - Part %'!AL134="","",('Base - Part %'!AL134/100)*'Base - DY '!AL130)),"")</f>
        <v/>
      </c>
      <c r="AJ132" s="115" t="str">
        <f>IFERROR(IF('Base - DY '!AM130="","",IF('Base - Part %'!AM134="","",('Base - Part %'!AM134/100)*'Base - DY '!AM130)),"")</f>
        <v/>
      </c>
      <c r="AK132" s="115" t="str">
        <f>IFERROR(IF('Base - DY '!AN130="","",IF('Base - Part %'!AN134="","",('Base - Part %'!AN134/100)*'Base - DY '!AN130)),"")</f>
        <v/>
      </c>
      <c r="AL132" s="115" t="str">
        <f>IFERROR(IF('Base - DY '!AO130="","",IF('Base - Part %'!AO134="","",('Base - Part %'!AO134/100)*'Base - DY '!AO130)),"")</f>
        <v/>
      </c>
      <c r="AM132" s="115" t="str">
        <f>IFERROR(IF('Base - DY '!AP130="","",IF('Base - Part %'!AP134="","",('Base - Part %'!AP134/100)*'Base - DY '!AP130)),"")</f>
        <v/>
      </c>
      <c r="AN132" s="115" t="str">
        <f>IFERROR(IF('Base - DY '!AQ130="","",IF('Base - Part %'!AQ134="","",('Base - Part %'!AQ134/100)*'Base - DY '!AQ130)),"")</f>
        <v/>
      </c>
      <c r="AO132" s="115" t="str">
        <f>IFERROR(IF('Base - DY '!AR130="","",IF('Base - Part %'!AR134="","",('Base - Part %'!AR134/100)*'Base - DY '!AR130)),"")</f>
        <v/>
      </c>
      <c r="AP132" s="115" t="str">
        <f>IFERROR(IF('Base - DY '!AS130="","",IF('Base - Part %'!AS134="","",('Base - Part %'!AS134/100)*'Base - DY '!AS130)),"")</f>
        <v/>
      </c>
      <c r="AQ132" s="115" t="str">
        <f>IFERROR(IF('Base - DY '!AT130="","",IF('Base - Part %'!AT134="","",('Base - Part %'!AT134/100)*'Base - DY '!AT130)),"")</f>
        <v/>
      </c>
      <c r="AR132" s="115" t="str">
        <f>IFERROR(IF('Base - DY '!AU130="","",IF('Base - Part %'!AU134="","",('Base - Part %'!AU134/100)*'Base - DY '!AU130)),"")</f>
        <v/>
      </c>
      <c r="AS132" s="115" t="str">
        <f>IFERROR(IF('Base - DY '!AV130="","",IF('Base - Part %'!AV134="","",('Base - Part %'!AV134/100)*'Base - DY '!AV130)),"")</f>
        <v/>
      </c>
      <c r="AT132" s="115" t="str">
        <f>IFERROR(IF('Base - DY '!AW130="","",IF('Base - Part %'!AW134="","",('Base - Part %'!AW134/100)*'Base - DY '!AW130)),"")</f>
        <v/>
      </c>
      <c r="AU132" s="115" t="str">
        <f>IFERROR(IF('Base - DY '!AX130="","",IF('Base - Part %'!AX134="","",('Base - Part %'!AX134/100)*'Base - DY '!AX130)),"")</f>
        <v/>
      </c>
      <c r="AV132" s="115" t="str">
        <f>IFERROR(IF('Base - DY '!AY130="","",IF('Base - Part %'!AY134="","",('Base - Part %'!AY134/100)*'Base - DY '!AY130)),"")</f>
        <v/>
      </c>
      <c r="AW132" s="115" t="str">
        <f>IFERROR(IF('Base - DY '!AZ130="","",IF('Base - Part %'!AZ134="","",('Base - Part %'!AZ134/100)*'Base - DY '!AZ130)),"")</f>
        <v/>
      </c>
      <c r="AX132" s="115" t="str">
        <f>IFERROR(IF('Base - DY '!BA130="","",IF('Base - Part %'!BA134="","",('Base - Part %'!BA134/100)*'Base - DY '!BA130)),"")</f>
        <v/>
      </c>
      <c r="AY132" s="115" t="str">
        <f>IFERROR(IF('Base - DY '!BB130="","",IF('Base - Part %'!BB134="","",('Base - Part %'!BB134/100)*'Base - DY '!BB130)),"")</f>
        <v/>
      </c>
      <c r="AZ132" s="115" t="str">
        <f>IFERROR(IF('Base - DY '!BC130="","",IF('Base - Part %'!BC134="","",('Base - Part %'!BC134/100)*'Base - DY '!BC130)),"")</f>
        <v/>
      </c>
      <c r="BA132" s="115" t="str">
        <f>IFERROR(IF('Base - DY '!BD130="","",IF('Base - Part %'!BD134="","",('Base - Part %'!BD134/100)*'Base - DY '!BD130)),"")</f>
        <v/>
      </c>
      <c r="BB132" s="115" t="str">
        <f>IFERROR(IF('Base - DY '!BE130="","",IF('Base - Part %'!BE134="","",('Base - Part %'!BE134/100)*'Base - DY '!BE130)),"")</f>
        <v/>
      </c>
      <c r="BC132" s="115" t="str">
        <f>IFERROR(IF('Base - DY '!BF130="","",IF('Base - Part %'!BF134="","",('Base - Part %'!BF134/100)*'Base - DY '!BF130)),"")</f>
        <v/>
      </c>
      <c r="BD132" s="115" t="str">
        <f>IFERROR(IF('Base - DY '!BG130="","",IF('Base - Part %'!BG134="","",('Base - Part %'!BG134/100)*'Base - DY '!BG130)),"")</f>
        <v/>
      </c>
      <c r="BE132" s="115" t="str">
        <f>IFERROR(IF('Base - DY '!BH130="","",IF('Base - Part %'!BH134="","",('Base - Part %'!BH134/100)*'Base - DY '!BH130)),"")</f>
        <v/>
      </c>
      <c r="BF132" s="115" t="str">
        <f>IFERROR(IF('Base - DY '!BI130="","",IF('Base - Part %'!BI134="","",('Base - Part %'!BI134/100)*'Base - DY '!BI130)),"")</f>
        <v/>
      </c>
      <c r="BG132" s="115" t="str">
        <f>IFERROR(IF('Base - DY '!BJ130="","",IF('Base - Part %'!BJ134="","",('Base - Part %'!BJ134/100)*'Base - DY '!BJ130)),"")</f>
        <v/>
      </c>
      <c r="BH132" s="115" t="str">
        <f>IFERROR(IF('Base - DY '!BK130="","",IF('Base - Part %'!BK134="","",('Base - Part %'!BK134/100)*'Base - DY '!BK130)),"")</f>
        <v/>
      </c>
      <c r="BI132" s="115" t="str">
        <f>IFERROR(IF('Base - DY '!BL130="","",IF('Base - Part %'!BL134="","",('Base - Part %'!BL134/100)*'Base - DY '!BL130)),"")</f>
        <v/>
      </c>
      <c r="BJ132" s="115" t="str">
        <f>IFERROR(IF('Base - DY '!BM130="","",IF('Base - Part %'!BM134="","",('Base - Part %'!BM134/100)*'Base - DY '!BM130)),"")</f>
        <v/>
      </c>
      <c r="BK132" s="115" t="str">
        <f>IFERROR(IF('Base - DY '!BN130="","",IF('Base - Part %'!BN134="","",('Base - Part %'!BN134/100)*'Base - DY '!BN130)),"")</f>
        <v/>
      </c>
      <c r="BL132" s="115" t="str">
        <f>IFERROR(IF('Base - DY '!BO130="","",IF('Base - Part %'!BO134="","",('Base - Part %'!BO134/100)*'Base - DY '!BO130)),"")</f>
        <v/>
      </c>
      <c r="BM132" s="115" t="str">
        <f>IFERROR(IF('Base - DY '!BP130="","",IF('Base - Part %'!BP134="","",('Base - Part %'!BP134/100)*'Base - DY '!BP130)),"")</f>
        <v/>
      </c>
      <c r="BN132" s="115" t="str">
        <f>IFERROR(IF('Base - DY '!BQ130="","",IF('Base - Part %'!BQ134="","",('Base - Part %'!BQ134/100)*'Base - DY '!BQ130)),"")</f>
        <v/>
      </c>
      <c r="BO132" s="115" t="str">
        <f>IFERROR(IF('Base - DY '!BR130="","",IF('Base - Part %'!BR134="","",('Base - Part %'!BR134/100)*'Base - DY '!BR130)),"")</f>
        <v/>
      </c>
      <c r="BP132" s="115" t="str">
        <f>IFERROR(IF('Base - DY '!BS130="","",IF('Base - Part %'!BS134="","",('Base - Part %'!BS134/100)*'Base - DY '!BS130)),"")</f>
        <v/>
      </c>
      <c r="BQ132" s="115" t="str">
        <f>IFERROR(IF('Base - DY '!BT130="","",IF('Base - Part %'!BT134="","",('Base - Part %'!BT134/100)*'Base - DY '!BT130)),"")</f>
        <v/>
      </c>
      <c r="BR132" s="115" t="str">
        <f>IFERROR(IF('Base - DY '!BU130="","",IF('Base - Part %'!BU134="","",('Base - Part %'!BU134/100)*'Base - DY '!BU130)),"")</f>
        <v/>
      </c>
      <c r="BS132" s="115" t="str">
        <f>IFERROR(IF('Base - DY '!BV130="","",IF('Base - Part %'!BV134="","",('Base - Part %'!BV134/100)*'Base - DY '!BV130)),"")</f>
        <v/>
      </c>
      <c r="BT132" s="115" t="str">
        <f>IFERROR(IF('Base - DY '!BW130="","",IF('Base - Part %'!BW134="","",('Base - Part %'!BW134/100)*'Base - DY '!BW130)),"")</f>
        <v/>
      </c>
      <c r="BU132" s="115" t="str">
        <f>IFERROR(IF('Base - DY '!BX130="","",IF('Base - Part %'!BX134="","",('Base - Part %'!BX134/100)*'Base - DY '!BX130)),"")</f>
        <v/>
      </c>
      <c r="BV132" s="115" t="str">
        <f>IFERROR(IF('Base - DY '!BY130="","",IF('Base - Part %'!BY134="","",('Base - Part %'!BY134/100)*'Base - DY '!BY130)),"")</f>
        <v/>
      </c>
      <c r="BW132" s="115" t="str">
        <f>IFERROR(IF('Base - DY '!BZ130="","",IF('Base - Part %'!BZ134="","",('Base - Part %'!BZ134/100)*'Base - DY '!BZ130)),"")</f>
        <v/>
      </c>
      <c r="BX132" s="115" t="str">
        <f>IFERROR(IF('Base - DY '!CA130="","",IF('Base - Part %'!CA134="","",('Base - Part %'!CA134/100)*'Base - DY '!CA130)),"")</f>
        <v/>
      </c>
      <c r="BY132" s="115" t="str">
        <f>IFERROR(IF('Base - DY '!CB130="","",IF('Base - Part %'!CB134="","",('Base - Part %'!CB134/100)*'Base - DY '!CB130)),"")</f>
        <v/>
      </c>
      <c r="BZ132" s="115" t="str">
        <f>IFERROR(IF('Base - DY '!CC130="","",IF('Base - Part %'!CC134="","",('Base - Part %'!CC134/100)*'Base - DY '!CC130)),"")</f>
        <v/>
      </c>
      <c r="CA132" s="115" t="str">
        <f>IFERROR(IF('Base - DY '!CD130="","",IF('Base - Part %'!CD134="","",('Base - Part %'!CD134/100)*'Base - DY '!CD130)),"")</f>
        <v/>
      </c>
      <c r="CB132" s="115" t="str">
        <f>IFERROR(IF('Base - DY '!CE130="","",IF('Base - Part %'!CE134="","",('Base - Part %'!CE134/100)*'Base - DY '!CE130)),"")</f>
        <v/>
      </c>
      <c r="CC132" s="115" t="str">
        <f>IFERROR(IF('Base - DY '!CF130="","",IF('Base - Part %'!CF134="","",('Base - Part %'!CF134/100)*'Base - DY '!CF130)),"")</f>
        <v/>
      </c>
      <c r="CD132" s="115" t="str">
        <f>IFERROR(IF('Base - DY '!CG130="","",IF('Base - Part %'!CG134="","",('Base - Part %'!CG134/100)*'Base - DY '!CG130)),"")</f>
        <v/>
      </c>
      <c r="CE132" s="115" t="str">
        <f>IFERROR(IF('Base - DY '!CH130="","",IF('Base - Part %'!CH134="","",('Base - Part %'!CH134/100)*'Base - DY '!CH130)),"")</f>
        <v/>
      </c>
      <c r="CF132" s="115" t="str">
        <f>IFERROR(IF('Base - DY '!CI130="","",IF('Base - Part %'!CI134="","",('Base - Part %'!CI134/100)*'Base - DY '!CI130)),"")</f>
        <v/>
      </c>
      <c r="CG132" s="115" t="str">
        <f>IFERROR(IF('Base - DY '!CJ130="","",IF('Base - Part %'!CJ134="","",('Base - Part %'!CJ134/100)*'Base - DY '!CJ130)),"")</f>
        <v/>
      </c>
      <c r="CH132" s="115" t="str">
        <f>IFERROR(IF('Base - DY '!CK130="","",IF('Base - Part %'!CK134="","",('Base - Part %'!CK134/100)*'Base - DY '!CK130)),"")</f>
        <v/>
      </c>
      <c r="CI132" s="115" t="str">
        <f>IFERROR(IF('Base - DY '!CL130="","",IF('Base - Part %'!CL134="","",('Base - Part %'!CL134/100)*'Base - DY '!CL130)),"")</f>
        <v/>
      </c>
      <c r="CJ132" s="115" t="str">
        <f>IFERROR(IF('Base - DY '!CM130="","",IF('Base - Part %'!CM134="","",('Base - Part %'!CM134/100)*'Base - DY '!CM130)),"")</f>
        <v/>
      </c>
      <c r="CK132" s="115" t="str">
        <f>IFERROR(IF('Base - DY '!CN130="","",IF('Base - Part %'!CN134="","",('Base - Part %'!CN134/100)*'Base - DY '!CN130)),"")</f>
        <v/>
      </c>
      <c r="CL132" s="115" t="str">
        <f>IFERROR(IF('Base - DY '!CO130="","",IF('Base - Part %'!CO134="","",('Base - Part %'!CO134/100)*'Base - DY '!CO130)),"")</f>
        <v/>
      </c>
      <c r="CM132" s="115" t="str">
        <f>IFERROR(IF('Base - DY '!CP130="","",IF('Base - Part %'!CP134="","",('Base - Part %'!CP134/100)*'Base - DY '!CP130)),"")</f>
        <v/>
      </c>
      <c r="CN132" s="115" t="str">
        <f>IFERROR(IF('Base - DY '!CQ130="","",IF('Base - Part %'!CQ134="","",('Base - Part %'!CQ134/100)*'Base - DY '!CQ130)),"")</f>
        <v/>
      </c>
      <c r="CO132" s="115" t="str">
        <f>IFERROR(IF('Base - DY '!CR130="","",IF('Base - Part %'!CR134="","",('Base - Part %'!CR134/100)*'Base - DY '!CR130)),"")</f>
        <v/>
      </c>
      <c r="CP132" s="115" t="str">
        <f>IFERROR(IF('Base - DY '!CS130="","",IF('Base - Part %'!CS134="","",('Base - Part %'!CS134/100)*'Base - DY '!CS130)),"")</f>
        <v/>
      </c>
      <c r="CQ132" s="115" t="str">
        <f>IFERROR(IF('Base - DY '!CT130="","",IF('Base - Part %'!CT134="","",('Base - Part %'!CT134/100)*'Base - DY '!CT130)),"")</f>
        <v/>
      </c>
      <c r="CR132" s="115" t="str">
        <f>IFERROR(IF('Base - DY '!CU130="","",IF('Base - Part %'!CU134="","",('Base - Part %'!CU134/100)*'Base - DY '!CU130)),"")</f>
        <v/>
      </c>
      <c r="CS132" s="115" t="str">
        <f>IFERROR(IF('Base - DY '!CV130="","",IF('Base - Part %'!CV134="","",('Base - Part %'!CV134/100)*'Base - DY '!CV130)),"")</f>
        <v/>
      </c>
      <c r="CT132" s="115" t="str">
        <f>IFERROR(IF('Base - DY '!CW130="","",IF('Base - Part %'!CW134="","",('Base - Part %'!CW134/100)*'Base - DY '!CW130)),"")</f>
        <v/>
      </c>
      <c r="CU132" s="115" t="str">
        <f>IFERROR(IF('Base - DY '!CX130="","",IF('Base - Part %'!CX134="","",('Base - Part %'!CX134/100)*'Base - DY '!CX130)),"")</f>
        <v/>
      </c>
      <c r="CV132" s="115" t="str">
        <f>IFERROR(IF('Base - DY '!CY130="","",IF('Base - Part %'!CY134="","",('Base - Part %'!CY134/100)*'Base - DY '!CY130)),"")</f>
        <v/>
      </c>
      <c r="CW132" s="115" t="str">
        <f>IFERROR(IF('Base - DY '!CZ130="","",IF('Base - Part %'!CZ134="","",('Base - Part %'!CZ134/100)*'Base - DY '!CZ130)),"")</f>
        <v/>
      </c>
      <c r="CX132" s="115" t="str">
        <f>IFERROR(IF('Base - DY '!DA130="","",IF('Base - Part %'!DA134="","",('Base - Part %'!DA134/100)*'Base - DY '!DA130)),"")</f>
        <v/>
      </c>
      <c r="CY132" s="115" t="str">
        <f>IFERROR(IF('Base - DY '!DB130="","",IF('Base - Part %'!DB134="","",('Base - Part %'!DB134/100)*'Base - DY '!DB130)),"")</f>
        <v/>
      </c>
      <c r="CZ132" s="115" t="str">
        <f>IFERROR(IF('Base - DY '!DC130="","",IF('Base - Part %'!DC134="","",('Base - Part %'!DC134/100)*'Base - DY '!DC130)),"")</f>
        <v/>
      </c>
      <c r="DA132" s="115" t="str">
        <f>IFERROR(IF('Base - DY '!DD130="","",IF('Base - Part %'!DD134="","",('Base - Part %'!DD134/100)*'Base - DY '!DD130)),"")</f>
        <v/>
      </c>
      <c r="DB132" s="115" t="str">
        <f>IFERROR(IF('Base - DY '!DE130="","",IF('Base - Part %'!DE134="","",('Base - Part %'!DE134/100)*'Base - DY '!DE130)),"")</f>
        <v/>
      </c>
      <c r="DC132" s="115" t="str">
        <f>IFERROR(IF('Base - DY '!DF130="","",IF('Base - Part %'!DF134="","",('Base - Part %'!DF134/100)*'Base - DY '!DF130)),"")</f>
        <v/>
      </c>
      <c r="DD132" s="115" t="str">
        <f>IFERROR(IF('Base - DY '!DG130="","",IF('Base - Part %'!DG134="","",('Base - Part %'!DG134/100)*'Base - DY '!DG130)),"")</f>
        <v/>
      </c>
      <c r="DE132" s="115" t="str">
        <f>IFERROR(IF('Base - DY '!DH130="","",IF('Base - Part %'!DH134="","",('Base - Part %'!DH134/100)*'Base - DY '!DH130)),"")</f>
        <v/>
      </c>
      <c r="DF132" s="115" t="str">
        <f>IFERROR(IF('Base - DY '!DI130="","",IF('Base - Part %'!DI134="","",('Base - Part %'!DI134/100)*'Base - DY '!DI130)),"")</f>
        <v/>
      </c>
      <c r="DG132" s="115" t="str">
        <f>IFERROR(IF('Base - DY '!DJ130="","",IF('Base - Part %'!DJ134="","",('Base - Part %'!DJ134/100)*'Base - DY '!DJ130)),"")</f>
        <v/>
      </c>
      <c r="DH132" s="115" t="str">
        <f>IFERROR(IF('Base - DY '!DK130="","",IF('Base - Part %'!DK134="","",('Base - Part %'!DK134/100)*'Base - DY '!DK130)),"")</f>
        <v/>
      </c>
      <c r="DI132" s="115" t="str">
        <f>IFERROR(IF('Base - DY '!DL130="","",IF('Base - Part %'!DL134="","",('Base - Part %'!DL134/100)*'Base - DY '!DL130)),"")</f>
        <v/>
      </c>
      <c r="DJ132" s="115" t="str">
        <f>IFERROR(IF('Base - DY '!DM130="","",IF('Base - Part %'!DM134="","",('Base - Part %'!DM134/100)*'Base - DY '!DM130)),"")</f>
        <v/>
      </c>
      <c r="DK132" s="115" t="str">
        <f>IFERROR(IF('Base - DY '!DN130="","",IF('Base - Part %'!DN134="","",('Base - Part %'!DN134/100)*'Base - DY '!DN130)),"")</f>
        <v/>
      </c>
      <c r="DL132" s="115" t="str">
        <f>IFERROR(IF('Base - DY '!DO130="","",IF('Base - Part %'!DO134="","",('Base - Part %'!DO134/100)*'Base - DY '!DO130)),"")</f>
        <v/>
      </c>
      <c r="DM132" s="115" t="str">
        <f>IFERROR(IF('Base - DY '!DP130="","",IF('Base - Part %'!DP134="","",('Base - Part %'!DP134/100)*'Base - DY '!DP130)),"")</f>
        <v/>
      </c>
      <c r="DN132" s="115" t="str">
        <f>IFERROR(IF('Base - DY '!DQ130="","",IF('Base - Part %'!DQ134="","",('Base - Part %'!DQ134/100)*'Base - DY '!DQ130)),"")</f>
        <v/>
      </c>
      <c r="DO132" s="115" t="str">
        <f>IFERROR(IF('Base - DY '!DR130="","",IF('Base - Part %'!DR134="","",('Base - Part %'!DR134/100)*'Base - DY '!DR130)),"")</f>
        <v/>
      </c>
      <c r="DP132" s="115" t="str">
        <f>IFERROR(IF('Base - DY '!DS130="","",IF('Base - Part %'!DS134="","",('Base - Part %'!DS134/100)*'Base - DY '!DS130)),"")</f>
        <v/>
      </c>
      <c r="DQ132" s="115" t="str">
        <f>IFERROR(IF('Base - DY '!DT130="","",IF('Base - Part %'!DT134="","",('Base - Part %'!DT134/100)*'Base - DY '!DT130)),"")</f>
        <v/>
      </c>
      <c r="DR132" s="115" t="str">
        <f>IFERROR(IF('Base - DY '!DU130="","",IF('Base - Part %'!DU134="","",('Base - Part %'!DU134/100)*'Base - DY '!DU130)),"")</f>
        <v/>
      </c>
      <c r="DS132" s="115" t="str">
        <f>IFERROR(IF('Base - DY '!DV130="","",IF('Base - Part %'!DV134="","",('Base - Part %'!DV134/100)*'Base - DY '!DV130)),"")</f>
        <v/>
      </c>
      <c r="DT132" s="115" t="str">
        <f>IFERROR(IF('Base - DY '!DW130="","",IF('Base - Part %'!DW134="","",('Base - Part %'!DW134/100)*'Base - DY '!DW130)),"")</f>
        <v/>
      </c>
      <c r="DU132" s="115" t="str">
        <f>IFERROR(IF('Base - DY '!DX130="","",IF('Base - Part %'!DX134="","",('Base - Part %'!DX134/100)*'Base - DY '!DX130)),"")</f>
        <v/>
      </c>
      <c r="DV132" s="115" t="str">
        <f>IFERROR(IF('Base - DY '!DY130="","",IF('Base - Part %'!DY134="","",('Base - Part %'!DY134/100)*'Base - DY '!DY130)),"")</f>
        <v/>
      </c>
      <c r="DW132" s="115" t="str">
        <f>IFERROR(IF('Base - DY '!DZ130="","",IF('Base - Part %'!DZ134="","",('Base - Part %'!DZ134/100)*'Base - DY '!DZ130)),"")</f>
        <v/>
      </c>
      <c r="DX132" s="115" t="str">
        <f>IFERROR(IF('Base - DY '!EA130="","",IF('Base - Part %'!EA134="","",('Base - Part %'!EA134/100)*'Base - DY '!EA130)),"")</f>
        <v/>
      </c>
      <c r="DY132" s="115" t="str">
        <f>IFERROR(IF('Base - DY '!EB130="","",IF('Base - Part %'!EB134="","",('Base - Part %'!EB134/100)*'Base - DY '!EB130)),"")</f>
        <v/>
      </c>
      <c r="DZ132" s="115" t="str">
        <f>IFERROR(IF('Base - DY '!EC130="","",IF('Base - Part %'!EC134="","",('Base - Part %'!EC134/100)*'Base - DY '!EC130)),"")</f>
        <v/>
      </c>
      <c r="EA132" s="115" t="str">
        <f>IFERROR(IF('Base - DY '!ED130="","",IF('Base - Part %'!ED134="","",('Base - Part %'!ED134/100)*'Base - DY '!ED130)),"")</f>
        <v/>
      </c>
      <c r="EB132" s="115" t="str">
        <f>IFERROR(IF('Base - DY '!EE130="","",IF('Base - Part %'!EE134="","",('Base - Part %'!EE134/100)*'Base - DY '!EE130)),"")</f>
        <v/>
      </c>
      <c r="EC132" s="115" t="str">
        <f>IFERROR(IF('Base - DY '!EF130="","",IF('Base - Part %'!EF134="","",('Base - Part %'!EF134/100)*'Base - DY '!EF130)),"")</f>
        <v/>
      </c>
      <c r="ED132" s="115" t="str">
        <f>IFERROR(IF('Base - DY '!EG130="","",IF('Base - Part %'!EG134="","",('Base - Part %'!EG134/100)*'Base - DY '!EG130)),"")</f>
        <v/>
      </c>
      <c r="EE132" s="115" t="str">
        <f>IFERROR(IF('Base - DY '!EH130="","",IF('Base - Part %'!EH134="","",('Base - Part %'!EH134/100)*'Base - DY '!EH130)),"")</f>
        <v/>
      </c>
      <c r="EF132" s="115" t="str">
        <f>IFERROR(IF('Base - DY '!EI130="","",IF('Base - Part %'!EI134="","",('Base - Part %'!EI134/100)*'Base - DY '!EI130)),"")</f>
        <v/>
      </c>
      <c r="EG132" s="115" t="str">
        <f>IFERROR(IF('Base - DY '!EJ130="","",IF('Base - Part %'!EJ134="","",('Base - Part %'!EJ134/100)*'Base - DY '!EJ130)),"")</f>
        <v/>
      </c>
      <c r="EH132" s="115" t="str">
        <f>IFERROR(IF('Base - DY '!EK130="","",IF('Base - Part %'!EK134="","",('Base - Part %'!EK134/100)*'Base - DY '!EK130)),"")</f>
        <v/>
      </c>
      <c r="EI132" s="115" t="str">
        <f>IFERROR(IF('Base - DY '!EL130="","",IF('Base - Part %'!EL134="","",('Base - Part %'!EL134/100)*'Base - DY '!EL130)),"")</f>
        <v/>
      </c>
      <c r="EJ132" s="115" t="str">
        <f>IFERROR(IF('Base - DY '!EM130="","",IF('Base - Part %'!EM134="","",('Base - Part %'!EM134/100)*'Base - DY '!EM130)),"")</f>
        <v/>
      </c>
      <c r="EK132" s="115" t="str">
        <f>IFERROR(IF('Base - DY '!EN130="","",IF('Base - Part %'!EN134="","",('Base - Part %'!EN134/100)*'Base - DY '!EN130)),"")</f>
        <v/>
      </c>
      <c r="EL132" s="116" t="str">
        <f>IFERROR(IF('Base - DY '!EO130="","",IF('Base - Part %'!EO134="","",('Base - Part %'!EO134/100)*'Base - DY '!EO130)),"")</f>
        <v/>
      </c>
    </row>
    <row r="133" spans="2:142" x14ac:dyDescent="0.3">
      <c r="B133" s="135" t="str">
        <f>IFERROR(IF('Base - DY '!E131="","",IF('Base - Part %'!E135="","",('Base - Part %'!E135/100)*'Base - DY '!E131)),"")</f>
        <v/>
      </c>
      <c r="C133" s="117" t="str">
        <f>IFERROR(IF('Base - DY '!F131="","",IF('Base - Part %'!F135="","",('Base - Part %'!F135/100)*'Base - DY '!F131)),"")</f>
        <v/>
      </c>
      <c r="D133" s="117" t="str">
        <f>IFERROR(IF('Base - DY '!G131="","",IF('Base - Part %'!G135="","",('Base - Part %'!G135/100)*'Base - DY '!G131)),"")</f>
        <v/>
      </c>
      <c r="E133" s="117" t="str">
        <f>IFERROR(IF('Base - DY '!H131="","",IF('Base - Part %'!H135="","",('Base - Part %'!H135/100)*'Base - DY '!H131)),"")</f>
        <v/>
      </c>
      <c r="F133" s="117" t="str">
        <f>IFERROR(IF('Base - DY '!I131="","",IF('Base - Part %'!I135="","",('Base - Part %'!I135/100)*'Base - DY '!I131)),"")</f>
        <v/>
      </c>
      <c r="G133" s="117" t="str">
        <f>IFERROR(IF('Base - DY '!J131="","",IF('Base - Part %'!J135="","",('Base - Part %'!J135/100)*'Base - DY '!J131)),"")</f>
        <v/>
      </c>
      <c r="H133" s="117" t="str">
        <f>IFERROR(IF('Base - DY '!K131="","",IF('Base - Part %'!K135="","",('Base - Part %'!K135/100)*'Base - DY '!K131)),"")</f>
        <v/>
      </c>
      <c r="I133" s="117" t="str">
        <f>IFERROR(IF('Base - DY '!L131="","",IF('Base - Part %'!L135="","",('Base - Part %'!L135/100)*'Base - DY '!L131)),"")</f>
        <v/>
      </c>
      <c r="J133" s="117" t="str">
        <f>IFERROR(IF('Base - DY '!M131="","",IF('Base - Part %'!M135="","",('Base - Part %'!M135/100)*'Base - DY '!M131)),"")</f>
        <v/>
      </c>
      <c r="K133" s="117" t="str">
        <f>IFERROR(IF('Base - DY '!N131="","",IF('Base - Part %'!N135="","",('Base - Part %'!N135/100)*'Base - DY '!N131)),"")</f>
        <v/>
      </c>
      <c r="L133" s="117" t="str">
        <f>IFERROR(IF('Base - DY '!O131="","",IF('Base - Part %'!O135="","",('Base - Part %'!O135/100)*'Base - DY '!O131)),"")</f>
        <v/>
      </c>
      <c r="M133" s="117" t="str">
        <f>IFERROR(IF('Base - DY '!P131="","",IF('Base - Part %'!P135="","",('Base - Part %'!P135/100)*'Base - DY '!P131)),"")</f>
        <v/>
      </c>
      <c r="N133" s="117" t="str">
        <f>IFERROR(IF('Base - DY '!Q131="","",IF('Base - Part %'!Q135="","",('Base - Part %'!Q135/100)*'Base - DY '!Q131)),"")</f>
        <v/>
      </c>
      <c r="O133" s="117" t="str">
        <f>IFERROR(IF('Base - DY '!R131="","",IF('Base - Part %'!R135="","",('Base - Part %'!R135/100)*'Base - DY '!R131)),"")</f>
        <v/>
      </c>
      <c r="P133" s="117" t="str">
        <f>IFERROR(IF('Base - DY '!S131="","",IF('Base - Part %'!S135="","",('Base - Part %'!S135/100)*'Base - DY '!S131)),"")</f>
        <v/>
      </c>
      <c r="Q133" s="117" t="str">
        <f>IFERROR(IF('Base - DY '!T131="","",IF('Base - Part %'!T135="","",('Base - Part %'!T135/100)*'Base - DY '!T131)),"")</f>
        <v/>
      </c>
      <c r="R133" s="117" t="str">
        <f>IFERROR(IF('Base - DY '!U131="","",IF('Base - Part %'!U135="","",('Base - Part %'!U135/100)*'Base - DY '!U131)),"")</f>
        <v/>
      </c>
      <c r="S133" s="117" t="str">
        <f>IFERROR(IF('Base - DY '!V131="","",IF('Base - Part %'!V135="","",('Base - Part %'!V135/100)*'Base - DY '!V131)),"")</f>
        <v/>
      </c>
      <c r="T133" s="117" t="str">
        <f>IFERROR(IF('Base - DY '!W131="","",IF('Base - Part %'!W135="","",('Base - Part %'!W135/100)*'Base - DY '!W131)),"")</f>
        <v/>
      </c>
      <c r="U133" s="117" t="str">
        <f>IFERROR(IF('Base - DY '!X131="","",IF('Base - Part %'!X135="","",('Base - Part %'!X135/100)*'Base - DY '!X131)),"")</f>
        <v/>
      </c>
      <c r="V133" s="117" t="str">
        <f>IFERROR(IF('Base - DY '!Y131="","",IF('Base - Part %'!Y135="","",('Base - Part %'!Y135/100)*'Base - DY '!Y131)),"")</f>
        <v/>
      </c>
      <c r="W133" s="117" t="str">
        <f>IFERROR(IF('Base - DY '!Z131="","",IF('Base - Part %'!Z135="","",('Base - Part %'!Z135/100)*'Base - DY '!Z131)),"")</f>
        <v/>
      </c>
      <c r="X133" s="117" t="str">
        <f>IFERROR(IF('Base - DY '!AA131="","",IF('Base - Part %'!AA135="","",('Base - Part %'!AA135/100)*'Base - DY '!AA131)),"")</f>
        <v/>
      </c>
      <c r="Y133" s="117" t="str">
        <f>IFERROR(IF('Base - DY '!AB131="","",IF('Base - Part %'!AB135="","",('Base - Part %'!AB135/100)*'Base - DY '!AB131)),"")</f>
        <v/>
      </c>
      <c r="Z133" s="117" t="str">
        <f>IFERROR(IF('Base - DY '!AC131="","",IF('Base - Part %'!AC135="","",('Base - Part %'!AC135/100)*'Base - DY '!AC131)),"")</f>
        <v/>
      </c>
      <c r="AA133" s="117" t="str">
        <f>IFERROR(IF('Base - DY '!AD131="","",IF('Base - Part %'!AD135="","",('Base - Part %'!AD135/100)*'Base - DY '!AD131)),"")</f>
        <v/>
      </c>
      <c r="AB133" s="117" t="str">
        <f>IFERROR(IF('Base - DY '!AE131="","",IF('Base - Part %'!AE135="","",('Base - Part %'!AE135/100)*'Base - DY '!AE131)),"")</f>
        <v/>
      </c>
      <c r="AC133" s="117" t="str">
        <f>IFERROR(IF('Base - DY '!AF131="","",IF('Base - Part %'!AF135="","",('Base - Part %'!AF135/100)*'Base - DY '!AF131)),"")</f>
        <v/>
      </c>
      <c r="AD133" s="117" t="str">
        <f>IFERROR(IF('Base - DY '!AG131="","",IF('Base - Part %'!AG135="","",('Base - Part %'!AG135/100)*'Base - DY '!AG131)),"")</f>
        <v/>
      </c>
      <c r="AE133" s="117" t="str">
        <f>IFERROR(IF('Base - DY '!AH131="","",IF('Base - Part %'!AH135="","",('Base - Part %'!AH135/100)*'Base - DY '!AH131)),"")</f>
        <v/>
      </c>
      <c r="AF133" s="117" t="str">
        <f>IFERROR(IF('Base - DY '!AI131="","",IF('Base - Part %'!AI135="","",('Base - Part %'!AI135/100)*'Base - DY '!AI131)),"")</f>
        <v/>
      </c>
      <c r="AG133" s="117" t="str">
        <f>IFERROR(IF('Base - DY '!AJ131="","",IF('Base - Part %'!AJ135="","",('Base - Part %'!AJ135/100)*'Base - DY '!AJ131)),"")</f>
        <v/>
      </c>
      <c r="AH133" s="117" t="str">
        <f>IFERROR(IF('Base - DY '!AK131="","",IF('Base - Part %'!AK135="","",('Base - Part %'!AK135/100)*'Base - DY '!AK131)),"")</f>
        <v/>
      </c>
      <c r="AI133" s="117" t="str">
        <f>IFERROR(IF('Base - DY '!AL131="","",IF('Base - Part %'!AL135="","",('Base - Part %'!AL135/100)*'Base - DY '!AL131)),"")</f>
        <v/>
      </c>
      <c r="AJ133" s="117" t="str">
        <f>IFERROR(IF('Base - DY '!AM131="","",IF('Base - Part %'!AM135="","",('Base - Part %'!AM135/100)*'Base - DY '!AM131)),"")</f>
        <v/>
      </c>
      <c r="AK133" s="117" t="str">
        <f>IFERROR(IF('Base - DY '!AN131="","",IF('Base - Part %'!AN135="","",('Base - Part %'!AN135/100)*'Base - DY '!AN131)),"")</f>
        <v/>
      </c>
      <c r="AL133" s="117" t="str">
        <f>IFERROR(IF('Base - DY '!AO131="","",IF('Base - Part %'!AO135="","",('Base - Part %'!AO135/100)*'Base - DY '!AO131)),"")</f>
        <v/>
      </c>
      <c r="AM133" s="117" t="str">
        <f>IFERROR(IF('Base - DY '!AP131="","",IF('Base - Part %'!AP135="","",('Base - Part %'!AP135/100)*'Base - DY '!AP131)),"")</f>
        <v/>
      </c>
      <c r="AN133" s="117" t="str">
        <f>IFERROR(IF('Base - DY '!AQ131="","",IF('Base - Part %'!AQ135="","",('Base - Part %'!AQ135/100)*'Base - DY '!AQ131)),"")</f>
        <v/>
      </c>
      <c r="AO133" s="117" t="str">
        <f>IFERROR(IF('Base - DY '!AR131="","",IF('Base - Part %'!AR135="","",('Base - Part %'!AR135/100)*'Base - DY '!AR131)),"")</f>
        <v/>
      </c>
      <c r="AP133" s="117" t="str">
        <f>IFERROR(IF('Base - DY '!AS131="","",IF('Base - Part %'!AS135="","",('Base - Part %'!AS135/100)*'Base - DY '!AS131)),"")</f>
        <v/>
      </c>
      <c r="AQ133" s="117" t="str">
        <f>IFERROR(IF('Base - DY '!AT131="","",IF('Base - Part %'!AT135="","",('Base - Part %'!AT135/100)*'Base - DY '!AT131)),"")</f>
        <v/>
      </c>
      <c r="AR133" s="117" t="str">
        <f>IFERROR(IF('Base - DY '!AU131="","",IF('Base - Part %'!AU135="","",('Base - Part %'!AU135/100)*'Base - DY '!AU131)),"")</f>
        <v/>
      </c>
      <c r="AS133" s="117" t="str">
        <f>IFERROR(IF('Base - DY '!AV131="","",IF('Base - Part %'!AV135="","",('Base - Part %'!AV135/100)*'Base - DY '!AV131)),"")</f>
        <v/>
      </c>
      <c r="AT133" s="117" t="str">
        <f>IFERROR(IF('Base - DY '!AW131="","",IF('Base - Part %'!AW135="","",('Base - Part %'!AW135/100)*'Base - DY '!AW131)),"")</f>
        <v/>
      </c>
      <c r="AU133" s="117" t="str">
        <f>IFERROR(IF('Base - DY '!AX131="","",IF('Base - Part %'!AX135="","",('Base - Part %'!AX135/100)*'Base - DY '!AX131)),"")</f>
        <v/>
      </c>
      <c r="AV133" s="117" t="str">
        <f>IFERROR(IF('Base - DY '!AY131="","",IF('Base - Part %'!AY135="","",('Base - Part %'!AY135/100)*'Base - DY '!AY131)),"")</f>
        <v/>
      </c>
      <c r="AW133" s="117" t="str">
        <f>IFERROR(IF('Base - DY '!AZ131="","",IF('Base - Part %'!AZ135="","",('Base - Part %'!AZ135/100)*'Base - DY '!AZ131)),"")</f>
        <v/>
      </c>
      <c r="AX133" s="117" t="str">
        <f>IFERROR(IF('Base - DY '!BA131="","",IF('Base - Part %'!BA135="","",('Base - Part %'!BA135/100)*'Base - DY '!BA131)),"")</f>
        <v/>
      </c>
      <c r="AY133" s="117" t="str">
        <f>IFERROR(IF('Base - DY '!BB131="","",IF('Base - Part %'!BB135="","",('Base - Part %'!BB135/100)*'Base - DY '!BB131)),"")</f>
        <v/>
      </c>
      <c r="AZ133" s="117" t="str">
        <f>IFERROR(IF('Base - DY '!BC131="","",IF('Base - Part %'!BC135="","",('Base - Part %'!BC135/100)*'Base - DY '!BC131)),"")</f>
        <v/>
      </c>
      <c r="BA133" s="117" t="str">
        <f>IFERROR(IF('Base - DY '!BD131="","",IF('Base - Part %'!BD135="","",('Base - Part %'!BD135/100)*'Base - DY '!BD131)),"")</f>
        <v/>
      </c>
      <c r="BB133" s="117" t="str">
        <f>IFERROR(IF('Base - DY '!BE131="","",IF('Base - Part %'!BE135="","",('Base - Part %'!BE135/100)*'Base - DY '!BE131)),"")</f>
        <v/>
      </c>
      <c r="BC133" s="117" t="str">
        <f>IFERROR(IF('Base - DY '!BF131="","",IF('Base - Part %'!BF135="","",('Base - Part %'!BF135/100)*'Base - DY '!BF131)),"")</f>
        <v/>
      </c>
      <c r="BD133" s="117" t="str">
        <f>IFERROR(IF('Base - DY '!BG131="","",IF('Base - Part %'!BG135="","",('Base - Part %'!BG135/100)*'Base - DY '!BG131)),"")</f>
        <v/>
      </c>
      <c r="BE133" s="117" t="str">
        <f>IFERROR(IF('Base - DY '!BH131="","",IF('Base - Part %'!BH135="","",('Base - Part %'!BH135/100)*'Base - DY '!BH131)),"")</f>
        <v/>
      </c>
      <c r="BF133" s="117" t="str">
        <f>IFERROR(IF('Base - DY '!BI131="","",IF('Base - Part %'!BI135="","",('Base - Part %'!BI135/100)*'Base - DY '!BI131)),"")</f>
        <v/>
      </c>
      <c r="BG133" s="117" t="str">
        <f>IFERROR(IF('Base - DY '!BJ131="","",IF('Base - Part %'!BJ135="","",('Base - Part %'!BJ135/100)*'Base - DY '!BJ131)),"")</f>
        <v/>
      </c>
      <c r="BH133" s="117" t="str">
        <f>IFERROR(IF('Base - DY '!BK131="","",IF('Base - Part %'!BK135="","",('Base - Part %'!BK135/100)*'Base - DY '!BK131)),"")</f>
        <v/>
      </c>
      <c r="BI133" s="117" t="str">
        <f>IFERROR(IF('Base - DY '!BL131="","",IF('Base - Part %'!BL135="","",('Base - Part %'!BL135/100)*'Base - DY '!BL131)),"")</f>
        <v/>
      </c>
      <c r="BJ133" s="117" t="str">
        <f>IFERROR(IF('Base - DY '!BM131="","",IF('Base - Part %'!BM135="","",('Base - Part %'!BM135/100)*'Base - DY '!BM131)),"")</f>
        <v/>
      </c>
      <c r="BK133" s="117" t="str">
        <f>IFERROR(IF('Base - DY '!BN131="","",IF('Base - Part %'!BN135="","",('Base - Part %'!BN135/100)*'Base - DY '!BN131)),"")</f>
        <v/>
      </c>
      <c r="BL133" s="117" t="str">
        <f>IFERROR(IF('Base - DY '!BO131="","",IF('Base - Part %'!BO135="","",('Base - Part %'!BO135/100)*'Base - DY '!BO131)),"")</f>
        <v/>
      </c>
      <c r="BM133" s="117" t="str">
        <f>IFERROR(IF('Base - DY '!BP131="","",IF('Base - Part %'!BP135="","",('Base - Part %'!BP135/100)*'Base - DY '!BP131)),"")</f>
        <v/>
      </c>
      <c r="BN133" s="117" t="str">
        <f>IFERROR(IF('Base - DY '!BQ131="","",IF('Base - Part %'!BQ135="","",('Base - Part %'!BQ135/100)*'Base - DY '!BQ131)),"")</f>
        <v/>
      </c>
      <c r="BO133" s="117" t="str">
        <f>IFERROR(IF('Base - DY '!BR131="","",IF('Base - Part %'!BR135="","",('Base - Part %'!BR135/100)*'Base - DY '!BR131)),"")</f>
        <v/>
      </c>
      <c r="BP133" s="117" t="str">
        <f>IFERROR(IF('Base - DY '!BS131="","",IF('Base - Part %'!BS135="","",('Base - Part %'!BS135/100)*'Base - DY '!BS131)),"")</f>
        <v/>
      </c>
      <c r="BQ133" s="117" t="str">
        <f>IFERROR(IF('Base - DY '!BT131="","",IF('Base - Part %'!BT135="","",('Base - Part %'!BT135/100)*'Base - DY '!BT131)),"")</f>
        <v/>
      </c>
      <c r="BR133" s="117" t="str">
        <f>IFERROR(IF('Base - DY '!BU131="","",IF('Base - Part %'!BU135="","",('Base - Part %'!BU135/100)*'Base - DY '!BU131)),"")</f>
        <v/>
      </c>
      <c r="BS133" s="117" t="str">
        <f>IFERROR(IF('Base - DY '!BV131="","",IF('Base - Part %'!BV135="","",('Base - Part %'!BV135/100)*'Base - DY '!BV131)),"")</f>
        <v/>
      </c>
      <c r="BT133" s="117" t="str">
        <f>IFERROR(IF('Base - DY '!BW131="","",IF('Base - Part %'!BW135="","",('Base - Part %'!BW135/100)*'Base - DY '!BW131)),"")</f>
        <v/>
      </c>
      <c r="BU133" s="117" t="str">
        <f>IFERROR(IF('Base - DY '!BX131="","",IF('Base - Part %'!BX135="","",('Base - Part %'!BX135/100)*'Base - DY '!BX131)),"")</f>
        <v/>
      </c>
      <c r="BV133" s="117" t="str">
        <f>IFERROR(IF('Base - DY '!BY131="","",IF('Base - Part %'!BY135="","",('Base - Part %'!BY135/100)*'Base - DY '!BY131)),"")</f>
        <v/>
      </c>
      <c r="BW133" s="117" t="str">
        <f>IFERROR(IF('Base - DY '!BZ131="","",IF('Base - Part %'!BZ135="","",('Base - Part %'!BZ135/100)*'Base - DY '!BZ131)),"")</f>
        <v/>
      </c>
      <c r="BX133" s="117" t="str">
        <f>IFERROR(IF('Base - DY '!CA131="","",IF('Base - Part %'!CA135="","",('Base - Part %'!CA135/100)*'Base - DY '!CA131)),"")</f>
        <v/>
      </c>
      <c r="BY133" s="117" t="str">
        <f>IFERROR(IF('Base - DY '!CB131="","",IF('Base - Part %'!CB135="","",('Base - Part %'!CB135/100)*'Base - DY '!CB131)),"")</f>
        <v/>
      </c>
      <c r="BZ133" s="117" t="str">
        <f>IFERROR(IF('Base - DY '!CC131="","",IF('Base - Part %'!CC135="","",('Base - Part %'!CC135/100)*'Base - DY '!CC131)),"")</f>
        <v/>
      </c>
      <c r="CA133" s="117" t="str">
        <f>IFERROR(IF('Base - DY '!CD131="","",IF('Base - Part %'!CD135="","",('Base - Part %'!CD135/100)*'Base - DY '!CD131)),"")</f>
        <v/>
      </c>
      <c r="CB133" s="117" t="str">
        <f>IFERROR(IF('Base - DY '!CE131="","",IF('Base - Part %'!CE135="","",('Base - Part %'!CE135/100)*'Base - DY '!CE131)),"")</f>
        <v/>
      </c>
      <c r="CC133" s="117" t="str">
        <f>IFERROR(IF('Base - DY '!CF131="","",IF('Base - Part %'!CF135="","",('Base - Part %'!CF135/100)*'Base - DY '!CF131)),"")</f>
        <v/>
      </c>
      <c r="CD133" s="117" t="str">
        <f>IFERROR(IF('Base - DY '!CG131="","",IF('Base - Part %'!CG135="","",('Base - Part %'!CG135/100)*'Base - DY '!CG131)),"")</f>
        <v/>
      </c>
      <c r="CE133" s="117" t="str">
        <f>IFERROR(IF('Base - DY '!CH131="","",IF('Base - Part %'!CH135="","",('Base - Part %'!CH135/100)*'Base - DY '!CH131)),"")</f>
        <v/>
      </c>
      <c r="CF133" s="117" t="str">
        <f>IFERROR(IF('Base - DY '!CI131="","",IF('Base - Part %'!CI135="","",('Base - Part %'!CI135/100)*'Base - DY '!CI131)),"")</f>
        <v/>
      </c>
      <c r="CG133" s="117" t="str">
        <f>IFERROR(IF('Base - DY '!CJ131="","",IF('Base - Part %'!CJ135="","",('Base - Part %'!CJ135/100)*'Base - DY '!CJ131)),"")</f>
        <v/>
      </c>
      <c r="CH133" s="117" t="str">
        <f>IFERROR(IF('Base - DY '!CK131="","",IF('Base - Part %'!CK135="","",('Base - Part %'!CK135/100)*'Base - DY '!CK131)),"")</f>
        <v/>
      </c>
      <c r="CI133" s="117" t="str">
        <f>IFERROR(IF('Base - DY '!CL131="","",IF('Base - Part %'!CL135="","",('Base - Part %'!CL135/100)*'Base - DY '!CL131)),"")</f>
        <v/>
      </c>
      <c r="CJ133" s="117" t="str">
        <f>IFERROR(IF('Base - DY '!CM131="","",IF('Base - Part %'!CM135="","",('Base - Part %'!CM135/100)*'Base - DY '!CM131)),"")</f>
        <v/>
      </c>
      <c r="CK133" s="117" t="str">
        <f>IFERROR(IF('Base - DY '!CN131="","",IF('Base - Part %'!CN135="","",('Base - Part %'!CN135/100)*'Base - DY '!CN131)),"")</f>
        <v/>
      </c>
      <c r="CL133" s="117" t="str">
        <f>IFERROR(IF('Base - DY '!CO131="","",IF('Base - Part %'!CO135="","",('Base - Part %'!CO135/100)*'Base - DY '!CO131)),"")</f>
        <v/>
      </c>
      <c r="CM133" s="117" t="str">
        <f>IFERROR(IF('Base - DY '!CP131="","",IF('Base - Part %'!CP135="","",('Base - Part %'!CP135/100)*'Base - DY '!CP131)),"")</f>
        <v/>
      </c>
      <c r="CN133" s="117" t="str">
        <f>IFERROR(IF('Base - DY '!CQ131="","",IF('Base - Part %'!CQ135="","",('Base - Part %'!CQ135/100)*'Base - DY '!CQ131)),"")</f>
        <v/>
      </c>
      <c r="CO133" s="117" t="str">
        <f>IFERROR(IF('Base - DY '!CR131="","",IF('Base - Part %'!CR135="","",('Base - Part %'!CR135/100)*'Base - DY '!CR131)),"")</f>
        <v/>
      </c>
      <c r="CP133" s="117" t="str">
        <f>IFERROR(IF('Base - DY '!CS131="","",IF('Base - Part %'!CS135="","",('Base - Part %'!CS135/100)*'Base - DY '!CS131)),"")</f>
        <v/>
      </c>
      <c r="CQ133" s="117" t="str">
        <f>IFERROR(IF('Base - DY '!CT131="","",IF('Base - Part %'!CT135="","",('Base - Part %'!CT135/100)*'Base - DY '!CT131)),"")</f>
        <v/>
      </c>
      <c r="CR133" s="117" t="str">
        <f>IFERROR(IF('Base - DY '!CU131="","",IF('Base - Part %'!CU135="","",('Base - Part %'!CU135/100)*'Base - DY '!CU131)),"")</f>
        <v/>
      </c>
      <c r="CS133" s="117" t="str">
        <f>IFERROR(IF('Base - DY '!CV131="","",IF('Base - Part %'!CV135="","",('Base - Part %'!CV135/100)*'Base - DY '!CV131)),"")</f>
        <v/>
      </c>
      <c r="CT133" s="117" t="str">
        <f>IFERROR(IF('Base - DY '!CW131="","",IF('Base - Part %'!CW135="","",('Base - Part %'!CW135/100)*'Base - DY '!CW131)),"")</f>
        <v/>
      </c>
      <c r="CU133" s="117" t="str">
        <f>IFERROR(IF('Base - DY '!CX131="","",IF('Base - Part %'!CX135="","",('Base - Part %'!CX135/100)*'Base - DY '!CX131)),"")</f>
        <v/>
      </c>
      <c r="CV133" s="117" t="str">
        <f>IFERROR(IF('Base - DY '!CY131="","",IF('Base - Part %'!CY135="","",('Base - Part %'!CY135/100)*'Base - DY '!CY131)),"")</f>
        <v/>
      </c>
      <c r="CW133" s="117" t="str">
        <f>IFERROR(IF('Base - DY '!CZ131="","",IF('Base - Part %'!CZ135="","",('Base - Part %'!CZ135/100)*'Base - DY '!CZ131)),"")</f>
        <v/>
      </c>
      <c r="CX133" s="117" t="str">
        <f>IFERROR(IF('Base - DY '!DA131="","",IF('Base - Part %'!DA135="","",('Base - Part %'!DA135/100)*'Base - DY '!DA131)),"")</f>
        <v/>
      </c>
      <c r="CY133" s="117" t="str">
        <f>IFERROR(IF('Base - DY '!DB131="","",IF('Base - Part %'!DB135="","",('Base - Part %'!DB135/100)*'Base - DY '!DB131)),"")</f>
        <v/>
      </c>
      <c r="CZ133" s="117" t="str">
        <f>IFERROR(IF('Base - DY '!DC131="","",IF('Base - Part %'!DC135="","",('Base - Part %'!DC135/100)*'Base - DY '!DC131)),"")</f>
        <v/>
      </c>
      <c r="DA133" s="117" t="str">
        <f>IFERROR(IF('Base - DY '!DD131="","",IF('Base - Part %'!DD135="","",('Base - Part %'!DD135/100)*'Base - DY '!DD131)),"")</f>
        <v/>
      </c>
      <c r="DB133" s="117" t="str">
        <f>IFERROR(IF('Base - DY '!DE131="","",IF('Base - Part %'!DE135="","",('Base - Part %'!DE135/100)*'Base - DY '!DE131)),"")</f>
        <v/>
      </c>
      <c r="DC133" s="117" t="str">
        <f>IFERROR(IF('Base - DY '!DF131="","",IF('Base - Part %'!DF135="","",('Base - Part %'!DF135/100)*'Base - DY '!DF131)),"")</f>
        <v/>
      </c>
      <c r="DD133" s="117" t="str">
        <f>IFERROR(IF('Base - DY '!DG131="","",IF('Base - Part %'!DG135="","",('Base - Part %'!DG135/100)*'Base - DY '!DG131)),"")</f>
        <v/>
      </c>
      <c r="DE133" s="117" t="str">
        <f>IFERROR(IF('Base - DY '!DH131="","",IF('Base - Part %'!DH135="","",('Base - Part %'!DH135/100)*'Base - DY '!DH131)),"")</f>
        <v/>
      </c>
      <c r="DF133" s="117" t="str">
        <f>IFERROR(IF('Base - DY '!DI131="","",IF('Base - Part %'!DI135="","",('Base - Part %'!DI135/100)*'Base - DY '!DI131)),"")</f>
        <v/>
      </c>
      <c r="DG133" s="117" t="str">
        <f>IFERROR(IF('Base - DY '!DJ131="","",IF('Base - Part %'!DJ135="","",('Base - Part %'!DJ135/100)*'Base - DY '!DJ131)),"")</f>
        <v/>
      </c>
      <c r="DH133" s="117" t="str">
        <f>IFERROR(IF('Base - DY '!DK131="","",IF('Base - Part %'!DK135="","",('Base - Part %'!DK135/100)*'Base - DY '!DK131)),"")</f>
        <v/>
      </c>
      <c r="DI133" s="117" t="str">
        <f>IFERROR(IF('Base - DY '!DL131="","",IF('Base - Part %'!DL135="","",('Base - Part %'!DL135/100)*'Base - DY '!DL131)),"")</f>
        <v/>
      </c>
      <c r="DJ133" s="117" t="str">
        <f>IFERROR(IF('Base - DY '!DM131="","",IF('Base - Part %'!DM135="","",('Base - Part %'!DM135/100)*'Base - DY '!DM131)),"")</f>
        <v/>
      </c>
      <c r="DK133" s="117" t="str">
        <f>IFERROR(IF('Base - DY '!DN131="","",IF('Base - Part %'!DN135="","",('Base - Part %'!DN135/100)*'Base - DY '!DN131)),"")</f>
        <v/>
      </c>
      <c r="DL133" s="117" t="str">
        <f>IFERROR(IF('Base - DY '!DO131="","",IF('Base - Part %'!DO135="","",('Base - Part %'!DO135/100)*'Base - DY '!DO131)),"")</f>
        <v/>
      </c>
      <c r="DM133" s="117" t="str">
        <f>IFERROR(IF('Base - DY '!DP131="","",IF('Base - Part %'!DP135="","",('Base - Part %'!DP135/100)*'Base - DY '!DP131)),"")</f>
        <v/>
      </c>
      <c r="DN133" s="117" t="str">
        <f>IFERROR(IF('Base - DY '!DQ131="","",IF('Base - Part %'!DQ135="","",('Base - Part %'!DQ135/100)*'Base - DY '!DQ131)),"")</f>
        <v/>
      </c>
      <c r="DO133" s="117" t="str">
        <f>IFERROR(IF('Base - DY '!DR131="","",IF('Base - Part %'!DR135="","",('Base - Part %'!DR135/100)*'Base - DY '!DR131)),"")</f>
        <v/>
      </c>
      <c r="DP133" s="117" t="str">
        <f>IFERROR(IF('Base - DY '!DS131="","",IF('Base - Part %'!DS135="","",('Base - Part %'!DS135/100)*'Base - DY '!DS131)),"")</f>
        <v/>
      </c>
      <c r="DQ133" s="117" t="str">
        <f>IFERROR(IF('Base - DY '!DT131="","",IF('Base - Part %'!DT135="","",('Base - Part %'!DT135/100)*'Base - DY '!DT131)),"")</f>
        <v/>
      </c>
      <c r="DR133" s="117" t="str">
        <f>IFERROR(IF('Base - DY '!DU131="","",IF('Base - Part %'!DU135="","",('Base - Part %'!DU135/100)*'Base - DY '!DU131)),"")</f>
        <v/>
      </c>
      <c r="DS133" s="117" t="str">
        <f>IFERROR(IF('Base - DY '!DV131="","",IF('Base - Part %'!DV135="","",('Base - Part %'!DV135/100)*'Base - DY '!DV131)),"")</f>
        <v/>
      </c>
      <c r="DT133" s="117" t="str">
        <f>IFERROR(IF('Base - DY '!DW131="","",IF('Base - Part %'!DW135="","",('Base - Part %'!DW135/100)*'Base - DY '!DW131)),"")</f>
        <v/>
      </c>
      <c r="DU133" s="117" t="str">
        <f>IFERROR(IF('Base - DY '!DX131="","",IF('Base - Part %'!DX135="","",('Base - Part %'!DX135/100)*'Base - DY '!DX131)),"")</f>
        <v/>
      </c>
      <c r="DV133" s="117" t="str">
        <f>IFERROR(IF('Base - DY '!DY131="","",IF('Base - Part %'!DY135="","",('Base - Part %'!DY135/100)*'Base - DY '!DY131)),"")</f>
        <v/>
      </c>
      <c r="DW133" s="117" t="str">
        <f>IFERROR(IF('Base - DY '!DZ131="","",IF('Base - Part %'!DZ135="","",('Base - Part %'!DZ135/100)*'Base - DY '!DZ131)),"")</f>
        <v/>
      </c>
      <c r="DX133" s="117" t="str">
        <f>IFERROR(IF('Base - DY '!EA131="","",IF('Base - Part %'!EA135="","",('Base - Part %'!EA135/100)*'Base - DY '!EA131)),"")</f>
        <v/>
      </c>
      <c r="DY133" s="117" t="str">
        <f>IFERROR(IF('Base - DY '!EB131="","",IF('Base - Part %'!EB135="","",('Base - Part %'!EB135/100)*'Base - DY '!EB131)),"")</f>
        <v/>
      </c>
      <c r="DZ133" s="117" t="str">
        <f>IFERROR(IF('Base - DY '!EC131="","",IF('Base - Part %'!EC135="","",('Base - Part %'!EC135/100)*'Base - DY '!EC131)),"")</f>
        <v/>
      </c>
      <c r="EA133" s="117" t="str">
        <f>IFERROR(IF('Base - DY '!ED131="","",IF('Base - Part %'!ED135="","",('Base - Part %'!ED135/100)*'Base - DY '!ED131)),"")</f>
        <v/>
      </c>
      <c r="EB133" s="117" t="str">
        <f>IFERROR(IF('Base - DY '!EE131="","",IF('Base - Part %'!EE135="","",('Base - Part %'!EE135/100)*'Base - DY '!EE131)),"")</f>
        <v/>
      </c>
      <c r="EC133" s="117" t="str">
        <f>IFERROR(IF('Base - DY '!EF131="","",IF('Base - Part %'!EF135="","",('Base - Part %'!EF135/100)*'Base - DY '!EF131)),"")</f>
        <v/>
      </c>
      <c r="ED133" s="117" t="str">
        <f>IFERROR(IF('Base - DY '!EG131="","",IF('Base - Part %'!EG135="","",('Base - Part %'!EG135/100)*'Base - DY '!EG131)),"")</f>
        <v/>
      </c>
      <c r="EE133" s="117" t="str">
        <f>IFERROR(IF('Base - DY '!EH131="","",IF('Base - Part %'!EH135="","",('Base - Part %'!EH135/100)*'Base - DY '!EH131)),"")</f>
        <v/>
      </c>
      <c r="EF133" s="117" t="str">
        <f>IFERROR(IF('Base - DY '!EI131="","",IF('Base - Part %'!EI135="","",('Base - Part %'!EI135/100)*'Base - DY '!EI131)),"")</f>
        <v/>
      </c>
      <c r="EG133" s="117" t="str">
        <f>IFERROR(IF('Base - DY '!EJ131="","",IF('Base - Part %'!EJ135="","",('Base - Part %'!EJ135/100)*'Base - DY '!EJ131)),"")</f>
        <v/>
      </c>
      <c r="EH133" s="117" t="str">
        <f>IFERROR(IF('Base - DY '!EK131="","",IF('Base - Part %'!EK135="","",('Base - Part %'!EK135/100)*'Base - DY '!EK131)),"")</f>
        <v/>
      </c>
      <c r="EI133" s="117" t="str">
        <f>IFERROR(IF('Base - DY '!EL131="","",IF('Base - Part %'!EL135="","",('Base - Part %'!EL135/100)*'Base - DY '!EL131)),"")</f>
        <v/>
      </c>
      <c r="EJ133" s="117" t="str">
        <f>IFERROR(IF('Base - DY '!EM131="","",IF('Base - Part %'!EM135="","",('Base - Part %'!EM135/100)*'Base - DY '!EM131)),"")</f>
        <v/>
      </c>
      <c r="EK133" s="117" t="str">
        <f>IFERROR(IF('Base - DY '!EN131="","",IF('Base - Part %'!EN135="","",('Base - Part %'!EN135/100)*'Base - DY '!EN131)),"")</f>
        <v/>
      </c>
      <c r="EL133" s="118" t="str">
        <f>IFERROR(IF('Base - DY '!EO131="","",IF('Base - Part %'!EO135="","",('Base - Part %'!EO135/100)*'Base - DY '!EO131)),"")</f>
        <v/>
      </c>
    </row>
    <row r="134" spans="2:142" x14ac:dyDescent="0.3">
      <c r="B134" s="134" t="str">
        <f>IFERROR(IF('Base - DY '!E132="","",IF('Base - Part %'!E136="","",('Base - Part %'!E136/100)*'Base - DY '!E132)),"")</f>
        <v/>
      </c>
      <c r="C134" s="115" t="str">
        <f>IFERROR(IF('Base - DY '!F132="","",IF('Base - Part %'!F136="","",('Base - Part %'!F136/100)*'Base - DY '!F132)),"")</f>
        <v/>
      </c>
      <c r="D134" s="115" t="str">
        <f>IFERROR(IF('Base - DY '!G132="","",IF('Base - Part %'!G136="","",('Base - Part %'!G136/100)*'Base - DY '!G132)),"")</f>
        <v/>
      </c>
      <c r="E134" s="115" t="str">
        <f>IFERROR(IF('Base - DY '!H132="","",IF('Base - Part %'!H136="","",('Base - Part %'!H136/100)*'Base - DY '!H132)),"")</f>
        <v/>
      </c>
      <c r="F134" s="115" t="str">
        <f>IFERROR(IF('Base - DY '!I132="","",IF('Base - Part %'!I136="","",('Base - Part %'!I136/100)*'Base - DY '!I132)),"")</f>
        <v/>
      </c>
      <c r="G134" s="115" t="str">
        <f>IFERROR(IF('Base - DY '!J132="","",IF('Base - Part %'!J136="","",('Base - Part %'!J136/100)*'Base - DY '!J132)),"")</f>
        <v/>
      </c>
      <c r="H134" s="115" t="str">
        <f>IFERROR(IF('Base - DY '!K132="","",IF('Base - Part %'!K136="","",('Base - Part %'!K136/100)*'Base - DY '!K132)),"")</f>
        <v/>
      </c>
      <c r="I134" s="115" t="str">
        <f>IFERROR(IF('Base - DY '!L132="","",IF('Base - Part %'!L136="","",('Base - Part %'!L136/100)*'Base - DY '!L132)),"")</f>
        <v/>
      </c>
      <c r="J134" s="115" t="str">
        <f>IFERROR(IF('Base - DY '!M132="","",IF('Base - Part %'!M136="","",('Base - Part %'!M136/100)*'Base - DY '!M132)),"")</f>
        <v/>
      </c>
      <c r="K134" s="115" t="str">
        <f>IFERROR(IF('Base - DY '!N132="","",IF('Base - Part %'!N136="","",('Base - Part %'!N136/100)*'Base - DY '!N132)),"")</f>
        <v/>
      </c>
      <c r="L134" s="115" t="str">
        <f>IFERROR(IF('Base - DY '!O132="","",IF('Base - Part %'!O136="","",('Base - Part %'!O136/100)*'Base - DY '!O132)),"")</f>
        <v/>
      </c>
      <c r="M134" s="115" t="str">
        <f>IFERROR(IF('Base - DY '!P132="","",IF('Base - Part %'!P136="","",('Base - Part %'!P136/100)*'Base - DY '!P132)),"")</f>
        <v/>
      </c>
      <c r="N134" s="115" t="str">
        <f>IFERROR(IF('Base - DY '!Q132="","",IF('Base - Part %'!Q136="","",('Base - Part %'!Q136/100)*'Base - DY '!Q132)),"")</f>
        <v/>
      </c>
      <c r="O134" s="115" t="str">
        <f>IFERROR(IF('Base - DY '!R132="","",IF('Base - Part %'!R136="","",('Base - Part %'!R136/100)*'Base - DY '!R132)),"")</f>
        <v/>
      </c>
      <c r="P134" s="115" t="str">
        <f>IFERROR(IF('Base - DY '!S132="","",IF('Base - Part %'!S136="","",('Base - Part %'!S136/100)*'Base - DY '!S132)),"")</f>
        <v/>
      </c>
      <c r="Q134" s="115" t="str">
        <f>IFERROR(IF('Base - DY '!T132="","",IF('Base - Part %'!T136="","",('Base - Part %'!T136/100)*'Base - DY '!T132)),"")</f>
        <v/>
      </c>
      <c r="R134" s="115" t="str">
        <f>IFERROR(IF('Base - DY '!U132="","",IF('Base - Part %'!U136="","",('Base - Part %'!U136/100)*'Base - DY '!U132)),"")</f>
        <v/>
      </c>
      <c r="S134" s="115" t="str">
        <f>IFERROR(IF('Base - DY '!V132="","",IF('Base - Part %'!V136="","",('Base - Part %'!V136/100)*'Base - DY '!V132)),"")</f>
        <v/>
      </c>
      <c r="T134" s="115" t="str">
        <f>IFERROR(IF('Base - DY '!W132="","",IF('Base - Part %'!W136="","",('Base - Part %'!W136/100)*'Base - DY '!W132)),"")</f>
        <v/>
      </c>
      <c r="U134" s="115" t="str">
        <f>IFERROR(IF('Base - DY '!X132="","",IF('Base - Part %'!X136="","",('Base - Part %'!X136/100)*'Base - DY '!X132)),"")</f>
        <v/>
      </c>
      <c r="V134" s="115" t="str">
        <f>IFERROR(IF('Base - DY '!Y132="","",IF('Base - Part %'!Y136="","",('Base - Part %'!Y136/100)*'Base - DY '!Y132)),"")</f>
        <v/>
      </c>
      <c r="W134" s="115" t="str">
        <f>IFERROR(IF('Base - DY '!Z132="","",IF('Base - Part %'!Z136="","",('Base - Part %'!Z136/100)*'Base - DY '!Z132)),"")</f>
        <v/>
      </c>
      <c r="X134" s="115" t="str">
        <f>IFERROR(IF('Base - DY '!AA132="","",IF('Base - Part %'!AA136="","",('Base - Part %'!AA136/100)*'Base - DY '!AA132)),"")</f>
        <v/>
      </c>
      <c r="Y134" s="115" t="str">
        <f>IFERROR(IF('Base - DY '!AB132="","",IF('Base - Part %'!AB136="","",('Base - Part %'!AB136/100)*'Base - DY '!AB132)),"")</f>
        <v/>
      </c>
      <c r="Z134" s="115" t="str">
        <f>IFERROR(IF('Base - DY '!AC132="","",IF('Base - Part %'!AC136="","",('Base - Part %'!AC136/100)*'Base - DY '!AC132)),"")</f>
        <v/>
      </c>
      <c r="AA134" s="115" t="str">
        <f>IFERROR(IF('Base - DY '!AD132="","",IF('Base - Part %'!AD136="","",('Base - Part %'!AD136/100)*'Base - DY '!AD132)),"")</f>
        <v/>
      </c>
      <c r="AB134" s="115" t="str">
        <f>IFERROR(IF('Base - DY '!AE132="","",IF('Base - Part %'!AE136="","",('Base - Part %'!AE136/100)*'Base - DY '!AE132)),"")</f>
        <v/>
      </c>
      <c r="AC134" s="115" t="str">
        <f>IFERROR(IF('Base - DY '!AF132="","",IF('Base - Part %'!AF136="","",('Base - Part %'!AF136/100)*'Base - DY '!AF132)),"")</f>
        <v/>
      </c>
      <c r="AD134" s="115" t="str">
        <f>IFERROR(IF('Base - DY '!AG132="","",IF('Base - Part %'!AG136="","",('Base - Part %'!AG136/100)*'Base - DY '!AG132)),"")</f>
        <v/>
      </c>
      <c r="AE134" s="115" t="str">
        <f>IFERROR(IF('Base - DY '!AH132="","",IF('Base - Part %'!AH136="","",('Base - Part %'!AH136/100)*'Base - DY '!AH132)),"")</f>
        <v/>
      </c>
      <c r="AF134" s="115" t="str">
        <f>IFERROR(IF('Base - DY '!AI132="","",IF('Base - Part %'!AI136="","",('Base - Part %'!AI136/100)*'Base - DY '!AI132)),"")</f>
        <v/>
      </c>
      <c r="AG134" s="115" t="str">
        <f>IFERROR(IF('Base - DY '!AJ132="","",IF('Base - Part %'!AJ136="","",('Base - Part %'!AJ136/100)*'Base - DY '!AJ132)),"")</f>
        <v/>
      </c>
      <c r="AH134" s="115" t="str">
        <f>IFERROR(IF('Base - DY '!AK132="","",IF('Base - Part %'!AK136="","",('Base - Part %'!AK136/100)*'Base - DY '!AK132)),"")</f>
        <v/>
      </c>
      <c r="AI134" s="115" t="str">
        <f>IFERROR(IF('Base - DY '!AL132="","",IF('Base - Part %'!AL136="","",('Base - Part %'!AL136/100)*'Base - DY '!AL132)),"")</f>
        <v/>
      </c>
      <c r="AJ134" s="115" t="str">
        <f>IFERROR(IF('Base - DY '!AM132="","",IF('Base - Part %'!AM136="","",('Base - Part %'!AM136/100)*'Base - DY '!AM132)),"")</f>
        <v/>
      </c>
      <c r="AK134" s="115" t="str">
        <f>IFERROR(IF('Base - DY '!AN132="","",IF('Base - Part %'!AN136="","",('Base - Part %'!AN136/100)*'Base - DY '!AN132)),"")</f>
        <v/>
      </c>
      <c r="AL134" s="115" t="str">
        <f>IFERROR(IF('Base - DY '!AO132="","",IF('Base - Part %'!AO136="","",('Base - Part %'!AO136/100)*'Base - DY '!AO132)),"")</f>
        <v/>
      </c>
      <c r="AM134" s="115" t="str">
        <f>IFERROR(IF('Base - DY '!AP132="","",IF('Base - Part %'!AP136="","",('Base - Part %'!AP136/100)*'Base - DY '!AP132)),"")</f>
        <v/>
      </c>
      <c r="AN134" s="115" t="str">
        <f>IFERROR(IF('Base - DY '!AQ132="","",IF('Base - Part %'!AQ136="","",('Base - Part %'!AQ136/100)*'Base - DY '!AQ132)),"")</f>
        <v/>
      </c>
      <c r="AO134" s="115" t="str">
        <f>IFERROR(IF('Base - DY '!AR132="","",IF('Base - Part %'!AR136="","",('Base - Part %'!AR136/100)*'Base - DY '!AR132)),"")</f>
        <v/>
      </c>
      <c r="AP134" s="115" t="str">
        <f>IFERROR(IF('Base - DY '!AS132="","",IF('Base - Part %'!AS136="","",('Base - Part %'!AS136/100)*'Base - DY '!AS132)),"")</f>
        <v/>
      </c>
      <c r="AQ134" s="115" t="str">
        <f>IFERROR(IF('Base - DY '!AT132="","",IF('Base - Part %'!AT136="","",('Base - Part %'!AT136/100)*'Base - DY '!AT132)),"")</f>
        <v/>
      </c>
      <c r="AR134" s="115" t="str">
        <f>IFERROR(IF('Base - DY '!AU132="","",IF('Base - Part %'!AU136="","",('Base - Part %'!AU136/100)*'Base - DY '!AU132)),"")</f>
        <v/>
      </c>
      <c r="AS134" s="115" t="str">
        <f>IFERROR(IF('Base - DY '!AV132="","",IF('Base - Part %'!AV136="","",('Base - Part %'!AV136/100)*'Base - DY '!AV132)),"")</f>
        <v/>
      </c>
      <c r="AT134" s="115" t="str">
        <f>IFERROR(IF('Base - DY '!AW132="","",IF('Base - Part %'!AW136="","",('Base - Part %'!AW136/100)*'Base - DY '!AW132)),"")</f>
        <v/>
      </c>
      <c r="AU134" s="115" t="str">
        <f>IFERROR(IF('Base - DY '!AX132="","",IF('Base - Part %'!AX136="","",('Base - Part %'!AX136/100)*'Base - DY '!AX132)),"")</f>
        <v/>
      </c>
      <c r="AV134" s="115" t="str">
        <f>IFERROR(IF('Base - DY '!AY132="","",IF('Base - Part %'!AY136="","",('Base - Part %'!AY136/100)*'Base - DY '!AY132)),"")</f>
        <v/>
      </c>
      <c r="AW134" s="115" t="str">
        <f>IFERROR(IF('Base - DY '!AZ132="","",IF('Base - Part %'!AZ136="","",('Base - Part %'!AZ136/100)*'Base - DY '!AZ132)),"")</f>
        <v/>
      </c>
      <c r="AX134" s="115" t="str">
        <f>IFERROR(IF('Base - DY '!BA132="","",IF('Base - Part %'!BA136="","",('Base - Part %'!BA136/100)*'Base - DY '!BA132)),"")</f>
        <v/>
      </c>
      <c r="AY134" s="115" t="str">
        <f>IFERROR(IF('Base - DY '!BB132="","",IF('Base - Part %'!BB136="","",('Base - Part %'!BB136/100)*'Base - DY '!BB132)),"")</f>
        <v/>
      </c>
      <c r="AZ134" s="115" t="str">
        <f>IFERROR(IF('Base - DY '!BC132="","",IF('Base - Part %'!BC136="","",('Base - Part %'!BC136/100)*'Base - DY '!BC132)),"")</f>
        <v/>
      </c>
      <c r="BA134" s="115" t="str">
        <f>IFERROR(IF('Base - DY '!BD132="","",IF('Base - Part %'!BD136="","",('Base - Part %'!BD136/100)*'Base - DY '!BD132)),"")</f>
        <v/>
      </c>
      <c r="BB134" s="115" t="str">
        <f>IFERROR(IF('Base - DY '!BE132="","",IF('Base - Part %'!BE136="","",('Base - Part %'!BE136/100)*'Base - DY '!BE132)),"")</f>
        <v/>
      </c>
      <c r="BC134" s="115" t="str">
        <f>IFERROR(IF('Base - DY '!BF132="","",IF('Base - Part %'!BF136="","",('Base - Part %'!BF136/100)*'Base - DY '!BF132)),"")</f>
        <v/>
      </c>
      <c r="BD134" s="115" t="str">
        <f>IFERROR(IF('Base - DY '!BG132="","",IF('Base - Part %'!BG136="","",('Base - Part %'!BG136/100)*'Base - DY '!BG132)),"")</f>
        <v/>
      </c>
      <c r="BE134" s="115" t="str">
        <f>IFERROR(IF('Base - DY '!BH132="","",IF('Base - Part %'!BH136="","",('Base - Part %'!BH136/100)*'Base - DY '!BH132)),"")</f>
        <v/>
      </c>
      <c r="BF134" s="115" t="str">
        <f>IFERROR(IF('Base - DY '!BI132="","",IF('Base - Part %'!BI136="","",('Base - Part %'!BI136/100)*'Base - DY '!BI132)),"")</f>
        <v/>
      </c>
      <c r="BG134" s="115" t="str">
        <f>IFERROR(IF('Base - DY '!BJ132="","",IF('Base - Part %'!BJ136="","",('Base - Part %'!BJ136/100)*'Base - DY '!BJ132)),"")</f>
        <v/>
      </c>
      <c r="BH134" s="115" t="str">
        <f>IFERROR(IF('Base - DY '!BK132="","",IF('Base - Part %'!BK136="","",('Base - Part %'!BK136/100)*'Base - DY '!BK132)),"")</f>
        <v/>
      </c>
      <c r="BI134" s="115" t="str">
        <f>IFERROR(IF('Base - DY '!BL132="","",IF('Base - Part %'!BL136="","",('Base - Part %'!BL136/100)*'Base - DY '!BL132)),"")</f>
        <v/>
      </c>
      <c r="BJ134" s="115" t="str">
        <f>IFERROR(IF('Base - DY '!BM132="","",IF('Base - Part %'!BM136="","",('Base - Part %'!BM136/100)*'Base - DY '!BM132)),"")</f>
        <v/>
      </c>
      <c r="BK134" s="115" t="str">
        <f>IFERROR(IF('Base - DY '!BN132="","",IF('Base - Part %'!BN136="","",('Base - Part %'!BN136/100)*'Base - DY '!BN132)),"")</f>
        <v/>
      </c>
      <c r="BL134" s="115" t="str">
        <f>IFERROR(IF('Base - DY '!BO132="","",IF('Base - Part %'!BO136="","",('Base - Part %'!BO136/100)*'Base - DY '!BO132)),"")</f>
        <v/>
      </c>
      <c r="BM134" s="115" t="str">
        <f>IFERROR(IF('Base - DY '!BP132="","",IF('Base - Part %'!BP136="","",('Base - Part %'!BP136/100)*'Base - DY '!BP132)),"")</f>
        <v/>
      </c>
      <c r="BN134" s="115" t="str">
        <f>IFERROR(IF('Base - DY '!BQ132="","",IF('Base - Part %'!BQ136="","",('Base - Part %'!BQ136/100)*'Base - DY '!BQ132)),"")</f>
        <v/>
      </c>
      <c r="BO134" s="115" t="str">
        <f>IFERROR(IF('Base - DY '!BR132="","",IF('Base - Part %'!BR136="","",('Base - Part %'!BR136/100)*'Base - DY '!BR132)),"")</f>
        <v/>
      </c>
      <c r="BP134" s="115" t="str">
        <f>IFERROR(IF('Base - DY '!BS132="","",IF('Base - Part %'!BS136="","",('Base - Part %'!BS136/100)*'Base - DY '!BS132)),"")</f>
        <v/>
      </c>
      <c r="BQ134" s="115" t="str">
        <f>IFERROR(IF('Base - DY '!BT132="","",IF('Base - Part %'!BT136="","",('Base - Part %'!BT136/100)*'Base - DY '!BT132)),"")</f>
        <v/>
      </c>
      <c r="BR134" s="115" t="str">
        <f>IFERROR(IF('Base - DY '!BU132="","",IF('Base - Part %'!BU136="","",('Base - Part %'!BU136/100)*'Base - DY '!BU132)),"")</f>
        <v/>
      </c>
      <c r="BS134" s="115" t="str">
        <f>IFERROR(IF('Base - DY '!BV132="","",IF('Base - Part %'!BV136="","",('Base - Part %'!BV136/100)*'Base - DY '!BV132)),"")</f>
        <v/>
      </c>
      <c r="BT134" s="115" t="str">
        <f>IFERROR(IF('Base - DY '!BW132="","",IF('Base - Part %'!BW136="","",('Base - Part %'!BW136/100)*'Base - DY '!BW132)),"")</f>
        <v/>
      </c>
      <c r="BU134" s="115" t="str">
        <f>IFERROR(IF('Base - DY '!BX132="","",IF('Base - Part %'!BX136="","",('Base - Part %'!BX136/100)*'Base - DY '!BX132)),"")</f>
        <v/>
      </c>
      <c r="BV134" s="115" t="str">
        <f>IFERROR(IF('Base - DY '!BY132="","",IF('Base - Part %'!BY136="","",('Base - Part %'!BY136/100)*'Base - DY '!BY132)),"")</f>
        <v/>
      </c>
      <c r="BW134" s="115" t="str">
        <f>IFERROR(IF('Base - DY '!BZ132="","",IF('Base - Part %'!BZ136="","",('Base - Part %'!BZ136/100)*'Base - DY '!BZ132)),"")</f>
        <v/>
      </c>
      <c r="BX134" s="115" t="str">
        <f>IFERROR(IF('Base - DY '!CA132="","",IF('Base - Part %'!CA136="","",('Base - Part %'!CA136/100)*'Base - DY '!CA132)),"")</f>
        <v/>
      </c>
      <c r="BY134" s="115" t="str">
        <f>IFERROR(IF('Base - DY '!CB132="","",IF('Base - Part %'!CB136="","",('Base - Part %'!CB136/100)*'Base - DY '!CB132)),"")</f>
        <v/>
      </c>
      <c r="BZ134" s="115" t="str">
        <f>IFERROR(IF('Base - DY '!CC132="","",IF('Base - Part %'!CC136="","",('Base - Part %'!CC136/100)*'Base - DY '!CC132)),"")</f>
        <v/>
      </c>
      <c r="CA134" s="115" t="str">
        <f>IFERROR(IF('Base - DY '!CD132="","",IF('Base - Part %'!CD136="","",('Base - Part %'!CD136/100)*'Base - DY '!CD132)),"")</f>
        <v/>
      </c>
      <c r="CB134" s="115" t="str">
        <f>IFERROR(IF('Base - DY '!CE132="","",IF('Base - Part %'!CE136="","",('Base - Part %'!CE136/100)*'Base - DY '!CE132)),"")</f>
        <v/>
      </c>
      <c r="CC134" s="115" t="str">
        <f>IFERROR(IF('Base - DY '!CF132="","",IF('Base - Part %'!CF136="","",('Base - Part %'!CF136/100)*'Base - DY '!CF132)),"")</f>
        <v/>
      </c>
      <c r="CD134" s="115" t="str">
        <f>IFERROR(IF('Base - DY '!CG132="","",IF('Base - Part %'!CG136="","",('Base - Part %'!CG136/100)*'Base - DY '!CG132)),"")</f>
        <v/>
      </c>
      <c r="CE134" s="115" t="str">
        <f>IFERROR(IF('Base - DY '!CH132="","",IF('Base - Part %'!CH136="","",('Base - Part %'!CH136/100)*'Base - DY '!CH132)),"")</f>
        <v/>
      </c>
      <c r="CF134" s="115" t="str">
        <f>IFERROR(IF('Base - DY '!CI132="","",IF('Base - Part %'!CI136="","",('Base - Part %'!CI136/100)*'Base - DY '!CI132)),"")</f>
        <v/>
      </c>
      <c r="CG134" s="115" t="str">
        <f>IFERROR(IF('Base - DY '!CJ132="","",IF('Base - Part %'!CJ136="","",('Base - Part %'!CJ136/100)*'Base - DY '!CJ132)),"")</f>
        <v/>
      </c>
      <c r="CH134" s="115" t="str">
        <f>IFERROR(IF('Base - DY '!CK132="","",IF('Base - Part %'!CK136="","",('Base - Part %'!CK136/100)*'Base - DY '!CK132)),"")</f>
        <v/>
      </c>
      <c r="CI134" s="115" t="str">
        <f>IFERROR(IF('Base - DY '!CL132="","",IF('Base - Part %'!CL136="","",('Base - Part %'!CL136/100)*'Base - DY '!CL132)),"")</f>
        <v/>
      </c>
      <c r="CJ134" s="115" t="str">
        <f>IFERROR(IF('Base - DY '!CM132="","",IF('Base - Part %'!CM136="","",('Base - Part %'!CM136/100)*'Base - DY '!CM132)),"")</f>
        <v/>
      </c>
      <c r="CK134" s="115" t="str">
        <f>IFERROR(IF('Base - DY '!CN132="","",IF('Base - Part %'!CN136="","",('Base - Part %'!CN136/100)*'Base - DY '!CN132)),"")</f>
        <v/>
      </c>
      <c r="CL134" s="115" t="str">
        <f>IFERROR(IF('Base - DY '!CO132="","",IF('Base - Part %'!CO136="","",('Base - Part %'!CO136/100)*'Base - DY '!CO132)),"")</f>
        <v/>
      </c>
      <c r="CM134" s="115" t="str">
        <f>IFERROR(IF('Base - DY '!CP132="","",IF('Base - Part %'!CP136="","",('Base - Part %'!CP136/100)*'Base - DY '!CP132)),"")</f>
        <v/>
      </c>
      <c r="CN134" s="115" t="str">
        <f>IFERROR(IF('Base - DY '!CQ132="","",IF('Base - Part %'!CQ136="","",('Base - Part %'!CQ136/100)*'Base - DY '!CQ132)),"")</f>
        <v/>
      </c>
      <c r="CO134" s="115" t="str">
        <f>IFERROR(IF('Base - DY '!CR132="","",IF('Base - Part %'!CR136="","",('Base - Part %'!CR136/100)*'Base - DY '!CR132)),"")</f>
        <v/>
      </c>
      <c r="CP134" s="115" t="str">
        <f>IFERROR(IF('Base - DY '!CS132="","",IF('Base - Part %'!CS136="","",('Base - Part %'!CS136/100)*'Base - DY '!CS132)),"")</f>
        <v/>
      </c>
      <c r="CQ134" s="115" t="str">
        <f>IFERROR(IF('Base - DY '!CT132="","",IF('Base - Part %'!CT136="","",('Base - Part %'!CT136/100)*'Base - DY '!CT132)),"")</f>
        <v/>
      </c>
      <c r="CR134" s="115" t="str">
        <f>IFERROR(IF('Base - DY '!CU132="","",IF('Base - Part %'!CU136="","",('Base - Part %'!CU136/100)*'Base - DY '!CU132)),"")</f>
        <v/>
      </c>
      <c r="CS134" s="115" t="str">
        <f>IFERROR(IF('Base - DY '!CV132="","",IF('Base - Part %'!CV136="","",('Base - Part %'!CV136/100)*'Base - DY '!CV132)),"")</f>
        <v/>
      </c>
      <c r="CT134" s="115" t="str">
        <f>IFERROR(IF('Base - DY '!CW132="","",IF('Base - Part %'!CW136="","",('Base - Part %'!CW136/100)*'Base - DY '!CW132)),"")</f>
        <v/>
      </c>
      <c r="CU134" s="115" t="str">
        <f>IFERROR(IF('Base - DY '!CX132="","",IF('Base - Part %'!CX136="","",('Base - Part %'!CX136/100)*'Base - DY '!CX132)),"")</f>
        <v/>
      </c>
      <c r="CV134" s="115" t="str">
        <f>IFERROR(IF('Base - DY '!CY132="","",IF('Base - Part %'!CY136="","",('Base - Part %'!CY136/100)*'Base - DY '!CY132)),"")</f>
        <v/>
      </c>
      <c r="CW134" s="115" t="str">
        <f>IFERROR(IF('Base - DY '!CZ132="","",IF('Base - Part %'!CZ136="","",('Base - Part %'!CZ136/100)*'Base - DY '!CZ132)),"")</f>
        <v/>
      </c>
      <c r="CX134" s="115" t="str">
        <f>IFERROR(IF('Base - DY '!DA132="","",IF('Base - Part %'!DA136="","",('Base - Part %'!DA136/100)*'Base - DY '!DA132)),"")</f>
        <v/>
      </c>
      <c r="CY134" s="115" t="str">
        <f>IFERROR(IF('Base - DY '!DB132="","",IF('Base - Part %'!DB136="","",('Base - Part %'!DB136/100)*'Base - DY '!DB132)),"")</f>
        <v/>
      </c>
      <c r="CZ134" s="115" t="str">
        <f>IFERROR(IF('Base - DY '!DC132="","",IF('Base - Part %'!DC136="","",('Base - Part %'!DC136/100)*'Base - DY '!DC132)),"")</f>
        <v/>
      </c>
      <c r="DA134" s="115" t="str">
        <f>IFERROR(IF('Base - DY '!DD132="","",IF('Base - Part %'!DD136="","",('Base - Part %'!DD136/100)*'Base - DY '!DD132)),"")</f>
        <v/>
      </c>
      <c r="DB134" s="115" t="str">
        <f>IFERROR(IF('Base - DY '!DE132="","",IF('Base - Part %'!DE136="","",('Base - Part %'!DE136/100)*'Base - DY '!DE132)),"")</f>
        <v/>
      </c>
      <c r="DC134" s="115" t="str">
        <f>IFERROR(IF('Base - DY '!DF132="","",IF('Base - Part %'!DF136="","",('Base - Part %'!DF136/100)*'Base - DY '!DF132)),"")</f>
        <v/>
      </c>
      <c r="DD134" s="115" t="str">
        <f>IFERROR(IF('Base - DY '!DG132="","",IF('Base - Part %'!DG136="","",('Base - Part %'!DG136/100)*'Base - DY '!DG132)),"")</f>
        <v/>
      </c>
      <c r="DE134" s="115" t="str">
        <f>IFERROR(IF('Base - DY '!DH132="","",IF('Base - Part %'!DH136="","",('Base - Part %'!DH136/100)*'Base - DY '!DH132)),"")</f>
        <v/>
      </c>
      <c r="DF134" s="115" t="str">
        <f>IFERROR(IF('Base - DY '!DI132="","",IF('Base - Part %'!DI136="","",('Base - Part %'!DI136/100)*'Base - DY '!DI132)),"")</f>
        <v/>
      </c>
      <c r="DG134" s="115" t="str">
        <f>IFERROR(IF('Base - DY '!DJ132="","",IF('Base - Part %'!DJ136="","",('Base - Part %'!DJ136/100)*'Base - DY '!DJ132)),"")</f>
        <v/>
      </c>
      <c r="DH134" s="115" t="str">
        <f>IFERROR(IF('Base - DY '!DK132="","",IF('Base - Part %'!DK136="","",('Base - Part %'!DK136/100)*'Base - DY '!DK132)),"")</f>
        <v/>
      </c>
      <c r="DI134" s="115" t="str">
        <f>IFERROR(IF('Base - DY '!DL132="","",IF('Base - Part %'!DL136="","",('Base - Part %'!DL136/100)*'Base - DY '!DL132)),"")</f>
        <v/>
      </c>
      <c r="DJ134" s="115" t="str">
        <f>IFERROR(IF('Base - DY '!DM132="","",IF('Base - Part %'!DM136="","",('Base - Part %'!DM136/100)*'Base - DY '!DM132)),"")</f>
        <v/>
      </c>
      <c r="DK134" s="115" t="str">
        <f>IFERROR(IF('Base - DY '!DN132="","",IF('Base - Part %'!DN136="","",('Base - Part %'!DN136/100)*'Base - DY '!DN132)),"")</f>
        <v/>
      </c>
      <c r="DL134" s="115" t="str">
        <f>IFERROR(IF('Base - DY '!DO132="","",IF('Base - Part %'!DO136="","",('Base - Part %'!DO136/100)*'Base - DY '!DO132)),"")</f>
        <v/>
      </c>
      <c r="DM134" s="115" t="str">
        <f>IFERROR(IF('Base - DY '!DP132="","",IF('Base - Part %'!DP136="","",('Base - Part %'!DP136/100)*'Base - DY '!DP132)),"")</f>
        <v/>
      </c>
      <c r="DN134" s="115" t="str">
        <f>IFERROR(IF('Base - DY '!DQ132="","",IF('Base - Part %'!DQ136="","",('Base - Part %'!DQ136/100)*'Base - DY '!DQ132)),"")</f>
        <v/>
      </c>
      <c r="DO134" s="115" t="str">
        <f>IFERROR(IF('Base - DY '!DR132="","",IF('Base - Part %'!DR136="","",('Base - Part %'!DR136/100)*'Base - DY '!DR132)),"")</f>
        <v/>
      </c>
      <c r="DP134" s="115" t="str">
        <f>IFERROR(IF('Base - DY '!DS132="","",IF('Base - Part %'!DS136="","",('Base - Part %'!DS136/100)*'Base - DY '!DS132)),"")</f>
        <v/>
      </c>
      <c r="DQ134" s="115" t="str">
        <f>IFERROR(IF('Base - DY '!DT132="","",IF('Base - Part %'!DT136="","",('Base - Part %'!DT136/100)*'Base - DY '!DT132)),"")</f>
        <v/>
      </c>
      <c r="DR134" s="115" t="str">
        <f>IFERROR(IF('Base - DY '!DU132="","",IF('Base - Part %'!DU136="","",('Base - Part %'!DU136/100)*'Base - DY '!DU132)),"")</f>
        <v/>
      </c>
      <c r="DS134" s="115" t="str">
        <f>IFERROR(IF('Base - DY '!DV132="","",IF('Base - Part %'!DV136="","",('Base - Part %'!DV136/100)*'Base - DY '!DV132)),"")</f>
        <v/>
      </c>
      <c r="DT134" s="115" t="str">
        <f>IFERROR(IF('Base - DY '!DW132="","",IF('Base - Part %'!DW136="","",('Base - Part %'!DW136/100)*'Base - DY '!DW132)),"")</f>
        <v/>
      </c>
      <c r="DU134" s="115" t="str">
        <f>IFERROR(IF('Base - DY '!DX132="","",IF('Base - Part %'!DX136="","",('Base - Part %'!DX136/100)*'Base - DY '!DX132)),"")</f>
        <v/>
      </c>
      <c r="DV134" s="115" t="str">
        <f>IFERROR(IF('Base - DY '!DY132="","",IF('Base - Part %'!DY136="","",('Base - Part %'!DY136/100)*'Base - DY '!DY132)),"")</f>
        <v/>
      </c>
      <c r="DW134" s="115" t="str">
        <f>IFERROR(IF('Base - DY '!DZ132="","",IF('Base - Part %'!DZ136="","",('Base - Part %'!DZ136/100)*'Base - DY '!DZ132)),"")</f>
        <v/>
      </c>
      <c r="DX134" s="115" t="str">
        <f>IFERROR(IF('Base - DY '!EA132="","",IF('Base - Part %'!EA136="","",('Base - Part %'!EA136/100)*'Base - DY '!EA132)),"")</f>
        <v/>
      </c>
      <c r="DY134" s="115" t="str">
        <f>IFERROR(IF('Base - DY '!EB132="","",IF('Base - Part %'!EB136="","",('Base - Part %'!EB136/100)*'Base - DY '!EB132)),"")</f>
        <v/>
      </c>
      <c r="DZ134" s="115" t="str">
        <f>IFERROR(IF('Base - DY '!EC132="","",IF('Base - Part %'!EC136="","",('Base - Part %'!EC136/100)*'Base - DY '!EC132)),"")</f>
        <v/>
      </c>
      <c r="EA134" s="115" t="str">
        <f>IFERROR(IF('Base - DY '!ED132="","",IF('Base - Part %'!ED136="","",('Base - Part %'!ED136/100)*'Base - DY '!ED132)),"")</f>
        <v/>
      </c>
      <c r="EB134" s="115" t="str">
        <f>IFERROR(IF('Base - DY '!EE132="","",IF('Base - Part %'!EE136="","",('Base - Part %'!EE136/100)*'Base - DY '!EE132)),"")</f>
        <v/>
      </c>
      <c r="EC134" s="115" t="str">
        <f>IFERROR(IF('Base - DY '!EF132="","",IF('Base - Part %'!EF136="","",('Base - Part %'!EF136/100)*'Base - DY '!EF132)),"")</f>
        <v/>
      </c>
      <c r="ED134" s="115" t="str">
        <f>IFERROR(IF('Base - DY '!EG132="","",IF('Base - Part %'!EG136="","",('Base - Part %'!EG136/100)*'Base - DY '!EG132)),"")</f>
        <v/>
      </c>
      <c r="EE134" s="115" t="str">
        <f>IFERROR(IF('Base - DY '!EH132="","",IF('Base - Part %'!EH136="","",('Base - Part %'!EH136/100)*'Base - DY '!EH132)),"")</f>
        <v/>
      </c>
      <c r="EF134" s="115" t="str">
        <f>IFERROR(IF('Base - DY '!EI132="","",IF('Base - Part %'!EI136="","",('Base - Part %'!EI136/100)*'Base - DY '!EI132)),"")</f>
        <v/>
      </c>
      <c r="EG134" s="115" t="str">
        <f>IFERROR(IF('Base - DY '!EJ132="","",IF('Base - Part %'!EJ136="","",('Base - Part %'!EJ136/100)*'Base - DY '!EJ132)),"")</f>
        <v/>
      </c>
      <c r="EH134" s="115" t="str">
        <f>IFERROR(IF('Base - DY '!EK132="","",IF('Base - Part %'!EK136="","",('Base - Part %'!EK136/100)*'Base - DY '!EK132)),"")</f>
        <v/>
      </c>
      <c r="EI134" s="115" t="str">
        <f>IFERROR(IF('Base - DY '!EL132="","",IF('Base - Part %'!EL136="","",('Base - Part %'!EL136/100)*'Base - DY '!EL132)),"")</f>
        <v/>
      </c>
      <c r="EJ134" s="115" t="str">
        <f>IFERROR(IF('Base - DY '!EM132="","",IF('Base - Part %'!EM136="","",('Base - Part %'!EM136/100)*'Base - DY '!EM132)),"")</f>
        <v/>
      </c>
      <c r="EK134" s="115" t="str">
        <f>IFERROR(IF('Base - DY '!EN132="","",IF('Base - Part %'!EN136="","",('Base - Part %'!EN136/100)*'Base - DY '!EN132)),"")</f>
        <v/>
      </c>
      <c r="EL134" s="116" t="str">
        <f>IFERROR(IF('Base - DY '!EO132="","",IF('Base - Part %'!EO136="","",('Base - Part %'!EO136/100)*'Base - DY '!EO132)),"")</f>
        <v/>
      </c>
    </row>
    <row r="135" spans="2:142" x14ac:dyDescent="0.3">
      <c r="B135" s="135" t="str">
        <f>IFERROR(IF('Base - DY '!E133="","",IF('Base - Part %'!E137="","",('Base - Part %'!E137/100)*'Base - DY '!E133)),"")</f>
        <v/>
      </c>
      <c r="C135" s="117" t="str">
        <f>IFERROR(IF('Base - DY '!F133="","",IF('Base - Part %'!F137="","",('Base - Part %'!F137/100)*'Base - DY '!F133)),"")</f>
        <v/>
      </c>
      <c r="D135" s="117" t="str">
        <f>IFERROR(IF('Base - DY '!G133="","",IF('Base - Part %'!G137="","",('Base - Part %'!G137/100)*'Base - DY '!G133)),"")</f>
        <v/>
      </c>
      <c r="E135" s="117" t="str">
        <f>IFERROR(IF('Base - DY '!H133="","",IF('Base - Part %'!H137="","",('Base - Part %'!H137/100)*'Base - DY '!H133)),"")</f>
        <v/>
      </c>
      <c r="F135" s="117" t="str">
        <f>IFERROR(IF('Base - DY '!I133="","",IF('Base - Part %'!I137="","",('Base - Part %'!I137/100)*'Base - DY '!I133)),"")</f>
        <v/>
      </c>
      <c r="G135" s="117" t="str">
        <f>IFERROR(IF('Base - DY '!J133="","",IF('Base - Part %'!J137="","",('Base - Part %'!J137/100)*'Base - DY '!J133)),"")</f>
        <v/>
      </c>
      <c r="H135" s="117" t="str">
        <f>IFERROR(IF('Base - DY '!K133="","",IF('Base - Part %'!K137="","",('Base - Part %'!K137/100)*'Base - DY '!K133)),"")</f>
        <v/>
      </c>
      <c r="I135" s="117" t="str">
        <f>IFERROR(IF('Base - DY '!L133="","",IF('Base - Part %'!L137="","",('Base - Part %'!L137/100)*'Base - DY '!L133)),"")</f>
        <v/>
      </c>
      <c r="J135" s="117" t="str">
        <f>IFERROR(IF('Base - DY '!M133="","",IF('Base - Part %'!M137="","",('Base - Part %'!M137/100)*'Base - DY '!M133)),"")</f>
        <v/>
      </c>
      <c r="K135" s="117" t="str">
        <f>IFERROR(IF('Base - DY '!N133="","",IF('Base - Part %'!N137="","",('Base - Part %'!N137/100)*'Base - DY '!N133)),"")</f>
        <v/>
      </c>
      <c r="L135" s="117" t="str">
        <f>IFERROR(IF('Base - DY '!O133="","",IF('Base - Part %'!O137="","",('Base - Part %'!O137/100)*'Base - DY '!O133)),"")</f>
        <v/>
      </c>
      <c r="M135" s="117" t="str">
        <f>IFERROR(IF('Base - DY '!P133="","",IF('Base - Part %'!P137="","",('Base - Part %'!P137/100)*'Base - DY '!P133)),"")</f>
        <v/>
      </c>
      <c r="N135" s="117" t="str">
        <f>IFERROR(IF('Base - DY '!Q133="","",IF('Base - Part %'!Q137="","",('Base - Part %'!Q137/100)*'Base - DY '!Q133)),"")</f>
        <v/>
      </c>
      <c r="O135" s="117" t="str">
        <f>IFERROR(IF('Base - DY '!R133="","",IF('Base - Part %'!R137="","",('Base - Part %'!R137/100)*'Base - DY '!R133)),"")</f>
        <v/>
      </c>
      <c r="P135" s="117" t="str">
        <f>IFERROR(IF('Base - DY '!S133="","",IF('Base - Part %'!S137="","",('Base - Part %'!S137/100)*'Base - DY '!S133)),"")</f>
        <v/>
      </c>
      <c r="Q135" s="117" t="str">
        <f>IFERROR(IF('Base - DY '!T133="","",IF('Base - Part %'!T137="","",('Base - Part %'!T137/100)*'Base - DY '!T133)),"")</f>
        <v/>
      </c>
      <c r="R135" s="117" t="str">
        <f>IFERROR(IF('Base - DY '!U133="","",IF('Base - Part %'!U137="","",('Base - Part %'!U137/100)*'Base - DY '!U133)),"")</f>
        <v/>
      </c>
      <c r="S135" s="117" t="str">
        <f>IFERROR(IF('Base - DY '!V133="","",IF('Base - Part %'!V137="","",('Base - Part %'!V137/100)*'Base - DY '!V133)),"")</f>
        <v/>
      </c>
      <c r="T135" s="117" t="str">
        <f>IFERROR(IF('Base - DY '!W133="","",IF('Base - Part %'!W137="","",('Base - Part %'!W137/100)*'Base - DY '!W133)),"")</f>
        <v/>
      </c>
      <c r="U135" s="117" t="str">
        <f>IFERROR(IF('Base - DY '!X133="","",IF('Base - Part %'!X137="","",('Base - Part %'!X137/100)*'Base - DY '!X133)),"")</f>
        <v/>
      </c>
      <c r="V135" s="117" t="str">
        <f>IFERROR(IF('Base - DY '!Y133="","",IF('Base - Part %'!Y137="","",('Base - Part %'!Y137/100)*'Base - DY '!Y133)),"")</f>
        <v/>
      </c>
      <c r="W135" s="117" t="str">
        <f>IFERROR(IF('Base - DY '!Z133="","",IF('Base - Part %'!Z137="","",('Base - Part %'!Z137/100)*'Base - DY '!Z133)),"")</f>
        <v/>
      </c>
      <c r="X135" s="117" t="str">
        <f>IFERROR(IF('Base - DY '!AA133="","",IF('Base - Part %'!AA137="","",('Base - Part %'!AA137/100)*'Base - DY '!AA133)),"")</f>
        <v/>
      </c>
      <c r="Y135" s="117" t="str">
        <f>IFERROR(IF('Base - DY '!AB133="","",IF('Base - Part %'!AB137="","",('Base - Part %'!AB137/100)*'Base - DY '!AB133)),"")</f>
        <v/>
      </c>
      <c r="Z135" s="117" t="str">
        <f>IFERROR(IF('Base - DY '!AC133="","",IF('Base - Part %'!AC137="","",('Base - Part %'!AC137/100)*'Base - DY '!AC133)),"")</f>
        <v/>
      </c>
      <c r="AA135" s="117" t="str">
        <f>IFERROR(IF('Base - DY '!AD133="","",IF('Base - Part %'!AD137="","",('Base - Part %'!AD137/100)*'Base - DY '!AD133)),"")</f>
        <v/>
      </c>
      <c r="AB135" s="117" t="str">
        <f>IFERROR(IF('Base - DY '!AE133="","",IF('Base - Part %'!AE137="","",('Base - Part %'!AE137/100)*'Base - DY '!AE133)),"")</f>
        <v/>
      </c>
      <c r="AC135" s="117" t="str">
        <f>IFERROR(IF('Base - DY '!AF133="","",IF('Base - Part %'!AF137="","",('Base - Part %'!AF137/100)*'Base - DY '!AF133)),"")</f>
        <v/>
      </c>
      <c r="AD135" s="117" t="str">
        <f>IFERROR(IF('Base - DY '!AG133="","",IF('Base - Part %'!AG137="","",('Base - Part %'!AG137/100)*'Base - DY '!AG133)),"")</f>
        <v/>
      </c>
      <c r="AE135" s="117" t="str">
        <f>IFERROR(IF('Base - DY '!AH133="","",IF('Base - Part %'!AH137="","",('Base - Part %'!AH137/100)*'Base - DY '!AH133)),"")</f>
        <v/>
      </c>
      <c r="AF135" s="117" t="str">
        <f>IFERROR(IF('Base - DY '!AI133="","",IF('Base - Part %'!AI137="","",('Base - Part %'!AI137/100)*'Base - DY '!AI133)),"")</f>
        <v/>
      </c>
      <c r="AG135" s="117" t="str">
        <f>IFERROR(IF('Base - DY '!AJ133="","",IF('Base - Part %'!AJ137="","",('Base - Part %'!AJ137/100)*'Base - DY '!AJ133)),"")</f>
        <v/>
      </c>
      <c r="AH135" s="117" t="str">
        <f>IFERROR(IF('Base - DY '!AK133="","",IF('Base - Part %'!AK137="","",('Base - Part %'!AK137/100)*'Base - DY '!AK133)),"")</f>
        <v/>
      </c>
      <c r="AI135" s="117" t="str">
        <f>IFERROR(IF('Base - DY '!AL133="","",IF('Base - Part %'!AL137="","",('Base - Part %'!AL137/100)*'Base - DY '!AL133)),"")</f>
        <v/>
      </c>
      <c r="AJ135" s="117" t="str">
        <f>IFERROR(IF('Base - DY '!AM133="","",IF('Base - Part %'!AM137="","",('Base - Part %'!AM137/100)*'Base - DY '!AM133)),"")</f>
        <v/>
      </c>
      <c r="AK135" s="117" t="str">
        <f>IFERROR(IF('Base - DY '!AN133="","",IF('Base - Part %'!AN137="","",('Base - Part %'!AN137/100)*'Base - DY '!AN133)),"")</f>
        <v/>
      </c>
      <c r="AL135" s="117" t="str">
        <f>IFERROR(IF('Base - DY '!AO133="","",IF('Base - Part %'!AO137="","",('Base - Part %'!AO137/100)*'Base - DY '!AO133)),"")</f>
        <v/>
      </c>
      <c r="AM135" s="117" t="str">
        <f>IFERROR(IF('Base - DY '!AP133="","",IF('Base - Part %'!AP137="","",('Base - Part %'!AP137/100)*'Base - DY '!AP133)),"")</f>
        <v/>
      </c>
      <c r="AN135" s="117" t="str">
        <f>IFERROR(IF('Base - DY '!AQ133="","",IF('Base - Part %'!AQ137="","",('Base - Part %'!AQ137/100)*'Base - DY '!AQ133)),"")</f>
        <v/>
      </c>
      <c r="AO135" s="117" t="str">
        <f>IFERROR(IF('Base - DY '!AR133="","",IF('Base - Part %'!AR137="","",('Base - Part %'!AR137/100)*'Base - DY '!AR133)),"")</f>
        <v/>
      </c>
      <c r="AP135" s="117" t="str">
        <f>IFERROR(IF('Base - DY '!AS133="","",IF('Base - Part %'!AS137="","",('Base - Part %'!AS137/100)*'Base - DY '!AS133)),"")</f>
        <v/>
      </c>
      <c r="AQ135" s="117" t="str">
        <f>IFERROR(IF('Base - DY '!AT133="","",IF('Base - Part %'!AT137="","",('Base - Part %'!AT137/100)*'Base - DY '!AT133)),"")</f>
        <v/>
      </c>
      <c r="AR135" s="117" t="str">
        <f>IFERROR(IF('Base - DY '!AU133="","",IF('Base - Part %'!AU137="","",('Base - Part %'!AU137/100)*'Base - DY '!AU133)),"")</f>
        <v/>
      </c>
      <c r="AS135" s="117" t="str">
        <f>IFERROR(IF('Base - DY '!AV133="","",IF('Base - Part %'!AV137="","",('Base - Part %'!AV137/100)*'Base - DY '!AV133)),"")</f>
        <v/>
      </c>
      <c r="AT135" s="117" t="str">
        <f>IFERROR(IF('Base - DY '!AW133="","",IF('Base - Part %'!AW137="","",('Base - Part %'!AW137/100)*'Base - DY '!AW133)),"")</f>
        <v/>
      </c>
      <c r="AU135" s="117" t="str">
        <f>IFERROR(IF('Base - DY '!AX133="","",IF('Base - Part %'!AX137="","",('Base - Part %'!AX137/100)*'Base - DY '!AX133)),"")</f>
        <v/>
      </c>
      <c r="AV135" s="117" t="str">
        <f>IFERROR(IF('Base - DY '!AY133="","",IF('Base - Part %'!AY137="","",('Base - Part %'!AY137/100)*'Base - DY '!AY133)),"")</f>
        <v/>
      </c>
      <c r="AW135" s="117" t="str">
        <f>IFERROR(IF('Base - DY '!AZ133="","",IF('Base - Part %'!AZ137="","",('Base - Part %'!AZ137/100)*'Base - DY '!AZ133)),"")</f>
        <v/>
      </c>
      <c r="AX135" s="117" t="str">
        <f>IFERROR(IF('Base - DY '!BA133="","",IF('Base - Part %'!BA137="","",('Base - Part %'!BA137/100)*'Base - DY '!BA133)),"")</f>
        <v/>
      </c>
      <c r="AY135" s="117" t="str">
        <f>IFERROR(IF('Base - DY '!BB133="","",IF('Base - Part %'!BB137="","",('Base - Part %'!BB137/100)*'Base - DY '!BB133)),"")</f>
        <v/>
      </c>
      <c r="AZ135" s="117" t="str">
        <f>IFERROR(IF('Base - DY '!BC133="","",IF('Base - Part %'!BC137="","",('Base - Part %'!BC137/100)*'Base - DY '!BC133)),"")</f>
        <v/>
      </c>
      <c r="BA135" s="117" t="str">
        <f>IFERROR(IF('Base - DY '!BD133="","",IF('Base - Part %'!BD137="","",('Base - Part %'!BD137/100)*'Base - DY '!BD133)),"")</f>
        <v/>
      </c>
      <c r="BB135" s="117" t="str">
        <f>IFERROR(IF('Base - DY '!BE133="","",IF('Base - Part %'!BE137="","",('Base - Part %'!BE137/100)*'Base - DY '!BE133)),"")</f>
        <v/>
      </c>
      <c r="BC135" s="117" t="str">
        <f>IFERROR(IF('Base - DY '!BF133="","",IF('Base - Part %'!BF137="","",('Base - Part %'!BF137/100)*'Base - DY '!BF133)),"")</f>
        <v/>
      </c>
      <c r="BD135" s="117" t="str">
        <f>IFERROR(IF('Base - DY '!BG133="","",IF('Base - Part %'!BG137="","",('Base - Part %'!BG137/100)*'Base - DY '!BG133)),"")</f>
        <v/>
      </c>
      <c r="BE135" s="117" t="str">
        <f>IFERROR(IF('Base - DY '!BH133="","",IF('Base - Part %'!BH137="","",('Base - Part %'!BH137/100)*'Base - DY '!BH133)),"")</f>
        <v/>
      </c>
      <c r="BF135" s="117" t="str">
        <f>IFERROR(IF('Base - DY '!BI133="","",IF('Base - Part %'!BI137="","",('Base - Part %'!BI137/100)*'Base - DY '!BI133)),"")</f>
        <v/>
      </c>
      <c r="BG135" s="117" t="str">
        <f>IFERROR(IF('Base - DY '!BJ133="","",IF('Base - Part %'!BJ137="","",('Base - Part %'!BJ137/100)*'Base - DY '!BJ133)),"")</f>
        <v/>
      </c>
      <c r="BH135" s="117" t="str">
        <f>IFERROR(IF('Base - DY '!BK133="","",IF('Base - Part %'!BK137="","",('Base - Part %'!BK137/100)*'Base - DY '!BK133)),"")</f>
        <v/>
      </c>
      <c r="BI135" s="117" t="str">
        <f>IFERROR(IF('Base - DY '!BL133="","",IF('Base - Part %'!BL137="","",('Base - Part %'!BL137/100)*'Base - DY '!BL133)),"")</f>
        <v/>
      </c>
      <c r="BJ135" s="117" t="str">
        <f>IFERROR(IF('Base - DY '!BM133="","",IF('Base - Part %'!BM137="","",('Base - Part %'!BM137/100)*'Base - DY '!BM133)),"")</f>
        <v/>
      </c>
      <c r="BK135" s="117" t="str">
        <f>IFERROR(IF('Base - DY '!BN133="","",IF('Base - Part %'!BN137="","",('Base - Part %'!BN137/100)*'Base - DY '!BN133)),"")</f>
        <v/>
      </c>
      <c r="BL135" s="117" t="str">
        <f>IFERROR(IF('Base - DY '!BO133="","",IF('Base - Part %'!BO137="","",('Base - Part %'!BO137/100)*'Base - DY '!BO133)),"")</f>
        <v/>
      </c>
      <c r="BM135" s="117" t="str">
        <f>IFERROR(IF('Base - DY '!BP133="","",IF('Base - Part %'!BP137="","",('Base - Part %'!BP137/100)*'Base - DY '!BP133)),"")</f>
        <v/>
      </c>
      <c r="BN135" s="117" t="str">
        <f>IFERROR(IF('Base - DY '!BQ133="","",IF('Base - Part %'!BQ137="","",('Base - Part %'!BQ137/100)*'Base - DY '!BQ133)),"")</f>
        <v/>
      </c>
      <c r="BO135" s="117" t="str">
        <f>IFERROR(IF('Base - DY '!BR133="","",IF('Base - Part %'!BR137="","",('Base - Part %'!BR137/100)*'Base - DY '!BR133)),"")</f>
        <v/>
      </c>
      <c r="BP135" s="117" t="str">
        <f>IFERROR(IF('Base - DY '!BS133="","",IF('Base - Part %'!BS137="","",('Base - Part %'!BS137/100)*'Base - DY '!BS133)),"")</f>
        <v/>
      </c>
      <c r="BQ135" s="117" t="str">
        <f>IFERROR(IF('Base - DY '!BT133="","",IF('Base - Part %'!BT137="","",('Base - Part %'!BT137/100)*'Base - DY '!BT133)),"")</f>
        <v/>
      </c>
      <c r="BR135" s="117" t="str">
        <f>IFERROR(IF('Base - DY '!BU133="","",IF('Base - Part %'!BU137="","",('Base - Part %'!BU137/100)*'Base - DY '!BU133)),"")</f>
        <v/>
      </c>
      <c r="BS135" s="117" t="str">
        <f>IFERROR(IF('Base - DY '!BV133="","",IF('Base - Part %'!BV137="","",('Base - Part %'!BV137/100)*'Base - DY '!BV133)),"")</f>
        <v/>
      </c>
      <c r="BT135" s="117" t="str">
        <f>IFERROR(IF('Base - DY '!BW133="","",IF('Base - Part %'!BW137="","",('Base - Part %'!BW137/100)*'Base - DY '!BW133)),"")</f>
        <v/>
      </c>
      <c r="BU135" s="117" t="str">
        <f>IFERROR(IF('Base - DY '!BX133="","",IF('Base - Part %'!BX137="","",('Base - Part %'!BX137/100)*'Base - DY '!BX133)),"")</f>
        <v/>
      </c>
      <c r="BV135" s="117" t="str">
        <f>IFERROR(IF('Base - DY '!BY133="","",IF('Base - Part %'!BY137="","",('Base - Part %'!BY137/100)*'Base - DY '!BY133)),"")</f>
        <v/>
      </c>
      <c r="BW135" s="117" t="str">
        <f>IFERROR(IF('Base - DY '!BZ133="","",IF('Base - Part %'!BZ137="","",('Base - Part %'!BZ137/100)*'Base - DY '!BZ133)),"")</f>
        <v/>
      </c>
      <c r="BX135" s="117" t="str">
        <f>IFERROR(IF('Base - DY '!CA133="","",IF('Base - Part %'!CA137="","",('Base - Part %'!CA137/100)*'Base - DY '!CA133)),"")</f>
        <v/>
      </c>
      <c r="BY135" s="117" t="str">
        <f>IFERROR(IF('Base - DY '!CB133="","",IF('Base - Part %'!CB137="","",('Base - Part %'!CB137/100)*'Base - DY '!CB133)),"")</f>
        <v/>
      </c>
      <c r="BZ135" s="117" t="str">
        <f>IFERROR(IF('Base - DY '!CC133="","",IF('Base - Part %'!CC137="","",('Base - Part %'!CC137/100)*'Base - DY '!CC133)),"")</f>
        <v/>
      </c>
      <c r="CA135" s="117" t="str">
        <f>IFERROR(IF('Base - DY '!CD133="","",IF('Base - Part %'!CD137="","",('Base - Part %'!CD137/100)*'Base - DY '!CD133)),"")</f>
        <v/>
      </c>
      <c r="CB135" s="117" t="str">
        <f>IFERROR(IF('Base - DY '!CE133="","",IF('Base - Part %'!CE137="","",('Base - Part %'!CE137/100)*'Base - DY '!CE133)),"")</f>
        <v/>
      </c>
      <c r="CC135" s="117" t="str">
        <f>IFERROR(IF('Base - DY '!CF133="","",IF('Base - Part %'!CF137="","",('Base - Part %'!CF137/100)*'Base - DY '!CF133)),"")</f>
        <v/>
      </c>
      <c r="CD135" s="117" t="str">
        <f>IFERROR(IF('Base - DY '!CG133="","",IF('Base - Part %'!CG137="","",('Base - Part %'!CG137/100)*'Base - DY '!CG133)),"")</f>
        <v/>
      </c>
      <c r="CE135" s="117" t="str">
        <f>IFERROR(IF('Base - DY '!CH133="","",IF('Base - Part %'!CH137="","",('Base - Part %'!CH137/100)*'Base - DY '!CH133)),"")</f>
        <v/>
      </c>
      <c r="CF135" s="117" t="str">
        <f>IFERROR(IF('Base - DY '!CI133="","",IF('Base - Part %'!CI137="","",('Base - Part %'!CI137/100)*'Base - DY '!CI133)),"")</f>
        <v/>
      </c>
      <c r="CG135" s="117" t="str">
        <f>IFERROR(IF('Base - DY '!CJ133="","",IF('Base - Part %'!CJ137="","",('Base - Part %'!CJ137/100)*'Base - DY '!CJ133)),"")</f>
        <v/>
      </c>
      <c r="CH135" s="117" t="str">
        <f>IFERROR(IF('Base - DY '!CK133="","",IF('Base - Part %'!CK137="","",('Base - Part %'!CK137/100)*'Base - DY '!CK133)),"")</f>
        <v/>
      </c>
      <c r="CI135" s="117" t="str">
        <f>IFERROR(IF('Base - DY '!CL133="","",IF('Base - Part %'!CL137="","",('Base - Part %'!CL137/100)*'Base - DY '!CL133)),"")</f>
        <v/>
      </c>
      <c r="CJ135" s="117" t="str">
        <f>IFERROR(IF('Base - DY '!CM133="","",IF('Base - Part %'!CM137="","",('Base - Part %'!CM137/100)*'Base - DY '!CM133)),"")</f>
        <v/>
      </c>
      <c r="CK135" s="117" t="str">
        <f>IFERROR(IF('Base - DY '!CN133="","",IF('Base - Part %'!CN137="","",('Base - Part %'!CN137/100)*'Base - DY '!CN133)),"")</f>
        <v/>
      </c>
      <c r="CL135" s="117" t="str">
        <f>IFERROR(IF('Base - DY '!CO133="","",IF('Base - Part %'!CO137="","",('Base - Part %'!CO137/100)*'Base - DY '!CO133)),"")</f>
        <v/>
      </c>
      <c r="CM135" s="117" t="str">
        <f>IFERROR(IF('Base - DY '!CP133="","",IF('Base - Part %'!CP137="","",('Base - Part %'!CP137/100)*'Base - DY '!CP133)),"")</f>
        <v/>
      </c>
      <c r="CN135" s="117" t="str">
        <f>IFERROR(IF('Base - DY '!CQ133="","",IF('Base - Part %'!CQ137="","",('Base - Part %'!CQ137/100)*'Base - DY '!CQ133)),"")</f>
        <v/>
      </c>
      <c r="CO135" s="117" t="str">
        <f>IFERROR(IF('Base - DY '!CR133="","",IF('Base - Part %'!CR137="","",('Base - Part %'!CR137/100)*'Base - DY '!CR133)),"")</f>
        <v/>
      </c>
      <c r="CP135" s="117" t="str">
        <f>IFERROR(IF('Base - DY '!CS133="","",IF('Base - Part %'!CS137="","",('Base - Part %'!CS137/100)*'Base - DY '!CS133)),"")</f>
        <v/>
      </c>
      <c r="CQ135" s="117" t="str">
        <f>IFERROR(IF('Base - DY '!CT133="","",IF('Base - Part %'!CT137="","",('Base - Part %'!CT137/100)*'Base - DY '!CT133)),"")</f>
        <v/>
      </c>
      <c r="CR135" s="117" t="str">
        <f>IFERROR(IF('Base - DY '!CU133="","",IF('Base - Part %'!CU137="","",('Base - Part %'!CU137/100)*'Base - DY '!CU133)),"")</f>
        <v/>
      </c>
      <c r="CS135" s="117" t="str">
        <f>IFERROR(IF('Base - DY '!CV133="","",IF('Base - Part %'!CV137="","",('Base - Part %'!CV137/100)*'Base - DY '!CV133)),"")</f>
        <v/>
      </c>
      <c r="CT135" s="117" t="str">
        <f>IFERROR(IF('Base - DY '!CW133="","",IF('Base - Part %'!CW137="","",('Base - Part %'!CW137/100)*'Base - DY '!CW133)),"")</f>
        <v/>
      </c>
      <c r="CU135" s="117" t="str">
        <f>IFERROR(IF('Base - DY '!CX133="","",IF('Base - Part %'!CX137="","",('Base - Part %'!CX137/100)*'Base - DY '!CX133)),"")</f>
        <v/>
      </c>
      <c r="CV135" s="117" t="str">
        <f>IFERROR(IF('Base - DY '!CY133="","",IF('Base - Part %'!CY137="","",('Base - Part %'!CY137/100)*'Base - DY '!CY133)),"")</f>
        <v/>
      </c>
      <c r="CW135" s="117" t="str">
        <f>IFERROR(IF('Base - DY '!CZ133="","",IF('Base - Part %'!CZ137="","",('Base - Part %'!CZ137/100)*'Base - DY '!CZ133)),"")</f>
        <v/>
      </c>
      <c r="CX135" s="117" t="str">
        <f>IFERROR(IF('Base - DY '!DA133="","",IF('Base - Part %'!DA137="","",('Base - Part %'!DA137/100)*'Base - DY '!DA133)),"")</f>
        <v/>
      </c>
      <c r="CY135" s="117" t="str">
        <f>IFERROR(IF('Base - DY '!DB133="","",IF('Base - Part %'!DB137="","",('Base - Part %'!DB137/100)*'Base - DY '!DB133)),"")</f>
        <v/>
      </c>
      <c r="CZ135" s="117" t="str">
        <f>IFERROR(IF('Base - DY '!DC133="","",IF('Base - Part %'!DC137="","",('Base - Part %'!DC137/100)*'Base - DY '!DC133)),"")</f>
        <v/>
      </c>
      <c r="DA135" s="117" t="str">
        <f>IFERROR(IF('Base - DY '!DD133="","",IF('Base - Part %'!DD137="","",('Base - Part %'!DD137/100)*'Base - DY '!DD133)),"")</f>
        <v/>
      </c>
      <c r="DB135" s="117" t="str">
        <f>IFERROR(IF('Base - DY '!DE133="","",IF('Base - Part %'!DE137="","",('Base - Part %'!DE137/100)*'Base - DY '!DE133)),"")</f>
        <v/>
      </c>
      <c r="DC135" s="117" t="str">
        <f>IFERROR(IF('Base - DY '!DF133="","",IF('Base - Part %'!DF137="","",('Base - Part %'!DF137/100)*'Base - DY '!DF133)),"")</f>
        <v/>
      </c>
      <c r="DD135" s="117" t="str">
        <f>IFERROR(IF('Base - DY '!DG133="","",IF('Base - Part %'!DG137="","",('Base - Part %'!DG137/100)*'Base - DY '!DG133)),"")</f>
        <v/>
      </c>
      <c r="DE135" s="117" t="str">
        <f>IFERROR(IF('Base - DY '!DH133="","",IF('Base - Part %'!DH137="","",('Base - Part %'!DH137/100)*'Base - DY '!DH133)),"")</f>
        <v/>
      </c>
      <c r="DF135" s="117" t="str">
        <f>IFERROR(IF('Base - DY '!DI133="","",IF('Base - Part %'!DI137="","",('Base - Part %'!DI137/100)*'Base - DY '!DI133)),"")</f>
        <v/>
      </c>
      <c r="DG135" s="117" t="str">
        <f>IFERROR(IF('Base - DY '!DJ133="","",IF('Base - Part %'!DJ137="","",('Base - Part %'!DJ137/100)*'Base - DY '!DJ133)),"")</f>
        <v/>
      </c>
      <c r="DH135" s="117" t="str">
        <f>IFERROR(IF('Base - DY '!DK133="","",IF('Base - Part %'!DK137="","",('Base - Part %'!DK137/100)*'Base - DY '!DK133)),"")</f>
        <v/>
      </c>
      <c r="DI135" s="117" t="str">
        <f>IFERROR(IF('Base - DY '!DL133="","",IF('Base - Part %'!DL137="","",('Base - Part %'!DL137/100)*'Base - DY '!DL133)),"")</f>
        <v/>
      </c>
      <c r="DJ135" s="117" t="str">
        <f>IFERROR(IF('Base - DY '!DM133="","",IF('Base - Part %'!DM137="","",('Base - Part %'!DM137/100)*'Base - DY '!DM133)),"")</f>
        <v/>
      </c>
      <c r="DK135" s="117" t="str">
        <f>IFERROR(IF('Base - DY '!DN133="","",IF('Base - Part %'!DN137="","",('Base - Part %'!DN137/100)*'Base - DY '!DN133)),"")</f>
        <v/>
      </c>
      <c r="DL135" s="117" t="str">
        <f>IFERROR(IF('Base - DY '!DO133="","",IF('Base - Part %'!DO137="","",('Base - Part %'!DO137/100)*'Base - DY '!DO133)),"")</f>
        <v/>
      </c>
      <c r="DM135" s="117" t="str">
        <f>IFERROR(IF('Base - DY '!DP133="","",IF('Base - Part %'!DP137="","",('Base - Part %'!DP137/100)*'Base - DY '!DP133)),"")</f>
        <v/>
      </c>
      <c r="DN135" s="117" t="str">
        <f>IFERROR(IF('Base - DY '!DQ133="","",IF('Base - Part %'!DQ137="","",('Base - Part %'!DQ137/100)*'Base - DY '!DQ133)),"")</f>
        <v/>
      </c>
      <c r="DO135" s="117" t="str">
        <f>IFERROR(IF('Base - DY '!DR133="","",IF('Base - Part %'!DR137="","",('Base - Part %'!DR137/100)*'Base - DY '!DR133)),"")</f>
        <v/>
      </c>
      <c r="DP135" s="117" t="str">
        <f>IFERROR(IF('Base - DY '!DS133="","",IF('Base - Part %'!DS137="","",('Base - Part %'!DS137/100)*'Base - DY '!DS133)),"")</f>
        <v/>
      </c>
      <c r="DQ135" s="117" t="str">
        <f>IFERROR(IF('Base - DY '!DT133="","",IF('Base - Part %'!DT137="","",('Base - Part %'!DT137/100)*'Base - DY '!DT133)),"")</f>
        <v/>
      </c>
      <c r="DR135" s="117" t="str">
        <f>IFERROR(IF('Base - DY '!DU133="","",IF('Base - Part %'!DU137="","",('Base - Part %'!DU137/100)*'Base - DY '!DU133)),"")</f>
        <v/>
      </c>
      <c r="DS135" s="117" t="str">
        <f>IFERROR(IF('Base - DY '!DV133="","",IF('Base - Part %'!DV137="","",('Base - Part %'!DV137/100)*'Base - DY '!DV133)),"")</f>
        <v/>
      </c>
      <c r="DT135" s="117" t="str">
        <f>IFERROR(IF('Base - DY '!DW133="","",IF('Base - Part %'!DW137="","",('Base - Part %'!DW137/100)*'Base - DY '!DW133)),"")</f>
        <v/>
      </c>
      <c r="DU135" s="117" t="str">
        <f>IFERROR(IF('Base - DY '!DX133="","",IF('Base - Part %'!DX137="","",('Base - Part %'!DX137/100)*'Base - DY '!DX133)),"")</f>
        <v/>
      </c>
      <c r="DV135" s="117" t="str">
        <f>IFERROR(IF('Base - DY '!DY133="","",IF('Base - Part %'!DY137="","",('Base - Part %'!DY137/100)*'Base - DY '!DY133)),"")</f>
        <v/>
      </c>
      <c r="DW135" s="117" t="str">
        <f>IFERROR(IF('Base - DY '!DZ133="","",IF('Base - Part %'!DZ137="","",('Base - Part %'!DZ137/100)*'Base - DY '!DZ133)),"")</f>
        <v/>
      </c>
      <c r="DX135" s="117" t="str">
        <f>IFERROR(IF('Base - DY '!EA133="","",IF('Base - Part %'!EA137="","",('Base - Part %'!EA137/100)*'Base - DY '!EA133)),"")</f>
        <v/>
      </c>
      <c r="DY135" s="117" t="str">
        <f>IFERROR(IF('Base - DY '!EB133="","",IF('Base - Part %'!EB137="","",('Base - Part %'!EB137/100)*'Base - DY '!EB133)),"")</f>
        <v/>
      </c>
      <c r="DZ135" s="117" t="str">
        <f>IFERROR(IF('Base - DY '!EC133="","",IF('Base - Part %'!EC137="","",('Base - Part %'!EC137/100)*'Base - DY '!EC133)),"")</f>
        <v/>
      </c>
      <c r="EA135" s="117" t="str">
        <f>IFERROR(IF('Base - DY '!ED133="","",IF('Base - Part %'!ED137="","",('Base - Part %'!ED137/100)*'Base - DY '!ED133)),"")</f>
        <v/>
      </c>
      <c r="EB135" s="117" t="str">
        <f>IFERROR(IF('Base - DY '!EE133="","",IF('Base - Part %'!EE137="","",('Base - Part %'!EE137/100)*'Base - DY '!EE133)),"")</f>
        <v/>
      </c>
      <c r="EC135" s="117" t="str">
        <f>IFERROR(IF('Base - DY '!EF133="","",IF('Base - Part %'!EF137="","",('Base - Part %'!EF137/100)*'Base - DY '!EF133)),"")</f>
        <v/>
      </c>
      <c r="ED135" s="117" t="str">
        <f>IFERROR(IF('Base - DY '!EG133="","",IF('Base - Part %'!EG137="","",('Base - Part %'!EG137/100)*'Base - DY '!EG133)),"")</f>
        <v/>
      </c>
      <c r="EE135" s="117" t="str">
        <f>IFERROR(IF('Base - DY '!EH133="","",IF('Base - Part %'!EH137="","",('Base - Part %'!EH137/100)*'Base - DY '!EH133)),"")</f>
        <v/>
      </c>
      <c r="EF135" s="117" t="str">
        <f>IFERROR(IF('Base - DY '!EI133="","",IF('Base - Part %'!EI137="","",('Base - Part %'!EI137/100)*'Base - DY '!EI133)),"")</f>
        <v/>
      </c>
      <c r="EG135" s="117" t="str">
        <f>IFERROR(IF('Base - DY '!EJ133="","",IF('Base - Part %'!EJ137="","",('Base - Part %'!EJ137/100)*'Base - DY '!EJ133)),"")</f>
        <v/>
      </c>
      <c r="EH135" s="117" t="str">
        <f>IFERROR(IF('Base - DY '!EK133="","",IF('Base - Part %'!EK137="","",('Base - Part %'!EK137/100)*'Base - DY '!EK133)),"")</f>
        <v/>
      </c>
      <c r="EI135" s="117" t="str">
        <f>IFERROR(IF('Base - DY '!EL133="","",IF('Base - Part %'!EL137="","",('Base - Part %'!EL137/100)*'Base - DY '!EL133)),"")</f>
        <v/>
      </c>
      <c r="EJ135" s="117" t="str">
        <f>IFERROR(IF('Base - DY '!EM133="","",IF('Base - Part %'!EM137="","",('Base - Part %'!EM137/100)*'Base - DY '!EM133)),"")</f>
        <v/>
      </c>
      <c r="EK135" s="117" t="str">
        <f>IFERROR(IF('Base - DY '!EN133="","",IF('Base - Part %'!EN137="","",('Base - Part %'!EN137/100)*'Base - DY '!EN133)),"")</f>
        <v/>
      </c>
      <c r="EL135" s="118" t="str">
        <f>IFERROR(IF('Base - DY '!EO133="","",IF('Base - Part %'!EO137="","",('Base - Part %'!EO137/100)*'Base - DY '!EO133)),"")</f>
        <v/>
      </c>
    </row>
    <row r="136" spans="2:142" x14ac:dyDescent="0.3">
      <c r="B136" s="134" t="str">
        <f>IFERROR(IF('Base - DY '!E134="","",IF('Base - Part %'!E138="","",('Base - Part %'!E138/100)*'Base - DY '!E134)),"")</f>
        <v/>
      </c>
      <c r="C136" s="115" t="str">
        <f>IFERROR(IF('Base - DY '!F134="","",IF('Base - Part %'!F138="","",('Base - Part %'!F138/100)*'Base - DY '!F134)),"")</f>
        <v/>
      </c>
      <c r="D136" s="115" t="str">
        <f>IFERROR(IF('Base - DY '!G134="","",IF('Base - Part %'!G138="","",('Base - Part %'!G138/100)*'Base - DY '!G134)),"")</f>
        <v/>
      </c>
      <c r="E136" s="115" t="str">
        <f>IFERROR(IF('Base - DY '!H134="","",IF('Base - Part %'!H138="","",('Base - Part %'!H138/100)*'Base - DY '!H134)),"")</f>
        <v/>
      </c>
      <c r="F136" s="115" t="str">
        <f>IFERROR(IF('Base - DY '!I134="","",IF('Base - Part %'!I138="","",('Base - Part %'!I138/100)*'Base - DY '!I134)),"")</f>
        <v/>
      </c>
      <c r="G136" s="115" t="str">
        <f>IFERROR(IF('Base - DY '!J134="","",IF('Base - Part %'!J138="","",('Base - Part %'!J138/100)*'Base - DY '!J134)),"")</f>
        <v/>
      </c>
      <c r="H136" s="115" t="str">
        <f>IFERROR(IF('Base - DY '!K134="","",IF('Base - Part %'!K138="","",('Base - Part %'!K138/100)*'Base - DY '!K134)),"")</f>
        <v/>
      </c>
      <c r="I136" s="115" t="str">
        <f>IFERROR(IF('Base - DY '!L134="","",IF('Base - Part %'!L138="","",('Base - Part %'!L138/100)*'Base - DY '!L134)),"")</f>
        <v/>
      </c>
      <c r="J136" s="115" t="str">
        <f>IFERROR(IF('Base - DY '!M134="","",IF('Base - Part %'!M138="","",('Base - Part %'!M138/100)*'Base - DY '!M134)),"")</f>
        <v/>
      </c>
      <c r="K136" s="115" t="str">
        <f>IFERROR(IF('Base - DY '!N134="","",IF('Base - Part %'!N138="","",('Base - Part %'!N138/100)*'Base - DY '!N134)),"")</f>
        <v/>
      </c>
      <c r="L136" s="115" t="str">
        <f>IFERROR(IF('Base - DY '!O134="","",IF('Base - Part %'!O138="","",('Base - Part %'!O138/100)*'Base - DY '!O134)),"")</f>
        <v/>
      </c>
      <c r="M136" s="115" t="str">
        <f>IFERROR(IF('Base - DY '!P134="","",IF('Base - Part %'!P138="","",('Base - Part %'!P138/100)*'Base - DY '!P134)),"")</f>
        <v/>
      </c>
      <c r="N136" s="115" t="str">
        <f>IFERROR(IF('Base - DY '!Q134="","",IF('Base - Part %'!Q138="","",('Base - Part %'!Q138/100)*'Base - DY '!Q134)),"")</f>
        <v/>
      </c>
      <c r="O136" s="115" t="str">
        <f>IFERROR(IF('Base - DY '!R134="","",IF('Base - Part %'!R138="","",('Base - Part %'!R138/100)*'Base - DY '!R134)),"")</f>
        <v/>
      </c>
      <c r="P136" s="115" t="str">
        <f>IFERROR(IF('Base - DY '!S134="","",IF('Base - Part %'!S138="","",('Base - Part %'!S138/100)*'Base - DY '!S134)),"")</f>
        <v/>
      </c>
      <c r="Q136" s="115" t="str">
        <f>IFERROR(IF('Base - DY '!T134="","",IF('Base - Part %'!T138="","",('Base - Part %'!T138/100)*'Base - DY '!T134)),"")</f>
        <v/>
      </c>
      <c r="R136" s="115" t="str">
        <f>IFERROR(IF('Base - DY '!U134="","",IF('Base - Part %'!U138="","",('Base - Part %'!U138/100)*'Base - DY '!U134)),"")</f>
        <v/>
      </c>
      <c r="S136" s="115" t="str">
        <f>IFERROR(IF('Base - DY '!V134="","",IF('Base - Part %'!V138="","",('Base - Part %'!V138/100)*'Base - DY '!V134)),"")</f>
        <v/>
      </c>
      <c r="T136" s="115" t="str">
        <f>IFERROR(IF('Base - DY '!W134="","",IF('Base - Part %'!W138="","",('Base - Part %'!W138/100)*'Base - DY '!W134)),"")</f>
        <v/>
      </c>
      <c r="U136" s="115" t="str">
        <f>IFERROR(IF('Base - DY '!X134="","",IF('Base - Part %'!X138="","",('Base - Part %'!X138/100)*'Base - DY '!X134)),"")</f>
        <v/>
      </c>
      <c r="V136" s="115" t="str">
        <f>IFERROR(IF('Base - DY '!Y134="","",IF('Base - Part %'!Y138="","",('Base - Part %'!Y138/100)*'Base - DY '!Y134)),"")</f>
        <v/>
      </c>
      <c r="W136" s="115" t="str">
        <f>IFERROR(IF('Base - DY '!Z134="","",IF('Base - Part %'!Z138="","",('Base - Part %'!Z138/100)*'Base - DY '!Z134)),"")</f>
        <v/>
      </c>
      <c r="X136" s="115" t="str">
        <f>IFERROR(IF('Base - DY '!AA134="","",IF('Base - Part %'!AA138="","",('Base - Part %'!AA138/100)*'Base - DY '!AA134)),"")</f>
        <v/>
      </c>
      <c r="Y136" s="115" t="str">
        <f>IFERROR(IF('Base - DY '!AB134="","",IF('Base - Part %'!AB138="","",('Base - Part %'!AB138/100)*'Base - DY '!AB134)),"")</f>
        <v/>
      </c>
      <c r="Z136" s="115" t="str">
        <f>IFERROR(IF('Base - DY '!AC134="","",IF('Base - Part %'!AC138="","",('Base - Part %'!AC138/100)*'Base - DY '!AC134)),"")</f>
        <v/>
      </c>
      <c r="AA136" s="115" t="str">
        <f>IFERROR(IF('Base - DY '!AD134="","",IF('Base - Part %'!AD138="","",('Base - Part %'!AD138/100)*'Base - DY '!AD134)),"")</f>
        <v/>
      </c>
      <c r="AB136" s="115" t="str">
        <f>IFERROR(IF('Base - DY '!AE134="","",IF('Base - Part %'!AE138="","",('Base - Part %'!AE138/100)*'Base - DY '!AE134)),"")</f>
        <v/>
      </c>
      <c r="AC136" s="115" t="str">
        <f>IFERROR(IF('Base - DY '!AF134="","",IF('Base - Part %'!AF138="","",('Base - Part %'!AF138/100)*'Base - DY '!AF134)),"")</f>
        <v/>
      </c>
      <c r="AD136" s="115" t="str">
        <f>IFERROR(IF('Base - DY '!AG134="","",IF('Base - Part %'!AG138="","",('Base - Part %'!AG138/100)*'Base - DY '!AG134)),"")</f>
        <v/>
      </c>
      <c r="AE136" s="115" t="str">
        <f>IFERROR(IF('Base - DY '!AH134="","",IF('Base - Part %'!AH138="","",('Base - Part %'!AH138/100)*'Base - DY '!AH134)),"")</f>
        <v/>
      </c>
      <c r="AF136" s="115" t="str">
        <f>IFERROR(IF('Base - DY '!AI134="","",IF('Base - Part %'!AI138="","",('Base - Part %'!AI138/100)*'Base - DY '!AI134)),"")</f>
        <v/>
      </c>
      <c r="AG136" s="115" t="str">
        <f>IFERROR(IF('Base - DY '!AJ134="","",IF('Base - Part %'!AJ138="","",('Base - Part %'!AJ138/100)*'Base - DY '!AJ134)),"")</f>
        <v/>
      </c>
      <c r="AH136" s="115" t="str">
        <f>IFERROR(IF('Base - DY '!AK134="","",IF('Base - Part %'!AK138="","",('Base - Part %'!AK138/100)*'Base - DY '!AK134)),"")</f>
        <v/>
      </c>
      <c r="AI136" s="115" t="str">
        <f>IFERROR(IF('Base - DY '!AL134="","",IF('Base - Part %'!AL138="","",('Base - Part %'!AL138/100)*'Base - DY '!AL134)),"")</f>
        <v/>
      </c>
      <c r="AJ136" s="115" t="str">
        <f>IFERROR(IF('Base - DY '!AM134="","",IF('Base - Part %'!AM138="","",('Base - Part %'!AM138/100)*'Base - DY '!AM134)),"")</f>
        <v/>
      </c>
      <c r="AK136" s="115" t="str">
        <f>IFERROR(IF('Base - DY '!AN134="","",IF('Base - Part %'!AN138="","",('Base - Part %'!AN138/100)*'Base - DY '!AN134)),"")</f>
        <v/>
      </c>
      <c r="AL136" s="115" t="str">
        <f>IFERROR(IF('Base - DY '!AO134="","",IF('Base - Part %'!AO138="","",('Base - Part %'!AO138/100)*'Base - DY '!AO134)),"")</f>
        <v/>
      </c>
      <c r="AM136" s="115" t="str">
        <f>IFERROR(IF('Base - DY '!AP134="","",IF('Base - Part %'!AP138="","",('Base - Part %'!AP138/100)*'Base - DY '!AP134)),"")</f>
        <v/>
      </c>
      <c r="AN136" s="115" t="str">
        <f>IFERROR(IF('Base - DY '!AQ134="","",IF('Base - Part %'!AQ138="","",('Base - Part %'!AQ138/100)*'Base - DY '!AQ134)),"")</f>
        <v/>
      </c>
      <c r="AO136" s="115" t="str">
        <f>IFERROR(IF('Base - DY '!AR134="","",IF('Base - Part %'!AR138="","",('Base - Part %'!AR138/100)*'Base - DY '!AR134)),"")</f>
        <v/>
      </c>
      <c r="AP136" s="115" t="str">
        <f>IFERROR(IF('Base - DY '!AS134="","",IF('Base - Part %'!AS138="","",('Base - Part %'!AS138/100)*'Base - DY '!AS134)),"")</f>
        <v/>
      </c>
      <c r="AQ136" s="115" t="str">
        <f>IFERROR(IF('Base - DY '!AT134="","",IF('Base - Part %'!AT138="","",('Base - Part %'!AT138/100)*'Base - DY '!AT134)),"")</f>
        <v/>
      </c>
      <c r="AR136" s="115" t="str">
        <f>IFERROR(IF('Base - DY '!AU134="","",IF('Base - Part %'!AU138="","",('Base - Part %'!AU138/100)*'Base - DY '!AU134)),"")</f>
        <v/>
      </c>
      <c r="AS136" s="115" t="str">
        <f>IFERROR(IF('Base - DY '!AV134="","",IF('Base - Part %'!AV138="","",('Base - Part %'!AV138/100)*'Base - DY '!AV134)),"")</f>
        <v/>
      </c>
      <c r="AT136" s="115" t="str">
        <f>IFERROR(IF('Base - DY '!AW134="","",IF('Base - Part %'!AW138="","",('Base - Part %'!AW138/100)*'Base - DY '!AW134)),"")</f>
        <v/>
      </c>
      <c r="AU136" s="115" t="str">
        <f>IFERROR(IF('Base - DY '!AX134="","",IF('Base - Part %'!AX138="","",('Base - Part %'!AX138/100)*'Base - DY '!AX134)),"")</f>
        <v/>
      </c>
      <c r="AV136" s="115" t="str">
        <f>IFERROR(IF('Base - DY '!AY134="","",IF('Base - Part %'!AY138="","",('Base - Part %'!AY138/100)*'Base - DY '!AY134)),"")</f>
        <v/>
      </c>
      <c r="AW136" s="115" t="str">
        <f>IFERROR(IF('Base - DY '!AZ134="","",IF('Base - Part %'!AZ138="","",('Base - Part %'!AZ138/100)*'Base - DY '!AZ134)),"")</f>
        <v/>
      </c>
      <c r="AX136" s="115" t="str">
        <f>IFERROR(IF('Base - DY '!BA134="","",IF('Base - Part %'!BA138="","",('Base - Part %'!BA138/100)*'Base - DY '!BA134)),"")</f>
        <v/>
      </c>
      <c r="AY136" s="115" t="str">
        <f>IFERROR(IF('Base - DY '!BB134="","",IF('Base - Part %'!BB138="","",('Base - Part %'!BB138/100)*'Base - DY '!BB134)),"")</f>
        <v/>
      </c>
      <c r="AZ136" s="115" t="str">
        <f>IFERROR(IF('Base - DY '!BC134="","",IF('Base - Part %'!BC138="","",('Base - Part %'!BC138/100)*'Base - DY '!BC134)),"")</f>
        <v/>
      </c>
      <c r="BA136" s="115" t="str">
        <f>IFERROR(IF('Base - DY '!BD134="","",IF('Base - Part %'!BD138="","",('Base - Part %'!BD138/100)*'Base - DY '!BD134)),"")</f>
        <v/>
      </c>
      <c r="BB136" s="115" t="str">
        <f>IFERROR(IF('Base - DY '!BE134="","",IF('Base - Part %'!BE138="","",('Base - Part %'!BE138/100)*'Base - DY '!BE134)),"")</f>
        <v/>
      </c>
      <c r="BC136" s="115" t="str">
        <f>IFERROR(IF('Base - DY '!BF134="","",IF('Base - Part %'!BF138="","",('Base - Part %'!BF138/100)*'Base - DY '!BF134)),"")</f>
        <v/>
      </c>
      <c r="BD136" s="115" t="str">
        <f>IFERROR(IF('Base - DY '!BG134="","",IF('Base - Part %'!BG138="","",('Base - Part %'!BG138/100)*'Base - DY '!BG134)),"")</f>
        <v/>
      </c>
      <c r="BE136" s="115" t="str">
        <f>IFERROR(IF('Base - DY '!BH134="","",IF('Base - Part %'!BH138="","",('Base - Part %'!BH138/100)*'Base - DY '!BH134)),"")</f>
        <v/>
      </c>
      <c r="BF136" s="115" t="str">
        <f>IFERROR(IF('Base - DY '!BI134="","",IF('Base - Part %'!BI138="","",('Base - Part %'!BI138/100)*'Base - DY '!BI134)),"")</f>
        <v/>
      </c>
      <c r="BG136" s="115" t="str">
        <f>IFERROR(IF('Base - DY '!BJ134="","",IF('Base - Part %'!BJ138="","",('Base - Part %'!BJ138/100)*'Base - DY '!BJ134)),"")</f>
        <v/>
      </c>
      <c r="BH136" s="115" t="str">
        <f>IFERROR(IF('Base - DY '!BK134="","",IF('Base - Part %'!BK138="","",('Base - Part %'!BK138/100)*'Base - DY '!BK134)),"")</f>
        <v/>
      </c>
      <c r="BI136" s="115" t="str">
        <f>IFERROR(IF('Base - DY '!BL134="","",IF('Base - Part %'!BL138="","",('Base - Part %'!BL138/100)*'Base - DY '!BL134)),"")</f>
        <v/>
      </c>
      <c r="BJ136" s="115" t="str">
        <f>IFERROR(IF('Base - DY '!BM134="","",IF('Base - Part %'!BM138="","",('Base - Part %'!BM138/100)*'Base - DY '!BM134)),"")</f>
        <v/>
      </c>
      <c r="BK136" s="115" t="str">
        <f>IFERROR(IF('Base - DY '!BN134="","",IF('Base - Part %'!BN138="","",('Base - Part %'!BN138/100)*'Base - DY '!BN134)),"")</f>
        <v/>
      </c>
      <c r="BL136" s="115" t="str">
        <f>IFERROR(IF('Base - DY '!BO134="","",IF('Base - Part %'!BO138="","",('Base - Part %'!BO138/100)*'Base - DY '!BO134)),"")</f>
        <v/>
      </c>
      <c r="BM136" s="115" t="str">
        <f>IFERROR(IF('Base - DY '!BP134="","",IF('Base - Part %'!BP138="","",('Base - Part %'!BP138/100)*'Base - DY '!BP134)),"")</f>
        <v/>
      </c>
      <c r="BN136" s="115" t="str">
        <f>IFERROR(IF('Base - DY '!BQ134="","",IF('Base - Part %'!BQ138="","",('Base - Part %'!BQ138/100)*'Base - DY '!BQ134)),"")</f>
        <v/>
      </c>
      <c r="BO136" s="115" t="str">
        <f>IFERROR(IF('Base - DY '!BR134="","",IF('Base - Part %'!BR138="","",('Base - Part %'!BR138/100)*'Base - DY '!BR134)),"")</f>
        <v/>
      </c>
      <c r="BP136" s="115" t="str">
        <f>IFERROR(IF('Base - DY '!BS134="","",IF('Base - Part %'!BS138="","",('Base - Part %'!BS138/100)*'Base - DY '!BS134)),"")</f>
        <v/>
      </c>
      <c r="BQ136" s="115" t="str">
        <f>IFERROR(IF('Base - DY '!BT134="","",IF('Base - Part %'!BT138="","",('Base - Part %'!BT138/100)*'Base - DY '!BT134)),"")</f>
        <v/>
      </c>
      <c r="BR136" s="115" t="str">
        <f>IFERROR(IF('Base - DY '!BU134="","",IF('Base - Part %'!BU138="","",('Base - Part %'!BU138/100)*'Base - DY '!BU134)),"")</f>
        <v/>
      </c>
      <c r="BS136" s="115" t="str">
        <f>IFERROR(IF('Base - DY '!BV134="","",IF('Base - Part %'!BV138="","",('Base - Part %'!BV138/100)*'Base - DY '!BV134)),"")</f>
        <v/>
      </c>
      <c r="BT136" s="115" t="str">
        <f>IFERROR(IF('Base - DY '!BW134="","",IF('Base - Part %'!BW138="","",('Base - Part %'!BW138/100)*'Base - DY '!BW134)),"")</f>
        <v/>
      </c>
      <c r="BU136" s="115" t="str">
        <f>IFERROR(IF('Base - DY '!BX134="","",IF('Base - Part %'!BX138="","",('Base - Part %'!BX138/100)*'Base - DY '!BX134)),"")</f>
        <v/>
      </c>
      <c r="BV136" s="115" t="str">
        <f>IFERROR(IF('Base - DY '!BY134="","",IF('Base - Part %'!BY138="","",('Base - Part %'!BY138/100)*'Base - DY '!BY134)),"")</f>
        <v/>
      </c>
      <c r="BW136" s="115" t="str">
        <f>IFERROR(IF('Base - DY '!BZ134="","",IF('Base - Part %'!BZ138="","",('Base - Part %'!BZ138/100)*'Base - DY '!BZ134)),"")</f>
        <v/>
      </c>
      <c r="BX136" s="115" t="str">
        <f>IFERROR(IF('Base - DY '!CA134="","",IF('Base - Part %'!CA138="","",('Base - Part %'!CA138/100)*'Base - DY '!CA134)),"")</f>
        <v/>
      </c>
      <c r="BY136" s="115" t="str">
        <f>IFERROR(IF('Base - DY '!CB134="","",IF('Base - Part %'!CB138="","",('Base - Part %'!CB138/100)*'Base - DY '!CB134)),"")</f>
        <v/>
      </c>
      <c r="BZ136" s="115" t="str">
        <f>IFERROR(IF('Base - DY '!CC134="","",IF('Base - Part %'!CC138="","",('Base - Part %'!CC138/100)*'Base - DY '!CC134)),"")</f>
        <v/>
      </c>
      <c r="CA136" s="115" t="str">
        <f>IFERROR(IF('Base - DY '!CD134="","",IF('Base - Part %'!CD138="","",('Base - Part %'!CD138/100)*'Base - DY '!CD134)),"")</f>
        <v/>
      </c>
      <c r="CB136" s="115" t="str">
        <f>IFERROR(IF('Base - DY '!CE134="","",IF('Base - Part %'!CE138="","",('Base - Part %'!CE138/100)*'Base - DY '!CE134)),"")</f>
        <v/>
      </c>
      <c r="CC136" s="115" t="str">
        <f>IFERROR(IF('Base - DY '!CF134="","",IF('Base - Part %'!CF138="","",('Base - Part %'!CF138/100)*'Base - DY '!CF134)),"")</f>
        <v/>
      </c>
      <c r="CD136" s="115" t="str">
        <f>IFERROR(IF('Base - DY '!CG134="","",IF('Base - Part %'!CG138="","",('Base - Part %'!CG138/100)*'Base - DY '!CG134)),"")</f>
        <v/>
      </c>
      <c r="CE136" s="115" t="str">
        <f>IFERROR(IF('Base - DY '!CH134="","",IF('Base - Part %'!CH138="","",('Base - Part %'!CH138/100)*'Base - DY '!CH134)),"")</f>
        <v/>
      </c>
      <c r="CF136" s="115" t="str">
        <f>IFERROR(IF('Base - DY '!CI134="","",IF('Base - Part %'!CI138="","",('Base - Part %'!CI138/100)*'Base - DY '!CI134)),"")</f>
        <v/>
      </c>
      <c r="CG136" s="115" t="str">
        <f>IFERROR(IF('Base - DY '!CJ134="","",IF('Base - Part %'!CJ138="","",('Base - Part %'!CJ138/100)*'Base - DY '!CJ134)),"")</f>
        <v/>
      </c>
      <c r="CH136" s="115" t="str">
        <f>IFERROR(IF('Base - DY '!CK134="","",IF('Base - Part %'!CK138="","",('Base - Part %'!CK138/100)*'Base - DY '!CK134)),"")</f>
        <v/>
      </c>
      <c r="CI136" s="115" t="str">
        <f>IFERROR(IF('Base - DY '!CL134="","",IF('Base - Part %'!CL138="","",('Base - Part %'!CL138/100)*'Base - DY '!CL134)),"")</f>
        <v/>
      </c>
      <c r="CJ136" s="115" t="str">
        <f>IFERROR(IF('Base - DY '!CM134="","",IF('Base - Part %'!CM138="","",('Base - Part %'!CM138/100)*'Base - DY '!CM134)),"")</f>
        <v/>
      </c>
      <c r="CK136" s="115" t="str">
        <f>IFERROR(IF('Base - DY '!CN134="","",IF('Base - Part %'!CN138="","",('Base - Part %'!CN138/100)*'Base - DY '!CN134)),"")</f>
        <v/>
      </c>
      <c r="CL136" s="115" t="str">
        <f>IFERROR(IF('Base - DY '!CO134="","",IF('Base - Part %'!CO138="","",('Base - Part %'!CO138/100)*'Base - DY '!CO134)),"")</f>
        <v/>
      </c>
      <c r="CM136" s="115" t="str">
        <f>IFERROR(IF('Base - DY '!CP134="","",IF('Base - Part %'!CP138="","",('Base - Part %'!CP138/100)*'Base - DY '!CP134)),"")</f>
        <v/>
      </c>
      <c r="CN136" s="115" t="str">
        <f>IFERROR(IF('Base - DY '!CQ134="","",IF('Base - Part %'!CQ138="","",('Base - Part %'!CQ138/100)*'Base - DY '!CQ134)),"")</f>
        <v/>
      </c>
      <c r="CO136" s="115" t="str">
        <f>IFERROR(IF('Base - DY '!CR134="","",IF('Base - Part %'!CR138="","",('Base - Part %'!CR138/100)*'Base - DY '!CR134)),"")</f>
        <v/>
      </c>
      <c r="CP136" s="115" t="str">
        <f>IFERROR(IF('Base - DY '!CS134="","",IF('Base - Part %'!CS138="","",('Base - Part %'!CS138/100)*'Base - DY '!CS134)),"")</f>
        <v/>
      </c>
      <c r="CQ136" s="115" t="str">
        <f>IFERROR(IF('Base - DY '!CT134="","",IF('Base - Part %'!CT138="","",('Base - Part %'!CT138/100)*'Base - DY '!CT134)),"")</f>
        <v/>
      </c>
      <c r="CR136" s="115" t="str">
        <f>IFERROR(IF('Base - DY '!CU134="","",IF('Base - Part %'!CU138="","",('Base - Part %'!CU138/100)*'Base - DY '!CU134)),"")</f>
        <v/>
      </c>
      <c r="CS136" s="115" t="str">
        <f>IFERROR(IF('Base - DY '!CV134="","",IF('Base - Part %'!CV138="","",('Base - Part %'!CV138/100)*'Base - DY '!CV134)),"")</f>
        <v/>
      </c>
      <c r="CT136" s="115" t="str">
        <f>IFERROR(IF('Base - DY '!CW134="","",IF('Base - Part %'!CW138="","",('Base - Part %'!CW138/100)*'Base - DY '!CW134)),"")</f>
        <v/>
      </c>
      <c r="CU136" s="115" t="str">
        <f>IFERROR(IF('Base - DY '!CX134="","",IF('Base - Part %'!CX138="","",('Base - Part %'!CX138/100)*'Base - DY '!CX134)),"")</f>
        <v/>
      </c>
      <c r="CV136" s="115" t="str">
        <f>IFERROR(IF('Base - DY '!CY134="","",IF('Base - Part %'!CY138="","",('Base - Part %'!CY138/100)*'Base - DY '!CY134)),"")</f>
        <v/>
      </c>
      <c r="CW136" s="115" t="str">
        <f>IFERROR(IF('Base - DY '!CZ134="","",IF('Base - Part %'!CZ138="","",('Base - Part %'!CZ138/100)*'Base - DY '!CZ134)),"")</f>
        <v/>
      </c>
      <c r="CX136" s="115" t="str">
        <f>IFERROR(IF('Base - DY '!DA134="","",IF('Base - Part %'!DA138="","",('Base - Part %'!DA138/100)*'Base - DY '!DA134)),"")</f>
        <v/>
      </c>
      <c r="CY136" s="115" t="str">
        <f>IFERROR(IF('Base - DY '!DB134="","",IF('Base - Part %'!DB138="","",('Base - Part %'!DB138/100)*'Base - DY '!DB134)),"")</f>
        <v/>
      </c>
      <c r="CZ136" s="115" t="str">
        <f>IFERROR(IF('Base - DY '!DC134="","",IF('Base - Part %'!DC138="","",('Base - Part %'!DC138/100)*'Base - DY '!DC134)),"")</f>
        <v/>
      </c>
      <c r="DA136" s="115" t="str">
        <f>IFERROR(IF('Base - DY '!DD134="","",IF('Base - Part %'!DD138="","",('Base - Part %'!DD138/100)*'Base - DY '!DD134)),"")</f>
        <v/>
      </c>
      <c r="DB136" s="115" t="str">
        <f>IFERROR(IF('Base - DY '!DE134="","",IF('Base - Part %'!DE138="","",('Base - Part %'!DE138/100)*'Base - DY '!DE134)),"")</f>
        <v/>
      </c>
      <c r="DC136" s="115" t="str">
        <f>IFERROR(IF('Base - DY '!DF134="","",IF('Base - Part %'!DF138="","",('Base - Part %'!DF138/100)*'Base - DY '!DF134)),"")</f>
        <v/>
      </c>
      <c r="DD136" s="115" t="str">
        <f>IFERROR(IF('Base - DY '!DG134="","",IF('Base - Part %'!DG138="","",('Base - Part %'!DG138/100)*'Base - DY '!DG134)),"")</f>
        <v/>
      </c>
      <c r="DE136" s="115" t="str">
        <f>IFERROR(IF('Base - DY '!DH134="","",IF('Base - Part %'!DH138="","",('Base - Part %'!DH138/100)*'Base - DY '!DH134)),"")</f>
        <v/>
      </c>
      <c r="DF136" s="115" t="str">
        <f>IFERROR(IF('Base - DY '!DI134="","",IF('Base - Part %'!DI138="","",('Base - Part %'!DI138/100)*'Base - DY '!DI134)),"")</f>
        <v/>
      </c>
      <c r="DG136" s="115" t="str">
        <f>IFERROR(IF('Base - DY '!DJ134="","",IF('Base - Part %'!DJ138="","",('Base - Part %'!DJ138/100)*'Base - DY '!DJ134)),"")</f>
        <v/>
      </c>
      <c r="DH136" s="115" t="str">
        <f>IFERROR(IF('Base - DY '!DK134="","",IF('Base - Part %'!DK138="","",('Base - Part %'!DK138/100)*'Base - DY '!DK134)),"")</f>
        <v/>
      </c>
      <c r="DI136" s="115" t="str">
        <f>IFERROR(IF('Base - DY '!DL134="","",IF('Base - Part %'!DL138="","",('Base - Part %'!DL138/100)*'Base - DY '!DL134)),"")</f>
        <v/>
      </c>
      <c r="DJ136" s="115" t="str">
        <f>IFERROR(IF('Base - DY '!DM134="","",IF('Base - Part %'!DM138="","",('Base - Part %'!DM138/100)*'Base - DY '!DM134)),"")</f>
        <v/>
      </c>
      <c r="DK136" s="115" t="str">
        <f>IFERROR(IF('Base - DY '!DN134="","",IF('Base - Part %'!DN138="","",('Base - Part %'!DN138/100)*'Base - DY '!DN134)),"")</f>
        <v/>
      </c>
      <c r="DL136" s="115" t="str">
        <f>IFERROR(IF('Base - DY '!DO134="","",IF('Base - Part %'!DO138="","",('Base - Part %'!DO138/100)*'Base - DY '!DO134)),"")</f>
        <v/>
      </c>
      <c r="DM136" s="115" t="str">
        <f>IFERROR(IF('Base - DY '!DP134="","",IF('Base - Part %'!DP138="","",('Base - Part %'!DP138/100)*'Base - DY '!DP134)),"")</f>
        <v/>
      </c>
      <c r="DN136" s="115" t="str">
        <f>IFERROR(IF('Base - DY '!DQ134="","",IF('Base - Part %'!DQ138="","",('Base - Part %'!DQ138/100)*'Base - DY '!DQ134)),"")</f>
        <v/>
      </c>
      <c r="DO136" s="115" t="str">
        <f>IFERROR(IF('Base - DY '!DR134="","",IF('Base - Part %'!DR138="","",('Base - Part %'!DR138/100)*'Base - DY '!DR134)),"")</f>
        <v/>
      </c>
      <c r="DP136" s="115" t="str">
        <f>IFERROR(IF('Base - DY '!DS134="","",IF('Base - Part %'!DS138="","",('Base - Part %'!DS138/100)*'Base - DY '!DS134)),"")</f>
        <v/>
      </c>
      <c r="DQ136" s="115" t="str">
        <f>IFERROR(IF('Base - DY '!DT134="","",IF('Base - Part %'!DT138="","",('Base - Part %'!DT138/100)*'Base - DY '!DT134)),"")</f>
        <v/>
      </c>
      <c r="DR136" s="115" t="str">
        <f>IFERROR(IF('Base - DY '!DU134="","",IF('Base - Part %'!DU138="","",('Base - Part %'!DU138/100)*'Base - DY '!DU134)),"")</f>
        <v/>
      </c>
      <c r="DS136" s="115" t="str">
        <f>IFERROR(IF('Base - DY '!DV134="","",IF('Base - Part %'!DV138="","",('Base - Part %'!DV138/100)*'Base - DY '!DV134)),"")</f>
        <v/>
      </c>
      <c r="DT136" s="115" t="str">
        <f>IFERROR(IF('Base - DY '!DW134="","",IF('Base - Part %'!DW138="","",('Base - Part %'!DW138/100)*'Base - DY '!DW134)),"")</f>
        <v/>
      </c>
      <c r="DU136" s="115" t="str">
        <f>IFERROR(IF('Base - DY '!DX134="","",IF('Base - Part %'!DX138="","",('Base - Part %'!DX138/100)*'Base - DY '!DX134)),"")</f>
        <v/>
      </c>
      <c r="DV136" s="115" t="str">
        <f>IFERROR(IF('Base - DY '!DY134="","",IF('Base - Part %'!DY138="","",('Base - Part %'!DY138/100)*'Base - DY '!DY134)),"")</f>
        <v/>
      </c>
      <c r="DW136" s="115" t="str">
        <f>IFERROR(IF('Base - DY '!DZ134="","",IF('Base - Part %'!DZ138="","",('Base - Part %'!DZ138/100)*'Base - DY '!DZ134)),"")</f>
        <v/>
      </c>
      <c r="DX136" s="115" t="str">
        <f>IFERROR(IF('Base - DY '!EA134="","",IF('Base - Part %'!EA138="","",('Base - Part %'!EA138/100)*'Base - DY '!EA134)),"")</f>
        <v/>
      </c>
      <c r="DY136" s="115" t="str">
        <f>IFERROR(IF('Base - DY '!EB134="","",IF('Base - Part %'!EB138="","",('Base - Part %'!EB138/100)*'Base - DY '!EB134)),"")</f>
        <v/>
      </c>
      <c r="DZ136" s="115" t="str">
        <f>IFERROR(IF('Base - DY '!EC134="","",IF('Base - Part %'!EC138="","",('Base - Part %'!EC138/100)*'Base - DY '!EC134)),"")</f>
        <v/>
      </c>
      <c r="EA136" s="115" t="str">
        <f>IFERROR(IF('Base - DY '!ED134="","",IF('Base - Part %'!ED138="","",('Base - Part %'!ED138/100)*'Base - DY '!ED134)),"")</f>
        <v/>
      </c>
      <c r="EB136" s="115" t="str">
        <f>IFERROR(IF('Base - DY '!EE134="","",IF('Base - Part %'!EE138="","",('Base - Part %'!EE138/100)*'Base - DY '!EE134)),"")</f>
        <v/>
      </c>
      <c r="EC136" s="115" t="str">
        <f>IFERROR(IF('Base - DY '!EF134="","",IF('Base - Part %'!EF138="","",('Base - Part %'!EF138/100)*'Base - DY '!EF134)),"")</f>
        <v/>
      </c>
      <c r="ED136" s="115" t="str">
        <f>IFERROR(IF('Base - DY '!EG134="","",IF('Base - Part %'!EG138="","",('Base - Part %'!EG138/100)*'Base - DY '!EG134)),"")</f>
        <v/>
      </c>
      <c r="EE136" s="115" t="str">
        <f>IFERROR(IF('Base - DY '!EH134="","",IF('Base - Part %'!EH138="","",('Base - Part %'!EH138/100)*'Base - DY '!EH134)),"")</f>
        <v/>
      </c>
      <c r="EF136" s="115" t="str">
        <f>IFERROR(IF('Base - DY '!EI134="","",IF('Base - Part %'!EI138="","",('Base - Part %'!EI138/100)*'Base - DY '!EI134)),"")</f>
        <v/>
      </c>
      <c r="EG136" s="115" t="str">
        <f>IFERROR(IF('Base - DY '!EJ134="","",IF('Base - Part %'!EJ138="","",('Base - Part %'!EJ138/100)*'Base - DY '!EJ134)),"")</f>
        <v/>
      </c>
      <c r="EH136" s="115" t="str">
        <f>IFERROR(IF('Base - DY '!EK134="","",IF('Base - Part %'!EK138="","",('Base - Part %'!EK138/100)*'Base - DY '!EK134)),"")</f>
        <v/>
      </c>
      <c r="EI136" s="115" t="str">
        <f>IFERROR(IF('Base - DY '!EL134="","",IF('Base - Part %'!EL138="","",('Base - Part %'!EL138/100)*'Base - DY '!EL134)),"")</f>
        <v/>
      </c>
      <c r="EJ136" s="115" t="str">
        <f>IFERROR(IF('Base - DY '!EM134="","",IF('Base - Part %'!EM138="","",('Base - Part %'!EM138/100)*'Base - DY '!EM134)),"")</f>
        <v/>
      </c>
      <c r="EK136" s="115" t="str">
        <f>IFERROR(IF('Base - DY '!EN134="","",IF('Base - Part %'!EN138="","",('Base - Part %'!EN138/100)*'Base - DY '!EN134)),"")</f>
        <v/>
      </c>
      <c r="EL136" s="116" t="str">
        <f>IFERROR(IF('Base - DY '!EO134="","",IF('Base - Part %'!EO138="","",('Base - Part %'!EO138/100)*'Base - DY '!EO134)),"")</f>
        <v/>
      </c>
    </row>
    <row r="137" spans="2:142" x14ac:dyDescent="0.3">
      <c r="B137" s="135" t="str">
        <f>IFERROR(IF('Base - DY '!E135="","",IF('Base - Part %'!E139="","",('Base - Part %'!E139/100)*'Base - DY '!E135)),"")</f>
        <v/>
      </c>
      <c r="C137" s="117" t="str">
        <f>IFERROR(IF('Base - DY '!F135="","",IF('Base - Part %'!F139="","",('Base - Part %'!F139/100)*'Base - DY '!F135)),"")</f>
        <v/>
      </c>
      <c r="D137" s="117" t="str">
        <f>IFERROR(IF('Base - DY '!G135="","",IF('Base - Part %'!G139="","",('Base - Part %'!G139/100)*'Base - DY '!G135)),"")</f>
        <v/>
      </c>
      <c r="E137" s="117" t="str">
        <f>IFERROR(IF('Base - DY '!H135="","",IF('Base - Part %'!H139="","",('Base - Part %'!H139/100)*'Base - DY '!H135)),"")</f>
        <v/>
      </c>
      <c r="F137" s="117" t="str">
        <f>IFERROR(IF('Base - DY '!I135="","",IF('Base - Part %'!I139="","",('Base - Part %'!I139/100)*'Base - DY '!I135)),"")</f>
        <v/>
      </c>
      <c r="G137" s="117" t="str">
        <f>IFERROR(IF('Base - DY '!J135="","",IF('Base - Part %'!J139="","",('Base - Part %'!J139/100)*'Base - DY '!J135)),"")</f>
        <v/>
      </c>
      <c r="H137" s="117" t="str">
        <f>IFERROR(IF('Base - DY '!K135="","",IF('Base - Part %'!K139="","",('Base - Part %'!K139/100)*'Base - DY '!K135)),"")</f>
        <v/>
      </c>
      <c r="I137" s="117" t="str">
        <f>IFERROR(IF('Base - DY '!L135="","",IF('Base - Part %'!L139="","",('Base - Part %'!L139/100)*'Base - DY '!L135)),"")</f>
        <v/>
      </c>
      <c r="J137" s="117" t="str">
        <f>IFERROR(IF('Base - DY '!M135="","",IF('Base - Part %'!M139="","",('Base - Part %'!M139/100)*'Base - DY '!M135)),"")</f>
        <v/>
      </c>
      <c r="K137" s="117" t="str">
        <f>IFERROR(IF('Base - DY '!N135="","",IF('Base - Part %'!N139="","",('Base - Part %'!N139/100)*'Base - DY '!N135)),"")</f>
        <v/>
      </c>
      <c r="L137" s="117" t="str">
        <f>IFERROR(IF('Base - DY '!O135="","",IF('Base - Part %'!O139="","",('Base - Part %'!O139/100)*'Base - DY '!O135)),"")</f>
        <v/>
      </c>
      <c r="M137" s="117" t="str">
        <f>IFERROR(IF('Base - DY '!P135="","",IF('Base - Part %'!P139="","",('Base - Part %'!P139/100)*'Base - DY '!P135)),"")</f>
        <v/>
      </c>
      <c r="N137" s="117" t="str">
        <f>IFERROR(IF('Base - DY '!Q135="","",IF('Base - Part %'!Q139="","",('Base - Part %'!Q139/100)*'Base - DY '!Q135)),"")</f>
        <v/>
      </c>
      <c r="O137" s="117" t="str">
        <f>IFERROR(IF('Base - DY '!R135="","",IF('Base - Part %'!R139="","",('Base - Part %'!R139/100)*'Base - DY '!R135)),"")</f>
        <v/>
      </c>
      <c r="P137" s="117" t="str">
        <f>IFERROR(IF('Base - DY '!S135="","",IF('Base - Part %'!S139="","",('Base - Part %'!S139/100)*'Base - DY '!S135)),"")</f>
        <v/>
      </c>
      <c r="Q137" s="117" t="str">
        <f>IFERROR(IF('Base - DY '!T135="","",IF('Base - Part %'!T139="","",('Base - Part %'!T139/100)*'Base - DY '!T135)),"")</f>
        <v/>
      </c>
      <c r="R137" s="117" t="str">
        <f>IFERROR(IF('Base - DY '!U135="","",IF('Base - Part %'!U139="","",('Base - Part %'!U139/100)*'Base - DY '!U135)),"")</f>
        <v/>
      </c>
      <c r="S137" s="117" t="str">
        <f>IFERROR(IF('Base - DY '!V135="","",IF('Base - Part %'!V139="","",('Base - Part %'!V139/100)*'Base - DY '!V135)),"")</f>
        <v/>
      </c>
      <c r="T137" s="117" t="str">
        <f>IFERROR(IF('Base - DY '!W135="","",IF('Base - Part %'!W139="","",('Base - Part %'!W139/100)*'Base - DY '!W135)),"")</f>
        <v/>
      </c>
      <c r="U137" s="117" t="str">
        <f>IFERROR(IF('Base - DY '!X135="","",IF('Base - Part %'!X139="","",('Base - Part %'!X139/100)*'Base - DY '!X135)),"")</f>
        <v/>
      </c>
      <c r="V137" s="117" t="str">
        <f>IFERROR(IF('Base - DY '!Y135="","",IF('Base - Part %'!Y139="","",('Base - Part %'!Y139/100)*'Base - DY '!Y135)),"")</f>
        <v/>
      </c>
      <c r="W137" s="117" t="str">
        <f>IFERROR(IF('Base - DY '!Z135="","",IF('Base - Part %'!Z139="","",('Base - Part %'!Z139/100)*'Base - DY '!Z135)),"")</f>
        <v/>
      </c>
      <c r="X137" s="117" t="str">
        <f>IFERROR(IF('Base - DY '!AA135="","",IF('Base - Part %'!AA139="","",('Base - Part %'!AA139/100)*'Base - DY '!AA135)),"")</f>
        <v/>
      </c>
      <c r="Y137" s="117" t="str">
        <f>IFERROR(IF('Base - DY '!AB135="","",IF('Base - Part %'!AB139="","",('Base - Part %'!AB139/100)*'Base - DY '!AB135)),"")</f>
        <v/>
      </c>
      <c r="Z137" s="117" t="str">
        <f>IFERROR(IF('Base - DY '!AC135="","",IF('Base - Part %'!AC139="","",('Base - Part %'!AC139/100)*'Base - DY '!AC135)),"")</f>
        <v/>
      </c>
      <c r="AA137" s="117" t="str">
        <f>IFERROR(IF('Base - DY '!AD135="","",IF('Base - Part %'!AD139="","",('Base - Part %'!AD139/100)*'Base - DY '!AD135)),"")</f>
        <v/>
      </c>
      <c r="AB137" s="117" t="str">
        <f>IFERROR(IF('Base - DY '!AE135="","",IF('Base - Part %'!AE139="","",('Base - Part %'!AE139/100)*'Base - DY '!AE135)),"")</f>
        <v/>
      </c>
      <c r="AC137" s="117" t="str">
        <f>IFERROR(IF('Base - DY '!AF135="","",IF('Base - Part %'!AF139="","",('Base - Part %'!AF139/100)*'Base - DY '!AF135)),"")</f>
        <v/>
      </c>
      <c r="AD137" s="117" t="str">
        <f>IFERROR(IF('Base - DY '!AG135="","",IF('Base - Part %'!AG139="","",('Base - Part %'!AG139/100)*'Base - DY '!AG135)),"")</f>
        <v/>
      </c>
      <c r="AE137" s="117" t="str">
        <f>IFERROR(IF('Base - DY '!AH135="","",IF('Base - Part %'!AH139="","",('Base - Part %'!AH139/100)*'Base - DY '!AH135)),"")</f>
        <v/>
      </c>
      <c r="AF137" s="117" t="str">
        <f>IFERROR(IF('Base - DY '!AI135="","",IF('Base - Part %'!AI139="","",('Base - Part %'!AI139/100)*'Base - DY '!AI135)),"")</f>
        <v/>
      </c>
      <c r="AG137" s="117" t="str">
        <f>IFERROR(IF('Base - DY '!AJ135="","",IF('Base - Part %'!AJ139="","",('Base - Part %'!AJ139/100)*'Base - DY '!AJ135)),"")</f>
        <v/>
      </c>
      <c r="AH137" s="117" t="str">
        <f>IFERROR(IF('Base - DY '!AK135="","",IF('Base - Part %'!AK139="","",('Base - Part %'!AK139/100)*'Base - DY '!AK135)),"")</f>
        <v/>
      </c>
      <c r="AI137" s="117" t="str">
        <f>IFERROR(IF('Base - DY '!AL135="","",IF('Base - Part %'!AL139="","",('Base - Part %'!AL139/100)*'Base - DY '!AL135)),"")</f>
        <v/>
      </c>
      <c r="AJ137" s="117" t="str">
        <f>IFERROR(IF('Base - DY '!AM135="","",IF('Base - Part %'!AM139="","",('Base - Part %'!AM139/100)*'Base - DY '!AM135)),"")</f>
        <v/>
      </c>
      <c r="AK137" s="117" t="str">
        <f>IFERROR(IF('Base - DY '!AN135="","",IF('Base - Part %'!AN139="","",('Base - Part %'!AN139/100)*'Base - DY '!AN135)),"")</f>
        <v/>
      </c>
      <c r="AL137" s="117" t="str">
        <f>IFERROR(IF('Base - DY '!AO135="","",IF('Base - Part %'!AO139="","",('Base - Part %'!AO139/100)*'Base - DY '!AO135)),"")</f>
        <v/>
      </c>
      <c r="AM137" s="117" t="str">
        <f>IFERROR(IF('Base - DY '!AP135="","",IF('Base - Part %'!AP139="","",('Base - Part %'!AP139/100)*'Base - DY '!AP135)),"")</f>
        <v/>
      </c>
      <c r="AN137" s="117" t="str">
        <f>IFERROR(IF('Base - DY '!AQ135="","",IF('Base - Part %'!AQ139="","",('Base - Part %'!AQ139/100)*'Base - DY '!AQ135)),"")</f>
        <v/>
      </c>
      <c r="AO137" s="117" t="str">
        <f>IFERROR(IF('Base - DY '!AR135="","",IF('Base - Part %'!AR139="","",('Base - Part %'!AR139/100)*'Base - DY '!AR135)),"")</f>
        <v/>
      </c>
      <c r="AP137" s="117" t="str">
        <f>IFERROR(IF('Base - DY '!AS135="","",IF('Base - Part %'!AS139="","",('Base - Part %'!AS139/100)*'Base - DY '!AS135)),"")</f>
        <v/>
      </c>
      <c r="AQ137" s="117" t="str">
        <f>IFERROR(IF('Base - DY '!AT135="","",IF('Base - Part %'!AT139="","",('Base - Part %'!AT139/100)*'Base - DY '!AT135)),"")</f>
        <v/>
      </c>
      <c r="AR137" s="117" t="str">
        <f>IFERROR(IF('Base - DY '!AU135="","",IF('Base - Part %'!AU139="","",('Base - Part %'!AU139/100)*'Base - DY '!AU135)),"")</f>
        <v/>
      </c>
      <c r="AS137" s="117" t="str">
        <f>IFERROR(IF('Base - DY '!AV135="","",IF('Base - Part %'!AV139="","",('Base - Part %'!AV139/100)*'Base - DY '!AV135)),"")</f>
        <v/>
      </c>
      <c r="AT137" s="117" t="str">
        <f>IFERROR(IF('Base - DY '!AW135="","",IF('Base - Part %'!AW139="","",('Base - Part %'!AW139/100)*'Base - DY '!AW135)),"")</f>
        <v/>
      </c>
      <c r="AU137" s="117" t="str">
        <f>IFERROR(IF('Base - DY '!AX135="","",IF('Base - Part %'!AX139="","",('Base - Part %'!AX139/100)*'Base - DY '!AX135)),"")</f>
        <v/>
      </c>
      <c r="AV137" s="117" t="str">
        <f>IFERROR(IF('Base - DY '!AY135="","",IF('Base - Part %'!AY139="","",('Base - Part %'!AY139/100)*'Base - DY '!AY135)),"")</f>
        <v/>
      </c>
      <c r="AW137" s="117" t="str">
        <f>IFERROR(IF('Base - DY '!AZ135="","",IF('Base - Part %'!AZ139="","",('Base - Part %'!AZ139/100)*'Base - DY '!AZ135)),"")</f>
        <v/>
      </c>
      <c r="AX137" s="117" t="str">
        <f>IFERROR(IF('Base - DY '!BA135="","",IF('Base - Part %'!BA139="","",('Base - Part %'!BA139/100)*'Base - DY '!BA135)),"")</f>
        <v/>
      </c>
      <c r="AY137" s="117" t="str">
        <f>IFERROR(IF('Base - DY '!BB135="","",IF('Base - Part %'!BB139="","",('Base - Part %'!BB139/100)*'Base - DY '!BB135)),"")</f>
        <v/>
      </c>
      <c r="AZ137" s="117" t="str">
        <f>IFERROR(IF('Base - DY '!BC135="","",IF('Base - Part %'!BC139="","",('Base - Part %'!BC139/100)*'Base - DY '!BC135)),"")</f>
        <v/>
      </c>
      <c r="BA137" s="117" t="str">
        <f>IFERROR(IF('Base - DY '!BD135="","",IF('Base - Part %'!BD139="","",('Base - Part %'!BD139/100)*'Base - DY '!BD135)),"")</f>
        <v/>
      </c>
      <c r="BB137" s="117" t="str">
        <f>IFERROR(IF('Base - DY '!BE135="","",IF('Base - Part %'!BE139="","",('Base - Part %'!BE139/100)*'Base - DY '!BE135)),"")</f>
        <v/>
      </c>
      <c r="BC137" s="117" t="str">
        <f>IFERROR(IF('Base - DY '!BF135="","",IF('Base - Part %'!BF139="","",('Base - Part %'!BF139/100)*'Base - DY '!BF135)),"")</f>
        <v/>
      </c>
      <c r="BD137" s="117" t="str">
        <f>IFERROR(IF('Base - DY '!BG135="","",IF('Base - Part %'!BG139="","",('Base - Part %'!BG139/100)*'Base - DY '!BG135)),"")</f>
        <v/>
      </c>
      <c r="BE137" s="117" t="str">
        <f>IFERROR(IF('Base - DY '!BH135="","",IF('Base - Part %'!BH139="","",('Base - Part %'!BH139/100)*'Base - DY '!BH135)),"")</f>
        <v/>
      </c>
      <c r="BF137" s="117" t="str">
        <f>IFERROR(IF('Base - DY '!BI135="","",IF('Base - Part %'!BI139="","",('Base - Part %'!BI139/100)*'Base - DY '!BI135)),"")</f>
        <v/>
      </c>
      <c r="BG137" s="117" t="str">
        <f>IFERROR(IF('Base - DY '!BJ135="","",IF('Base - Part %'!BJ139="","",('Base - Part %'!BJ139/100)*'Base - DY '!BJ135)),"")</f>
        <v/>
      </c>
      <c r="BH137" s="117" t="str">
        <f>IFERROR(IF('Base - DY '!BK135="","",IF('Base - Part %'!BK139="","",('Base - Part %'!BK139/100)*'Base - DY '!BK135)),"")</f>
        <v/>
      </c>
      <c r="BI137" s="117" t="str">
        <f>IFERROR(IF('Base - DY '!BL135="","",IF('Base - Part %'!BL139="","",('Base - Part %'!BL139/100)*'Base - DY '!BL135)),"")</f>
        <v/>
      </c>
      <c r="BJ137" s="117" t="str">
        <f>IFERROR(IF('Base - DY '!BM135="","",IF('Base - Part %'!BM139="","",('Base - Part %'!BM139/100)*'Base - DY '!BM135)),"")</f>
        <v/>
      </c>
      <c r="BK137" s="117" t="str">
        <f>IFERROR(IF('Base - DY '!BN135="","",IF('Base - Part %'!BN139="","",('Base - Part %'!BN139/100)*'Base - DY '!BN135)),"")</f>
        <v/>
      </c>
      <c r="BL137" s="117" t="str">
        <f>IFERROR(IF('Base - DY '!BO135="","",IF('Base - Part %'!BO139="","",('Base - Part %'!BO139/100)*'Base - DY '!BO135)),"")</f>
        <v/>
      </c>
      <c r="BM137" s="117" t="str">
        <f>IFERROR(IF('Base - DY '!BP135="","",IF('Base - Part %'!BP139="","",('Base - Part %'!BP139/100)*'Base - DY '!BP135)),"")</f>
        <v/>
      </c>
      <c r="BN137" s="117" t="str">
        <f>IFERROR(IF('Base - DY '!BQ135="","",IF('Base - Part %'!BQ139="","",('Base - Part %'!BQ139/100)*'Base - DY '!BQ135)),"")</f>
        <v/>
      </c>
      <c r="BO137" s="117" t="str">
        <f>IFERROR(IF('Base - DY '!BR135="","",IF('Base - Part %'!BR139="","",('Base - Part %'!BR139/100)*'Base - DY '!BR135)),"")</f>
        <v/>
      </c>
      <c r="BP137" s="117" t="str">
        <f>IFERROR(IF('Base - DY '!BS135="","",IF('Base - Part %'!BS139="","",('Base - Part %'!BS139/100)*'Base - DY '!BS135)),"")</f>
        <v/>
      </c>
      <c r="BQ137" s="117" t="str">
        <f>IFERROR(IF('Base - DY '!BT135="","",IF('Base - Part %'!BT139="","",('Base - Part %'!BT139/100)*'Base - DY '!BT135)),"")</f>
        <v/>
      </c>
      <c r="BR137" s="117" t="str">
        <f>IFERROR(IF('Base - DY '!BU135="","",IF('Base - Part %'!BU139="","",('Base - Part %'!BU139/100)*'Base - DY '!BU135)),"")</f>
        <v/>
      </c>
      <c r="BS137" s="117" t="str">
        <f>IFERROR(IF('Base - DY '!BV135="","",IF('Base - Part %'!BV139="","",('Base - Part %'!BV139/100)*'Base - DY '!BV135)),"")</f>
        <v/>
      </c>
      <c r="BT137" s="117" t="str">
        <f>IFERROR(IF('Base - DY '!BW135="","",IF('Base - Part %'!BW139="","",('Base - Part %'!BW139/100)*'Base - DY '!BW135)),"")</f>
        <v/>
      </c>
      <c r="BU137" s="117" t="str">
        <f>IFERROR(IF('Base - DY '!BX135="","",IF('Base - Part %'!BX139="","",('Base - Part %'!BX139/100)*'Base - DY '!BX135)),"")</f>
        <v/>
      </c>
      <c r="BV137" s="117" t="str">
        <f>IFERROR(IF('Base - DY '!BY135="","",IF('Base - Part %'!BY139="","",('Base - Part %'!BY139/100)*'Base - DY '!BY135)),"")</f>
        <v/>
      </c>
      <c r="BW137" s="117" t="str">
        <f>IFERROR(IF('Base - DY '!BZ135="","",IF('Base - Part %'!BZ139="","",('Base - Part %'!BZ139/100)*'Base - DY '!BZ135)),"")</f>
        <v/>
      </c>
      <c r="BX137" s="117" t="str">
        <f>IFERROR(IF('Base - DY '!CA135="","",IF('Base - Part %'!CA139="","",('Base - Part %'!CA139/100)*'Base - DY '!CA135)),"")</f>
        <v/>
      </c>
      <c r="BY137" s="117" t="str">
        <f>IFERROR(IF('Base - DY '!CB135="","",IF('Base - Part %'!CB139="","",('Base - Part %'!CB139/100)*'Base - DY '!CB135)),"")</f>
        <v/>
      </c>
      <c r="BZ137" s="117" t="str">
        <f>IFERROR(IF('Base - DY '!CC135="","",IF('Base - Part %'!CC139="","",('Base - Part %'!CC139/100)*'Base - DY '!CC135)),"")</f>
        <v/>
      </c>
      <c r="CA137" s="117" t="str">
        <f>IFERROR(IF('Base - DY '!CD135="","",IF('Base - Part %'!CD139="","",('Base - Part %'!CD139/100)*'Base - DY '!CD135)),"")</f>
        <v/>
      </c>
      <c r="CB137" s="117" t="str">
        <f>IFERROR(IF('Base - DY '!CE135="","",IF('Base - Part %'!CE139="","",('Base - Part %'!CE139/100)*'Base - DY '!CE135)),"")</f>
        <v/>
      </c>
      <c r="CC137" s="117" t="str">
        <f>IFERROR(IF('Base - DY '!CF135="","",IF('Base - Part %'!CF139="","",('Base - Part %'!CF139/100)*'Base - DY '!CF135)),"")</f>
        <v/>
      </c>
      <c r="CD137" s="117" t="str">
        <f>IFERROR(IF('Base - DY '!CG135="","",IF('Base - Part %'!CG139="","",('Base - Part %'!CG139/100)*'Base - DY '!CG135)),"")</f>
        <v/>
      </c>
      <c r="CE137" s="117" t="str">
        <f>IFERROR(IF('Base - DY '!CH135="","",IF('Base - Part %'!CH139="","",('Base - Part %'!CH139/100)*'Base - DY '!CH135)),"")</f>
        <v/>
      </c>
      <c r="CF137" s="117" t="str">
        <f>IFERROR(IF('Base - DY '!CI135="","",IF('Base - Part %'!CI139="","",('Base - Part %'!CI139/100)*'Base - DY '!CI135)),"")</f>
        <v/>
      </c>
      <c r="CG137" s="117" t="str">
        <f>IFERROR(IF('Base - DY '!CJ135="","",IF('Base - Part %'!CJ139="","",('Base - Part %'!CJ139/100)*'Base - DY '!CJ135)),"")</f>
        <v/>
      </c>
      <c r="CH137" s="117" t="str">
        <f>IFERROR(IF('Base - DY '!CK135="","",IF('Base - Part %'!CK139="","",('Base - Part %'!CK139/100)*'Base - DY '!CK135)),"")</f>
        <v/>
      </c>
      <c r="CI137" s="117" t="str">
        <f>IFERROR(IF('Base - DY '!CL135="","",IF('Base - Part %'!CL139="","",('Base - Part %'!CL139/100)*'Base - DY '!CL135)),"")</f>
        <v/>
      </c>
      <c r="CJ137" s="117" t="str">
        <f>IFERROR(IF('Base - DY '!CM135="","",IF('Base - Part %'!CM139="","",('Base - Part %'!CM139/100)*'Base - DY '!CM135)),"")</f>
        <v/>
      </c>
      <c r="CK137" s="117" t="str">
        <f>IFERROR(IF('Base - DY '!CN135="","",IF('Base - Part %'!CN139="","",('Base - Part %'!CN139/100)*'Base - DY '!CN135)),"")</f>
        <v/>
      </c>
      <c r="CL137" s="117" t="str">
        <f>IFERROR(IF('Base - DY '!CO135="","",IF('Base - Part %'!CO139="","",('Base - Part %'!CO139/100)*'Base - DY '!CO135)),"")</f>
        <v/>
      </c>
      <c r="CM137" s="117" t="str">
        <f>IFERROR(IF('Base - DY '!CP135="","",IF('Base - Part %'!CP139="","",('Base - Part %'!CP139/100)*'Base - DY '!CP135)),"")</f>
        <v/>
      </c>
      <c r="CN137" s="117" t="str">
        <f>IFERROR(IF('Base - DY '!CQ135="","",IF('Base - Part %'!CQ139="","",('Base - Part %'!CQ139/100)*'Base - DY '!CQ135)),"")</f>
        <v/>
      </c>
      <c r="CO137" s="117" t="str">
        <f>IFERROR(IF('Base - DY '!CR135="","",IF('Base - Part %'!CR139="","",('Base - Part %'!CR139/100)*'Base - DY '!CR135)),"")</f>
        <v/>
      </c>
      <c r="CP137" s="117" t="str">
        <f>IFERROR(IF('Base - DY '!CS135="","",IF('Base - Part %'!CS139="","",('Base - Part %'!CS139/100)*'Base - DY '!CS135)),"")</f>
        <v/>
      </c>
      <c r="CQ137" s="117" t="str">
        <f>IFERROR(IF('Base - DY '!CT135="","",IF('Base - Part %'!CT139="","",('Base - Part %'!CT139/100)*'Base - DY '!CT135)),"")</f>
        <v/>
      </c>
      <c r="CR137" s="117" t="str">
        <f>IFERROR(IF('Base - DY '!CU135="","",IF('Base - Part %'!CU139="","",('Base - Part %'!CU139/100)*'Base - DY '!CU135)),"")</f>
        <v/>
      </c>
      <c r="CS137" s="117" t="str">
        <f>IFERROR(IF('Base - DY '!CV135="","",IF('Base - Part %'!CV139="","",('Base - Part %'!CV139/100)*'Base - DY '!CV135)),"")</f>
        <v/>
      </c>
      <c r="CT137" s="117" t="str">
        <f>IFERROR(IF('Base - DY '!CW135="","",IF('Base - Part %'!CW139="","",('Base - Part %'!CW139/100)*'Base - DY '!CW135)),"")</f>
        <v/>
      </c>
      <c r="CU137" s="117" t="str">
        <f>IFERROR(IF('Base - DY '!CX135="","",IF('Base - Part %'!CX139="","",('Base - Part %'!CX139/100)*'Base - DY '!CX135)),"")</f>
        <v/>
      </c>
      <c r="CV137" s="117" t="str">
        <f>IFERROR(IF('Base - DY '!CY135="","",IF('Base - Part %'!CY139="","",('Base - Part %'!CY139/100)*'Base - DY '!CY135)),"")</f>
        <v/>
      </c>
      <c r="CW137" s="117" t="str">
        <f>IFERROR(IF('Base - DY '!CZ135="","",IF('Base - Part %'!CZ139="","",('Base - Part %'!CZ139/100)*'Base - DY '!CZ135)),"")</f>
        <v/>
      </c>
      <c r="CX137" s="117" t="str">
        <f>IFERROR(IF('Base - DY '!DA135="","",IF('Base - Part %'!DA139="","",('Base - Part %'!DA139/100)*'Base - DY '!DA135)),"")</f>
        <v/>
      </c>
      <c r="CY137" s="117" t="str">
        <f>IFERROR(IF('Base - DY '!DB135="","",IF('Base - Part %'!DB139="","",('Base - Part %'!DB139/100)*'Base - DY '!DB135)),"")</f>
        <v/>
      </c>
      <c r="CZ137" s="117" t="str">
        <f>IFERROR(IF('Base - DY '!DC135="","",IF('Base - Part %'!DC139="","",('Base - Part %'!DC139/100)*'Base - DY '!DC135)),"")</f>
        <v/>
      </c>
      <c r="DA137" s="117" t="str">
        <f>IFERROR(IF('Base - DY '!DD135="","",IF('Base - Part %'!DD139="","",('Base - Part %'!DD139/100)*'Base - DY '!DD135)),"")</f>
        <v/>
      </c>
      <c r="DB137" s="117" t="str">
        <f>IFERROR(IF('Base - DY '!DE135="","",IF('Base - Part %'!DE139="","",('Base - Part %'!DE139/100)*'Base - DY '!DE135)),"")</f>
        <v/>
      </c>
      <c r="DC137" s="117" t="str">
        <f>IFERROR(IF('Base - DY '!DF135="","",IF('Base - Part %'!DF139="","",('Base - Part %'!DF139/100)*'Base - DY '!DF135)),"")</f>
        <v/>
      </c>
      <c r="DD137" s="117" t="str">
        <f>IFERROR(IF('Base - DY '!DG135="","",IF('Base - Part %'!DG139="","",('Base - Part %'!DG139/100)*'Base - DY '!DG135)),"")</f>
        <v/>
      </c>
      <c r="DE137" s="117" t="str">
        <f>IFERROR(IF('Base - DY '!DH135="","",IF('Base - Part %'!DH139="","",('Base - Part %'!DH139/100)*'Base - DY '!DH135)),"")</f>
        <v/>
      </c>
      <c r="DF137" s="117" t="str">
        <f>IFERROR(IF('Base - DY '!DI135="","",IF('Base - Part %'!DI139="","",('Base - Part %'!DI139/100)*'Base - DY '!DI135)),"")</f>
        <v/>
      </c>
      <c r="DG137" s="117" t="str">
        <f>IFERROR(IF('Base - DY '!DJ135="","",IF('Base - Part %'!DJ139="","",('Base - Part %'!DJ139/100)*'Base - DY '!DJ135)),"")</f>
        <v/>
      </c>
      <c r="DH137" s="117" t="str">
        <f>IFERROR(IF('Base - DY '!DK135="","",IF('Base - Part %'!DK139="","",('Base - Part %'!DK139/100)*'Base - DY '!DK135)),"")</f>
        <v/>
      </c>
      <c r="DI137" s="117" t="str">
        <f>IFERROR(IF('Base - DY '!DL135="","",IF('Base - Part %'!DL139="","",('Base - Part %'!DL139/100)*'Base - DY '!DL135)),"")</f>
        <v/>
      </c>
      <c r="DJ137" s="117" t="str">
        <f>IFERROR(IF('Base - DY '!DM135="","",IF('Base - Part %'!DM139="","",('Base - Part %'!DM139/100)*'Base - DY '!DM135)),"")</f>
        <v/>
      </c>
      <c r="DK137" s="117" t="str">
        <f>IFERROR(IF('Base - DY '!DN135="","",IF('Base - Part %'!DN139="","",('Base - Part %'!DN139/100)*'Base - DY '!DN135)),"")</f>
        <v/>
      </c>
      <c r="DL137" s="117" t="str">
        <f>IFERROR(IF('Base - DY '!DO135="","",IF('Base - Part %'!DO139="","",('Base - Part %'!DO139/100)*'Base - DY '!DO135)),"")</f>
        <v/>
      </c>
      <c r="DM137" s="117" t="str">
        <f>IFERROR(IF('Base - DY '!DP135="","",IF('Base - Part %'!DP139="","",('Base - Part %'!DP139/100)*'Base - DY '!DP135)),"")</f>
        <v/>
      </c>
      <c r="DN137" s="117" t="str">
        <f>IFERROR(IF('Base - DY '!DQ135="","",IF('Base - Part %'!DQ139="","",('Base - Part %'!DQ139/100)*'Base - DY '!DQ135)),"")</f>
        <v/>
      </c>
      <c r="DO137" s="117" t="str">
        <f>IFERROR(IF('Base - DY '!DR135="","",IF('Base - Part %'!DR139="","",('Base - Part %'!DR139/100)*'Base - DY '!DR135)),"")</f>
        <v/>
      </c>
      <c r="DP137" s="117" t="str">
        <f>IFERROR(IF('Base - DY '!DS135="","",IF('Base - Part %'!DS139="","",('Base - Part %'!DS139/100)*'Base - DY '!DS135)),"")</f>
        <v/>
      </c>
      <c r="DQ137" s="117" t="str">
        <f>IFERROR(IF('Base - DY '!DT135="","",IF('Base - Part %'!DT139="","",('Base - Part %'!DT139/100)*'Base - DY '!DT135)),"")</f>
        <v/>
      </c>
      <c r="DR137" s="117" t="str">
        <f>IFERROR(IF('Base - DY '!DU135="","",IF('Base - Part %'!DU139="","",('Base - Part %'!DU139/100)*'Base - DY '!DU135)),"")</f>
        <v/>
      </c>
      <c r="DS137" s="117" t="str">
        <f>IFERROR(IF('Base - DY '!DV135="","",IF('Base - Part %'!DV139="","",('Base - Part %'!DV139/100)*'Base - DY '!DV135)),"")</f>
        <v/>
      </c>
      <c r="DT137" s="117" t="str">
        <f>IFERROR(IF('Base - DY '!DW135="","",IF('Base - Part %'!DW139="","",('Base - Part %'!DW139/100)*'Base - DY '!DW135)),"")</f>
        <v/>
      </c>
      <c r="DU137" s="117" t="str">
        <f>IFERROR(IF('Base - DY '!DX135="","",IF('Base - Part %'!DX139="","",('Base - Part %'!DX139/100)*'Base - DY '!DX135)),"")</f>
        <v/>
      </c>
      <c r="DV137" s="117" t="str">
        <f>IFERROR(IF('Base - DY '!DY135="","",IF('Base - Part %'!DY139="","",('Base - Part %'!DY139/100)*'Base - DY '!DY135)),"")</f>
        <v/>
      </c>
      <c r="DW137" s="117" t="str">
        <f>IFERROR(IF('Base - DY '!DZ135="","",IF('Base - Part %'!DZ139="","",('Base - Part %'!DZ139/100)*'Base - DY '!DZ135)),"")</f>
        <v/>
      </c>
      <c r="DX137" s="117" t="str">
        <f>IFERROR(IF('Base - DY '!EA135="","",IF('Base - Part %'!EA139="","",('Base - Part %'!EA139/100)*'Base - DY '!EA135)),"")</f>
        <v/>
      </c>
      <c r="DY137" s="117" t="str">
        <f>IFERROR(IF('Base - DY '!EB135="","",IF('Base - Part %'!EB139="","",('Base - Part %'!EB139/100)*'Base - DY '!EB135)),"")</f>
        <v/>
      </c>
      <c r="DZ137" s="117" t="str">
        <f>IFERROR(IF('Base - DY '!EC135="","",IF('Base - Part %'!EC139="","",('Base - Part %'!EC139/100)*'Base - DY '!EC135)),"")</f>
        <v/>
      </c>
      <c r="EA137" s="117" t="str">
        <f>IFERROR(IF('Base - DY '!ED135="","",IF('Base - Part %'!ED139="","",('Base - Part %'!ED139/100)*'Base - DY '!ED135)),"")</f>
        <v/>
      </c>
      <c r="EB137" s="117" t="str">
        <f>IFERROR(IF('Base - DY '!EE135="","",IF('Base - Part %'!EE139="","",('Base - Part %'!EE139/100)*'Base - DY '!EE135)),"")</f>
        <v/>
      </c>
      <c r="EC137" s="117" t="str">
        <f>IFERROR(IF('Base - DY '!EF135="","",IF('Base - Part %'!EF139="","",('Base - Part %'!EF139/100)*'Base - DY '!EF135)),"")</f>
        <v/>
      </c>
      <c r="ED137" s="117" t="str">
        <f>IFERROR(IF('Base - DY '!EG135="","",IF('Base - Part %'!EG139="","",('Base - Part %'!EG139/100)*'Base - DY '!EG135)),"")</f>
        <v/>
      </c>
      <c r="EE137" s="117" t="str">
        <f>IFERROR(IF('Base - DY '!EH135="","",IF('Base - Part %'!EH139="","",('Base - Part %'!EH139/100)*'Base - DY '!EH135)),"")</f>
        <v/>
      </c>
      <c r="EF137" s="117" t="str">
        <f>IFERROR(IF('Base - DY '!EI135="","",IF('Base - Part %'!EI139="","",('Base - Part %'!EI139/100)*'Base - DY '!EI135)),"")</f>
        <v/>
      </c>
      <c r="EG137" s="117" t="str">
        <f>IFERROR(IF('Base - DY '!EJ135="","",IF('Base - Part %'!EJ139="","",('Base - Part %'!EJ139/100)*'Base - DY '!EJ135)),"")</f>
        <v/>
      </c>
      <c r="EH137" s="117" t="str">
        <f>IFERROR(IF('Base - DY '!EK135="","",IF('Base - Part %'!EK139="","",('Base - Part %'!EK139/100)*'Base - DY '!EK135)),"")</f>
        <v/>
      </c>
      <c r="EI137" s="117" t="str">
        <f>IFERROR(IF('Base - DY '!EL135="","",IF('Base - Part %'!EL139="","",('Base - Part %'!EL139/100)*'Base - DY '!EL135)),"")</f>
        <v/>
      </c>
      <c r="EJ137" s="117" t="str">
        <f>IFERROR(IF('Base - DY '!EM135="","",IF('Base - Part %'!EM139="","",('Base - Part %'!EM139/100)*'Base - DY '!EM135)),"")</f>
        <v/>
      </c>
      <c r="EK137" s="117" t="str">
        <f>IFERROR(IF('Base - DY '!EN135="","",IF('Base - Part %'!EN139="","",('Base - Part %'!EN139/100)*'Base - DY '!EN135)),"")</f>
        <v/>
      </c>
      <c r="EL137" s="118" t="str">
        <f>IFERROR(IF('Base - DY '!EO135="","",IF('Base - Part %'!EO139="","",('Base - Part %'!EO139/100)*'Base - DY '!EO135)),"")</f>
        <v/>
      </c>
    </row>
    <row r="138" spans="2:142" x14ac:dyDescent="0.3">
      <c r="B138" s="134" t="str">
        <f>IFERROR(IF('Base - DY '!E136="","",IF('Base - Part %'!E140="","",('Base - Part %'!E140/100)*'Base - DY '!E136)),"")</f>
        <v/>
      </c>
      <c r="C138" s="115" t="str">
        <f>IFERROR(IF('Base - DY '!F136="","",IF('Base - Part %'!F140="","",('Base - Part %'!F140/100)*'Base - DY '!F136)),"")</f>
        <v/>
      </c>
      <c r="D138" s="115" t="str">
        <f>IFERROR(IF('Base - DY '!G136="","",IF('Base - Part %'!G140="","",('Base - Part %'!G140/100)*'Base - DY '!G136)),"")</f>
        <v/>
      </c>
      <c r="E138" s="115" t="str">
        <f>IFERROR(IF('Base - DY '!H136="","",IF('Base - Part %'!H140="","",('Base - Part %'!H140/100)*'Base - DY '!H136)),"")</f>
        <v/>
      </c>
      <c r="F138" s="115" t="str">
        <f>IFERROR(IF('Base - DY '!I136="","",IF('Base - Part %'!I140="","",('Base - Part %'!I140/100)*'Base - DY '!I136)),"")</f>
        <v/>
      </c>
      <c r="G138" s="115" t="str">
        <f>IFERROR(IF('Base - DY '!J136="","",IF('Base - Part %'!J140="","",('Base - Part %'!J140/100)*'Base - DY '!J136)),"")</f>
        <v/>
      </c>
      <c r="H138" s="115" t="str">
        <f>IFERROR(IF('Base - DY '!K136="","",IF('Base - Part %'!K140="","",('Base - Part %'!K140/100)*'Base - DY '!K136)),"")</f>
        <v/>
      </c>
      <c r="I138" s="115" t="str">
        <f>IFERROR(IF('Base - DY '!L136="","",IF('Base - Part %'!L140="","",('Base - Part %'!L140/100)*'Base - DY '!L136)),"")</f>
        <v/>
      </c>
      <c r="J138" s="115" t="str">
        <f>IFERROR(IF('Base - DY '!M136="","",IF('Base - Part %'!M140="","",('Base - Part %'!M140/100)*'Base - DY '!M136)),"")</f>
        <v/>
      </c>
      <c r="K138" s="115" t="str">
        <f>IFERROR(IF('Base - DY '!N136="","",IF('Base - Part %'!N140="","",('Base - Part %'!N140/100)*'Base - DY '!N136)),"")</f>
        <v/>
      </c>
      <c r="L138" s="115" t="str">
        <f>IFERROR(IF('Base - DY '!O136="","",IF('Base - Part %'!O140="","",('Base - Part %'!O140/100)*'Base - DY '!O136)),"")</f>
        <v/>
      </c>
      <c r="M138" s="115" t="str">
        <f>IFERROR(IF('Base - DY '!P136="","",IF('Base - Part %'!P140="","",('Base - Part %'!P140/100)*'Base - DY '!P136)),"")</f>
        <v/>
      </c>
      <c r="N138" s="115" t="str">
        <f>IFERROR(IF('Base - DY '!Q136="","",IF('Base - Part %'!Q140="","",('Base - Part %'!Q140/100)*'Base - DY '!Q136)),"")</f>
        <v/>
      </c>
      <c r="O138" s="115" t="str">
        <f>IFERROR(IF('Base - DY '!R136="","",IF('Base - Part %'!R140="","",('Base - Part %'!R140/100)*'Base - DY '!R136)),"")</f>
        <v/>
      </c>
      <c r="P138" s="115" t="str">
        <f>IFERROR(IF('Base - DY '!S136="","",IF('Base - Part %'!S140="","",('Base - Part %'!S140/100)*'Base - DY '!S136)),"")</f>
        <v/>
      </c>
      <c r="Q138" s="115" t="str">
        <f>IFERROR(IF('Base - DY '!T136="","",IF('Base - Part %'!T140="","",('Base - Part %'!T140/100)*'Base - DY '!T136)),"")</f>
        <v/>
      </c>
      <c r="R138" s="115" t="str">
        <f>IFERROR(IF('Base - DY '!U136="","",IF('Base - Part %'!U140="","",('Base - Part %'!U140/100)*'Base - DY '!U136)),"")</f>
        <v/>
      </c>
      <c r="S138" s="115" t="str">
        <f>IFERROR(IF('Base - DY '!V136="","",IF('Base - Part %'!V140="","",('Base - Part %'!V140/100)*'Base - DY '!V136)),"")</f>
        <v/>
      </c>
      <c r="T138" s="115" t="str">
        <f>IFERROR(IF('Base - DY '!W136="","",IF('Base - Part %'!W140="","",('Base - Part %'!W140/100)*'Base - DY '!W136)),"")</f>
        <v/>
      </c>
      <c r="U138" s="115" t="str">
        <f>IFERROR(IF('Base - DY '!X136="","",IF('Base - Part %'!X140="","",('Base - Part %'!X140/100)*'Base - DY '!X136)),"")</f>
        <v/>
      </c>
      <c r="V138" s="115" t="str">
        <f>IFERROR(IF('Base - DY '!Y136="","",IF('Base - Part %'!Y140="","",('Base - Part %'!Y140/100)*'Base - DY '!Y136)),"")</f>
        <v/>
      </c>
      <c r="W138" s="115" t="str">
        <f>IFERROR(IF('Base - DY '!Z136="","",IF('Base - Part %'!Z140="","",('Base - Part %'!Z140/100)*'Base - DY '!Z136)),"")</f>
        <v/>
      </c>
      <c r="X138" s="115" t="str">
        <f>IFERROR(IF('Base - DY '!AA136="","",IF('Base - Part %'!AA140="","",('Base - Part %'!AA140/100)*'Base - DY '!AA136)),"")</f>
        <v/>
      </c>
      <c r="Y138" s="115" t="str">
        <f>IFERROR(IF('Base - DY '!AB136="","",IF('Base - Part %'!AB140="","",('Base - Part %'!AB140/100)*'Base - DY '!AB136)),"")</f>
        <v/>
      </c>
      <c r="Z138" s="115" t="str">
        <f>IFERROR(IF('Base - DY '!AC136="","",IF('Base - Part %'!AC140="","",('Base - Part %'!AC140/100)*'Base - DY '!AC136)),"")</f>
        <v/>
      </c>
      <c r="AA138" s="115" t="str">
        <f>IFERROR(IF('Base - DY '!AD136="","",IF('Base - Part %'!AD140="","",('Base - Part %'!AD140/100)*'Base - DY '!AD136)),"")</f>
        <v/>
      </c>
      <c r="AB138" s="115" t="str">
        <f>IFERROR(IF('Base - DY '!AE136="","",IF('Base - Part %'!AE140="","",('Base - Part %'!AE140/100)*'Base - DY '!AE136)),"")</f>
        <v/>
      </c>
      <c r="AC138" s="115" t="str">
        <f>IFERROR(IF('Base - DY '!AF136="","",IF('Base - Part %'!AF140="","",('Base - Part %'!AF140/100)*'Base - DY '!AF136)),"")</f>
        <v/>
      </c>
      <c r="AD138" s="115" t="str">
        <f>IFERROR(IF('Base - DY '!AG136="","",IF('Base - Part %'!AG140="","",('Base - Part %'!AG140/100)*'Base - DY '!AG136)),"")</f>
        <v/>
      </c>
      <c r="AE138" s="115" t="str">
        <f>IFERROR(IF('Base - DY '!AH136="","",IF('Base - Part %'!AH140="","",('Base - Part %'!AH140/100)*'Base - DY '!AH136)),"")</f>
        <v/>
      </c>
      <c r="AF138" s="115" t="str">
        <f>IFERROR(IF('Base - DY '!AI136="","",IF('Base - Part %'!AI140="","",('Base - Part %'!AI140/100)*'Base - DY '!AI136)),"")</f>
        <v/>
      </c>
      <c r="AG138" s="115" t="str">
        <f>IFERROR(IF('Base - DY '!AJ136="","",IF('Base - Part %'!AJ140="","",('Base - Part %'!AJ140/100)*'Base - DY '!AJ136)),"")</f>
        <v/>
      </c>
      <c r="AH138" s="115" t="str">
        <f>IFERROR(IF('Base - DY '!AK136="","",IF('Base - Part %'!AK140="","",('Base - Part %'!AK140/100)*'Base - DY '!AK136)),"")</f>
        <v/>
      </c>
      <c r="AI138" s="115" t="str">
        <f>IFERROR(IF('Base - DY '!AL136="","",IF('Base - Part %'!AL140="","",('Base - Part %'!AL140/100)*'Base - DY '!AL136)),"")</f>
        <v/>
      </c>
      <c r="AJ138" s="115" t="str">
        <f>IFERROR(IF('Base - DY '!AM136="","",IF('Base - Part %'!AM140="","",('Base - Part %'!AM140/100)*'Base - DY '!AM136)),"")</f>
        <v/>
      </c>
      <c r="AK138" s="115" t="str">
        <f>IFERROR(IF('Base - DY '!AN136="","",IF('Base - Part %'!AN140="","",('Base - Part %'!AN140/100)*'Base - DY '!AN136)),"")</f>
        <v/>
      </c>
      <c r="AL138" s="115" t="str">
        <f>IFERROR(IF('Base - DY '!AO136="","",IF('Base - Part %'!AO140="","",('Base - Part %'!AO140/100)*'Base - DY '!AO136)),"")</f>
        <v/>
      </c>
      <c r="AM138" s="115" t="str">
        <f>IFERROR(IF('Base - DY '!AP136="","",IF('Base - Part %'!AP140="","",('Base - Part %'!AP140/100)*'Base - DY '!AP136)),"")</f>
        <v/>
      </c>
      <c r="AN138" s="115" t="str">
        <f>IFERROR(IF('Base - DY '!AQ136="","",IF('Base - Part %'!AQ140="","",('Base - Part %'!AQ140/100)*'Base - DY '!AQ136)),"")</f>
        <v/>
      </c>
      <c r="AO138" s="115" t="str">
        <f>IFERROR(IF('Base - DY '!AR136="","",IF('Base - Part %'!AR140="","",('Base - Part %'!AR140/100)*'Base - DY '!AR136)),"")</f>
        <v/>
      </c>
      <c r="AP138" s="115" t="str">
        <f>IFERROR(IF('Base - DY '!AS136="","",IF('Base - Part %'!AS140="","",('Base - Part %'!AS140/100)*'Base - DY '!AS136)),"")</f>
        <v/>
      </c>
      <c r="AQ138" s="115" t="str">
        <f>IFERROR(IF('Base - DY '!AT136="","",IF('Base - Part %'!AT140="","",('Base - Part %'!AT140/100)*'Base - DY '!AT136)),"")</f>
        <v/>
      </c>
      <c r="AR138" s="115" t="str">
        <f>IFERROR(IF('Base - DY '!AU136="","",IF('Base - Part %'!AU140="","",('Base - Part %'!AU140/100)*'Base - DY '!AU136)),"")</f>
        <v/>
      </c>
      <c r="AS138" s="115" t="str">
        <f>IFERROR(IF('Base - DY '!AV136="","",IF('Base - Part %'!AV140="","",('Base - Part %'!AV140/100)*'Base - DY '!AV136)),"")</f>
        <v/>
      </c>
      <c r="AT138" s="115" t="str">
        <f>IFERROR(IF('Base - DY '!AW136="","",IF('Base - Part %'!AW140="","",('Base - Part %'!AW140/100)*'Base - DY '!AW136)),"")</f>
        <v/>
      </c>
      <c r="AU138" s="115" t="str">
        <f>IFERROR(IF('Base - DY '!AX136="","",IF('Base - Part %'!AX140="","",('Base - Part %'!AX140/100)*'Base - DY '!AX136)),"")</f>
        <v/>
      </c>
      <c r="AV138" s="115" t="str">
        <f>IFERROR(IF('Base - DY '!AY136="","",IF('Base - Part %'!AY140="","",('Base - Part %'!AY140/100)*'Base - DY '!AY136)),"")</f>
        <v/>
      </c>
      <c r="AW138" s="115" t="str">
        <f>IFERROR(IF('Base - DY '!AZ136="","",IF('Base - Part %'!AZ140="","",('Base - Part %'!AZ140/100)*'Base - DY '!AZ136)),"")</f>
        <v/>
      </c>
      <c r="AX138" s="115" t="str">
        <f>IFERROR(IF('Base - DY '!BA136="","",IF('Base - Part %'!BA140="","",('Base - Part %'!BA140/100)*'Base - DY '!BA136)),"")</f>
        <v/>
      </c>
      <c r="AY138" s="115" t="str">
        <f>IFERROR(IF('Base - DY '!BB136="","",IF('Base - Part %'!BB140="","",('Base - Part %'!BB140/100)*'Base - DY '!BB136)),"")</f>
        <v/>
      </c>
      <c r="AZ138" s="115" t="str">
        <f>IFERROR(IF('Base - DY '!BC136="","",IF('Base - Part %'!BC140="","",('Base - Part %'!BC140/100)*'Base - DY '!BC136)),"")</f>
        <v/>
      </c>
      <c r="BA138" s="115" t="str">
        <f>IFERROR(IF('Base - DY '!BD136="","",IF('Base - Part %'!BD140="","",('Base - Part %'!BD140/100)*'Base - DY '!BD136)),"")</f>
        <v/>
      </c>
      <c r="BB138" s="115" t="str">
        <f>IFERROR(IF('Base - DY '!BE136="","",IF('Base - Part %'!BE140="","",('Base - Part %'!BE140/100)*'Base - DY '!BE136)),"")</f>
        <v/>
      </c>
      <c r="BC138" s="115" t="str">
        <f>IFERROR(IF('Base - DY '!BF136="","",IF('Base - Part %'!BF140="","",('Base - Part %'!BF140/100)*'Base - DY '!BF136)),"")</f>
        <v/>
      </c>
      <c r="BD138" s="115" t="str">
        <f>IFERROR(IF('Base - DY '!BG136="","",IF('Base - Part %'!BG140="","",('Base - Part %'!BG140/100)*'Base - DY '!BG136)),"")</f>
        <v/>
      </c>
      <c r="BE138" s="115" t="str">
        <f>IFERROR(IF('Base - DY '!BH136="","",IF('Base - Part %'!BH140="","",('Base - Part %'!BH140/100)*'Base - DY '!BH136)),"")</f>
        <v/>
      </c>
      <c r="BF138" s="115" t="str">
        <f>IFERROR(IF('Base - DY '!BI136="","",IF('Base - Part %'!BI140="","",('Base - Part %'!BI140/100)*'Base - DY '!BI136)),"")</f>
        <v/>
      </c>
      <c r="BG138" s="115" t="str">
        <f>IFERROR(IF('Base - DY '!BJ136="","",IF('Base - Part %'!BJ140="","",('Base - Part %'!BJ140/100)*'Base - DY '!BJ136)),"")</f>
        <v/>
      </c>
      <c r="BH138" s="115" t="str">
        <f>IFERROR(IF('Base - DY '!BK136="","",IF('Base - Part %'!BK140="","",('Base - Part %'!BK140/100)*'Base - DY '!BK136)),"")</f>
        <v/>
      </c>
      <c r="BI138" s="115" t="str">
        <f>IFERROR(IF('Base - DY '!BL136="","",IF('Base - Part %'!BL140="","",('Base - Part %'!BL140/100)*'Base - DY '!BL136)),"")</f>
        <v/>
      </c>
      <c r="BJ138" s="115" t="str">
        <f>IFERROR(IF('Base - DY '!BM136="","",IF('Base - Part %'!BM140="","",('Base - Part %'!BM140/100)*'Base - DY '!BM136)),"")</f>
        <v/>
      </c>
      <c r="BK138" s="115" t="str">
        <f>IFERROR(IF('Base - DY '!BN136="","",IF('Base - Part %'!BN140="","",('Base - Part %'!BN140/100)*'Base - DY '!BN136)),"")</f>
        <v/>
      </c>
      <c r="BL138" s="115" t="str">
        <f>IFERROR(IF('Base - DY '!BO136="","",IF('Base - Part %'!BO140="","",('Base - Part %'!BO140/100)*'Base - DY '!BO136)),"")</f>
        <v/>
      </c>
      <c r="BM138" s="115" t="str">
        <f>IFERROR(IF('Base - DY '!BP136="","",IF('Base - Part %'!BP140="","",('Base - Part %'!BP140/100)*'Base - DY '!BP136)),"")</f>
        <v/>
      </c>
      <c r="BN138" s="115" t="str">
        <f>IFERROR(IF('Base - DY '!BQ136="","",IF('Base - Part %'!BQ140="","",('Base - Part %'!BQ140/100)*'Base - DY '!BQ136)),"")</f>
        <v/>
      </c>
      <c r="BO138" s="115" t="str">
        <f>IFERROR(IF('Base - DY '!BR136="","",IF('Base - Part %'!BR140="","",('Base - Part %'!BR140/100)*'Base - DY '!BR136)),"")</f>
        <v/>
      </c>
      <c r="BP138" s="115" t="str">
        <f>IFERROR(IF('Base - DY '!BS136="","",IF('Base - Part %'!BS140="","",('Base - Part %'!BS140/100)*'Base - DY '!BS136)),"")</f>
        <v/>
      </c>
      <c r="BQ138" s="115" t="str">
        <f>IFERROR(IF('Base - DY '!BT136="","",IF('Base - Part %'!BT140="","",('Base - Part %'!BT140/100)*'Base - DY '!BT136)),"")</f>
        <v/>
      </c>
      <c r="BR138" s="115" t="str">
        <f>IFERROR(IF('Base - DY '!BU136="","",IF('Base - Part %'!BU140="","",('Base - Part %'!BU140/100)*'Base - DY '!BU136)),"")</f>
        <v/>
      </c>
      <c r="BS138" s="115" t="str">
        <f>IFERROR(IF('Base - DY '!BV136="","",IF('Base - Part %'!BV140="","",('Base - Part %'!BV140/100)*'Base - DY '!BV136)),"")</f>
        <v/>
      </c>
      <c r="BT138" s="115" t="str">
        <f>IFERROR(IF('Base - DY '!BW136="","",IF('Base - Part %'!BW140="","",('Base - Part %'!BW140/100)*'Base - DY '!BW136)),"")</f>
        <v/>
      </c>
      <c r="BU138" s="115" t="str">
        <f>IFERROR(IF('Base - DY '!BX136="","",IF('Base - Part %'!BX140="","",('Base - Part %'!BX140/100)*'Base - DY '!BX136)),"")</f>
        <v/>
      </c>
      <c r="BV138" s="115" t="str">
        <f>IFERROR(IF('Base - DY '!BY136="","",IF('Base - Part %'!BY140="","",('Base - Part %'!BY140/100)*'Base - DY '!BY136)),"")</f>
        <v/>
      </c>
      <c r="BW138" s="115" t="str">
        <f>IFERROR(IF('Base - DY '!BZ136="","",IF('Base - Part %'!BZ140="","",('Base - Part %'!BZ140/100)*'Base - DY '!BZ136)),"")</f>
        <v/>
      </c>
      <c r="BX138" s="115" t="str">
        <f>IFERROR(IF('Base - DY '!CA136="","",IF('Base - Part %'!CA140="","",('Base - Part %'!CA140/100)*'Base - DY '!CA136)),"")</f>
        <v/>
      </c>
      <c r="BY138" s="115" t="str">
        <f>IFERROR(IF('Base - DY '!CB136="","",IF('Base - Part %'!CB140="","",('Base - Part %'!CB140/100)*'Base - DY '!CB136)),"")</f>
        <v/>
      </c>
      <c r="BZ138" s="115" t="str">
        <f>IFERROR(IF('Base - DY '!CC136="","",IF('Base - Part %'!CC140="","",('Base - Part %'!CC140/100)*'Base - DY '!CC136)),"")</f>
        <v/>
      </c>
      <c r="CA138" s="115" t="str">
        <f>IFERROR(IF('Base - DY '!CD136="","",IF('Base - Part %'!CD140="","",('Base - Part %'!CD140/100)*'Base - DY '!CD136)),"")</f>
        <v/>
      </c>
      <c r="CB138" s="115" t="str">
        <f>IFERROR(IF('Base - DY '!CE136="","",IF('Base - Part %'!CE140="","",('Base - Part %'!CE140/100)*'Base - DY '!CE136)),"")</f>
        <v/>
      </c>
      <c r="CC138" s="115" t="str">
        <f>IFERROR(IF('Base - DY '!CF136="","",IF('Base - Part %'!CF140="","",('Base - Part %'!CF140/100)*'Base - DY '!CF136)),"")</f>
        <v/>
      </c>
      <c r="CD138" s="115" t="str">
        <f>IFERROR(IF('Base - DY '!CG136="","",IF('Base - Part %'!CG140="","",('Base - Part %'!CG140/100)*'Base - DY '!CG136)),"")</f>
        <v/>
      </c>
      <c r="CE138" s="115" t="str">
        <f>IFERROR(IF('Base - DY '!CH136="","",IF('Base - Part %'!CH140="","",('Base - Part %'!CH140/100)*'Base - DY '!CH136)),"")</f>
        <v/>
      </c>
      <c r="CF138" s="115" t="str">
        <f>IFERROR(IF('Base - DY '!CI136="","",IF('Base - Part %'!CI140="","",('Base - Part %'!CI140/100)*'Base - DY '!CI136)),"")</f>
        <v/>
      </c>
      <c r="CG138" s="115" t="str">
        <f>IFERROR(IF('Base - DY '!CJ136="","",IF('Base - Part %'!CJ140="","",('Base - Part %'!CJ140/100)*'Base - DY '!CJ136)),"")</f>
        <v/>
      </c>
      <c r="CH138" s="115" t="str">
        <f>IFERROR(IF('Base - DY '!CK136="","",IF('Base - Part %'!CK140="","",('Base - Part %'!CK140/100)*'Base - DY '!CK136)),"")</f>
        <v/>
      </c>
      <c r="CI138" s="115" t="str">
        <f>IFERROR(IF('Base - DY '!CL136="","",IF('Base - Part %'!CL140="","",('Base - Part %'!CL140/100)*'Base - DY '!CL136)),"")</f>
        <v/>
      </c>
      <c r="CJ138" s="115" t="str">
        <f>IFERROR(IF('Base - DY '!CM136="","",IF('Base - Part %'!CM140="","",('Base - Part %'!CM140/100)*'Base - DY '!CM136)),"")</f>
        <v/>
      </c>
      <c r="CK138" s="115" t="str">
        <f>IFERROR(IF('Base - DY '!CN136="","",IF('Base - Part %'!CN140="","",('Base - Part %'!CN140/100)*'Base - DY '!CN136)),"")</f>
        <v/>
      </c>
      <c r="CL138" s="115" t="str">
        <f>IFERROR(IF('Base - DY '!CO136="","",IF('Base - Part %'!CO140="","",('Base - Part %'!CO140/100)*'Base - DY '!CO136)),"")</f>
        <v/>
      </c>
      <c r="CM138" s="115" t="str">
        <f>IFERROR(IF('Base - DY '!CP136="","",IF('Base - Part %'!CP140="","",('Base - Part %'!CP140/100)*'Base - DY '!CP136)),"")</f>
        <v/>
      </c>
      <c r="CN138" s="115" t="str">
        <f>IFERROR(IF('Base - DY '!CQ136="","",IF('Base - Part %'!CQ140="","",('Base - Part %'!CQ140/100)*'Base - DY '!CQ136)),"")</f>
        <v/>
      </c>
      <c r="CO138" s="115" t="str">
        <f>IFERROR(IF('Base - DY '!CR136="","",IF('Base - Part %'!CR140="","",('Base - Part %'!CR140/100)*'Base - DY '!CR136)),"")</f>
        <v/>
      </c>
      <c r="CP138" s="115" t="str">
        <f>IFERROR(IF('Base - DY '!CS136="","",IF('Base - Part %'!CS140="","",('Base - Part %'!CS140/100)*'Base - DY '!CS136)),"")</f>
        <v/>
      </c>
      <c r="CQ138" s="115" t="str">
        <f>IFERROR(IF('Base - DY '!CT136="","",IF('Base - Part %'!CT140="","",('Base - Part %'!CT140/100)*'Base - DY '!CT136)),"")</f>
        <v/>
      </c>
      <c r="CR138" s="115" t="str">
        <f>IFERROR(IF('Base - DY '!CU136="","",IF('Base - Part %'!CU140="","",('Base - Part %'!CU140/100)*'Base - DY '!CU136)),"")</f>
        <v/>
      </c>
      <c r="CS138" s="115" t="str">
        <f>IFERROR(IF('Base - DY '!CV136="","",IF('Base - Part %'!CV140="","",('Base - Part %'!CV140/100)*'Base - DY '!CV136)),"")</f>
        <v/>
      </c>
      <c r="CT138" s="115" t="str">
        <f>IFERROR(IF('Base - DY '!CW136="","",IF('Base - Part %'!CW140="","",('Base - Part %'!CW140/100)*'Base - DY '!CW136)),"")</f>
        <v/>
      </c>
      <c r="CU138" s="115" t="str">
        <f>IFERROR(IF('Base - DY '!CX136="","",IF('Base - Part %'!CX140="","",('Base - Part %'!CX140/100)*'Base - DY '!CX136)),"")</f>
        <v/>
      </c>
      <c r="CV138" s="115" t="str">
        <f>IFERROR(IF('Base - DY '!CY136="","",IF('Base - Part %'!CY140="","",('Base - Part %'!CY140/100)*'Base - DY '!CY136)),"")</f>
        <v/>
      </c>
      <c r="CW138" s="115" t="str">
        <f>IFERROR(IF('Base - DY '!CZ136="","",IF('Base - Part %'!CZ140="","",('Base - Part %'!CZ140/100)*'Base - DY '!CZ136)),"")</f>
        <v/>
      </c>
      <c r="CX138" s="115" t="str">
        <f>IFERROR(IF('Base - DY '!DA136="","",IF('Base - Part %'!DA140="","",('Base - Part %'!DA140/100)*'Base - DY '!DA136)),"")</f>
        <v/>
      </c>
      <c r="CY138" s="115" t="str">
        <f>IFERROR(IF('Base - DY '!DB136="","",IF('Base - Part %'!DB140="","",('Base - Part %'!DB140/100)*'Base - DY '!DB136)),"")</f>
        <v/>
      </c>
      <c r="CZ138" s="115" t="str">
        <f>IFERROR(IF('Base - DY '!DC136="","",IF('Base - Part %'!DC140="","",('Base - Part %'!DC140/100)*'Base - DY '!DC136)),"")</f>
        <v/>
      </c>
      <c r="DA138" s="115" t="str">
        <f>IFERROR(IF('Base - DY '!DD136="","",IF('Base - Part %'!DD140="","",('Base - Part %'!DD140/100)*'Base - DY '!DD136)),"")</f>
        <v/>
      </c>
      <c r="DB138" s="115" t="str">
        <f>IFERROR(IF('Base - DY '!DE136="","",IF('Base - Part %'!DE140="","",('Base - Part %'!DE140/100)*'Base - DY '!DE136)),"")</f>
        <v/>
      </c>
      <c r="DC138" s="115" t="str">
        <f>IFERROR(IF('Base - DY '!DF136="","",IF('Base - Part %'!DF140="","",('Base - Part %'!DF140/100)*'Base - DY '!DF136)),"")</f>
        <v/>
      </c>
      <c r="DD138" s="115" t="str">
        <f>IFERROR(IF('Base - DY '!DG136="","",IF('Base - Part %'!DG140="","",('Base - Part %'!DG140/100)*'Base - DY '!DG136)),"")</f>
        <v/>
      </c>
      <c r="DE138" s="115" t="str">
        <f>IFERROR(IF('Base - DY '!DH136="","",IF('Base - Part %'!DH140="","",('Base - Part %'!DH140/100)*'Base - DY '!DH136)),"")</f>
        <v/>
      </c>
      <c r="DF138" s="115" t="str">
        <f>IFERROR(IF('Base - DY '!DI136="","",IF('Base - Part %'!DI140="","",('Base - Part %'!DI140/100)*'Base - DY '!DI136)),"")</f>
        <v/>
      </c>
      <c r="DG138" s="115" t="str">
        <f>IFERROR(IF('Base - DY '!DJ136="","",IF('Base - Part %'!DJ140="","",('Base - Part %'!DJ140/100)*'Base - DY '!DJ136)),"")</f>
        <v/>
      </c>
      <c r="DH138" s="115" t="str">
        <f>IFERROR(IF('Base - DY '!DK136="","",IF('Base - Part %'!DK140="","",('Base - Part %'!DK140/100)*'Base - DY '!DK136)),"")</f>
        <v/>
      </c>
      <c r="DI138" s="115" t="str">
        <f>IFERROR(IF('Base - DY '!DL136="","",IF('Base - Part %'!DL140="","",('Base - Part %'!DL140/100)*'Base - DY '!DL136)),"")</f>
        <v/>
      </c>
      <c r="DJ138" s="115" t="str">
        <f>IFERROR(IF('Base - DY '!DM136="","",IF('Base - Part %'!DM140="","",('Base - Part %'!DM140/100)*'Base - DY '!DM136)),"")</f>
        <v/>
      </c>
      <c r="DK138" s="115" t="str">
        <f>IFERROR(IF('Base - DY '!DN136="","",IF('Base - Part %'!DN140="","",('Base - Part %'!DN140/100)*'Base - DY '!DN136)),"")</f>
        <v/>
      </c>
      <c r="DL138" s="115" t="str">
        <f>IFERROR(IF('Base - DY '!DO136="","",IF('Base - Part %'!DO140="","",('Base - Part %'!DO140/100)*'Base - DY '!DO136)),"")</f>
        <v/>
      </c>
      <c r="DM138" s="115" t="str">
        <f>IFERROR(IF('Base - DY '!DP136="","",IF('Base - Part %'!DP140="","",('Base - Part %'!DP140/100)*'Base - DY '!DP136)),"")</f>
        <v/>
      </c>
      <c r="DN138" s="115" t="str">
        <f>IFERROR(IF('Base - DY '!DQ136="","",IF('Base - Part %'!DQ140="","",('Base - Part %'!DQ140/100)*'Base - DY '!DQ136)),"")</f>
        <v/>
      </c>
      <c r="DO138" s="115" t="str">
        <f>IFERROR(IF('Base - DY '!DR136="","",IF('Base - Part %'!DR140="","",('Base - Part %'!DR140/100)*'Base - DY '!DR136)),"")</f>
        <v/>
      </c>
      <c r="DP138" s="115" t="str">
        <f>IFERROR(IF('Base - DY '!DS136="","",IF('Base - Part %'!DS140="","",('Base - Part %'!DS140/100)*'Base - DY '!DS136)),"")</f>
        <v/>
      </c>
      <c r="DQ138" s="115" t="str">
        <f>IFERROR(IF('Base - DY '!DT136="","",IF('Base - Part %'!DT140="","",('Base - Part %'!DT140/100)*'Base - DY '!DT136)),"")</f>
        <v/>
      </c>
      <c r="DR138" s="115" t="str">
        <f>IFERROR(IF('Base - DY '!DU136="","",IF('Base - Part %'!DU140="","",('Base - Part %'!DU140/100)*'Base - DY '!DU136)),"")</f>
        <v/>
      </c>
      <c r="DS138" s="115" t="str">
        <f>IFERROR(IF('Base - DY '!DV136="","",IF('Base - Part %'!DV140="","",('Base - Part %'!DV140/100)*'Base - DY '!DV136)),"")</f>
        <v/>
      </c>
      <c r="DT138" s="115" t="str">
        <f>IFERROR(IF('Base - DY '!DW136="","",IF('Base - Part %'!DW140="","",('Base - Part %'!DW140/100)*'Base - DY '!DW136)),"")</f>
        <v/>
      </c>
      <c r="DU138" s="115" t="str">
        <f>IFERROR(IF('Base - DY '!DX136="","",IF('Base - Part %'!DX140="","",('Base - Part %'!DX140/100)*'Base - DY '!DX136)),"")</f>
        <v/>
      </c>
      <c r="DV138" s="115" t="str">
        <f>IFERROR(IF('Base - DY '!DY136="","",IF('Base - Part %'!DY140="","",('Base - Part %'!DY140/100)*'Base - DY '!DY136)),"")</f>
        <v/>
      </c>
      <c r="DW138" s="115" t="str">
        <f>IFERROR(IF('Base - DY '!DZ136="","",IF('Base - Part %'!DZ140="","",('Base - Part %'!DZ140/100)*'Base - DY '!DZ136)),"")</f>
        <v/>
      </c>
      <c r="DX138" s="115" t="str">
        <f>IFERROR(IF('Base - DY '!EA136="","",IF('Base - Part %'!EA140="","",('Base - Part %'!EA140/100)*'Base - DY '!EA136)),"")</f>
        <v/>
      </c>
      <c r="DY138" s="115" t="str">
        <f>IFERROR(IF('Base - DY '!EB136="","",IF('Base - Part %'!EB140="","",('Base - Part %'!EB140/100)*'Base - DY '!EB136)),"")</f>
        <v/>
      </c>
      <c r="DZ138" s="115" t="str">
        <f>IFERROR(IF('Base - DY '!EC136="","",IF('Base - Part %'!EC140="","",('Base - Part %'!EC140/100)*'Base - DY '!EC136)),"")</f>
        <v/>
      </c>
      <c r="EA138" s="115" t="str">
        <f>IFERROR(IF('Base - DY '!ED136="","",IF('Base - Part %'!ED140="","",('Base - Part %'!ED140/100)*'Base - DY '!ED136)),"")</f>
        <v/>
      </c>
      <c r="EB138" s="115" t="str">
        <f>IFERROR(IF('Base - DY '!EE136="","",IF('Base - Part %'!EE140="","",('Base - Part %'!EE140/100)*'Base - DY '!EE136)),"")</f>
        <v/>
      </c>
      <c r="EC138" s="115" t="str">
        <f>IFERROR(IF('Base - DY '!EF136="","",IF('Base - Part %'!EF140="","",('Base - Part %'!EF140/100)*'Base - DY '!EF136)),"")</f>
        <v/>
      </c>
      <c r="ED138" s="115" t="str">
        <f>IFERROR(IF('Base - DY '!EG136="","",IF('Base - Part %'!EG140="","",('Base - Part %'!EG140/100)*'Base - DY '!EG136)),"")</f>
        <v/>
      </c>
      <c r="EE138" s="115" t="str">
        <f>IFERROR(IF('Base - DY '!EH136="","",IF('Base - Part %'!EH140="","",('Base - Part %'!EH140/100)*'Base - DY '!EH136)),"")</f>
        <v/>
      </c>
      <c r="EF138" s="115" t="str">
        <f>IFERROR(IF('Base - DY '!EI136="","",IF('Base - Part %'!EI140="","",('Base - Part %'!EI140/100)*'Base - DY '!EI136)),"")</f>
        <v/>
      </c>
      <c r="EG138" s="115" t="str">
        <f>IFERROR(IF('Base - DY '!EJ136="","",IF('Base - Part %'!EJ140="","",('Base - Part %'!EJ140/100)*'Base - DY '!EJ136)),"")</f>
        <v/>
      </c>
      <c r="EH138" s="115" t="str">
        <f>IFERROR(IF('Base - DY '!EK136="","",IF('Base - Part %'!EK140="","",('Base - Part %'!EK140/100)*'Base - DY '!EK136)),"")</f>
        <v/>
      </c>
      <c r="EI138" s="115" t="str">
        <f>IFERROR(IF('Base - DY '!EL136="","",IF('Base - Part %'!EL140="","",('Base - Part %'!EL140/100)*'Base - DY '!EL136)),"")</f>
        <v/>
      </c>
      <c r="EJ138" s="115" t="str">
        <f>IFERROR(IF('Base - DY '!EM136="","",IF('Base - Part %'!EM140="","",('Base - Part %'!EM140/100)*'Base - DY '!EM136)),"")</f>
        <v/>
      </c>
      <c r="EK138" s="115" t="str">
        <f>IFERROR(IF('Base - DY '!EN136="","",IF('Base - Part %'!EN140="","",('Base - Part %'!EN140/100)*'Base - DY '!EN136)),"")</f>
        <v/>
      </c>
      <c r="EL138" s="116" t="str">
        <f>IFERROR(IF('Base - DY '!EO136="","",IF('Base - Part %'!EO140="","",('Base - Part %'!EO140/100)*'Base - DY '!EO136)),"")</f>
        <v/>
      </c>
    </row>
    <row r="139" spans="2:142" x14ac:dyDescent="0.3">
      <c r="B139" s="135" t="str">
        <f>IFERROR(IF('Base - DY '!E137="","",IF('Base - Part %'!E141="","",('Base - Part %'!E141/100)*'Base - DY '!E137)),"")</f>
        <v/>
      </c>
      <c r="C139" s="117" t="str">
        <f>IFERROR(IF('Base - DY '!F137="","",IF('Base - Part %'!F141="","",('Base - Part %'!F141/100)*'Base - DY '!F137)),"")</f>
        <v/>
      </c>
      <c r="D139" s="117" t="str">
        <f>IFERROR(IF('Base - DY '!G137="","",IF('Base - Part %'!G141="","",('Base - Part %'!G141/100)*'Base - DY '!G137)),"")</f>
        <v/>
      </c>
      <c r="E139" s="117" t="str">
        <f>IFERROR(IF('Base - DY '!H137="","",IF('Base - Part %'!H141="","",('Base - Part %'!H141/100)*'Base - DY '!H137)),"")</f>
        <v/>
      </c>
      <c r="F139" s="117" t="str">
        <f>IFERROR(IF('Base - DY '!I137="","",IF('Base - Part %'!I141="","",('Base - Part %'!I141/100)*'Base - DY '!I137)),"")</f>
        <v/>
      </c>
      <c r="G139" s="117" t="str">
        <f>IFERROR(IF('Base - DY '!J137="","",IF('Base - Part %'!J141="","",('Base - Part %'!J141/100)*'Base - DY '!J137)),"")</f>
        <v/>
      </c>
      <c r="H139" s="117" t="str">
        <f>IFERROR(IF('Base - DY '!K137="","",IF('Base - Part %'!K141="","",('Base - Part %'!K141/100)*'Base - DY '!K137)),"")</f>
        <v/>
      </c>
      <c r="I139" s="117" t="str">
        <f>IFERROR(IF('Base - DY '!L137="","",IF('Base - Part %'!L141="","",('Base - Part %'!L141/100)*'Base - DY '!L137)),"")</f>
        <v/>
      </c>
      <c r="J139" s="117" t="str">
        <f>IFERROR(IF('Base - DY '!M137="","",IF('Base - Part %'!M141="","",('Base - Part %'!M141/100)*'Base - DY '!M137)),"")</f>
        <v/>
      </c>
      <c r="K139" s="117" t="str">
        <f>IFERROR(IF('Base - DY '!N137="","",IF('Base - Part %'!N141="","",('Base - Part %'!N141/100)*'Base - DY '!N137)),"")</f>
        <v/>
      </c>
      <c r="L139" s="117" t="str">
        <f>IFERROR(IF('Base - DY '!O137="","",IF('Base - Part %'!O141="","",('Base - Part %'!O141/100)*'Base - DY '!O137)),"")</f>
        <v/>
      </c>
      <c r="M139" s="117" t="str">
        <f>IFERROR(IF('Base - DY '!P137="","",IF('Base - Part %'!P141="","",('Base - Part %'!P141/100)*'Base - DY '!P137)),"")</f>
        <v/>
      </c>
      <c r="N139" s="117" t="str">
        <f>IFERROR(IF('Base - DY '!Q137="","",IF('Base - Part %'!Q141="","",('Base - Part %'!Q141/100)*'Base - DY '!Q137)),"")</f>
        <v/>
      </c>
      <c r="O139" s="117" t="str">
        <f>IFERROR(IF('Base - DY '!R137="","",IF('Base - Part %'!R141="","",('Base - Part %'!R141/100)*'Base - DY '!R137)),"")</f>
        <v/>
      </c>
      <c r="P139" s="117" t="str">
        <f>IFERROR(IF('Base - DY '!S137="","",IF('Base - Part %'!S141="","",('Base - Part %'!S141/100)*'Base - DY '!S137)),"")</f>
        <v/>
      </c>
      <c r="Q139" s="117" t="str">
        <f>IFERROR(IF('Base - DY '!T137="","",IF('Base - Part %'!T141="","",('Base - Part %'!T141/100)*'Base - DY '!T137)),"")</f>
        <v/>
      </c>
      <c r="R139" s="117" t="str">
        <f>IFERROR(IF('Base - DY '!U137="","",IF('Base - Part %'!U141="","",('Base - Part %'!U141/100)*'Base - DY '!U137)),"")</f>
        <v/>
      </c>
      <c r="S139" s="117" t="str">
        <f>IFERROR(IF('Base - DY '!V137="","",IF('Base - Part %'!V141="","",('Base - Part %'!V141/100)*'Base - DY '!V137)),"")</f>
        <v/>
      </c>
      <c r="T139" s="117" t="str">
        <f>IFERROR(IF('Base - DY '!W137="","",IF('Base - Part %'!W141="","",('Base - Part %'!W141/100)*'Base - DY '!W137)),"")</f>
        <v/>
      </c>
      <c r="U139" s="117" t="str">
        <f>IFERROR(IF('Base - DY '!X137="","",IF('Base - Part %'!X141="","",('Base - Part %'!X141/100)*'Base - DY '!X137)),"")</f>
        <v/>
      </c>
      <c r="V139" s="117" t="str">
        <f>IFERROR(IF('Base - DY '!Y137="","",IF('Base - Part %'!Y141="","",('Base - Part %'!Y141/100)*'Base - DY '!Y137)),"")</f>
        <v/>
      </c>
      <c r="W139" s="117" t="str">
        <f>IFERROR(IF('Base - DY '!Z137="","",IF('Base - Part %'!Z141="","",('Base - Part %'!Z141/100)*'Base - DY '!Z137)),"")</f>
        <v/>
      </c>
      <c r="X139" s="117" t="str">
        <f>IFERROR(IF('Base - DY '!AA137="","",IF('Base - Part %'!AA141="","",('Base - Part %'!AA141/100)*'Base - DY '!AA137)),"")</f>
        <v/>
      </c>
      <c r="Y139" s="117" t="str">
        <f>IFERROR(IF('Base - DY '!AB137="","",IF('Base - Part %'!AB141="","",('Base - Part %'!AB141/100)*'Base - DY '!AB137)),"")</f>
        <v/>
      </c>
      <c r="Z139" s="117" t="str">
        <f>IFERROR(IF('Base - DY '!AC137="","",IF('Base - Part %'!AC141="","",('Base - Part %'!AC141/100)*'Base - DY '!AC137)),"")</f>
        <v/>
      </c>
      <c r="AA139" s="117" t="str">
        <f>IFERROR(IF('Base - DY '!AD137="","",IF('Base - Part %'!AD141="","",('Base - Part %'!AD141/100)*'Base - DY '!AD137)),"")</f>
        <v/>
      </c>
      <c r="AB139" s="117" t="str">
        <f>IFERROR(IF('Base - DY '!AE137="","",IF('Base - Part %'!AE141="","",('Base - Part %'!AE141/100)*'Base - DY '!AE137)),"")</f>
        <v/>
      </c>
      <c r="AC139" s="117" t="str">
        <f>IFERROR(IF('Base - DY '!AF137="","",IF('Base - Part %'!AF141="","",('Base - Part %'!AF141/100)*'Base - DY '!AF137)),"")</f>
        <v/>
      </c>
      <c r="AD139" s="117" t="str">
        <f>IFERROR(IF('Base - DY '!AG137="","",IF('Base - Part %'!AG141="","",('Base - Part %'!AG141/100)*'Base - DY '!AG137)),"")</f>
        <v/>
      </c>
      <c r="AE139" s="117" t="str">
        <f>IFERROR(IF('Base - DY '!AH137="","",IF('Base - Part %'!AH141="","",('Base - Part %'!AH141/100)*'Base - DY '!AH137)),"")</f>
        <v/>
      </c>
      <c r="AF139" s="117" t="str">
        <f>IFERROR(IF('Base - DY '!AI137="","",IF('Base - Part %'!AI141="","",('Base - Part %'!AI141/100)*'Base - DY '!AI137)),"")</f>
        <v/>
      </c>
      <c r="AG139" s="117" t="str">
        <f>IFERROR(IF('Base - DY '!AJ137="","",IF('Base - Part %'!AJ141="","",('Base - Part %'!AJ141/100)*'Base - DY '!AJ137)),"")</f>
        <v/>
      </c>
      <c r="AH139" s="117" t="str">
        <f>IFERROR(IF('Base - DY '!AK137="","",IF('Base - Part %'!AK141="","",('Base - Part %'!AK141/100)*'Base - DY '!AK137)),"")</f>
        <v/>
      </c>
      <c r="AI139" s="117" t="str">
        <f>IFERROR(IF('Base - DY '!AL137="","",IF('Base - Part %'!AL141="","",('Base - Part %'!AL141/100)*'Base - DY '!AL137)),"")</f>
        <v/>
      </c>
      <c r="AJ139" s="117" t="str">
        <f>IFERROR(IF('Base - DY '!AM137="","",IF('Base - Part %'!AM141="","",('Base - Part %'!AM141/100)*'Base - DY '!AM137)),"")</f>
        <v/>
      </c>
      <c r="AK139" s="117" t="str">
        <f>IFERROR(IF('Base - DY '!AN137="","",IF('Base - Part %'!AN141="","",('Base - Part %'!AN141/100)*'Base - DY '!AN137)),"")</f>
        <v/>
      </c>
      <c r="AL139" s="117" t="str">
        <f>IFERROR(IF('Base - DY '!AO137="","",IF('Base - Part %'!AO141="","",('Base - Part %'!AO141/100)*'Base - DY '!AO137)),"")</f>
        <v/>
      </c>
      <c r="AM139" s="117" t="str">
        <f>IFERROR(IF('Base - DY '!AP137="","",IF('Base - Part %'!AP141="","",('Base - Part %'!AP141/100)*'Base - DY '!AP137)),"")</f>
        <v/>
      </c>
      <c r="AN139" s="117" t="str">
        <f>IFERROR(IF('Base - DY '!AQ137="","",IF('Base - Part %'!AQ141="","",('Base - Part %'!AQ141/100)*'Base - DY '!AQ137)),"")</f>
        <v/>
      </c>
      <c r="AO139" s="117" t="str">
        <f>IFERROR(IF('Base - DY '!AR137="","",IF('Base - Part %'!AR141="","",('Base - Part %'!AR141/100)*'Base - DY '!AR137)),"")</f>
        <v/>
      </c>
      <c r="AP139" s="117" t="str">
        <f>IFERROR(IF('Base - DY '!AS137="","",IF('Base - Part %'!AS141="","",('Base - Part %'!AS141/100)*'Base - DY '!AS137)),"")</f>
        <v/>
      </c>
      <c r="AQ139" s="117" t="str">
        <f>IFERROR(IF('Base - DY '!AT137="","",IF('Base - Part %'!AT141="","",('Base - Part %'!AT141/100)*'Base - DY '!AT137)),"")</f>
        <v/>
      </c>
      <c r="AR139" s="117" t="str">
        <f>IFERROR(IF('Base - DY '!AU137="","",IF('Base - Part %'!AU141="","",('Base - Part %'!AU141/100)*'Base - DY '!AU137)),"")</f>
        <v/>
      </c>
      <c r="AS139" s="117" t="str">
        <f>IFERROR(IF('Base - DY '!AV137="","",IF('Base - Part %'!AV141="","",('Base - Part %'!AV141/100)*'Base - DY '!AV137)),"")</f>
        <v/>
      </c>
      <c r="AT139" s="117" t="str">
        <f>IFERROR(IF('Base - DY '!AW137="","",IF('Base - Part %'!AW141="","",('Base - Part %'!AW141/100)*'Base - DY '!AW137)),"")</f>
        <v/>
      </c>
      <c r="AU139" s="117" t="str">
        <f>IFERROR(IF('Base - DY '!AX137="","",IF('Base - Part %'!AX141="","",('Base - Part %'!AX141/100)*'Base - DY '!AX137)),"")</f>
        <v/>
      </c>
      <c r="AV139" s="117" t="str">
        <f>IFERROR(IF('Base - DY '!AY137="","",IF('Base - Part %'!AY141="","",('Base - Part %'!AY141/100)*'Base - DY '!AY137)),"")</f>
        <v/>
      </c>
      <c r="AW139" s="117" t="str">
        <f>IFERROR(IF('Base - DY '!AZ137="","",IF('Base - Part %'!AZ141="","",('Base - Part %'!AZ141/100)*'Base - DY '!AZ137)),"")</f>
        <v/>
      </c>
      <c r="AX139" s="117" t="str">
        <f>IFERROR(IF('Base - DY '!BA137="","",IF('Base - Part %'!BA141="","",('Base - Part %'!BA141/100)*'Base - DY '!BA137)),"")</f>
        <v/>
      </c>
      <c r="AY139" s="117" t="str">
        <f>IFERROR(IF('Base - DY '!BB137="","",IF('Base - Part %'!BB141="","",('Base - Part %'!BB141/100)*'Base - DY '!BB137)),"")</f>
        <v/>
      </c>
      <c r="AZ139" s="117" t="str">
        <f>IFERROR(IF('Base - DY '!BC137="","",IF('Base - Part %'!BC141="","",('Base - Part %'!BC141/100)*'Base - DY '!BC137)),"")</f>
        <v/>
      </c>
      <c r="BA139" s="117" t="str">
        <f>IFERROR(IF('Base - DY '!BD137="","",IF('Base - Part %'!BD141="","",('Base - Part %'!BD141/100)*'Base - DY '!BD137)),"")</f>
        <v/>
      </c>
      <c r="BB139" s="117" t="str">
        <f>IFERROR(IF('Base - DY '!BE137="","",IF('Base - Part %'!BE141="","",('Base - Part %'!BE141/100)*'Base - DY '!BE137)),"")</f>
        <v/>
      </c>
      <c r="BC139" s="117" t="str">
        <f>IFERROR(IF('Base - DY '!BF137="","",IF('Base - Part %'!BF141="","",('Base - Part %'!BF141/100)*'Base - DY '!BF137)),"")</f>
        <v/>
      </c>
      <c r="BD139" s="117" t="str">
        <f>IFERROR(IF('Base - DY '!BG137="","",IF('Base - Part %'!BG141="","",('Base - Part %'!BG141/100)*'Base - DY '!BG137)),"")</f>
        <v/>
      </c>
      <c r="BE139" s="117" t="str">
        <f>IFERROR(IF('Base - DY '!BH137="","",IF('Base - Part %'!BH141="","",('Base - Part %'!BH141/100)*'Base - DY '!BH137)),"")</f>
        <v/>
      </c>
      <c r="BF139" s="117" t="str">
        <f>IFERROR(IF('Base - DY '!BI137="","",IF('Base - Part %'!BI141="","",('Base - Part %'!BI141/100)*'Base - DY '!BI137)),"")</f>
        <v/>
      </c>
      <c r="BG139" s="117" t="str">
        <f>IFERROR(IF('Base - DY '!BJ137="","",IF('Base - Part %'!BJ141="","",('Base - Part %'!BJ141/100)*'Base - DY '!BJ137)),"")</f>
        <v/>
      </c>
      <c r="BH139" s="117" t="str">
        <f>IFERROR(IF('Base - DY '!BK137="","",IF('Base - Part %'!BK141="","",('Base - Part %'!BK141/100)*'Base - DY '!BK137)),"")</f>
        <v/>
      </c>
      <c r="BI139" s="117" t="str">
        <f>IFERROR(IF('Base - DY '!BL137="","",IF('Base - Part %'!BL141="","",('Base - Part %'!BL141/100)*'Base - DY '!BL137)),"")</f>
        <v/>
      </c>
      <c r="BJ139" s="117" t="str">
        <f>IFERROR(IF('Base - DY '!BM137="","",IF('Base - Part %'!BM141="","",('Base - Part %'!BM141/100)*'Base - DY '!BM137)),"")</f>
        <v/>
      </c>
      <c r="BK139" s="117" t="str">
        <f>IFERROR(IF('Base - DY '!BN137="","",IF('Base - Part %'!BN141="","",('Base - Part %'!BN141/100)*'Base - DY '!BN137)),"")</f>
        <v/>
      </c>
      <c r="BL139" s="117" t="str">
        <f>IFERROR(IF('Base - DY '!BO137="","",IF('Base - Part %'!BO141="","",('Base - Part %'!BO141/100)*'Base - DY '!BO137)),"")</f>
        <v/>
      </c>
      <c r="BM139" s="117" t="str">
        <f>IFERROR(IF('Base - DY '!BP137="","",IF('Base - Part %'!BP141="","",('Base - Part %'!BP141/100)*'Base - DY '!BP137)),"")</f>
        <v/>
      </c>
      <c r="BN139" s="117" t="str">
        <f>IFERROR(IF('Base - DY '!BQ137="","",IF('Base - Part %'!BQ141="","",('Base - Part %'!BQ141/100)*'Base - DY '!BQ137)),"")</f>
        <v/>
      </c>
      <c r="BO139" s="117" t="str">
        <f>IFERROR(IF('Base - DY '!BR137="","",IF('Base - Part %'!BR141="","",('Base - Part %'!BR141/100)*'Base - DY '!BR137)),"")</f>
        <v/>
      </c>
      <c r="BP139" s="117" t="str">
        <f>IFERROR(IF('Base - DY '!BS137="","",IF('Base - Part %'!BS141="","",('Base - Part %'!BS141/100)*'Base - DY '!BS137)),"")</f>
        <v/>
      </c>
      <c r="BQ139" s="117" t="str">
        <f>IFERROR(IF('Base - DY '!BT137="","",IF('Base - Part %'!BT141="","",('Base - Part %'!BT141/100)*'Base - DY '!BT137)),"")</f>
        <v/>
      </c>
      <c r="BR139" s="117" t="str">
        <f>IFERROR(IF('Base - DY '!BU137="","",IF('Base - Part %'!BU141="","",('Base - Part %'!BU141/100)*'Base - DY '!BU137)),"")</f>
        <v/>
      </c>
      <c r="BS139" s="117" t="str">
        <f>IFERROR(IF('Base - DY '!BV137="","",IF('Base - Part %'!BV141="","",('Base - Part %'!BV141/100)*'Base - DY '!BV137)),"")</f>
        <v/>
      </c>
      <c r="BT139" s="117" t="str">
        <f>IFERROR(IF('Base - DY '!BW137="","",IF('Base - Part %'!BW141="","",('Base - Part %'!BW141/100)*'Base - DY '!BW137)),"")</f>
        <v/>
      </c>
      <c r="BU139" s="117" t="str">
        <f>IFERROR(IF('Base - DY '!BX137="","",IF('Base - Part %'!BX141="","",('Base - Part %'!BX141/100)*'Base - DY '!BX137)),"")</f>
        <v/>
      </c>
      <c r="BV139" s="117" t="str">
        <f>IFERROR(IF('Base - DY '!BY137="","",IF('Base - Part %'!BY141="","",('Base - Part %'!BY141/100)*'Base - DY '!BY137)),"")</f>
        <v/>
      </c>
      <c r="BW139" s="117" t="str">
        <f>IFERROR(IF('Base - DY '!BZ137="","",IF('Base - Part %'!BZ141="","",('Base - Part %'!BZ141/100)*'Base - DY '!BZ137)),"")</f>
        <v/>
      </c>
      <c r="BX139" s="117" t="str">
        <f>IFERROR(IF('Base - DY '!CA137="","",IF('Base - Part %'!CA141="","",('Base - Part %'!CA141/100)*'Base - DY '!CA137)),"")</f>
        <v/>
      </c>
      <c r="BY139" s="117" t="str">
        <f>IFERROR(IF('Base - DY '!CB137="","",IF('Base - Part %'!CB141="","",('Base - Part %'!CB141/100)*'Base - DY '!CB137)),"")</f>
        <v/>
      </c>
      <c r="BZ139" s="117" t="str">
        <f>IFERROR(IF('Base - DY '!CC137="","",IF('Base - Part %'!CC141="","",('Base - Part %'!CC141/100)*'Base - DY '!CC137)),"")</f>
        <v/>
      </c>
      <c r="CA139" s="117" t="str">
        <f>IFERROR(IF('Base - DY '!CD137="","",IF('Base - Part %'!CD141="","",('Base - Part %'!CD141/100)*'Base - DY '!CD137)),"")</f>
        <v/>
      </c>
      <c r="CB139" s="117" t="str">
        <f>IFERROR(IF('Base - DY '!CE137="","",IF('Base - Part %'!CE141="","",('Base - Part %'!CE141/100)*'Base - DY '!CE137)),"")</f>
        <v/>
      </c>
      <c r="CC139" s="117" t="str">
        <f>IFERROR(IF('Base - DY '!CF137="","",IF('Base - Part %'!CF141="","",('Base - Part %'!CF141/100)*'Base - DY '!CF137)),"")</f>
        <v/>
      </c>
      <c r="CD139" s="117" t="str">
        <f>IFERROR(IF('Base - DY '!CG137="","",IF('Base - Part %'!CG141="","",('Base - Part %'!CG141/100)*'Base - DY '!CG137)),"")</f>
        <v/>
      </c>
      <c r="CE139" s="117" t="str">
        <f>IFERROR(IF('Base - DY '!CH137="","",IF('Base - Part %'!CH141="","",('Base - Part %'!CH141/100)*'Base - DY '!CH137)),"")</f>
        <v/>
      </c>
      <c r="CF139" s="117" t="str">
        <f>IFERROR(IF('Base - DY '!CI137="","",IF('Base - Part %'!CI141="","",('Base - Part %'!CI141/100)*'Base - DY '!CI137)),"")</f>
        <v/>
      </c>
      <c r="CG139" s="117" t="str">
        <f>IFERROR(IF('Base - DY '!CJ137="","",IF('Base - Part %'!CJ141="","",('Base - Part %'!CJ141/100)*'Base - DY '!CJ137)),"")</f>
        <v/>
      </c>
      <c r="CH139" s="117" t="str">
        <f>IFERROR(IF('Base - DY '!CK137="","",IF('Base - Part %'!CK141="","",('Base - Part %'!CK141/100)*'Base - DY '!CK137)),"")</f>
        <v/>
      </c>
      <c r="CI139" s="117" t="str">
        <f>IFERROR(IF('Base - DY '!CL137="","",IF('Base - Part %'!CL141="","",('Base - Part %'!CL141/100)*'Base - DY '!CL137)),"")</f>
        <v/>
      </c>
      <c r="CJ139" s="117" t="str">
        <f>IFERROR(IF('Base - DY '!CM137="","",IF('Base - Part %'!CM141="","",('Base - Part %'!CM141/100)*'Base - DY '!CM137)),"")</f>
        <v/>
      </c>
      <c r="CK139" s="117" t="str">
        <f>IFERROR(IF('Base - DY '!CN137="","",IF('Base - Part %'!CN141="","",('Base - Part %'!CN141/100)*'Base - DY '!CN137)),"")</f>
        <v/>
      </c>
      <c r="CL139" s="117" t="str">
        <f>IFERROR(IF('Base - DY '!CO137="","",IF('Base - Part %'!CO141="","",('Base - Part %'!CO141/100)*'Base - DY '!CO137)),"")</f>
        <v/>
      </c>
      <c r="CM139" s="117" t="str">
        <f>IFERROR(IF('Base - DY '!CP137="","",IF('Base - Part %'!CP141="","",('Base - Part %'!CP141/100)*'Base - DY '!CP137)),"")</f>
        <v/>
      </c>
      <c r="CN139" s="117" t="str">
        <f>IFERROR(IF('Base - DY '!CQ137="","",IF('Base - Part %'!CQ141="","",('Base - Part %'!CQ141/100)*'Base - DY '!CQ137)),"")</f>
        <v/>
      </c>
      <c r="CO139" s="117" t="str">
        <f>IFERROR(IF('Base - DY '!CR137="","",IF('Base - Part %'!CR141="","",('Base - Part %'!CR141/100)*'Base - DY '!CR137)),"")</f>
        <v/>
      </c>
      <c r="CP139" s="117" t="str">
        <f>IFERROR(IF('Base - DY '!CS137="","",IF('Base - Part %'!CS141="","",('Base - Part %'!CS141/100)*'Base - DY '!CS137)),"")</f>
        <v/>
      </c>
      <c r="CQ139" s="117" t="str">
        <f>IFERROR(IF('Base - DY '!CT137="","",IF('Base - Part %'!CT141="","",('Base - Part %'!CT141/100)*'Base - DY '!CT137)),"")</f>
        <v/>
      </c>
      <c r="CR139" s="117" t="str">
        <f>IFERROR(IF('Base - DY '!CU137="","",IF('Base - Part %'!CU141="","",('Base - Part %'!CU141/100)*'Base - DY '!CU137)),"")</f>
        <v/>
      </c>
      <c r="CS139" s="117" t="str">
        <f>IFERROR(IF('Base - DY '!CV137="","",IF('Base - Part %'!CV141="","",('Base - Part %'!CV141/100)*'Base - DY '!CV137)),"")</f>
        <v/>
      </c>
      <c r="CT139" s="117" t="str">
        <f>IFERROR(IF('Base - DY '!CW137="","",IF('Base - Part %'!CW141="","",('Base - Part %'!CW141/100)*'Base - DY '!CW137)),"")</f>
        <v/>
      </c>
      <c r="CU139" s="117" t="str">
        <f>IFERROR(IF('Base - DY '!CX137="","",IF('Base - Part %'!CX141="","",('Base - Part %'!CX141/100)*'Base - DY '!CX137)),"")</f>
        <v/>
      </c>
      <c r="CV139" s="117" t="str">
        <f>IFERROR(IF('Base - DY '!CY137="","",IF('Base - Part %'!CY141="","",('Base - Part %'!CY141/100)*'Base - DY '!CY137)),"")</f>
        <v/>
      </c>
      <c r="CW139" s="117" t="str">
        <f>IFERROR(IF('Base - DY '!CZ137="","",IF('Base - Part %'!CZ141="","",('Base - Part %'!CZ141/100)*'Base - DY '!CZ137)),"")</f>
        <v/>
      </c>
      <c r="CX139" s="117" t="str">
        <f>IFERROR(IF('Base - DY '!DA137="","",IF('Base - Part %'!DA141="","",('Base - Part %'!DA141/100)*'Base - DY '!DA137)),"")</f>
        <v/>
      </c>
      <c r="CY139" s="117" t="str">
        <f>IFERROR(IF('Base - DY '!DB137="","",IF('Base - Part %'!DB141="","",('Base - Part %'!DB141/100)*'Base - DY '!DB137)),"")</f>
        <v/>
      </c>
      <c r="CZ139" s="117" t="str">
        <f>IFERROR(IF('Base - DY '!DC137="","",IF('Base - Part %'!DC141="","",('Base - Part %'!DC141/100)*'Base - DY '!DC137)),"")</f>
        <v/>
      </c>
      <c r="DA139" s="117" t="str">
        <f>IFERROR(IF('Base - DY '!DD137="","",IF('Base - Part %'!DD141="","",('Base - Part %'!DD141/100)*'Base - DY '!DD137)),"")</f>
        <v/>
      </c>
      <c r="DB139" s="117" t="str">
        <f>IFERROR(IF('Base - DY '!DE137="","",IF('Base - Part %'!DE141="","",('Base - Part %'!DE141/100)*'Base - DY '!DE137)),"")</f>
        <v/>
      </c>
      <c r="DC139" s="117" t="str">
        <f>IFERROR(IF('Base - DY '!DF137="","",IF('Base - Part %'!DF141="","",('Base - Part %'!DF141/100)*'Base - DY '!DF137)),"")</f>
        <v/>
      </c>
      <c r="DD139" s="117" t="str">
        <f>IFERROR(IF('Base - DY '!DG137="","",IF('Base - Part %'!DG141="","",('Base - Part %'!DG141/100)*'Base - DY '!DG137)),"")</f>
        <v/>
      </c>
      <c r="DE139" s="117" t="str">
        <f>IFERROR(IF('Base - DY '!DH137="","",IF('Base - Part %'!DH141="","",('Base - Part %'!DH141/100)*'Base - DY '!DH137)),"")</f>
        <v/>
      </c>
      <c r="DF139" s="117" t="str">
        <f>IFERROR(IF('Base - DY '!DI137="","",IF('Base - Part %'!DI141="","",('Base - Part %'!DI141/100)*'Base - DY '!DI137)),"")</f>
        <v/>
      </c>
      <c r="DG139" s="117" t="str">
        <f>IFERROR(IF('Base - DY '!DJ137="","",IF('Base - Part %'!DJ141="","",('Base - Part %'!DJ141/100)*'Base - DY '!DJ137)),"")</f>
        <v/>
      </c>
      <c r="DH139" s="117" t="str">
        <f>IFERROR(IF('Base - DY '!DK137="","",IF('Base - Part %'!DK141="","",('Base - Part %'!DK141/100)*'Base - DY '!DK137)),"")</f>
        <v/>
      </c>
      <c r="DI139" s="117" t="str">
        <f>IFERROR(IF('Base - DY '!DL137="","",IF('Base - Part %'!DL141="","",('Base - Part %'!DL141/100)*'Base - DY '!DL137)),"")</f>
        <v/>
      </c>
      <c r="DJ139" s="117" t="str">
        <f>IFERROR(IF('Base - DY '!DM137="","",IF('Base - Part %'!DM141="","",('Base - Part %'!DM141/100)*'Base - DY '!DM137)),"")</f>
        <v/>
      </c>
      <c r="DK139" s="117" t="str">
        <f>IFERROR(IF('Base - DY '!DN137="","",IF('Base - Part %'!DN141="","",('Base - Part %'!DN141/100)*'Base - DY '!DN137)),"")</f>
        <v/>
      </c>
      <c r="DL139" s="117" t="str">
        <f>IFERROR(IF('Base - DY '!DO137="","",IF('Base - Part %'!DO141="","",('Base - Part %'!DO141/100)*'Base - DY '!DO137)),"")</f>
        <v/>
      </c>
      <c r="DM139" s="117" t="str">
        <f>IFERROR(IF('Base - DY '!DP137="","",IF('Base - Part %'!DP141="","",('Base - Part %'!DP141/100)*'Base - DY '!DP137)),"")</f>
        <v/>
      </c>
      <c r="DN139" s="117" t="str">
        <f>IFERROR(IF('Base - DY '!DQ137="","",IF('Base - Part %'!DQ141="","",('Base - Part %'!DQ141/100)*'Base - DY '!DQ137)),"")</f>
        <v/>
      </c>
      <c r="DO139" s="117" t="str">
        <f>IFERROR(IF('Base - DY '!DR137="","",IF('Base - Part %'!DR141="","",('Base - Part %'!DR141/100)*'Base - DY '!DR137)),"")</f>
        <v/>
      </c>
      <c r="DP139" s="117" t="str">
        <f>IFERROR(IF('Base - DY '!DS137="","",IF('Base - Part %'!DS141="","",('Base - Part %'!DS141/100)*'Base - DY '!DS137)),"")</f>
        <v/>
      </c>
      <c r="DQ139" s="117" t="str">
        <f>IFERROR(IF('Base - DY '!DT137="","",IF('Base - Part %'!DT141="","",('Base - Part %'!DT141/100)*'Base - DY '!DT137)),"")</f>
        <v/>
      </c>
      <c r="DR139" s="117" t="str">
        <f>IFERROR(IF('Base - DY '!DU137="","",IF('Base - Part %'!DU141="","",('Base - Part %'!DU141/100)*'Base - DY '!DU137)),"")</f>
        <v/>
      </c>
      <c r="DS139" s="117" t="str">
        <f>IFERROR(IF('Base - DY '!DV137="","",IF('Base - Part %'!DV141="","",('Base - Part %'!DV141/100)*'Base - DY '!DV137)),"")</f>
        <v/>
      </c>
      <c r="DT139" s="117" t="str">
        <f>IFERROR(IF('Base - DY '!DW137="","",IF('Base - Part %'!DW141="","",('Base - Part %'!DW141/100)*'Base - DY '!DW137)),"")</f>
        <v/>
      </c>
      <c r="DU139" s="117" t="str">
        <f>IFERROR(IF('Base - DY '!DX137="","",IF('Base - Part %'!DX141="","",('Base - Part %'!DX141/100)*'Base - DY '!DX137)),"")</f>
        <v/>
      </c>
      <c r="DV139" s="117" t="str">
        <f>IFERROR(IF('Base - DY '!DY137="","",IF('Base - Part %'!DY141="","",('Base - Part %'!DY141/100)*'Base - DY '!DY137)),"")</f>
        <v/>
      </c>
      <c r="DW139" s="117" t="str">
        <f>IFERROR(IF('Base - DY '!DZ137="","",IF('Base - Part %'!DZ141="","",('Base - Part %'!DZ141/100)*'Base - DY '!DZ137)),"")</f>
        <v/>
      </c>
      <c r="DX139" s="117" t="str">
        <f>IFERROR(IF('Base - DY '!EA137="","",IF('Base - Part %'!EA141="","",('Base - Part %'!EA141/100)*'Base - DY '!EA137)),"")</f>
        <v/>
      </c>
      <c r="DY139" s="117" t="str">
        <f>IFERROR(IF('Base - DY '!EB137="","",IF('Base - Part %'!EB141="","",('Base - Part %'!EB141/100)*'Base - DY '!EB137)),"")</f>
        <v/>
      </c>
      <c r="DZ139" s="117" t="str">
        <f>IFERROR(IF('Base - DY '!EC137="","",IF('Base - Part %'!EC141="","",('Base - Part %'!EC141/100)*'Base - DY '!EC137)),"")</f>
        <v/>
      </c>
      <c r="EA139" s="117" t="str">
        <f>IFERROR(IF('Base - DY '!ED137="","",IF('Base - Part %'!ED141="","",('Base - Part %'!ED141/100)*'Base - DY '!ED137)),"")</f>
        <v/>
      </c>
      <c r="EB139" s="117" t="str">
        <f>IFERROR(IF('Base - DY '!EE137="","",IF('Base - Part %'!EE141="","",('Base - Part %'!EE141/100)*'Base - DY '!EE137)),"")</f>
        <v/>
      </c>
      <c r="EC139" s="117" t="str">
        <f>IFERROR(IF('Base - DY '!EF137="","",IF('Base - Part %'!EF141="","",('Base - Part %'!EF141/100)*'Base - DY '!EF137)),"")</f>
        <v/>
      </c>
      <c r="ED139" s="117" t="str">
        <f>IFERROR(IF('Base - DY '!EG137="","",IF('Base - Part %'!EG141="","",('Base - Part %'!EG141/100)*'Base - DY '!EG137)),"")</f>
        <v/>
      </c>
      <c r="EE139" s="117" t="str">
        <f>IFERROR(IF('Base - DY '!EH137="","",IF('Base - Part %'!EH141="","",('Base - Part %'!EH141/100)*'Base - DY '!EH137)),"")</f>
        <v/>
      </c>
      <c r="EF139" s="117" t="str">
        <f>IFERROR(IF('Base - DY '!EI137="","",IF('Base - Part %'!EI141="","",('Base - Part %'!EI141/100)*'Base - DY '!EI137)),"")</f>
        <v/>
      </c>
      <c r="EG139" s="117" t="str">
        <f>IFERROR(IF('Base - DY '!EJ137="","",IF('Base - Part %'!EJ141="","",('Base - Part %'!EJ141/100)*'Base - DY '!EJ137)),"")</f>
        <v/>
      </c>
      <c r="EH139" s="117" t="str">
        <f>IFERROR(IF('Base - DY '!EK137="","",IF('Base - Part %'!EK141="","",('Base - Part %'!EK141/100)*'Base - DY '!EK137)),"")</f>
        <v/>
      </c>
      <c r="EI139" s="117" t="str">
        <f>IFERROR(IF('Base - DY '!EL137="","",IF('Base - Part %'!EL141="","",('Base - Part %'!EL141/100)*'Base - DY '!EL137)),"")</f>
        <v/>
      </c>
      <c r="EJ139" s="117" t="str">
        <f>IFERROR(IF('Base - DY '!EM137="","",IF('Base - Part %'!EM141="","",('Base - Part %'!EM141/100)*'Base - DY '!EM137)),"")</f>
        <v/>
      </c>
      <c r="EK139" s="117" t="str">
        <f>IFERROR(IF('Base - DY '!EN137="","",IF('Base - Part %'!EN141="","",('Base - Part %'!EN141/100)*'Base - DY '!EN137)),"")</f>
        <v/>
      </c>
      <c r="EL139" s="118" t="str">
        <f>IFERROR(IF('Base - DY '!EO137="","",IF('Base - Part %'!EO141="","",('Base - Part %'!EO141/100)*'Base - DY '!EO137)),"")</f>
        <v/>
      </c>
    </row>
    <row r="140" spans="2:142" x14ac:dyDescent="0.3">
      <c r="B140" s="134" t="str">
        <f>IFERROR(IF('Base - DY '!E138="","",IF('Base - Part %'!E142="","",('Base - Part %'!E142/100)*'Base - DY '!E138)),"")</f>
        <v/>
      </c>
      <c r="C140" s="115" t="str">
        <f>IFERROR(IF('Base - DY '!F138="","",IF('Base - Part %'!F142="","",('Base - Part %'!F142/100)*'Base - DY '!F138)),"")</f>
        <v/>
      </c>
      <c r="D140" s="115" t="str">
        <f>IFERROR(IF('Base - DY '!G138="","",IF('Base - Part %'!G142="","",('Base - Part %'!G142/100)*'Base - DY '!G138)),"")</f>
        <v/>
      </c>
      <c r="E140" s="115" t="str">
        <f>IFERROR(IF('Base - DY '!H138="","",IF('Base - Part %'!H142="","",('Base - Part %'!H142/100)*'Base - DY '!H138)),"")</f>
        <v/>
      </c>
      <c r="F140" s="115" t="str">
        <f>IFERROR(IF('Base - DY '!I138="","",IF('Base - Part %'!I142="","",('Base - Part %'!I142/100)*'Base - DY '!I138)),"")</f>
        <v/>
      </c>
      <c r="G140" s="115" t="str">
        <f>IFERROR(IF('Base - DY '!J138="","",IF('Base - Part %'!J142="","",('Base - Part %'!J142/100)*'Base - DY '!J138)),"")</f>
        <v/>
      </c>
      <c r="H140" s="115" t="str">
        <f>IFERROR(IF('Base - DY '!K138="","",IF('Base - Part %'!K142="","",('Base - Part %'!K142/100)*'Base - DY '!K138)),"")</f>
        <v/>
      </c>
      <c r="I140" s="115" t="str">
        <f>IFERROR(IF('Base - DY '!L138="","",IF('Base - Part %'!L142="","",('Base - Part %'!L142/100)*'Base - DY '!L138)),"")</f>
        <v/>
      </c>
      <c r="J140" s="115" t="str">
        <f>IFERROR(IF('Base - DY '!M138="","",IF('Base - Part %'!M142="","",('Base - Part %'!M142/100)*'Base - DY '!M138)),"")</f>
        <v/>
      </c>
      <c r="K140" s="115" t="str">
        <f>IFERROR(IF('Base - DY '!N138="","",IF('Base - Part %'!N142="","",('Base - Part %'!N142/100)*'Base - DY '!N138)),"")</f>
        <v/>
      </c>
      <c r="L140" s="115" t="str">
        <f>IFERROR(IF('Base - DY '!O138="","",IF('Base - Part %'!O142="","",('Base - Part %'!O142/100)*'Base - DY '!O138)),"")</f>
        <v/>
      </c>
      <c r="M140" s="115" t="str">
        <f>IFERROR(IF('Base - DY '!P138="","",IF('Base - Part %'!P142="","",('Base - Part %'!P142/100)*'Base - DY '!P138)),"")</f>
        <v/>
      </c>
      <c r="N140" s="115" t="str">
        <f>IFERROR(IF('Base - DY '!Q138="","",IF('Base - Part %'!Q142="","",('Base - Part %'!Q142/100)*'Base - DY '!Q138)),"")</f>
        <v/>
      </c>
      <c r="O140" s="115" t="str">
        <f>IFERROR(IF('Base - DY '!R138="","",IF('Base - Part %'!R142="","",('Base - Part %'!R142/100)*'Base - DY '!R138)),"")</f>
        <v/>
      </c>
      <c r="P140" s="115" t="str">
        <f>IFERROR(IF('Base - DY '!S138="","",IF('Base - Part %'!S142="","",('Base - Part %'!S142/100)*'Base - DY '!S138)),"")</f>
        <v/>
      </c>
      <c r="Q140" s="115" t="str">
        <f>IFERROR(IF('Base - DY '!T138="","",IF('Base - Part %'!T142="","",('Base - Part %'!T142/100)*'Base - DY '!T138)),"")</f>
        <v/>
      </c>
      <c r="R140" s="115" t="str">
        <f>IFERROR(IF('Base - DY '!U138="","",IF('Base - Part %'!U142="","",('Base - Part %'!U142/100)*'Base - DY '!U138)),"")</f>
        <v/>
      </c>
      <c r="S140" s="115" t="str">
        <f>IFERROR(IF('Base - DY '!V138="","",IF('Base - Part %'!V142="","",('Base - Part %'!V142/100)*'Base - DY '!V138)),"")</f>
        <v/>
      </c>
      <c r="T140" s="115" t="str">
        <f>IFERROR(IF('Base - DY '!W138="","",IF('Base - Part %'!W142="","",('Base - Part %'!W142/100)*'Base - DY '!W138)),"")</f>
        <v/>
      </c>
      <c r="U140" s="115" t="str">
        <f>IFERROR(IF('Base - DY '!X138="","",IF('Base - Part %'!X142="","",('Base - Part %'!X142/100)*'Base - DY '!X138)),"")</f>
        <v/>
      </c>
      <c r="V140" s="115" t="str">
        <f>IFERROR(IF('Base - DY '!Y138="","",IF('Base - Part %'!Y142="","",('Base - Part %'!Y142/100)*'Base - DY '!Y138)),"")</f>
        <v/>
      </c>
      <c r="W140" s="115" t="str">
        <f>IFERROR(IF('Base - DY '!Z138="","",IF('Base - Part %'!Z142="","",('Base - Part %'!Z142/100)*'Base - DY '!Z138)),"")</f>
        <v/>
      </c>
      <c r="X140" s="115" t="str">
        <f>IFERROR(IF('Base - DY '!AA138="","",IF('Base - Part %'!AA142="","",('Base - Part %'!AA142/100)*'Base - DY '!AA138)),"")</f>
        <v/>
      </c>
      <c r="Y140" s="115" t="str">
        <f>IFERROR(IF('Base - DY '!AB138="","",IF('Base - Part %'!AB142="","",('Base - Part %'!AB142/100)*'Base - DY '!AB138)),"")</f>
        <v/>
      </c>
      <c r="Z140" s="115" t="str">
        <f>IFERROR(IF('Base - DY '!AC138="","",IF('Base - Part %'!AC142="","",('Base - Part %'!AC142/100)*'Base - DY '!AC138)),"")</f>
        <v/>
      </c>
      <c r="AA140" s="115" t="str">
        <f>IFERROR(IF('Base - DY '!AD138="","",IF('Base - Part %'!AD142="","",('Base - Part %'!AD142/100)*'Base - DY '!AD138)),"")</f>
        <v/>
      </c>
      <c r="AB140" s="115" t="str">
        <f>IFERROR(IF('Base - DY '!AE138="","",IF('Base - Part %'!AE142="","",('Base - Part %'!AE142/100)*'Base - DY '!AE138)),"")</f>
        <v/>
      </c>
      <c r="AC140" s="115" t="str">
        <f>IFERROR(IF('Base - DY '!AF138="","",IF('Base - Part %'!AF142="","",('Base - Part %'!AF142/100)*'Base - DY '!AF138)),"")</f>
        <v/>
      </c>
      <c r="AD140" s="115" t="str">
        <f>IFERROR(IF('Base - DY '!AG138="","",IF('Base - Part %'!AG142="","",('Base - Part %'!AG142/100)*'Base - DY '!AG138)),"")</f>
        <v/>
      </c>
      <c r="AE140" s="115" t="str">
        <f>IFERROR(IF('Base - DY '!AH138="","",IF('Base - Part %'!AH142="","",('Base - Part %'!AH142/100)*'Base - DY '!AH138)),"")</f>
        <v/>
      </c>
      <c r="AF140" s="115" t="str">
        <f>IFERROR(IF('Base - DY '!AI138="","",IF('Base - Part %'!AI142="","",('Base - Part %'!AI142/100)*'Base - DY '!AI138)),"")</f>
        <v/>
      </c>
      <c r="AG140" s="115" t="str">
        <f>IFERROR(IF('Base - DY '!AJ138="","",IF('Base - Part %'!AJ142="","",('Base - Part %'!AJ142/100)*'Base - DY '!AJ138)),"")</f>
        <v/>
      </c>
      <c r="AH140" s="115" t="str">
        <f>IFERROR(IF('Base - DY '!AK138="","",IF('Base - Part %'!AK142="","",('Base - Part %'!AK142/100)*'Base - DY '!AK138)),"")</f>
        <v/>
      </c>
      <c r="AI140" s="115" t="str">
        <f>IFERROR(IF('Base - DY '!AL138="","",IF('Base - Part %'!AL142="","",('Base - Part %'!AL142/100)*'Base - DY '!AL138)),"")</f>
        <v/>
      </c>
      <c r="AJ140" s="115" t="str">
        <f>IFERROR(IF('Base - DY '!AM138="","",IF('Base - Part %'!AM142="","",('Base - Part %'!AM142/100)*'Base - DY '!AM138)),"")</f>
        <v/>
      </c>
      <c r="AK140" s="115" t="str">
        <f>IFERROR(IF('Base - DY '!AN138="","",IF('Base - Part %'!AN142="","",('Base - Part %'!AN142/100)*'Base - DY '!AN138)),"")</f>
        <v/>
      </c>
      <c r="AL140" s="115" t="str">
        <f>IFERROR(IF('Base - DY '!AO138="","",IF('Base - Part %'!AO142="","",('Base - Part %'!AO142/100)*'Base - DY '!AO138)),"")</f>
        <v/>
      </c>
      <c r="AM140" s="115" t="str">
        <f>IFERROR(IF('Base - DY '!AP138="","",IF('Base - Part %'!AP142="","",('Base - Part %'!AP142/100)*'Base - DY '!AP138)),"")</f>
        <v/>
      </c>
      <c r="AN140" s="115" t="str">
        <f>IFERROR(IF('Base - DY '!AQ138="","",IF('Base - Part %'!AQ142="","",('Base - Part %'!AQ142/100)*'Base - DY '!AQ138)),"")</f>
        <v/>
      </c>
      <c r="AO140" s="115" t="str">
        <f>IFERROR(IF('Base - DY '!AR138="","",IF('Base - Part %'!AR142="","",('Base - Part %'!AR142/100)*'Base - DY '!AR138)),"")</f>
        <v/>
      </c>
      <c r="AP140" s="115" t="str">
        <f>IFERROR(IF('Base - DY '!AS138="","",IF('Base - Part %'!AS142="","",('Base - Part %'!AS142/100)*'Base - DY '!AS138)),"")</f>
        <v/>
      </c>
      <c r="AQ140" s="115" t="str">
        <f>IFERROR(IF('Base - DY '!AT138="","",IF('Base - Part %'!AT142="","",('Base - Part %'!AT142/100)*'Base - DY '!AT138)),"")</f>
        <v/>
      </c>
      <c r="AR140" s="115" t="str">
        <f>IFERROR(IF('Base - DY '!AU138="","",IF('Base - Part %'!AU142="","",('Base - Part %'!AU142/100)*'Base - DY '!AU138)),"")</f>
        <v/>
      </c>
      <c r="AS140" s="115" t="str">
        <f>IFERROR(IF('Base - DY '!AV138="","",IF('Base - Part %'!AV142="","",('Base - Part %'!AV142/100)*'Base - DY '!AV138)),"")</f>
        <v/>
      </c>
      <c r="AT140" s="115" t="str">
        <f>IFERROR(IF('Base - DY '!AW138="","",IF('Base - Part %'!AW142="","",('Base - Part %'!AW142/100)*'Base - DY '!AW138)),"")</f>
        <v/>
      </c>
      <c r="AU140" s="115" t="str">
        <f>IFERROR(IF('Base - DY '!AX138="","",IF('Base - Part %'!AX142="","",('Base - Part %'!AX142/100)*'Base - DY '!AX138)),"")</f>
        <v/>
      </c>
      <c r="AV140" s="115" t="str">
        <f>IFERROR(IF('Base - DY '!AY138="","",IF('Base - Part %'!AY142="","",('Base - Part %'!AY142/100)*'Base - DY '!AY138)),"")</f>
        <v/>
      </c>
      <c r="AW140" s="115" t="str">
        <f>IFERROR(IF('Base - DY '!AZ138="","",IF('Base - Part %'!AZ142="","",('Base - Part %'!AZ142/100)*'Base - DY '!AZ138)),"")</f>
        <v/>
      </c>
      <c r="AX140" s="115" t="str">
        <f>IFERROR(IF('Base - DY '!BA138="","",IF('Base - Part %'!BA142="","",('Base - Part %'!BA142/100)*'Base - DY '!BA138)),"")</f>
        <v/>
      </c>
      <c r="AY140" s="115" t="str">
        <f>IFERROR(IF('Base - DY '!BB138="","",IF('Base - Part %'!BB142="","",('Base - Part %'!BB142/100)*'Base - DY '!BB138)),"")</f>
        <v/>
      </c>
      <c r="AZ140" s="115" t="str">
        <f>IFERROR(IF('Base - DY '!BC138="","",IF('Base - Part %'!BC142="","",('Base - Part %'!BC142/100)*'Base - DY '!BC138)),"")</f>
        <v/>
      </c>
      <c r="BA140" s="115" t="str">
        <f>IFERROR(IF('Base - DY '!BD138="","",IF('Base - Part %'!BD142="","",('Base - Part %'!BD142/100)*'Base - DY '!BD138)),"")</f>
        <v/>
      </c>
      <c r="BB140" s="115" t="str">
        <f>IFERROR(IF('Base - DY '!BE138="","",IF('Base - Part %'!BE142="","",('Base - Part %'!BE142/100)*'Base - DY '!BE138)),"")</f>
        <v/>
      </c>
      <c r="BC140" s="115" t="str">
        <f>IFERROR(IF('Base - DY '!BF138="","",IF('Base - Part %'!BF142="","",('Base - Part %'!BF142/100)*'Base - DY '!BF138)),"")</f>
        <v/>
      </c>
      <c r="BD140" s="115" t="str">
        <f>IFERROR(IF('Base - DY '!BG138="","",IF('Base - Part %'!BG142="","",('Base - Part %'!BG142/100)*'Base - DY '!BG138)),"")</f>
        <v/>
      </c>
      <c r="BE140" s="115" t="str">
        <f>IFERROR(IF('Base - DY '!BH138="","",IF('Base - Part %'!BH142="","",('Base - Part %'!BH142/100)*'Base - DY '!BH138)),"")</f>
        <v/>
      </c>
      <c r="BF140" s="115" t="str">
        <f>IFERROR(IF('Base - DY '!BI138="","",IF('Base - Part %'!BI142="","",('Base - Part %'!BI142/100)*'Base - DY '!BI138)),"")</f>
        <v/>
      </c>
      <c r="BG140" s="115" t="str">
        <f>IFERROR(IF('Base - DY '!BJ138="","",IF('Base - Part %'!BJ142="","",('Base - Part %'!BJ142/100)*'Base - DY '!BJ138)),"")</f>
        <v/>
      </c>
      <c r="BH140" s="115" t="str">
        <f>IFERROR(IF('Base - DY '!BK138="","",IF('Base - Part %'!BK142="","",('Base - Part %'!BK142/100)*'Base - DY '!BK138)),"")</f>
        <v/>
      </c>
      <c r="BI140" s="115" t="str">
        <f>IFERROR(IF('Base - DY '!BL138="","",IF('Base - Part %'!BL142="","",('Base - Part %'!BL142/100)*'Base - DY '!BL138)),"")</f>
        <v/>
      </c>
      <c r="BJ140" s="115" t="str">
        <f>IFERROR(IF('Base - DY '!BM138="","",IF('Base - Part %'!BM142="","",('Base - Part %'!BM142/100)*'Base - DY '!BM138)),"")</f>
        <v/>
      </c>
      <c r="BK140" s="115" t="str">
        <f>IFERROR(IF('Base - DY '!BN138="","",IF('Base - Part %'!BN142="","",('Base - Part %'!BN142/100)*'Base - DY '!BN138)),"")</f>
        <v/>
      </c>
      <c r="BL140" s="115" t="str">
        <f>IFERROR(IF('Base - DY '!BO138="","",IF('Base - Part %'!BO142="","",('Base - Part %'!BO142/100)*'Base - DY '!BO138)),"")</f>
        <v/>
      </c>
      <c r="BM140" s="115" t="str">
        <f>IFERROR(IF('Base - DY '!BP138="","",IF('Base - Part %'!BP142="","",('Base - Part %'!BP142/100)*'Base - DY '!BP138)),"")</f>
        <v/>
      </c>
      <c r="BN140" s="115" t="str">
        <f>IFERROR(IF('Base - DY '!BQ138="","",IF('Base - Part %'!BQ142="","",('Base - Part %'!BQ142/100)*'Base - DY '!BQ138)),"")</f>
        <v/>
      </c>
      <c r="BO140" s="115" t="str">
        <f>IFERROR(IF('Base - DY '!BR138="","",IF('Base - Part %'!BR142="","",('Base - Part %'!BR142/100)*'Base - DY '!BR138)),"")</f>
        <v/>
      </c>
      <c r="BP140" s="115" t="str">
        <f>IFERROR(IF('Base - DY '!BS138="","",IF('Base - Part %'!BS142="","",('Base - Part %'!BS142/100)*'Base - DY '!BS138)),"")</f>
        <v/>
      </c>
      <c r="BQ140" s="115" t="str">
        <f>IFERROR(IF('Base - DY '!BT138="","",IF('Base - Part %'!BT142="","",('Base - Part %'!BT142/100)*'Base - DY '!BT138)),"")</f>
        <v/>
      </c>
      <c r="BR140" s="115" t="str">
        <f>IFERROR(IF('Base - DY '!BU138="","",IF('Base - Part %'!BU142="","",('Base - Part %'!BU142/100)*'Base - DY '!BU138)),"")</f>
        <v/>
      </c>
      <c r="BS140" s="115" t="str">
        <f>IFERROR(IF('Base - DY '!BV138="","",IF('Base - Part %'!BV142="","",('Base - Part %'!BV142/100)*'Base - DY '!BV138)),"")</f>
        <v/>
      </c>
      <c r="BT140" s="115" t="str">
        <f>IFERROR(IF('Base - DY '!BW138="","",IF('Base - Part %'!BW142="","",('Base - Part %'!BW142/100)*'Base - DY '!BW138)),"")</f>
        <v/>
      </c>
      <c r="BU140" s="115" t="str">
        <f>IFERROR(IF('Base - DY '!BX138="","",IF('Base - Part %'!BX142="","",('Base - Part %'!BX142/100)*'Base - DY '!BX138)),"")</f>
        <v/>
      </c>
      <c r="BV140" s="115" t="str">
        <f>IFERROR(IF('Base - DY '!BY138="","",IF('Base - Part %'!BY142="","",('Base - Part %'!BY142/100)*'Base - DY '!BY138)),"")</f>
        <v/>
      </c>
      <c r="BW140" s="115" t="str">
        <f>IFERROR(IF('Base - DY '!BZ138="","",IF('Base - Part %'!BZ142="","",('Base - Part %'!BZ142/100)*'Base - DY '!BZ138)),"")</f>
        <v/>
      </c>
      <c r="BX140" s="115" t="str">
        <f>IFERROR(IF('Base - DY '!CA138="","",IF('Base - Part %'!CA142="","",('Base - Part %'!CA142/100)*'Base - DY '!CA138)),"")</f>
        <v/>
      </c>
      <c r="BY140" s="115" t="str">
        <f>IFERROR(IF('Base - DY '!CB138="","",IF('Base - Part %'!CB142="","",('Base - Part %'!CB142/100)*'Base - DY '!CB138)),"")</f>
        <v/>
      </c>
      <c r="BZ140" s="115" t="str">
        <f>IFERROR(IF('Base - DY '!CC138="","",IF('Base - Part %'!CC142="","",('Base - Part %'!CC142/100)*'Base - DY '!CC138)),"")</f>
        <v/>
      </c>
      <c r="CA140" s="115" t="str">
        <f>IFERROR(IF('Base - DY '!CD138="","",IF('Base - Part %'!CD142="","",('Base - Part %'!CD142/100)*'Base - DY '!CD138)),"")</f>
        <v/>
      </c>
      <c r="CB140" s="115" t="str">
        <f>IFERROR(IF('Base - DY '!CE138="","",IF('Base - Part %'!CE142="","",('Base - Part %'!CE142/100)*'Base - DY '!CE138)),"")</f>
        <v/>
      </c>
      <c r="CC140" s="115" t="str">
        <f>IFERROR(IF('Base - DY '!CF138="","",IF('Base - Part %'!CF142="","",('Base - Part %'!CF142/100)*'Base - DY '!CF138)),"")</f>
        <v/>
      </c>
      <c r="CD140" s="115" t="str">
        <f>IFERROR(IF('Base - DY '!CG138="","",IF('Base - Part %'!CG142="","",('Base - Part %'!CG142/100)*'Base - DY '!CG138)),"")</f>
        <v/>
      </c>
      <c r="CE140" s="115" t="str">
        <f>IFERROR(IF('Base - DY '!CH138="","",IF('Base - Part %'!CH142="","",('Base - Part %'!CH142/100)*'Base - DY '!CH138)),"")</f>
        <v/>
      </c>
      <c r="CF140" s="115" t="str">
        <f>IFERROR(IF('Base - DY '!CI138="","",IF('Base - Part %'!CI142="","",('Base - Part %'!CI142/100)*'Base - DY '!CI138)),"")</f>
        <v/>
      </c>
      <c r="CG140" s="115" t="str">
        <f>IFERROR(IF('Base - DY '!CJ138="","",IF('Base - Part %'!CJ142="","",('Base - Part %'!CJ142/100)*'Base - DY '!CJ138)),"")</f>
        <v/>
      </c>
      <c r="CH140" s="115" t="str">
        <f>IFERROR(IF('Base - DY '!CK138="","",IF('Base - Part %'!CK142="","",('Base - Part %'!CK142/100)*'Base - DY '!CK138)),"")</f>
        <v/>
      </c>
      <c r="CI140" s="115" t="str">
        <f>IFERROR(IF('Base - DY '!CL138="","",IF('Base - Part %'!CL142="","",('Base - Part %'!CL142/100)*'Base - DY '!CL138)),"")</f>
        <v/>
      </c>
      <c r="CJ140" s="115" t="str">
        <f>IFERROR(IF('Base - DY '!CM138="","",IF('Base - Part %'!CM142="","",('Base - Part %'!CM142/100)*'Base - DY '!CM138)),"")</f>
        <v/>
      </c>
      <c r="CK140" s="115" t="str">
        <f>IFERROR(IF('Base - DY '!CN138="","",IF('Base - Part %'!CN142="","",('Base - Part %'!CN142/100)*'Base - DY '!CN138)),"")</f>
        <v/>
      </c>
      <c r="CL140" s="115" t="str">
        <f>IFERROR(IF('Base - DY '!CO138="","",IF('Base - Part %'!CO142="","",('Base - Part %'!CO142/100)*'Base - DY '!CO138)),"")</f>
        <v/>
      </c>
      <c r="CM140" s="115" t="str">
        <f>IFERROR(IF('Base - DY '!CP138="","",IF('Base - Part %'!CP142="","",('Base - Part %'!CP142/100)*'Base - DY '!CP138)),"")</f>
        <v/>
      </c>
      <c r="CN140" s="115" t="str">
        <f>IFERROR(IF('Base - DY '!CQ138="","",IF('Base - Part %'!CQ142="","",('Base - Part %'!CQ142/100)*'Base - DY '!CQ138)),"")</f>
        <v/>
      </c>
      <c r="CO140" s="115" t="str">
        <f>IFERROR(IF('Base - DY '!CR138="","",IF('Base - Part %'!CR142="","",('Base - Part %'!CR142/100)*'Base - DY '!CR138)),"")</f>
        <v/>
      </c>
      <c r="CP140" s="115" t="str">
        <f>IFERROR(IF('Base - DY '!CS138="","",IF('Base - Part %'!CS142="","",('Base - Part %'!CS142/100)*'Base - DY '!CS138)),"")</f>
        <v/>
      </c>
      <c r="CQ140" s="115" t="str">
        <f>IFERROR(IF('Base - DY '!CT138="","",IF('Base - Part %'!CT142="","",('Base - Part %'!CT142/100)*'Base - DY '!CT138)),"")</f>
        <v/>
      </c>
      <c r="CR140" s="115" t="str">
        <f>IFERROR(IF('Base - DY '!CU138="","",IF('Base - Part %'!CU142="","",('Base - Part %'!CU142/100)*'Base - DY '!CU138)),"")</f>
        <v/>
      </c>
      <c r="CS140" s="115" t="str">
        <f>IFERROR(IF('Base - DY '!CV138="","",IF('Base - Part %'!CV142="","",('Base - Part %'!CV142/100)*'Base - DY '!CV138)),"")</f>
        <v/>
      </c>
      <c r="CT140" s="115" t="str">
        <f>IFERROR(IF('Base - DY '!CW138="","",IF('Base - Part %'!CW142="","",('Base - Part %'!CW142/100)*'Base - DY '!CW138)),"")</f>
        <v/>
      </c>
      <c r="CU140" s="115" t="str">
        <f>IFERROR(IF('Base - DY '!CX138="","",IF('Base - Part %'!CX142="","",('Base - Part %'!CX142/100)*'Base - DY '!CX138)),"")</f>
        <v/>
      </c>
      <c r="CV140" s="115" t="str">
        <f>IFERROR(IF('Base - DY '!CY138="","",IF('Base - Part %'!CY142="","",('Base - Part %'!CY142/100)*'Base - DY '!CY138)),"")</f>
        <v/>
      </c>
      <c r="CW140" s="115" t="str">
        <f>IFERROR(IF('Base - DY '!CZ138="","",IF('Base - Part %'!CZ142="","",('Base - Part %'!CZ142/100)*'Base - DY '!CZ138)),"")</f>
        <v/>
      </c>
      <c r="CX140" s="115" t="str">
        <f>IFERROR(IF('Base - DY '!DA138="","",IF('Base - Part %'!DA142="","",('Base - Part %'!DA142/100)*'Base - DY '!DA138)),"")</f>
        <v/>
      </c>
      <c r="CY140" s="115" t="str">
        <f>IFERROR(IF('Base - DY '!DB138="","",IF('Base - Part %'!DB142="","",('Base - Part %'!DB142/100)*'Base - DY '!DB138)),"")</f>
        <v/>
      </c>
      <c r="CZ140" s="115" t="str">
        <f>IFERROR(IF('Base - DY '!DC138="","",IF('Base - Part %'!DC142="","",('Base - Part %'!DC142/100)*'Base - DY '!DC138)),"")</f>
        <v/>
      </c>
      <c r="DA140" s="115" t="str">
        <f>IFERROR(IF('Base - DY '!DD138="","",IF('Base - Part %'!DD142="","",('Base - Part %'!DD142/100)*'Base - DY '!DD138)),"")</f>
        <v/>
      </c>
      <c r="DB140" s="115" t="str">
        <f>IFERROR(IF('Base - DY '!DE138="","",IF('Base - Part %'!DE142="","",('Base - Part %'!DE142/100)*'Base - DY '!DE138)),"")</f>
        <v/>
      </c>
      <c r="DC140" s="115" t="str">
        <f>IFERROR(IF('Base - DY '!DF138="","",IF('Base - Part %'!DF142="","",('Base - Part %'!DF142/100)*'Base - DY '!DF138)),"")</f>
        <v/>
      </c>
      <c r="DD140" s="115" t="str">
        <f>IFERROR(IF('Base - DY '!DG138="","",IF('Base - Part %'!DG142="","",('Base - Part %'!DG142/100)*'Base - DY '!DG138)),"")</f>
        <v/>
      </c>
      <c r="DE140" s="115" t="str">
        <f>IFERROR(IF('Base - DY '!DH138="","",IF('Base - Part %'!DH142="","",('Base - Part %'!DH142/100)*'Base - DY '!DH138)),"")</f>
        <v/>
      </c>
      <c r="DF140" s="115" t="str">
        <f>IFERROR(IF('Base - DY '!DI138="","",IF('Base - Part %'!DI142="","",('Base - Part %'!DI142/100)*'Base - DY '!DI138)),"")</f>
        <v/>
      </c>
      <c r="DG140" s="115" t="str">
        <f>IFERROR(IF('Base - DY '!DJ138="","",IF('Base - Part %'!DJ142="","",('Base - Part %'!DJ142/100)*'Base - DY '!DJ138)),"")</f>
        <v/>
      </c>
      <c r="DH140" s="115" t="str">
        <f>IFERROR(IF('Base - DY '!DK138="","",IF('Base - Part %'!DK142="","",('Base - Part %'!DK142/100)*'Base - DY '!DK138)),"")</f>
        <v/>
      </c>
      <c r="DI140" s="115" t="str">
        <f>IFERROR(IF('Base - DY '!DL138="","",IF('Base - Part %'!DL142="","",('Base - Part %'!DL142/100)*'Base - DY '!DL138)),"")</f>
        <v/>
      </c>
      <c r="DJ140" s="115" t="str">
        <f>IFERROR(IF('Base - DY '!DM138="","",IF('Base - Part %'!DM142="","",('Base - Part %'!DM142/100)*'Base - DY '!DM138)),"")</f>
        <v/>
      </c>
      <c r="DK140" s="115" t="str">
        <f>IFERROR(IF('Base - DY '!DN138="","",IF('Base - Part %'!DN142="","",('Base - Part %'!DN142/100)*'Base - DY '!DN138)),"")</f>
        <v/>
      </c>
      <c r="DL140" s="115" t="str">
        <f>IFERROR(IF('Base - DY '!DO138="","",IF('Base - Part %'!DO142="","",('Base - Part %'!DO142/100)*'Base - DY '!DO138)),"")</f>
        <v/>
      </c>
      <c r="DM140" s="115" t="str">
        <f>IFERROR(IF('Base - DY '!DP138="","",IF('Base - Part %'!DP142="","",('Base - Part %'!DP142/100)*'Base - DY '!DP138)),"")</f>
        <v/>
      </c>
      <c r="DN140" s="115" t="str">
        <f>IFERROR(IF('Base - DY '!DQ138="","",IF('Base - Part %'!DQ142="","",('Base - Part %'!DQ142/100)*'Base - DY '!DQ138)),"")</f>
        <v/>
      </c>
      <c r="DO140" s="115" t="str">
        <f>IFERROR(IF('Base - DY '!DR138="","",IF('Base - Part %'!DR142="","",('Base - Part %'!DR142/100)*'Base - DY '!DR138)),"")</f>
        <v/>
      </c>
      <c r="DP140" s="115" t="str">
        <f>IFERROR(IF('Base - DY '!DS138="","",IF('Base - Part %'!DS142="","",('Base - Part %'!DS142/100)*'Base - DY '!DS138)),"")</f>
        <v/>
      </c>
      <c r="DQ140" s="115" t="str">
        <f>IFERROR(IF('Base - DY '!DT138="","",IF('Base - Part %'!DT142="","",('Base - Part %'!DT142/100)*'Base - DY '!DT138)),"")</f>
        <v/>
      </c>
      <c r="DR140" s="115" t="str">
        <f>IFERROR(IF('Base - DY '!DU138="","",IF('Base - Part %'!DU142="","",('Base - Part %'!DU142/100)*'Base - DY '!DU138)),"")</f>
        <v/>
      </c>
      <c r="DS140" s="115" t="str">
        <f>IFERROR(IF('Base - DY '!DV138="","",IF('Base - Part %'!DV142="","",('Base - Part %'!DV142/100)*'Base - DY '!DV138)),"")</f>
        <v/>
      </c>
      <c r="DT140" s="115" t="str">
        <f>IFERROR(IF('Base - DY '!DW138="","",IF('Base - Part %'!DW142="","",('Base - Part %'!DW142/100)*'Base - DY '!DW138)),"")</f>
        <v/>
      </c>
      <c r="DU140" s="115" t="str">
        <f>IFERROR(IF('Base - DY '!DX138="","",IF('Base - Part %'!DX142="","",('Base - Part %'!DX142/100)*'Base - DY '!DX138)),"")</f>
        <v/>
      </c>
      <c r="DV140" s="115" t="str">
        <f>IFERROR(IF('Base - DY '!DY138="","",IF('Base - Part %'!DY142="","",('Base - Part %'!DY142/100)*'Base - DY '!DY138)),"")</f>
        <v/>
      </c>
      <c r="DW140" s="115" t="str">
        <f>IFERROR(IF('Base - DY '!DZ138="","",IF('Base - Part %'!DZ142="","",('Base - Part %'!DZ142/100)*'Base - DY '!DZ138)),"")</f>
        <v/>
      </c>
      <c r="DX140" s="115" t="str">
        <f>IFERROR(IF('Base - DY '!EA138="","",IF('Base - Part %'!EA142="","",('Base - Part %'!EA142/100)*'Base - DY '!EA138)),"")</f>
        <v/>
      </c>
      <c r="DY140" s="115" t="str">
        <f>IFERROR(IF('Base - DY '!EB138="","",IF('Base - Part %'!EB142="","",('Base - Part %'!EB142/100)*'Base - DY '!EB138)),"")</f>
        <v/>
      </c>
      <c r="DZ140" s="115" t="str">
        <f>IFERROR(IF('Base - DY '!EC138="","",IF('Base - Part %'!EC142="","",('Base - Part %'!EC142/100)*'Base - DY '!EC138)),"")</f>
        <v/>
      </c>
      <c r="EA140" s="115" t="str">
        <f>IFERROR(IF('Base - DY '!ED138="","",IF('Base - Part %'!ED142="","",('Base - Part %'!ED142/100)*'Base - DY '!ED138)),"")</f>
        <v/>
      </c>
      <c r="EB140" s="115" t="str">
        <f>IFERROR(IF('Base - DY '!EE138="","",IF('Base - Part %'!EE142="","",('Base - Part %'!EE142/100)*'Base - DY '!EE138)),"")</f>
        <v/>
      </c>
      <c r="EC140" s="115" t="str">
        <f>IFERROR(IF('Base - DY '!EF138="","",IF('Base - Part %'!EF142="","",('Base - Part %'!EF142/100)*'Base - DY '!EF138)),"")</f>
        <v/>
      </c>
      <c r="ED140" s="115" t="str">
        <f>IFERROR(IF('Base - DY '!EG138="","",IF('Base - Part %'!EG142="","",('Base - Part %'!EG142/100)*'Base - DY '!EG138)),"")</f>
        <v/>
      </c>
      <c r="EE140" s="115" t="str">
        <f>IFERROR(IF('Base - DY '!EH138="","",IF('Base - Part %'!EH142="","",('Base - Part %'!EH142/100)*'Base - DY '!EH138)),"")</f>
        <v/>
      </c>
      <c r="EF140" s="115" t="str">
        <f>IFERROR(IF('Base - DY '!EI138="","",IF('Base - Part %'!EI142="","",('Base - Part %'!EI142/100)*'Base - DY '!EI138)),"")</f>
        <v/>
      </c>
      <c r="EG140" s="115" t="str">
        <f>IFERROR(IF('Base - DY '!EJ138="","",IF('Base - Part %'!EJ142="","",('Base - Part %'!EJ142/100)*'Base - DY '!EJ138)),"")</f>
        <v/>
      </c>
      <c r="EH140" s="115" t="str">
        <f>IFERROR(IF('Base - DY '!EK138="","",IF('Base - Part %'!EK142="","",('Base - Part %'!EK142/100)*'Base - DY '!EK138)),"")</f>
        <v/>
      </c>
      <c r="EI140" s="115" t="str">
        <f>IFERROR(IF('Base - DY '!EL138="","",IF('Base - Part %'!EL142="","",('Base - Part %'!EL142/100)*'Base - DY '!EL138)),"")</f>
        <v/>
      </c>
      <c r="EJ140" s="115" t="str">
        <f>IFERROR(IF('Base - DY '!EM138="","",IF('Base - Part %'!EM142="","",('Base - Part %'!EM142/100)*'Base - DY '!EM138)),"")</f>
        <v/>
      </c>
      <c r="EK140" s="115" t="str">
        <f>IFERROR(IF('Base - DY '!EN138="","",IF('Base - Part %'!EN142="","",('Base - Part %'!EN142/100)*'Base - DY '!EN138)),"")</f>
        <v/>
      </c>
      <c r="EL140" s="116" t="str">
        <f>IFERROR(IF('Base - DY '!EO138="","",IF('Base - Part %'!EO142="","",('Base - Part %'!EO142/100)*'Base - DY '!EO138)),"")</f>
        <v/>
      </c>
    </row>
    <row r="141" spans="2:142" x14ac:dyDescent="0.3">
      <c r="B141" s="135" t="str">
        <f>IFERROR(IF('Base - DY '!E139="","",IF('Base - Part %'!E143="","",('Base - Part %'!E143/100)*'Base - DY '!E139)),"")</f>
        <v/>
      </c>
      <c r="C141" s="117" t="str">
        <f>IFERROR(IF('Base - DY '!F139="","",IF('Base - Part %'!F143="","",('Base - Part %'!F143/100)*'Base - DY '!F139)),"")</f>
        <v/>
      </c>
      <c r="D141" s="117" t="str">
        <f>IFERROR(IF('Base - DY '!G139="","",IF('Base - Part %'!G143="","",('Base - Part %'!G143/100)*'Base - DY '!G139)),"")</f>
        <v/>
      </c>
      <c r="E141" s="117" t="str">
        <f>IFERROR(IF('Base - DY '!H139="","",IF('Base - Part %'!H143="","",('Base - Part %'!H143/100)*'Base - DY '!H139)),"")</f>
        <v/>
      </c>
      <c r="F141" s="117" t="str">
        <f>IFERROR(IF('Base - DY '!I139="","",IF('Base - Part %'!I143="","",('Base - Part %'!I143/100)*'Base - DY '!I139)),"")</f>
        <v/>
      </c>
      <c r="G141" s="117" t="str">
        <f>IFERROR(IF('Base - DY '!J139="","",IF('Base - Part %'!J143="","",('Base - Part %'!J143/100)*'Base - DY '!J139)),"")</f>
        <v/>
      </c>
      <c r="H141" s="117" t="str">
        <f>IFERROR(IF('Base - DY '!K139="","",IF('Base - Part %'!K143="","",('Base - Part %'!K143/100)*'Base - DY '!K139)),"")</f>
        <v/>
      </c>
      <c r="I141" s="117" t="str">
        <f>IFERROR(IF('Base - DY '!L139="","",IF('Base - Part %'!L143="","",('Base - Part %'!L143/100)*'Base - DY '!L139)),"")</f>
        <v/>
      </c>
      <c r="J141" s="117" t="str">
        <f>IFERROR(IF('Base - DY '!M139="","",IF('Base - Part %'!M143="","",('Base - Part %'!M143/100)*'Base - DY '!M139)),"")</f>
        <v/>
      </c>
      <c r="K141" s="117" t="str">
        <f>IFERROR(IF('Base - DY '!N139="","",IF('Base - Part %'!N143="","",('Base - Part %'!N143/100)*'Base - DY '!N139)),"")</f>
        <v/>
      </c>
      <c r="L141" s="117" t="str">
        <f>IFERROR(IF('Base - DY '!O139="","",IF('Base - Part %'!O143="","",('Base - Part %'!O143/100)*'Base - DY '!O139)),"")</f>
        <v/>
      </c>
      <c r="M141" s="117" t="str">
        <f>IFERROR(IF('Base - DY '!P139="","",IF('Base - Part %'!P143="","",('Base - Part %'!P143/100)*'Base - DY '!P139)),"")</f>
        <v/>
      </c>
      <c r="N141" s="117" t="str">
        <f>IFERROR(IF('Base - DY '!Q139="","",IF('Base - Part %'!Q143="","",('Base - Part %'!Q143/100)*'Base - DY '!Q139)),"")</f>
        <v/>
      </c>
      <c r="O141" s="117" t="str">
        <f>IFERROR(IF('Base - DY '!R139="","",IF('Base - Part %'!R143="","",('Base - Part %'!R143/100)*'Base - DY '!R139)),"")</f>
        <v/>
      </c>
      <c r="P141" s="117" t="str">
        <f>IFERROR(IF('Base - DY '!S139="","",IF('Base - Part %'!S143="","",('Base - Part %'!S143/100)*'Base - DY '!S139)),"")</f>
        <v/>
      </c>
      <c r="Q141" s="117" t="str">
        <f>IFERROR(IF('Base - DY '!T139="","",IF('Base - Part %'!T143="","",('Base - Part %'!T143/100)*'Base - DY '!T139)),"")</f>
        <v/>
      </c>
      <c r="R141" s="117" t="str">
        <f>IFERROR(IF('Base - DY '!U139="","",IF('Base - Part %'!U143="","",('Base - Part %'!U143/100)*'Base - DY '!U139)),"")</f>
        <v/>
      </c>
      <c r="S141" s="117" t="str">
        <f>IFERROR(IF('Base - DY '!V139="","",IF('Base - Part %'!V143="","",('Base - Part %'!V143/100)*'Base - DY '!V139)),"")</f>
        <v/>
      </c>
      <c r="T141" s="117" t="str">
        <f>IFERROR(IF('Base - DY '!W139="","",IF('Base - Part %'!W143="","",('Base - Part %'!W143/100)*'Base - DY '!W139)),"")</f>
        <v/>
      </c>
      <c r="U141" s="117" t="str">
        <f>IFERROR(IF('Base - DY '!X139="","",IF('Base - Part %'!X143="","",('Base - Part %'!X143/100)*'Base - DY '!X139)),"")</f>
        <v/>
      </c>
      <c r="V141" s="117" t="str">
        <f>IFERROR(IF('Base - DY '!Y139="","",IF('Base - Part %'!Y143="","",('Base - Part %'!Y143/100)*'Base - DY '!Y139)),"")</f>
        <v/>
      </c>
      <c r="W141" s="117" t="str">
        <f>IFERROR(IF('Base - DY '!Z139="","",IF('Base - Part %'!Z143="","",('Base - Part %'!Z143/100)*'Base - DY '!Z139)),"")</f>
        <v/>
      </c>
      <c r="X141" s="117" t="str">
        <f>IFERROR(IF('Base - DY '!AA139="","",IF('Base - Part %'!AA143="","",('Base - Part %'!AA143/100)*'Base - DY '!AA139)),"")</f>
        <v/>
      </c>
      <c r="Y141" s="117" t="str">
        <f>IFERROR(IF('Base - DY '!AB139="","",IF('Base - Part %'!AB143="","",('Base - Part %'!AB143/100)*'Base - DY '!AB139)),"")</f>
        <v/>
      </c>
      <c r="Z141" s="117" t="str">
        <f>IFERROR(IF('Base - DY '!AC139="","",IF('Base - Part %'!AC143="","",('Base - Part %'!AC143/100)*'Base - DY '!AC139)),"")</f>
        <v/>
      </c>
      <c r="AA141" s="117" t="str">
        <f>IFERROR(IF('Base - DY '!AD139="","",IF('Base - Part %'!AD143="","",('Base - Part %'!AD143/100)*'Base - DY '!AD139)),"")</f>
        <v/>
      </c>
      <c r="AB141" s="117" t="str">
        <f>IFERROR(IF('Base - DY '!AE139="","",IF('Base - Part %'!AE143="","",('Base - Part %'!AE143/100)*'Base - DY '!AE139)),"")</f>
        <v/>
      </c>
      <c r="AC141" s="117" t="str">
        <f>IFERROR(IF('Base - DY '!AF139="","",IF('Base - Part %'!AF143="","",('Base - Part %'!AF143/100)*'Base - DY '!AF139)),"")</f>
        <v/>
      </c>
      <c r="AD141" s="117" t="str">
        <f>IFERROR(IF('Base - DY '!AG139="","",IF('Base - Part %'!AG143="","",('Base - Part %'!AG143/100)*'Base - DY '!AG139)),"")</f>
        <v/>
      </c>
      <c r="AE141" s="117" t="str">
        <f>IFERROR(IF('Base - DY '!AH139="","",IF('Base - Part %'!AH143="","",('Base - Part %'!AH143/100)*'Base - DY '!AH139)),"")</f>
        <v/>
      </c>
      <c r="AF141" s="117" t="str">
        <f>IFERROR(IF('Base - DY '!AI139="","",IF('Base - Part %'!AI143="","",('Base - Part %'!AI143/100)*'Base - DY '!AI139)),"")</f>
        <v/>
      </c>
      <c r="AG141" s="117" t="str">
        <f>IFERROR(IF('Base - DY '!AJ139="","",IF('Base - Part %'!AJ143="","",('Base - Part %'!AJ143/100)*'Base - DY '!AJ139)),"")</f>
        <v/>
      </c>
      <c r="AH141" s="117" t="str">
        <f>IFERROR(IF('Base - DY '!AK139="","",IF('Base - Part %'!AK143="","",('Base - Part %'!AK143/100)*'Base - DY '!AK139)),"")</f>
        <v/>
      </c>
      <c r="AI141" s="117" t="str">
        <f>IFERROR(IF('Base - DY '!AL139="","",IF('Base - Part %'!AL143="","",('Base - Part %'!AL143/100)*'Base - DY '!AL139)),"")</f>
        <v/>
      </c>
      <c r="AJ141" s="117" t="str">
        <f>IFERROR(IF('Base - DY '!AM139="","",IF('Base - Part %'!AM143="","",('Base - Part %'!AM143/100)*'Base - DY '!AM139)),"")</f>
        <v/>
      </c>
      <c r="AK141" s="117" t="str">
        <f>IFERROR(IF('Base - DY '!AN139="","",IF('Base - Part %'!AN143="","",('Base - Part %'!AN143/100)*'Base - DY '!AN139)),"")</f>
        <v/>
      </c>
      <c r="AL141" s="117" t="str">
        <f>IFERROR(IF('Base - DY '!AO139="","",IF('Base - Part %'!AO143="","",('Base - Part %'!AO143/100)*'Base - DY '!AO139)),"")</f>
        <v/>
      </c>
      <c r="AM141" s="117" t="str">
        <f>IFERROR(IF('Base - DY '!AP139="","",IF('Base - Part %'!AP143="","",('Base - Part %'!AP143/100)*'Base - DY '!AP139)),"")</f>
        <v/>
      </c>
      <c r="AN141" s="117" t="str">
        <f>IFERROR(IF('Base - DY '!AQ139="","",IF('Base - Part %'!AQ143="","",('Base - Part %'!AQ143/100)*'Base - DY '!AQ139)),"")</f>
        <v/>
      </c>
      <c r="AO141" s="117" t="str">
        <f>IFERROR(IF('Base - DY '!AR139="","",IF('Base - Part %'!AR143="","",('Base - Part %'!AR143/100)*'Base - DY '!AR139)),"")</f>
        <v/>
      </c>
      <c r="AP141" s="117" t="str">
        <f>IFERROR(IF('Base - DY '!AS139="","",IF('Base - Part %'!AS143="","",('Base - Part %'!AS143/100)*'Base - DY '!AS139)),"")</f>
        <v/>
      </c>
      <c r="AQ141" s="117" t="str">
        <f>IFERROR(IF('Base - DY '!AT139="","",IF('Base - Part %'!AT143="","",('Base - Part %'!AT143/100)*'Base - DY '!AT139)),"")</f>
        <v/>
      </c>
      <c r="AR141" s="117" t="str">
        <f>IFERROR(IF('Base - DY '!AU139="","",IF('Base - Part %'!AU143="","",('Base - Part %'!AU143/100)*'Base - DY '!AU139)),"")</f>
        <v/>
      </c>
      <c r="AS141" s="117" t="str">
        <f>IFERROR(IF('Base - DY '!AV139="","",IF('Base - Part %'!AV143="","",('Base - Part %'!AV143/100)*'Base - DY '!AV139)),"")</f>
        <v/>
      </c>
      <c r="AT141" s="117" t="str">
        <f>IFERROR(IF('Base - DY '!AW139="","",IF('Base - Part %'!AW143="","",('Base - Part %'!AW143/100)*'Base - DY '!AW139)),"")</f>
        <v/>
      </c>
      <c r="AU141" s="117" t="str">
        <f>IFERROR(IF('Base - DY '!AX139="","",IF('Base - Part %'!AX143="","",('Base - Part %'!AX143/100)*'Base - DY '!AX139)),"")</f>
        <v/>
      </c>
      <c r="AV141" s="117" t="str">
        <f>IFERROR(IF('Base - DY '!AY139="","",IF('Base - Part %'!AY143="","",('Base - Part %'!AY143/100)*'Base - DY '!AY139)),"")</f>
        <v/>
      </c>
      <c r="AW141" s="117" t="str">
        <f>IFERROR(IF('Base - DY '!AZ139="","",IF('Base - Part %'!AZ143="","",('Base - Part %'!AZ143/100)*'Base - DY '!AZ139)),"")</f>
        <v/>
      </c>
      <c r="AX141" s="117" t="str">
        <f>IFERROR(IF('Base - DY '!BA139="","",IF('Base - Part %'!BA143="","",('Base - Part %'!BA143/100)*'Base - DY '!BA139)),"")</f>
        <v/>
      </c>
      <c r="AY141" s="117" t="str">
        <f>IFERROR(IF('Base - DY '!BB139="","",IF('Base - Part %'!BB143="","",('Base - Part %'!BB143/100)*'Base - DY '!BB139)),"")</f>
        <v/>
      </c>
      <c r="AZ141" s="117" t="str">
        <f>IFERROR(IF('Base - DY '!BC139="","",IF('Base - Part %'!BC143="","",('Base - Part %'!BC143/100)*'Base - DY '!BC139)),"")</f>
        <v/>
      </c>
      <c r="BA141" s="117" t="str">
        <f>IFERROR(IF('Base - DY '!BD139="","",IF('Base - Part %'!BD143="","",('Base - Part %'!BD143/100)*'Base - DY '!BD139)),"")</f>
        <v/>
      </c>
      <c r="BB141" s="117" t="str">
        <f>IFERROR(IF('Base - DY '!BE139="","",IF('Base - Part %'!BE143="","",('Base - Part %'!BE143/100)*'Base - DY '!BE139)),"")</f>
        <v/>
      </c>
      <c r="BC141" s="117" t="str">
        <f>IFERROR(IF('Base - DY '!BF139="","",IF('Base - Part %'!BF143="","",('Base - Part %'!BF143/100)*'Base - DY '!BF139)),"")</f>
        <v/>
      </c>
      <c r="BD141" s="117" t="str">
        <f>IFERROR(IF('Base - DY '!BG139="","",IF('Base - Part %'!BG143="","",('Base - Part %'!BG143/100)*'Base - DY '!BG139)),"")</f>
        <v/>
      </c>
      <c r="BE141" s="117" t="str">
        <f>IFERROR(IF('Base - DY '!BH139="","",IF('Base - Part %'!BH143="","",('Base - Part %'!BH143/100)*'Base - DY '!BH139)),"")</f>
        <v/>
      </c>
      <c r="BF141" s="117" t="str">
        <f>IFERROR(IF('Base - DY '!BI139="","",IF('Base - Part %'!BI143="","",('Base - Part %'!BI143/100)*'Base - DY '!BI139)),"")</f>
        <v/>
      </c>
      <c r="BG141" s="117" t="str">
        <f>IFERROR(IF('Base - DY '!BJ139="","",IF('Base - Part %'!BJ143="","",('Base - Part %'!BJ143/100)*'Base - DY '!BJ139)),"")</f>
        <v/>
      </c>
      <c r="BH141" s="117" t="str">
        <f>IFERROR(IF('Base - DY '!BK139="","",IF('Base - Part %'!BK143="","",('Base - Part %'!BK143/100)*'Base - DY '!BK139)),"")</f>
        <v/>
      </c>
      <c r="BI141" s="117" t="str">
        <f>IFERROR(IF('Base - DY '!BL139="","",IF('Base - Part %'!BL143="","",('Base - Part %'!BL143/100)*'Base - DY '!BL139)),"")</f>
        <v/>
      </c>
      <c r="BJ141" s="117" t="str">
        <f>IFERROR(IF('Base - DY '!BM139="","",IF('Base - Part %'!BM143="","",('Base - Part %'!BM143/100)*'Base - DY '!BM139)),"")</f>
        <v/>
      </c>
      <c r="BK141" s="117" t="str">
        <f>IFERROR(IF('Base - DY '!BN139="","",IF('Base - Part %'!BN143="","",('Base - Part %'!BN143/100)*'Base - DY '!BN139)),"")</f>
        <v/>
      </c>
      <c r="BL141" s="117" t="str">
        <f>IFERROR(IF('Base - DY '!BO139="","",IF('Base - Part %'!BO143="","",('Base - Part %'!BO143/100)*'Base - DY '!BO139)),"")</f>
        <v/>
      </c>
      <c r="BM141" s="117" t="str">
        <f>IFERROR(IF('Base - DY '!BP139="","",IF('Base - Part %'!BP143="","",('Base - Part %'!BP143/100)*'Base - DY '!BP139)),"")</f>
        <v/>
      </c>
      <c r="BN141" s="117" t="str">
        <f>IFERROR(IF('Base - DY '!BQ139="","",IF('Base - Part %'!BQ143="","",('Base - Part %'!BQ143/100)*'Base - DY '!BQ139)),"")</f>
        <v/>
      </c>
      <c r="BO141" s="117" t="str">
        <f>IFERROR(IF('Base - DY '!BR139="","",IF('Base - Part %'!BR143="","",('Base - Part %'!BR143/100)*'Base - DY '!BR139)),"")</f>
        <v/>
      </c>
      <c r="BP141" s="117" t="str">
        <f>IFERROR(IF('Base - DY '!BS139="","",IF('Base - Part %'!BS143="","",('Base - Part %'!BS143/100)*'Base - DY '!BS139)),"")</f>
        <v/>
      </c>
      <c r="BQ141" s="117" t="str">
        <f>IFERROR(IF('Base - DY '!BT139="","",IF('Base - Part %'!BT143="","",('Base - Part %'!BT143/100)*'Base - DY '!BT139)),"")</f>
        <v/>
      </c>
      <c r="BR141" s="117" t="str">
        <f>IFERROR(IF('Base - DY '!BU139="","",IF('Base - Part %'!BU143="","",('Base - Part %'!BU143/100)*'Base - DY '!BU139)),"")</f>
        <v/>
      </c>
      <c r="BS141" s="117" t="str">
        <f>IFERROR(IF('Base - DY '!BV139="","",IF('Base - Part %'!BV143="","",('Base - Part %'!BV143/100)*'Base - DY '!BV139)),"")</f>
        <v/>
      </c>
      <c r="BT141" s="117" t="str">
        <f>IFERROR(IF('Base - DY '!BW139="","",IF('Base - Part %'!BW143="","",('Base - Part %'!BW143/100)*'Base - DY '!BW139)),"")</f>
        <v/>
      </c>
      <c r="BU141" s="117" t="str">
        <f>IFERROR(IF('Base - DY '!BX139="","",IF('Base - Part %'!BX143="","",('Base - Part %'!BX143/100)*'Base - DY '!BX139)),"")</f>
        <v/>
      </c>
      <c r="BV141" s="117" t="str">
        <f>IFERROR(IF('Base - DY '!BY139="","",IF('Base - Part %'!BY143="","",('Base - Part %'!BY143/100)*'Base - DY '!BY139)),"")</f>
        <v/>
      </c>
      <c r="BW141" s="117" t="str">
        <f>IFERROR(IF('Base - DY '!BZ139="","",IF('Base - Part %'!BZ143="","",('Base - Part %'!BZ143/100)*'Base - DY '!BZ139)),"")</f>
        <v/>
      </c>
      <c r="BX141" s="117" t="str">
        <f>IFERROR(IF('Base - DY '!CA139="","",IF('Base - Part %'!CA143="","",('Base - Part %'!CA143/100)*'Base - DY '!CA139)),"")</f>
        <v/>
      </c>
      <c r="BY141" s="117" t="str">
        <f>IFERROR(IF('Base - DY '!CB139="","",IF('Base - Part %'!CB143="","",('Base - Part %'!CB143/100)*'Base - DY '!CB139)),"")</f>
        <v/>
      </c>
      <c r="BZ141" s="117" t="str">
        <f>IFERROR(IF('Base - DY '!CC139="","",IF('Base - Part %'!CC143="","",('Base - Part %'!CC143/100)*'Base - DY '!CC139)),"")</f>
        <v/>
      </c>
      <c r="CA141" s="117" t="str">
        <f>IFERROR(IF('Base - DY '!CD139="","",IF('Base - Part %'!CD143="","",('Base - Part %'!CD143/100)*'Base - DY '!CD139)),"")</f>
        <v/>
      </c>
      <c r="CB141" s="117" t="str">
        <f>IFERROR(IF('Base - DY '!CE139="","",IF('Base - Part %'!CE143="","",('Base - Part %'!CE143/100)*'Base - DY '!CE139)),"")</f>
        <v/>
      </c>
      <c r="CC141" s="117" t="str">
        <f>IFERROR(IF('Base - DY '!CF139="","",IF('Base - Part %'!CF143="","",('Base - Part %'!CF143/100)*'Base - DY '!CF139)),"")</f>
        <v/>
      </c>
      <c r="CD141" s="117" t="str">
        <f>IFERROR(IF('Base - DY '!CG139="","",IF('Base - Part %'!CG143="","",('Base - Part %'!CG143/100)*'Base - DY '!CG139)),"")</f>
        <v/>
      </c>
      <c r="CE141" s="117" t="str">
        <f>IFERROR(IF('Base - DY '!CH139="","",IF('Base - Part %'!CH143="","",('Base - Part %'!CH143/100)*'Base - DY '!CH139)),"")</f>
        <v/>
      </c>
      <c r="CF141" s="117" t="str">
        <f>IFERROR(IF('Base - DY '!CI139="","",IF('Base - Part %'!CI143="","",('Base - Part %'!CI143/100)*'Base - DY '!CI139)),"")</f>
        <v/>
      </c>
      <c r="CG141" s="117" t="str">
        <f>IFERROR(IF('Base - DY '!CJ139="","",IF('Base - Part %'!CJ143="","",('Base - Part %'!CJ143/100)*'Base - DY '!CJ139)),"")</f>
        <v/>
      </c>
      <c r="CH141" s="117" t="str">
        <f>IFERROR(IF('Base - DY '!CK139="","",IF('Base - Part %'!CK143="","",('Base - Part %'!CK143/100)*'Base - DY '!CK139)),"")</f>
        <v/>
      </c>
      <c r="CI141" s="117" t="str">
        <f>IFERROR(IF('Base - DY '!CL139="","",IF('Base - Part %'!CL143="","",('Base - Part %'!CL143/100)*'Base - DY '!CL139)),"")</f>
        <v/>
      </c>
      <c r="CJ141" s="117" t="str">
        <f>IFERROR(IF('Base - DY '!CM139="","",IF('Base - Part %'!CM143="","",('Base - Part %'!CM143/100)*'Base - DY '!CM139)),"")</f>
        <v/>
      </c>
      <c r="CK141" s="117" t="str">
        <f>IFERROR(IF('Base - DY '!CN139="","",IF('Base - Part %'!CN143="","",('Base - Part %'!CN143/100)*'Base - DY '!CN139)),"")</f>
        <v/>
      </c>
      <c r="CL141" s="117" t="str">
        <f>IFERROR(IF('Base - DY '!CO139="","",IF('Base - Part %'!CO143="","",('Base - Part %'!CO143/100)*'Base - DY '!CO139)),"")</f>
        <v/>
      </c>
      <c r="CM141" s="117" t="str">
        <f>IFERROR(IF('Base - DY '!CP139="","",IF('Base - Part %'!CP143="","",('Base - Part %'!CP143/100)*'Base - DY '!CP139)),"")</f>
        <v/>
      </c>
      <c r="CN141" s="117" t="str">
        <f>IFERROR(IF('Base - DY '!CQ139="","",IF('Base - Part %'!CQ143="","",('Base - Part %'!CQ143/100)*'Base - DY '!CQ139)),"")</f>
        <v/>
      </c>
      <c r="CO141" s="117" t="str">
        <f>IFERROR(IF('Base - DY '!CR139="","",IF('Base - Part %'!CR143="","",('Base - Part %'!CR143/100)*'Base - DY '!CR139)),"")</f>
        <v/>
      </c>
      <c r="CP141" s="117" t="str">
        <f>IFERROR(IF('Base - DY '!CS139="","",IF('Base - Part %'!CS143="","",('Base - Part %'!CS143/100)*'Base - DY '!CS139)),"")</f>
        <v/>
      </c>
      <c r="CQ141" s="117" t="str">
        <f>IFERROR(IF('Base - DY '!CT139="","",IF('Base - Part %'!CT143="","",('Base - Part %'!CT143/100)*'Base - DY '!CT139)),"")</f>
        <v/>
      </c>
      <c r="CR141" s="117" t="str">
        <f>IFERROR(IF('Base - DY '!CU139="","",IF('Base - Part %'!CU143="","",('Base - Part %'!CU143/100)*'Base - DY '!CU139)),"")</f>
        <v/>
      </c>
      <c r="CS141" s="117" t="str">
        <f>IFERROR(IF('Base - DY '!CV139="","",IF('Base - Part %'!CV143="","",('Base - Part %'!CV143/100)*'Base - DY '!CV139)),"")</f>
        <v/>
      </c>
      <c r="CT141" s="117" t="str">
        <f>IFERROR(IF('Base - DY '!CW139="","",IF('Base - Part %'!CW143="","",('Base - Part %'!CW143/100)*'Base - DY '!CW139)),"")</f>
        <v/>
      </c>
      <c r="CU141" s="117" t="str">
        <f>IFERROR(IF('Base - DY '!CX139="","",IF('Base - Part %'!CX143="","",('Base - Part %'!CX143/100)*'Base - DY '!CX139)),"")</f>
        <v/>
      </c>
      <c r="CV141" s="117" t="str">
        <f>IFERROR(IF('Base - DY '!CY139="","",IF('Base - Part %'!CY143="","",('Base - Part %'!CY143/100)*'Base - DY '!CY139)),"")</f>
        <v/>
      </c>
      <c r="CW141" s="117" t="str">
        <f>IFERROR(IF('Base - DY '!CZ139="","",IF('Base - Part %'!CZ143="","",('Base - Part %'!CZ143/100)*'Base - DY '!CZ139)),"")</f>
        <v/>
      </c>
      <c r="CX141" s="117" t="str">
        <f>IFERROR(IF('Base - DY '!DA139="","",IF('Base - Part %'!DA143="","",('Base - Part %'!DA143/100)*'Base - DY '!DA139)),"")</f>
        <v/>
      </c>
      <c r="CY141" s="117" t="str">
        <f>IFERROR(IF('Base - DY '!DB139="","",IF('Base - Part %'!DB143="","",('Base - Part %'!DB143/100)*'Base - DY '!DB139)),"")</f>
        <v/>
      </c>
      <c r="CZ141" s="117" t="str">
        <f>IFERROR(IF('Base - DY '!DC139="","",IF('Base - Part %'!DC143="","",('Base - Part %'!DC143/100)*'Base - DY '!DC139)),"")</f>
        <v/>
      </c>
      <c r="DA141" s="117" t="str">
        <f>IFERROR(IF('Base - DY '!DD139="","",IF('Base - Part %'!DD143="","",('Base - Part %'!DD143/100)*'Base - DY '!DD139)),"")</f>
        <v/>
      </c>
      <c r="DB141" s="117" t="str">
        <f>IFERROR(IF('Base - DY '!DE139="","",IF('Base - Part %'!DE143="","",('Base - Part %'!DE143/100)*'Base - DY '!DE139)),"")</f>
        <v/>
      </c>
      <c r="DC141" s="117" t="str">
        <f>IFERROR(IF('Base - DY '!DF139="","",IF('Base - Part %'!DF143="","",('Base - Part %'!DF143/100)*'Base - DY '!DF139)),"")</f>
        <v/>
      </c>
      <c r="DD141" s="117" t="str">
        <f>IFERROR(IF('Base - DY '!DG139="","",IF('Base - Part %'!DG143="","",('Base - Part %'!DG143/100)*'Base - DY '!DG139)),"")</f>
        <v/>
      </c>
      <c r="DE141" s="117" t="str">
        <f>IFERROR(IF('Base - DY '!DH139="","",IF('Base - Part %'!DH143="","",('Base - Part %'!DH143/100)*'Base - DY '!DH139)),"")</f>
        <v/>
      </c>
      <c r="DF141" s="117" t="str">
        <f>IFERROR(IF('Base - DY '!DI139="","",IF('Base - Part %'!DI143="","",('Base - Part %'!DI143/100)*'Base - DY '!DI139)),"")</f>
        <v/>
      </c>
      <c r="DG141" s="117" t="str">
        <f>IFERROR(IF('Base - DY '!DJ139="","",IF('Base - Part %'!DJ143="","",('Base - Part %'!DJ143/100)*'Base - DY '!DJ139)),"")</f>
        <v/>
      </c>
      <c r="DH141" s="117" t="str">
        <f>IFERROR(IF('Base - DY '!DK139="","",IF('Base - Part %'!DK143="","",('Base - Part %'!DK143/100)*'Base - DY '!DK139)),"")</f>
        <v/>
      </c>
      <c r="DI141" s="117" t="str">
        <f>IFERROR(IF('Base - DY '!DL139="","",IF('Base - Part %'!DL143="","",('Base - Part %'!DL143/100)*'Base - DY '!DL139)),"")</f>
        <v/>
      </c>
      <c r="DJ141" s="117" t="str">
        <f>IFERROR(IF('Base - DY '!DM139="","",IF('Base - Part %'!DM143="","",('Base - Part %'!DM143/100)*'Base - DY '!DM139)),"")</f>
        <v/>
      </c>
      <c r="DK141" s="117" t="str">
        <f>IFERROR(IF('Base - DY '!DN139="","",IF('Base - Part %'!DN143="","",('Base - Part %'!DN143/100)*'Base - DY '!DN139)),"")</f>
        <v/>
      </c>
      <c r="DL141" s="117" t="str">
        <f>IFERROR(IF('Base - DY '!DO139="","",IF('Base - Part %'!DO143="","",('Base - Part %'!DO143/100)*'Base - DY '!DO139)),"")</f>
        <v/>
      </c>
      <c r="DM141" s="117" t="str">
        <f>IFERROR(IF('Base - DY '!DP139="","",IF('Base - Part %'!DP143="","",('Base - Part %'!DP143/100)*'Base - DY '!DP139)),"")</f>
        <v/>
      </c>
      <c r="DN141" s="117" t="str">
        <f>IFERROR(IF('Base - DY '!DQ139="","",IF('Base - Part %'!DQ143="","",('Base - Part %'!DQ143/100)*'Base - DY '!DQ139)),"")</f>
        <v/>
      </c>
      <c r="DO141" s="117" t="str">
        <f>IFERROR(IF('Base - DY '!DR139="","",IF('Base - Part %'!DR143="","",('Base - Part %'!DR143/100)*'Base - DY '!DR139)),"")</f>
        <v/>
      </c>
      <c r="DP141" s="117" t="str">
        <f>IFERROR(IF('Base - DY '!DS139="","",IF('Base - Part %'!DS143="","",('Base - Part %'!DS143/100)*'Base - DY '!DS139)),"")</f>
        <v/>
      </c>
      <c r="DQ141" s="117" t="str">
        <f>IFERROR(IF('Base - DY '!DT139="","",IF('Base - Part %'!DT143="","",('Base - Part %'!DT143/100)*'Base - DY '!DT139)),"")</f>
        <v/>
      </c>
      <c r="DR141" s="117" t="str">
        <f>IFERROR(IF('Base - DY '!DU139="","",IF('Base - Part %'!DU143="","",('Base - Part %'!DU143/100)*'Base - DY '!DU139)),"")</f>
        <v/>
      </c>
      <c r="DS141" s="117" t="str">
        <f>IFERROR(IF('Base - DY '!DV139="","",IF('Base - Part %'!DV143="","",('Base - Part %'!DV143/100)*'Base - DY '!DV139)),"")</f>
        <v/>
      </c>
      <c r="DT141" s="117" t="str">
        <f>IFERROR(IF('Base - DY '!DW139="","",IF('Base - Part %'!DW143="","",('Base - Part %'!DW143/100)*'Base - DY '!DW139)),"")</f>
        <v/>
      </c>
      <c r="DU141" s="117" t="str">
        <f>IFERROR(IF('Base - DY '!DX139="","",IF('Base - Part %'!DX143="","",('Base - Part %'!DX143/100)*'Base - DY '!DX139)),"")</f>
        <v/>
      </c>
      <c r="DV141" s="117" t="str">
        <f>IFERROR(IF('Base - DY '!DY139="","",IF('Base - Part %'!DY143="","",('Base - Part %'!DY143/100)*'Base - DY '!DY139)),"")</f>
        <v/>
      </c>
      <c r="DW141" s="117" t="str">
        <f>IFERROR(IF('Base - DY '!DZ139="","",IF('Base - Part %'!DZ143="","",('Base - Part %'!DZ143/100)*'Base - DY '!DZ139)),"")</f>
        <v/>
      </c>
      <c r="DX141" s="117" t="str">
        <f>IFERROR(IF('Base - DY '!EA139="","",IF('Base - Part %'!EA143="","",('Base - Part %'!EA143/100)*'Base - DY '!EA139)),"")</f>
        <v/>
      </c>
      <c r="DY141" s="117" t="str">
        <f>IFERROR(IF('Base - DY '!EB139="","",IF('Base - Part %'!EB143="","",('Base - Part %'!EB143/100)*'Base - DY '!EB139)),"")</f>
        <v/>
      </c>
      <c r="DZ141" s="117" t="str">
        <f>IFERROR(IF('Base - DY '!EC139="","",IF('Base - Part %'!EC143="","",('Base - Part %'!EC143/100)*'Base - DY '!EC139)),"")</f>
        <v/>
      </c>
      <c r="EA141" s="117" t="str">
        <f>IFERROR(IF('Base - DY '!ED139="","",IF('Base - Part %'!ED143="","",('Base - Part %'!ED143/100)*'Base - DY '!ED139)),"")</f>
        <v/>
      </c>
      <c r="EB141" s="117" t="str">
        <f>IFERROR(IF('Base - DY '!EE139="","",IF('Base - Part %'!EE143="","",('Base - Part %'!EE143/100)*'Base - DY '!EE139)),"")</f>
        <v/>
      </c>
      <c r="EC141" s="117" t="str">
        <f>IFERROR(IF('Base - DY '!EF139="","",IF('Base - Part %'!EF143="","",('Base - Part %'!EF143/100)*'Base - DY '!EF139)),"")</f>
        <v/>
      </c>
      <c r="ED141" s="117" t="str">
        <f>IFERROR(IF('Base - DY '!EG139="","",IF('Base - Part %'!EG143="","",('Base - Part %'!EG143/100)*'Base - DY '!EG139)),"")</f>
        <v/>
      </c>
      <c r="EE141" s="117" t="str">
        <f>IFERROR(IF('Base - DY '!EH139="","",IF('Base - Part %'!EH143="","",('Base - Part %'!EH143/100)*'Base - DY '!EH139)),"")</f>
        <v/>
      </c>
      <c r="EF141" s="117" t="str">
        <f>IFERROR(IF('Base - DY '!EI139="","",IF('Base - Part %'!EI143="","",('Base - Part %'!EI143/100)*'Base - DY '!EI139)),"")</f>
        <v/>
      </c>
      <c r="EG141" s="117" t="str">
        <f>IFERROR(IF('Base - DY '!EJ139="","",IF('Base - Part %'!EJ143="","",('Base - Part %'!EJ143/100)*'Base - DY '!EJ139)),"")</f>
        <v/>
      </c>
      <c r="EH141" s="117" t="str">
        <f>IFERROR(IF('Base - DY '!EK139="","",IF('Base - Part %'!EK143="","",('Base - Part %'!EK143/100)*'Base - DY '!EK139)),"")</f>
        <v/>
      </c>
      <c r="EI141" s="117" t="str">
        <f>IFERROR(IF('Base - DY '!EL139="","",IF('Base - Part %'!EL143="","",('Base - Part %'!EL143/100)*'Base - DY '!EL139)),"")</f>
        <v/>
      </c>
      <c r="EJ141" s="117" t="str">
        <f>IFERROR(IF('Base - DY '!EM139="","",IF('Base - Part %'!EM143="","",('Base - Part %'!EM143/100)*'Base - DY '!EM139)),"")</f>
        <v/>
      </c>
      <c r="EK141" s="117" t="str">
        <f>IFERROR(IF('Base - DY '!EN139="","",IF('Base - Part %'!EN143="","",('Base - Part %'!EN143/100)*'Base - DY '!EN139)),"")</f>
        <v/>
      </c>
      <c r="EL141" s="118" t="str">
        <f>IFERROR(IF('Base - DY '!EO139="","",IF('Base - Part %'!EO143="","",('Base - Part %'!EO143/100)*'Base - DY '!EO139)),"")</f>
        <v/>
      </c>
    </row>
    <row r="142" spans="2:142" x14ac:dyDescent="0.3">
      <c r="B142" s="134" t="str">
        <f>IFERROR(IF('Base - DY '!E140="","",IF('Base - Part %'!E144="","",('Base - Part %'!E144/100)*'Base - DY '!E140)),"")</f>
        <v/>
      </c>
      <c r="C142" s="115" t="str">
        <f>IFERROR(IF('Base - DY '!F140="","",IF('Base - Part %'!F144="","",('Base - Part %'!F144/100)*'Base - DY '!F140)),"")</f>
        <v/>
      </c>
      <c r="D142" s="115" t="str">
        <f>IFERROR(IF('Base - DY '!G140="","",IF('Base - Part %'!G144="","",('Base - Part %'!G144/100)*'Base - DY '!G140)),"")</f>
        <v/>
      </c>
      <c r="E142" s="115" t="str">
        <f>IFERROR(IF('Base - DY '!H140="","",IF('Base - Part %'!H144="","",('Base - Part %'!H144/100)*'Base - DY '!H140)),"")</f>
        <v/>
      </c>
      <c r="F142" s="115" t="str">
        <f>IFERROR(IF('Base - DY '!I140="","",IF('Base - Part %'!I144="","",('Base - Part %'!I144/100)*'Base - DY '!I140)),"")</f>
        <v/>
      </c>
      <c r="G142" s="115" t="str">
        <f>IFERROR(IF('Base - DY '!J140="","",IF('Base - Part %'!J144="","",('Base - Part %'!J144/100)*'Base - DY '!J140)),"")</f>
        <v/>
      </c>
      <c r="H142" s="115" t="str">
        <f>IFERROR(IF('Base - DY '!K140="","",IF('Base - Part %'!K144="","",('Base - Part %'!K144/100)*'Base - DY '!K140)),"")</f>
        <v/>
      </c>
      <c r="I142" s="115" t="str">
        <f>IFERROR(IF('Base - DY '!L140="","",IF('Base - Part %'!L144="","",('Base - Part %'!L144/100)*'Base - DY '!L140)),"")</f>
        <v/>
      </c>
      <c r="J142" s="115" t="str">
        <f>IFERROR(IF('Base - DY '!M140="","",IF('Base - Part %'!M144="","",('Base - Part %'!M144/100)*'Base - DY '!M140)),"")</f>
        <v/>
      </c>
      <c r="K142" s="115" t="str">
        <f>IFERROR(IF('Base - DY '!N140="","",IF('Base - Part %'!N144="","",('Base - Part %'!N144/100)*'Base - DY '!N140)),"")</f>
        <v/>
      </c>
      <c r="L142" s="115" t="str">
        <f>IFERROR(IF('Base - DY '!O140="","",IF('Base - Part %'!O144="","",('Base - Part %'!O144/100)*'Base - DY '!O140)),"")</f>
        <v/>
      </c>
      <c r="M142" s="115" t="str">
        <f>IFERROR(IF('Base - DY '!P140="","",IF('Base - Part %'!P144="","",('Base - Part %'!P144/100)*'Base - DY '!P140)),"")</f>
        <v/>
      </c>
      <c r="N142" s="115" t="str">
        <f>IFERROR(IF('Base - DY '!Q140="","",IF('Base - Part %'!Q144="","",('Base - Part %'!Q144/100)*'Base - DY '!Q140)),"")</f>
        <v/>
      </c>
      <c r="O142" s="115" t="str">
        <f>IFERROR(IF('Base - DY '!R140="","",IF('Base - Part %'!R144="","",('Base - Part %'!R144/100)*'Base - DY '!R140)),"")</f>
        <v/>
      </c>
      <c r="P142" s="115" t="str">
        <f>IFERROR(IF('Base - DY '!S140="","",IF('Base - Part %'!S144="","",('Base - Part %'!S144/100)*'Base - DY '!S140)),"")</f>
        <v/>
      </c>
      <c r="Q142" s="115" t="str">
        <f>IFERROR(IF('Base - DY '!T140="","",IF('Base - Part %'!T144="","",('Base - Part %'!T144/100)*'Base - DY '!T140)),"")</f>
        <v/>
      </c>
      <c r="R142" s="115" t="str">
        <f>IFERROR(IF('Base - DY '!U140="","",IF('Base - Part %'!U144="","",('Base - Part %'!U144/100)*'Base - DY '!U140)),"")</f>
        <v/>
      </c>
      <c r="S142" s="115" t="str">
        <f>IFERROR(IF('Base - DY '!V140="","",IF('Base - Part %'!V144="","",('Base - Part %'!V144/100)*'Base - DY '!V140)),"")</f>
        <v/>
      </c>
      <c r="T142" s="115" t="str">
        <f>IFERROR(IF('Base - DY '!W140="","",IF('Base - Part %'!W144="","",('Base - Part %'!W144/100)*'Base - DY '!W140)),"")</f>
        <v/>
      </c>
      <c r="U142" s="115" t="str">
        <f>IFERROR(IF('Base - DY '!X140="","",IF('Base - Part %'!X144="","",('Base - Part %'!X144/100)*'Base - DY '!X140)),"")</f>
        <v/>
      </c>
      <c r="V142" s="115" t="str">
        <f>IFERROR(IF('Base - DY '!Y140="","",IF('Base - Part %'!Y144="","",('Base - Part %'!Y144/100)*'Base - DY '!Y140)),"")</f>
        <v/>
      </c>
      <c r="W142" s="115" t="str">
        <f>IFERROR(IF('Base - DY '!Z140="","",IF('Base - Part %'!Z144="","",('Base - Part %'!Z144/100)*'Base - DY '!Z140)),"")</f>
        <v/>
      </c>
      <c r="X142" s="115" t="str">
        <f>IFERROR(IF('Base - DY '!AA140="","",IF('Base - Part %'!AA144="","",('Base - Part %'!AA144/100)*'Base - DY '!AA140)),"")</f>
        <v/>
      </c>
      <c r="Y142" s="115" t="str">
        <f>IFERROR(IF('Base - DY '!AB140="","",IF('Base - Part %'!AB144="","",('Base - Part %'!AB144/100)*'Base - DY '!AB140)),"")</f>
        <v/>
      </c>
      <c r="Z142" s="115" t="str">
        <f>IFERROR(IF('Base - DY '!AC140="","",IF('Base - Part %'!AC144="","",('Base - Part %'!AC144/100)*'Base - DY '!AC140)),"")</f>
        <v/>
      </c>
      <c r="AA142" s="115" t="str">
        <f>IFERROR(IF('Base - DY '!AD140="","",IF('Base - Part %'!AD144="","",('Base - Part %'!AD144/100)*'Base - DY '!AD140)),"")</f>
        <v/>
      </c>
      <c r="AB142" s="115" t="str">
        <f>IFERROR(IF('Base - DY '!AE140="","",IF('Base - Part %'!AE144="","",('Base - Part %'!AE144/100)*'Base - DY '!AE140)),"")</f>
        <v/>
      </c>
      <c r="AC142" s="115" t="str">
        <f>IFERROR(IF('Base - DY '!AF140="","",IF('Base - Part %'!AF144="","",('Base - Part %'!AF144/100)*'Base - DY '!AF140)),"")</f>
        <v/>
      </c>
      <c r="AD142" s="115" t="str">
        <f>IFERROR(IF('Base - DY '!AG140="","",IF('Base - Part %'!AG144="","",('Base - Part %'!AG144/100)*'Base - DY '!AG140)),"")</f>
        <v/>
      </c>
      <c r="AE142" s="115" t="str">
        <f>IFERROR(IF('Base - DY '!AH140="","",IF('Base - Part %'!AH144="","",('Base - Part %'!AH144/100)*'Base - DY '!AH140)),"")</f>
        <v/>
      </c>
      <c r="AF142" s="115" t="str">
        <f>IFERROR(IF('Base - DY '!AI140="","",IF('Base - Part %'!AI144="","",('Base - Part %'!AI144/100)*'Base - DY '!AI140)),"")</f>
        <v/>
      </c>
      <c r="AG142" s="115" t="str">
        <f>IFERROR(IF('Base - DY '!AJ140="","",IF('Base - Part %'!AJ144="","",('Base - Part %'!AJ144/100)*'Base - DY '!AJ140)),"")</f>
        <v/>
      </c>
      <c r="AH142" s="115" t="str">
        <f>IFERROR(IF('Base - DY '!AK140="","",IF('Base - Part %'!AK144="","",('Base - Part %'!AK144/100)*'Base - DY '!AK140)),"")</f>
        <v/>
      </c>
      <c r="AI142" s="115" t="str">
        <f>IFERROR(IF('Base - DY '!AL140="","",IF('Base - Part %'!AL144="","",('Base - Part %'!AL144/100)*'Base - DY '!AL140)),"")</f>
        <v/>
      </c>
      <c r="AJ142" s="115" t="str">
        <f>IFERROR(IF('Base - DY '!AM140="","",IF('Base - Part %'!AM144="","",('Base - Part %'!AM144/100)*'Base - DY '!AM140)),"")</f>
        <v/>
      </c>
      <c r="AK142" s="115" t="str">
        <f>IFERROR(IF('Base - DY '!AN140="","",IF('Base - Part %'!AN144="","",('Base - Part %'!AN144/100)*'Base - DY '!AN140)),"")</f>
        <v/>
      </c>
      <c r="AL142" s="115" t="str">
        <f>IFERROR(IF('Base - DY '!AO140="","",IF('Base - Part %'!AO144="","",('Base - Part %'!AO144/100)*'Base - DY '!AO140)),"")</f>
        <v/>
      </c>
      <c r="AM142" s="115" t="str">
        <f>IFERROR(IF('Base - DY '!AP140="","",IF('Base - Part %'!AP144="","",('Base - Part %'!AP144/100)*'Base - DY '!AP140)),"")</f>
        <v/>
      </c>
      <c r="AN142" s="115" t="str">
        <f>IFERROR(IF('Base - DY '!AQ140="","",IF('Base - Part %'!AQ144="","",('Base - Part %'!AQ144/100)*'Base - DY '!AQ140)),"")</f>
        <v/>
      </c>
      <c r="AO142" s="115" t="str">
        <f>IFERROR(IF('Base - DY '!AR140="","",IF('Base - Part %'!AR144="","",('Base - Part %'!AR144/100)*'Base - DY '!AR140)),"")</f>
        <v/>
      </c>
      <c r="AP142" s="115" t="str">
        <f>IFERROR(IF('Base - DY '!AS140="","",IF('Base - Part %'!AS144="","",('Base - Part %'!AS144/100)*'Base - DY '!AS140)),"")</f>
        <v/>
      </c>
      <c r="AQ142" s="115" t="str">
        <f>IFERROR(IF('Base - DY '!AT140="","",IF('Base - Part %'!AT144="","",('Base - Part %'!AT144/100)*'Base - DY '!AT140)),"")</f>
        <v/>
      </c>
      <c r="AR142" s="115" t="str">
        <f>IFERROR(IF('Base - DY '!AU140="","",IF('Base - Part %'!AU144="","",('Base - Part %'!AU144/100)*'Base - DY '!AU140)),"")</f>
        <v/>
      </c>
      <c r="AS142" s="115" t="str">
        <f>IFERROR(IF('Base - DY '!AV140="","",IF('Base - Part %'!AV144="","",('Base - Part %'!AV144/100)*'Base - DY '!AV140)),"")</f>
        <v/>
      </c>
      <c r="AT142" s="115" t="str">
        <f>IFERROR(IF('Base - DY '!AW140="","",IF('Base - Part %'!AW144="","",('Base - Part %'!AW144/100)*'Base - DY '!AW140)),"")</f>
        <v/>
      </c>
      <c r="AU142" s="115" t="str">
        <f>IFERROR(IF('Base - DY '!AX140="","",IF('Base - Part %'!AX144="","",('Base - Part %'!AX144/100)*'Base - DY '!AX140)),"")</f>
        <v/>
      </c>
      <c r="AV142" s="115" t="str">
        <f>IFERROR(IF('Base - DY '!AY140="","",IF('Base - Part %'!AY144="","",('Base - Part %'!AY144/100)*'Base - DY '!AY140)),"")</f>
        <v/>
      </c>
      <c r="AW142" s="115" t="str">
        <f>IFERROR(IF('Base - DY '!AZ140="","",IF('Base - Part %'!AZ144="","",('Base - Part %'!AZ144/100)*'Base - DY '!AZ140)),"")</f>
        <v/>
      </c>
      <c r="AX142" s="115" t="str">
        <f>IFERROR(IF('Base - DY '!BA140="","",IF('Base - Part %'!BA144="","",('Base - Part %'!BA144/100)*'Base - DY '!BA140)),"")</f>
        <v/>
      </c>
      <c r="AY142" s="115" t="str">
        <f>IFERROR(IF('Base - DY '!BB140="","",IF('Base - Part %'!BB144="","",('Base - Part %'!BB144/100)*'Base - DY '!BB140)),"")</f>
        <v/>
      </c>
      <c r="AZ142" s="115" t="str">
        <f>IFERROR(IF('Base - DY '!BC140="","",IF('Base - Part %'!BC144="","",('Base - Part %'!BC144/100)*'Base - DY '!BC140)),"")</f>
        <v/>
      </c>
      <c r="BA142" s="115" t="str">
        <f>IFERROR(IF('Base - DY '!BD140="","",IF('Base - Part %'!BD144="","",('Base - Part %'!BD144/100)*'Base - DY '!BD140)),"")</f>
        <v/>
      </c>
      <c r="BB142" s="115" t="str">
        <f>IFERROR(IF('Base - DY '!BE140="","",IF('Base - Part %'!BE144="","",('Base - Part %'!BE144/100)*'Base - DY '!BE140)),"")</f>
        <v/>
      </c>
      <c r="BC142" s="115" t="str">
        <f>IFERROR(IF('Base - DY '!BF140="","",IF('Base - Part %'!BF144="","",('Base - Part %'!BF144/100)*'Base - DY '!BF140)),"")</f>
        <v/>
      </c>
      <c r="BD142" s="115" t="str">
        <f>IFERROR(IF('Base - DY '!BG140="","",IF('Base - Part %'!BG144="","",('Base - Part %'!BG144/100)*'Base - DY '!BG140)),"")</f>
        <v/>
      </c>
      <c r="BE142" s="115" t="str">
        <f>IFERROR(IF('Base - DY '!BH140="","",IF('Base - Part %'!BH144="","",('Base - Part %'!BH144/100)*'Base - DY '!BH140)),"")</f>
        <v/>
      </c>
      <c r="BF142" s="115" t="str">
        <f>IFERROR(IF('Base - DY '!BI140="","",IF('Base - Part %'!BI144="","",('Base - Part %'!BI144/100)*'Base - DY '!BI140)),"")</f>
        <v/>
      </c>
      <c r="BG142" s="115" t="str">
        <f>IFERROR(IF('Base - DY '!BJ140="","",IF('Base - Part %'!BJ144="","",('Base - Part %'!BJ144/100)*'Base - DY '!BJ140)),"")</f>
        <v/>
      </c>
      <c r="BH142" s="115" t="str">
        <f>IFERROR(IF('Base - DY '!BK140="","",IF('Base - Part %'!BK144="","",('Base - Part %'!BK144/100)*'Base - DY '!BK140)),"")</f>
        <v/>
      </c>
      <c r="BI142" s="115" t="str">
        <f>IFERROR(IF('Base - DY '!BL140="","",IF('Base - Part %'!BL144="","",('Base - Part %'!BL144/100)*'Base - DY '!BL140)),"")</f>
        <v/>
      </c>
      <c r="BJ142" s="115" t="str">
        <f>IFERROR(IF('Base - DY '!BM140="","",IF('Base - Part %'!BM144="","",('Base - Part %'!BM144/100)*'Base - DY '!BM140)),"")</f>
        <v/>
      </c>
      <c r="BK142" s="115" t="str">
        <f>IFERROR(IF('Base - DY '!BN140="","",IF('Base - Part %'!BN144="","",('Base - Part %'!BN144/100)*'Base - DY '!BN140)),"")</f>
        <v/>
      </c>
      <c r="BL142" s="115" t="str">
        <f>IFERROR(IF('Base - DY '!BO140="","",IF('Base - Part %'!BO144="","",('Base - Part %'!BO144/100)*'Base - DY '!BO140)),"")</f>
        <v/>
      </c>
      <c r="BM142" s="115" t="str">
        <f>IFERROR(IF('Base - DY '!BP140="","",IF('Base - Part %'!BP144="","",('Base - Part %'!BP144/100)*'Base - DY '!BP140)),"")</f>
        <v/>
      </c>
      <c r="BN142" s="115" t="str">
        <f>IFERROR(IF('Base - DY '!BQ140="","",IF('Base - Part %'!BQ144="","",('Base - Part %'!BQ144/100)*'Base - DY '!BQ140)),"")</f>
        <v/>
      </c>
      <c r="BO142" s="115" t="str">
        <f>IFERROR(IF('Base - DY '!BR140="","",IF('Base - Part %'!BR144="","",('Base - Part %'!BR144/100)*'Base - DY '!BR140)),"")</f>
        <v/>
      </c>
      <c r="BP142" s="115" t="str">
        <f>IFERROR(IF('Base - DY '!BS140="","",IF('Base - Part %'!BS144="","",('Base - Part %'!BS144/100)*'Base - DY '!BS140)),"")</f>
        <v/>
      </c>
      <c r="BQ142" s="115" t="str">
        <f>IFERROR(IF('Base - DY '!BT140="","",IF('Base - Part %'!BT144="","",('Base - Part %'!BT144/100)*'Base - DY '!BT140)),"")</f>
        <v/>
      </c>
      <c r="BR142" s="115" t="str">
        <f>IFERROR(IF('Base - DY '!BU140="","",IF('Base - Part %'!BU144="","",('Base - Part %'!BU144/100)*'Base - DY '!BU140)),"")</f>
        <v/>
      </c>
      <c r="BS142" s="115" t="str">
        <f>IFERROR(IF('Base - DY '!BV140="","",IF('Base - Part %'!BV144="","",('Base - Part %'!BV144/100)*'Base - DY '!BV140)),"")</f>
        <v/>
      </c>
      <c r="BT142" s="115" t="str">
        <f>IFERROR(IF('Base - DY '!BW140="","",IF('Base - Part %'!BW144="","",('Base - Part %'!BW144/100)*'Base - DY '!BW140)),"")</f>
        <v/>
      </c>
      <c r="BU142" s="115" t="str">
        <f>IFERROR(IF('Base - DY '!BX140="","",IF('Base - Part %'!BX144="","",('Base - Part %'!BX144/100)*'Base - DY '!BX140)),"")</f>
        <v/>
      </c>
      <c r="BV142" s="115" t="str">
        <f>IFERROR(IF('Base - DY '!BY140="","",IF('Base - Part %'!BY144="","",('Base - Part %'!BY144/100)*'Base - DY '!BY140)),"")</f>
        <v/>
      </c>
      <c r="BW142" s="115" t="str">
        <f>IFERROR(IF('Base - DY '!BZ140="","",IF('Base - Part %'!BZ144="","",('Base - Part %'!BZ144/100)*'Base - DY '!BZ140)),"")</f>
        <v/>
      </c>
      <c r="BX142" s="115" t="str">
        <f>IFERROR(IF('Base - DY '!CA140="","",IF('Base - Part %'!CA144="","",('Base - Part %'!CA144/100)*'Base - DY '!CA140)),"")</f>
        <v/>
      </c>
      <c r="BY142" s="115" t="str">
        <f>IFERROR(IF('Base - DY '!CB140="","",IF('Base - Part %'!CB144="","",('Base - Part %'!CB144/100)*'Base - DY '!CB140)),"")</f>
        <v/>
      </c>
      <c r="BZ142" s="115" t="str">
        <f>IFERROR(IF('Base - DY '!CC140="","",IF('Base - Part %'!CC144="","",('Base - Part %'!CC144/100)*'Base - DY '!CC140)),"")</f>
        <v/>
      </c>
      <c r="CA142" s="115" t="str">
        <f>IFERROR(IF('Base - DY '!CD140="","",IF('Base - Part %'!CD144="","",('Base - Part %'!CD144/100)*'Base - DY '!CD140)),"")</f>
        <v/>
      </c>
      <c r="CB142" s="115" t="str">
        <f>IFERROR(IF('Base - DY '!CE140="","",IF('Base - Part %'!CE144="","",('Base - Part %'!CE144/100)*'Base - DY '!CE140)),"")</f>
        <v/>
      </c>
      <c r="CC142" s="115" t="str">
        <f>IFERROR(IF('Base - DY '!CF140="","",IF('Base - Part %'!CF144="","",('Base - Part %'!CF144/100)*'Base - DY '!CF140)),"")</f>
        <v/>
      </c>
      <c r="CD142" s="115" t="str">
        <f>IFERROR(IF('Base - DY '!CG140="","",IF('Base - Part %'!CG144="","",('Base - Part %'!CG144/100)*'Base - DY '!CG140)),"")</f>
        <v/>
      </c>
      <c r="CE142" s="115" t="str">
        <f>IFERROR(IF('Base - DY '!CH140="","",IF('Base - Part %'!CH144="","",('Base - Part %'!CH144/100)*'Base - DY '!CH140)),"")</f>
        <v/>
      </c>
      <c r="CF142" s="115" t="str">
        <f>IFERROR(IF('Base - DY '!CI140="","",IF('Base - Part %'!CI144="","",('Base - Part %'!CI144/100)*'Base - DY '!CI140)),"")</f>
        <v/>
      </c>
      <c r="CG142" s="115" t="str">
        <f>IFERROR(IF('Base - DY '!CJ140="","",IF('Base - Part %'!CJ144="","",('Base - Part %'!CJ144/100)*'Base - DY '!CJ140)),"")</f>
        <v/>
      </c>
      <c r="CH142" s="115" t="str">
        <f>IFERROR(IF('Base - DY '!CK140="","",IF('Base - Part %'!CK144="","",('Base - Part %'!CK144/100)*'Base - DY '!CK140)),"")</f>
        <v/>
      </c>
      <c r="CI142" s="115" t="str">
        <f>IFERROR(IF('Base - DY '!CL140="","",IF('Base - Part %'!CL144="","",('Base - Part %'!CL144/100)*'Base - DY '!CL140)),"")</f>
        <v/>
      </c>
      <c r="CJ142" s="115" t="str">
        <f>IFERROR(IF('Base - DY '!CM140="","",IF('Base - Part %'!CM144="","",('Base - Part %'!CM144/100)*'Base - DY '!CM140)),"")</f>
        <v/>
      </c>
      <c r="CK142" s="115" t="str">
        <f>IFERROR(IF('Base - DY '!CN140="","",IF('Base - Part %'!CN144="","",('Base - Part %'!CN144/100)*'Base - DY '!CN140)),"")</f>
        <v/>
      </c>
      <c r="CL142" s="115" t="str">
        <f>IFERROR(IF('Base - DY '!CO140="","",IF('Base - Part %'!CO144="","",('Base - Part %'!CO144/100)*'Base - DY '!CO140)),"")</f>
        <v/>
      </c>
      <c r="CM142" s="115" t="str">
        <f>IFERROR(IF('Base - DY '!CP140="","",IF('Base - Part %'!CP144="","",('Base - Part %'!CP144/100)*'Base - DY '!CP140)),"")</f>
        <v/>
      </c>
      <c r="CN142" s="115" t="str">
        <f>IFERROR(IF('Base - DY '!CQ140="","",IF('Base - Part %'!CQ144="","",('Base - Part %'!CQ144/100)*'Base - DY '!CQ140)),"")</f>
        <v/>
      </c>
      <c r="CO142" s="115" t="str">
        <f>IFERROR(IF('Base - DY '!CR140="","",IF('Base - Part %'!CR144="","",('Base - Part %'!CR144/100)*'Base - DY '!CR140)),"")</f>
        <v/>
      </c>
      <c r="CP142" s="115" t="str">
        <f>IFERROR(IF('Base - DY '!CS140="","",IF('Base - Part %'!CS144="","",('Base - Part %'!CS144/100)*'Base - DY '!CS140)),"")</f>
        <v/>
      </c>
      <c r="CQ142" s="115" t="str">
        <f>IFERROR(IF('Base - DY '!CT140="","",IF('Base - Part %'!CT144="","",('Base - Part %'!CT144/100)*'Base - DY '!CT140)),"")</f>
        <v/>
      </c>
      <c r="CR142" s="115" t="str">
        <f>IFERROR(IF('Base - DY '!CU140="","",IF('Base - Part %'!CU144="","",('Base - Part %'!CU144/100)*'Base - DY '!CU140)),"")</f>
        <v/>
      </c>
      <c r="CS142" s="115" t="str">
        <f>IFERROR(IF('Base - DY '!CV140="","",IF('Base - Part %'!CV144="","",('Base - Part %'!CV144/100)*'Base - DY '!CV140)),"")</f>
        <v/>
      </c>
      <c r="CT142" s="115" t="str">
        <f>IFERROR(IF('Base - DY '!CW140="","",IF('Base - Part %'!CW144="","",('Base - Part %'!CW144/100)*'Base - DY '!CW140)),"")</f>
        <v/>
      </c>
      <c r="CU142" s="115" t="str">
        <f>IFERROR(IF('Base - DY '!CX140="","",IF('Base - Part %'!CX144="","",('Base - Part %'!CX144/100)*'Base - DY '!CX140)),"")</f>
        <v/>
      </c>
      <c r="CV142" s="115" t="str">
        <f>IFERROR(IF('Base - DY '!CY140="","",IF('Base - Part %'!CY144="","",('Base - Part %'!CY144/100)*'Base - DY '!CY140)),"")</f>
        <v/>
      </c>
      <c r="CW142" s="115" t="str">
        <f>IFERROR(IF('Base - DY '!CZ140="","",IF('Base - Part %'!CZ144="","",('Base - Part %'!CZ144/100)*'Base - DY '!CZ140)),"")</f>
        <v/>
      </c>
      <c r="CX142" s="115" t="str">
        <f>IFERROR(IF('Base - DY '!DA140="","",IF('Base - Part %'!DA144="","",('Base - Part %'!DA144/100)*'Base - DY '!DA140)),"")</f>
        <v/>
      </c>
      <c r="CY142" s="115" t="str">
        <f>IFERROR(IF('Base - DY '!DB140="","",IF('Base - Part %'!DB144="","",('Base - Part %'!DB144/100)*'Base - DY '!DB140)),"")</f>
        <v/>
      </c>
      <c r="CZ142" s="115" t="str">
        <f>IFERROR(IF('Base - DY '!DC140="","",IF('Base - Part %'!DC144="","",('Base - Part %'!DC144/100)*'Base - DY '!DC140)),"")</f>
        <v/>
      </c>
      <c r="DA142" s="115" t="str">
        <f>IFERROR(IF('Base - DY '!DD140="","",IF('Base - Part %'!DD144="","",('Base - Part %'!DD144/100)*'Base - DY '!DD140)),"")</f>
        <v/>
      </c>
      <c r="DB142" s="115" t="str">
        <f>IFERROR(IF('Base - DY '!DE140="","",IF('Base - Part %'!DE144="","",('Base - Part %'!DE144/100)*'Base - DY '!DE140)),"")</f>
        <v/>
      </c>
      <c r="DC142" s="115" t="str">
        <f>IFERROR(IF('Base - DY '!DF140="","",IF('Base - Part %'!DF144="","",('Base - Part %'!DF144/100)*'Base - DY '!DF140)),"")</f>
        <v/>
      </c>
      <c r="DD142" s="115" t="str">
        <f>IFERROR(IF('Base - DY '!DG140="","",IF('Base - Part %'!DG144="","",('Base - Part %'!DG144/100)*'Base - DY '!DG140)),"")</f>
        <v/>
      </c>
      <c r="DE142" s="115" t="str">
        <f>IFERROR(IF('Base - DY '!DH140="","",IF('Base - Part %'!DH144="","",('Base - Part %'!DH144/100)*'Base - DY '!DH140)),"")</f>
        <v/>
      </c>
      <c r="DF142" s="115" t="str">
        <f>IFERROR(IF('Base - DY '!DI140="","",IF('Base - Part %'!DI144="","",('Base - Part %'!DI144/100)*'Base - DY '!DI140)),"")</f>
        <v/>
      </c>
      <c r="DG142" s="115" t="str">
        <f>IFERROR(IF('Base - DY '!DJ140="","",IF('Base - Part %'!DJ144="","",('Base - Part %'!DJ144/100)*'Base - DY '!DJ140)),"")</f>
        <v/>
      </c>
      <c r="DH142" s="115" t="str">
        <f>IFERROR(IF('Base - DY '!DK140="","",IF('Base - Part %'!DK144="","",('Base - Part %'!DK144/100)*'Base - DY '!DK140)),"")</f>
        <v/>
      </c>
      <c r="DI142" s="115" t="str">
        <f>IFERROR(IF('Base - DY '!DL140="","",IF('Base - Part %'!DL144="","",('Base - Part %'!DL144/100)*'Base - DY '!DL140)),"")</f>
        <v/>
      </c>
      <c r="DJ142" s="115" t="str">
        <f>IFERROR(IF('Base - DY '!DM140="","",IF('Base - Part %'!DM144="","",('Base - Part %'!DM144/100)*'Base - DY '!DM140)),"")</f>
        <v/>
      </c>
      <c r="DK142" s="115" t="str">
        <f>IFERROR(IF('Base - DY '!DN140="","",IF('Base - Part %'!DN144="","",('Base - Part %'!DN144/100)*'Base - DY '!DN140)),"")</f>
        <v/>
      </c>
      <c r="DL142" s="115" t="str">
        <f>IFERROR(IF('Base - DY '!DO140="","",IF('Base - Part %'!DO144="","",('Base - Part %'!DO144/100)*'Base - DY '!DO140)),"")</f>
        <v/>
      </c>
      <c r="DM142" s="115" t="str">
        <f>IFERROR(IF('Base - DY '!DP140="","",IF('Base - Part %'!DP144="","",('Base - Part %'!DP144/100)*'Base - DY '!DP140)),"")</f>
        <v/>
      </c>
      <c r="DN142" s="115" t="str">
        <f>IFERROR(IF('Base - DY '!DQ140="","",IF('Base - Part %'!DQ144="","",('Base - Part %'!DQ144/100)*'Base - DY '!DQ140)),"")</f>
        <v/>
      </c>
      <c r="DO142" s="115" t="str">
        <f>IFERROR(IF('Base - DY '!DR140="","",IF('Base - Part %'!DR144="","",('Base - Part %'!DR144/100)*'Base - DY '!DR140)),"")</f>
        <v/>
      </c>
      <c r="DP142" s="115" t="str">
        <f>IFERROR(IF('Base - DY '!DS140="","",IF('Base - Part %'!DS144="","",('Base - Part %'!DS144/100)*'Base - DY '!DS140)),"")</f>
        <v/>
      </c>
      <c r="DQ142" s="115" t="str">
        <f>IFERROR(IF('Base - DY '!DT140="","",IF('Base - Part %'!DT144="","",('Base - Part %'!DT144/100)*'Base - DY '!DT140)),"")</f>
        <v/>
      </c>
      <c r="DR142" s="115" t="str">
        <f>IFERROR(IF('Base - DY '!DU140="","",IF('Base - Part %'!DU144="","",('Base - Part %'!DU144/100)*'Base - DY '!DU140)),"")</f>
        <v/>
      </c>
      <c r="DS142" s="115" t="str">
        <f>IFERROR(IF('Base - DY '!DV140="","",IF('Base - Part %'!DV144="","",('Base - Part %'!DV144/100)*'Base - DY '!DV140)),"")</f>
        <v/>
      </c>
      <c r="DT142" s="115" t="str">
        <f>IFERROR(IF('Base - DY '!DW140="","",IF('Base - Part %'!DW144="","",('Base - Part %'!DW144/100)*'Base - DY '!DW140)),"")</f>
        <v/>
      </c>
      <c r="DU142" s="115" t="str">
        <f>IFERROR(IF('Base - DY '!DX140="","",IF('Base - Part %'!DX144="","",('Base - Part %'!DX144/100)*'Base - DY '!DX140)),"")</f>
        <v/>
      </c>
      <c r="DV142" s="115" t="str">
        <f>IFERROR(IF('Base - DY '!DY140="","",IF('Base - Part %'!DY144="","",('Base - Part %'!DY144/100)*'Base - DY '!DY140)),"")</f>
        <v/>
      </c>
      <c r="DW142" s="115" t="str">
        <f>IFERROR(IF('Base - DY '!DZ140="","",IF('Base - Part %'!DZ144="","",('Base - Part %'!DZ144/100)*'Base - DY '!DZ140)),"")</f>
        <v/>
      </c>
      <c r="DX142" s="115" t="str">
        <f>IFERROR(IF('Base - DY '!EA140="","",IF('Base - Part %'!EA144="","",('Base - Part %'!EA144/100)*'Base - DY '!EA140)),"")</f>
        <v/>
      </c>
      <c r="DY142" s="115" t="str">
        <f>IFERROR(IF('Base - DY '!EB140="","",IF('Base - Part %'!EB144="","",('Base - Part %'!EB144/100)*'Base - DY '!EB140)),"")</f>
        <v/>
      </c>
      <c r="DZ142" s="115" t="str">
        <f>IFERROR(IF('Base - DY '!EC140="","",IF('Base - Part %'!EC144="","",('Base - Part %'!EC144/100)*'Base - DY '!EC140)),"")</f>
        <v/>
      </c>
      <c r="EA142" s="115" t="str">
        <f>IFERROR(IF('Base - DY '!ED140="","",IF('Base - Part %'!ED144="","",('Base - Part %'!ED144/100)*'Base - DY '!ED140)),"")</f>
        <v/>
      </c>
      <c r="EB142" s="115" t="str">
        <f>IFERROR(IF('Base - DY '!EE140="","",IF('Base - Part %'!EE144="","",('Base - Part %'!EE144/100)*'Base - DY '!EE140)),"")</f>
        <v/>
      </c>
      <c r="EC142" s="115" t="str">
        <f>IFERROR(IF('Base - DY '!EF140="","",IF('Base - Part %'!EF144="","",('Base - Part %'!EF144/100)*'Base - DY '!EF140)),"")</f>
        <v/>
      </c>
      <c r="ED142" s="115" t="str">
        <f>IFERROR(IF('Base - DY '!EG140="","",IF('Base - Part %'!EG144="","",('Base - Part %'!EG144/100)*'Base - DY '!EG140)),"")</f>
        <v/>
      </c>
      <c r="EE142" s="115" t="str">
        <f>IFERROR(IF('Base - DY '!EH140="","",IF('Base - Part %'!EH144="","",('Base - Part %'!EH144/100)*'Base - DY '!EH140)),"")</f>
        <v/>
      </c>
      <c r="EF142" s="115" t="str">
        <f>IFERROR(IF('Base - DY '!EI140="","",IF('Base - Part %'!EI144="","",('Base - Part %'!EI144/100)*'Base - DY '!EI140)),"")</f>
        <v/>
      </c>
      <c r="EG142" s="115" t="str">
        <f>IFERROR(IF('Base - DY '!EJ140="","",IF('Base - Part %'!EJ144="","",('Base - Part %'!EJ144/100)*'Base - DY '!EJ140)),"")</f>
        <v/>
      </c>
      <c r="EH142" s="115" t="str">
        <f>IFERROR(IF('Base - DY '!EK140="","",IF('Base - Part %'!EK144="","",('Base - Part %'!EK144/100)*'Base - DY '!EK140)),"")</f>
        <v/>
      </c>
      <c r="EI142" s="115" t="str">
        <f>IFERROR(IF('Base - DY '!EL140="","",IF('Base - Part %'!EL144="","",('Base - Part %'!EL144/100)*'Base - DY '!EL140)),"")</f>
        <v/>
      </c>
      <c r="EJ142" s="115" t="str">
        <f>IFERROR(IF('Base - DY '!EM140="","",IF('Base - Part %'!EM144="","",('Base - Part %'!EM144/100)*'Base - DY '!EM140)),"")</f>
        <v/>
      </c>
      <c r="EK142" s="115" t="str">
        <f>IFERROR(IF('Base - DY '!EN140="","",IF('Base - Part %'!EN144="","",('Base - Part %'!EN144/100)*'Base - DY '!EN140)),"")</f>
        <v/>
      </c>
      <c r="EL142" s="116" t="str">
        <f>IFERROR(IF('Base - DY '!EO140="","",IF('Base - Part %'!EO144="","",('Base - Part %'!EO144/100)*'Base - DY '!EO140)),"")</f>
        <v/>
      </c>
    </row>
    <row r="143" spans="2:142" x14ac:dyDescent="0.3">
      <c r="B143" s="135" t="str">
        <f>IFERROR(IF('Base - DY '!E141="","",IF('Base - Part %'!E145="","",('Base - Part %'!E145/100)*'Base - DY '!E141)),"")</f>
        <v/>
      </c>
      <c r="C143" s="117" t="str">
        <f>IFERROR(IF('Base - DY '!F141="","",IF('Base - Part %'!F145="","",('Base - Part %'!F145/100)*'Base - DY '!F141)),"")</f>
        <v/>
      </c>
      <c r="D143" s="117" t="str">
        <f>IFERROR(IF('Base - DY '!G141="","",IF('Base - Part %'!G145="","",('Base - Part %'!G145/100)*'Base - DY '!G141)),"")</f>
        <v/>
      </c>
      <c r="E143" s="117" t="str">
        <f>IFERROR(IF('Base - DY '!H141="","",IF('Base - Part %'!H145="","",('Base - Part %'!H145/100)*'Base - DY '!H141)),"")</f>
        <v/>
      </c>
      <c r="F143" s="117" t="str">
        <f>IFERROR(IF('Base - DY '!I141="","",IF('Base - Part %'!I145="","",('Base - Part %'!I145/100)*'Base - DY '!I141)),"")</f>
        <v/>
      </c>
      <c r="G143" s="117" t="str">
        <f>IFERROR(IF('Base - DY '!J141="","",IF('Base - Part %'!J145="","",('Base - Part %'!J145/100)*'Base - DY '!J141)),"")</f>
        <v/>
      </c>
      <c r="H143" s="117" t="str">
        <f>IFERROR(IF('Base - DY '!K141="","",IF('Base - Part %'!K145="","",('Base - Part %'!K145/100)*'Base - DY '!K141)),"")</f>
        <v/>
      </c>
      <c r="I143" s="117" t="str">
        <f>IFERROR(IF('Base - DY '!L141="","",IF('Base - Part %'!L145="","",('Base - Part %'!L145/100)*'Base - DY '!L141)),"")</f>
        <v/>
      </c>
      <c r="J143" s="117" t="str">
        <f>IFERROR(IF('Base - DY '!M141="","",IF('Base - Part %'!M145="","",('Base - Part %'!M145/100)*'Base - DY '!M141)),"")</f>
        <v/>
      </c>
      <c r="K143" s="117" t="str">
        <f>IFERROR(IF('Base - DY '!N141="","",IF('Base - Part %'!N145="","",('Base - Part %'!N145/100)*'Base - DY '!N141)),"")</f>
        <v/>
      </c>
      <c r="L143" s="117" t="str">
        <f>IFERROR(IF('Base - DY '!O141="","",IF('Base - Part %'!O145="","",('Base - Part %'!O145/100)*'Base - DY '!O141)),"")</f>
        <v/>
      </c>
      <c r="M143" s="117" t="str">
        <f>IFERROR(IF('Base - DY '!P141="","",IF('Base - Part %'!P145="","",('Base - Part %'!P145/100)*'Base - DY '!P141)),"")</f>
        <v/>
      </c>
      <c r="N143" s="117" t="str">
        <f>IFERROR(IF('Base - DY '!Q141="","",IF('Base - Part %'!Q145="","",('Base - Part %'!Q145/100)*'Base - DY '!Q141)),"")</f>
        <v/>
      </c>
      <c r="O143" s="117" t="str">
        <f>IFERROR(IF('Base - DY '!R141="","",IF('Base - Part %'!R145="","",('Base - Part %'!R145/100)*'Base - DY '!R141)),"")</f>
        <v/>
      </c>
      <c r="P143" s="117" t="str">
        <f>IFERROR(IF('Base - DY '!S141="","",IF('Base - Part %'!S145="","",('Base - Part %'!S145/100)*'Base - DY '!S141)),"")</f>
        <v/>
      </c>
      <c r="Q143" s="117" t="str">
        <f>IFERROR(IF('Base - DY '!T141="","",IF('Base - Part %'!T145="","",('Base - Part %'!T145/100)*'Base - DY '!T141)),"")</f>
        <v/>
      </c>
      <c r="R143" s="117" t="str">
        <f>IFERROR(IF('Base - DY '!U141="","",IF('Base - Part %'!U145="","",('Base - Part %'!U145/100)*'Base - DY '!U141)),"")</f>
        <v/>
      </c>
      <c r="S143" s="117" t="str">
        <f>IFERROR(IF('Base - DY '!V141="","",IF('Base - Part %'!V145="","",('Base - Part %'!V145/100)*'Base - DY '!V141)),"")</f>
        <v/>
      </c>
      <c r="T143" s="117" t="str">
        <f>IFERROR(IF('Base - DY '!W141="","",IF('Base - Part %'!W145="","",('Base - Part %'!W145/100)*'Base - DY '!W141)),"")</f>
        <v/>
      </c>
      <c r="U143" s="117" t="str">
        <f>IFERROR(IF('Base - DY '!X141="","",IF('Base - Part %'!X145="","",('Base - Part %'!X145/100)*'Base - DY '!X141)),"")</f>
        <v/>
      </c>
      <c r="V143" s="117" t="str">
        <f>IFERROR(IF('Base - DY '!Y141="","",IF('Base - Part %'!Y145="","",('Base - Part %'!Y145/100)*'Base - DY '!Y141)),"")</f>
        <v/>
      </c>
      <c r="W143" s="117" t="str">
        <f>IFERROR(IF('Base - DY '!Z141="","",IF('Base - Part %'!Z145="","",('Base - Part %'!Z145/100)*'Base - DY '!Z141)),"")</f>
        <v/>
      </c>
      <c r="X143" s="117" t="str">
        <f>IFERROR(IF('Base - DY '!AA141="","",IF('Base - Part %'!AA145="","",('Base - Part %'!AA145/100)*'Base - DY '!AA141)),"")</f>
        <v/>
      </c>
      <c r="Y143" s="117" t="str">
        <f>IFERROR(IF('Base - DY '!AB141="","",IF('Base - Part %'!AB145="","",('Base - Part %'!AB145/100)*'Base - DY '!AB141)),"")</f>
        <v/>
      </c>
      <c r="Z143" s="117" t="str">
        <f>IFERROR(IF('Base - DY '!AC141="","",IF('Base - Part %'!AC145="","",('Base - Part %'!AC145/100)*'Base - DY '!AC141)),"")</f>
        <v/>
      </c>
      <c r="AA143" s="117" t="str">
        <f>IFERROR(IF('Base - DY '!AD141="","",IF('Base - Part %'!AD145="","",('Base - Part %'!AD145/100)*'Base - DY '!AD141)),"")</f>
        <v/>
      </c>
      <c r="AB143" s="117" t="str">
        <f>IFERROR(IF('Base - DY '!AE141="","",IF('Base - Part %'!AE145="","",('Base - Part %'!AE145/100)*'Base - DY '!AE141)),"")</f>
        <v/>
      </c>
      <c r="AC143" s="117" t="str">
        <f>IFERROR(IF('Base - DY '!AF141="","",IF('Base - Part %'!AF145="","",('Base - Part %'!AF145/100)*'Base - DY '!AF141)),"")</f>
        <v/>
      </c>
      <c r="AD143" s="117" t="str">
        <f>IFERROR(IF('Base - DY '!AG141="","",IF('Base - Part %'!AG145="","",('Base - Part %'!AG145/100)*'Base - DY '!AG141)),"")</f>
        <v/>
      </c>
      <c r="AE143" s="117" t="str">
        <f>IFERROR(IF('Base - DY '!AH141="","",IF('Base - Part %'!AH145="","",('Base - Part %'!AH145/100)*'Base - DY '!AH141)),"")</f>
        <v/>
      </c>
      <c r="AF143" s="117" t="str">
        <f>IFERROR(IF('Base - DY '!AI141="","",IF('Base - Part %'!AI145="","",('Base - Part %'!AI145/100)*'Base - DY '!AI141)),"")</f>
        <v/>
      </c>
      <c r="AG143" s="117" t="str">
        <f>IFERROR(IF('Base - DY '!AJ141="","",IF('Base - Part %'!AJ145="","",('Base - Part %'!AJ145/100)*'Base - DY '!AJ141)),"")</f>
        <v/>
      </c>
      <c r="AH143" s="117" t="str">
        <f>IFERROR(IF('Base - DY '!AK141="","",IF('Base - Part %'!AK145="","",('Base - Part %'!AK145/100)*'Base - DY '!AK141)),"")</f>
        <v/>
      </c>
      <c r="AI143" s="117" t="str">
        <f>IFERROR(IF('Base - DY '!AL141="","",IF('Base - Part %'!AL145="","",('Base - Part %'!AL145/100)*'Base - DY '!AL141)),"")</f>
        <v/>
      </c>
      <c r="AJ143" s="117" t="str">
        <f>IFERROR(IF('Base - DY '!AM141="","",IF('Base - Part %'!AM145="","",('Base - Part %'!AM145/100)*'Base - DY '!AM141)),"")</f>
        <v/>
      </c>
      <c r="AK143" s="117" t="str">
        <f>IFERROR(IF('Base - DY '!AN141="","",IF('Base - Part %'!AN145="","",('Base - Part %'!AN145/100)*'Base - DY '!AN141)),"")</f>
        <v/>
      </c>
      <c r="AL143" s="117" t="str">
        <f>IFERROR(IF('Base - DY '!AO141="","",IF('Base - Part %'!AO145="","",('Base - Part %'!AO145/100)*'Base - DY '!AO141)),"")</f>
        <v/>
      </c>
      <c r="AM143" s="117" t="str">
        <f>IFERROR(IF('Base - DY '!AP141="","",IF('Base - Part %'!AP145="","",('Base - Part %'!AP145/100)*'Base - DY '!AP141)),"")</f>
        <v/>
      </c>
      <c r="AN143" s="117" t="str">
        <f>IFERROR(IF('Base - DY '!AQ141="","",IF('Base - Part %'!AQ145="","",('Base - Part %'!AQ145/100)*'Base - DY '!AQ141)),"")</f>
        <v/>
      </c>
      <c r="AO143" s="117" t="str">
        <f>IFERROR(IF('Base - DY '!AR141="","",IF('Base - Part %'!AR145="","",('Base - Part %'!AR145/100)*'Base - DY '!AR141)),"")</f>
        <v/>
      </c>
      <c r="AP143" s="117" t="str">
        <f>IFERROR(IF('Base - DY '!AS141="","",IF('Base - Part %'!AS145="","",('Base - Part %'!AS145/100)*'Base - DY '!AS141)),"")</f>
        <v/>
      </c>
      <c r="AQ143" s="117" t="str">
        <f>IFERROR(IF('Base - DY '!AT141="","",IF('Base - Part %'!AT145="","",('Base - Part %'!AT145/100)*'Base - DY '!AT141)),"")</f>
        <v/>
      </c>
      <c r="AR143" s="117" t="str">
        <f>IFERROR(IF('Base - DY '!AU141="","",IF('Base - Part %'!AU145="","",('Base - Part %'!AU145/100)*'Base - DY '!AU141)),"")</f>
        <v/>
      </c>
      <c r="AS143" s="117" t="str">
        <f>IFERROR(IF('Base - DY '!AV141="","",IF('Base - Part %'!AV145="","",('Base - Part %'!AV145/100)*'Base - DY '!AV141)),"")</f>
        <v/>
      </c>
      <c r="AT143" s="117" t="str">
        <f>IFERROR(IF('Base - DY '!AW141="","",IF('Base - Part %'!AW145="","",('Base - Part %'!AW145/100)*'Base - DY '!AW141)),"")</f>
        <v/>
      </c>
      <c r="AU143" s="117" t="str">
        <f>IFERROR(IF('Base - DY '!AX141="","",IF('Base - Part %'!AX145="","",('Base - Part %'!AX145/100)*'Base - DY '!AX141)),"")</f>
        <v/>
      </c>
      <c r="AV143" s="117" t="str">
        <f>IFERROR(IF('Base - DY '!AY141="","",IF('Base - Part %'!AY145="","",('Base - Part %'!AY145/100)*'Base - DY '!AY141)),"")</f>
        <v/>
      </c>
      <c r="AW143" s="117" t="str">
        <f>IFERROR(IF('Base - DY '!AZ141="","",IF('Base - Part %'!AZ145="","",('Base - Part %'!AZ145/100)*'Base - DY '!AZ141)),"")</f>
        <v/>
      </c>
      <c r="AX143" s="117" t="str">
        <f>IFERROR(IF('Base - DY '!BA141="","",IF('Base - Part %'!BA145="","",('Base - Part %'!BA145/100)*'Base - DY '!BA141)),"")</f>
        <v/>
      </c>
      <c r="AY143" s="117" t="str">
        <f>IFERROR(IF('Base - DY '!BB141="","",IF('Base - Part %'!BB145="","",('Base - Part %'!BB145/100)*'Base - DY '!BB141)),"")</f>
        <v/>
      </c>
      <c r="AZ143" s="117" t="str">
        <f>IFERROR(IF('Base - DY '!BC141="","",IF('Base - Part %'!BC145="","",('Base - Part %'!BC145/100)*'Base - DY '!BC141)),"")</f>
        <v/>
      </c>
      <c r="BA143" s="117" t="str">
        <f>IFERROR(IF('Base - DY '!BD141="","",IF('Base - Part %'!BD145="","",('Base - Part %'!BD145/100)*'Base - DY '!BD141)),"")</f>
        <v/>
      </c>
      <c r="BB143" s="117" t="str">
        <f>IFERROR(IF('Base - DY '!BE141="","",IF('Base - Part %'!BE145="","",('Base - Part %'!BE145/100)*'Base - DY '!BE141)),"")</f>
        <v/>
      </c>
      <c r="BC143" s="117" t="str">
        <f>IFERROR(IF('Base - DY '!BF141="","",IF('Base - Part %'!BF145="","",('Base - Part %'!BF145/100)*'Base - DY '!BF141)),"")</f>
        <v/>
      </c>
      <c r="BD143" s="117" t="str">
        <f>IFERROR(IF('Base - DY '!BG141="","",IF('Base - Part %'!BG145="","",('Base - Part %'!BG145/100)*'Base - DY '!BG141)),"")</f>
        <v/>
      </c>
      <c r="BE143" s="117" t="str">
        <f>IFERROR(IF('Base - DY '!BH141="","",IF('Base - Part %'!BH145="","",('Base - Part %'!BH145/100)*'Base - DY '!BH141)),"")</f>
        <v/>
      </c>
      <c r="BF143" s="117" t="str">
        <f>IFERROR(IF('Base - DY '!BI141="","",IF('Base - Part %'!BI145="","",('Base - Part %'!BI145/100)*'Base - DY '!BI141)),"")</f>
        <v/>
      </c>
      <c r="BG143" s="117" t="str">
        <f>IFERROR(IF('Base - DY '!BJ141="","",IF('Base - Part %'!BJ145="","",('Base - Part %'!BJ145/100)*'Base - DY '!BJ141)),"")</f>
        <v/>
      </c>
      <c r="BH143" s="117" t="str">
        <f>IFERROR(IF('Base - DY '!BK141="","",IF('Base - Part %'!BK145="","",('Base - Part %'!BK145/100)*'Base - DY '!BK141)),"")</f>
        <v/>
      </c>
      <c r="BI143" s="117" t="str">
        <f>IFERROR(IF('Base - DY '!BL141="","",IF('Base - Part %'!BL145="","",('Base - Part %'!BL145/100)*'Base - DY '!BL141)),"")</f>
        <v/>
      </c>
      <c r="BJ143" s="117" t="str">
        <f>IFERROR(IF('Base - DY '!BM141="","",IF('Base - Part %'!BM145="","",('Base - Part %'!BM145/100)*'Base - DY '!BM141)),"")</f>
        <v/>
      </c>
      <c r="BK143" s="117" t="str">
        <f>IFERROR(IF('Base - DY '!BN141="","",IF('Base - Part %'!BN145="","",('Base - Part %'!BN145/100)*'Base - DY '!BN141)),"")</f>
        <v/>
      </c>
      <c r="BL143" s="117" t="str">
        <f>IFERROR(IF('Base - DY '!BO141="","",IF('Base - Part %'!BO145="","",('Base - Part %'!BO145/100)*'Base - DY '!BO141)),"")</f>
        <v/>
      </c>
      <c r="BM143" s="117" t="str">
        <f>IFERROR(IF('Base - DY '!BP141="","",IF('Base - Part %'!BP145="","",('Base - Part %'!BP145/100)*'Base - DY '!BP141)),"")</f>
        <v/>
      </c>
      <c r="BN143" s="117" t="str">
        <f>IFERROR(IF('Base - DY '!BQ141="","",IF('Base - Part %'!BQ145="","",('Base - Part %'!BQ145/100)*'Base - DY '!BQ141)),"")</f>
        <v/>
      </c>
      <c r="BO143" s="117" t="str">
        <f>IFERROR(IF('Base - DY '!BR141="","",IF('Base - Part %'!BR145="","",('Base - Part %'!BR145/100)*'Base - DY '!BR141)),"")</f>
        <v/>
      </c>
      <c r="BP143" s="117" t="str">
        <f>IFERROR(IF('Base - DY '!BS141="","",IF('Base - Part %'!BS145="","",('Base - Part %'!BS145/100)*'Base - DY '!BS141)),"")</f>
        <v/>
      </c>
      <c r="BQ143" s="117" t="str">
        <f>IFERROR(IF('Base - DY '!BT141="","",IF('Base - Part %'!BT145="","",('Base - Part %'!BT145/100)*'Base - DY '!BT141)),"")</f>
        <v/>
      </c>
      <c r="BR143" s="117" t="str">
        <f>IFERROR(IF('Base - DY '!BU141="","",IF('Base - Part %'!BU145="","",('Base - Part %'!BU145/100)*'Base - DY '!BU141)),"")</f>
        <v/>
      </c>
      <c r="BS143" s="117" t="str">
        <f>IFERROR(IF('Base - DY '!BV141="","",IF('Base - Part %'!BV145="","",('Base - Part %'!BV145/100)*'Base - DY '!BV141)),"")</f>
        <v/>
      </c>
      <c r="BT143" s="117" t="str">
        <f>IFERROR(IF('Base - DY '!BW141="","",IF('Base - Part %'!BW145="","",('Base - Part %'!BW145/100)*'Base - DY '!BW141)),"")</f>
        <v/>
      </c>
      <c r="BU143" s="117" t="str">
        <f>IFERROR(IF('Base - DY '!BX141="","",IF('Base - Part %'!BX145="","",('Base - Part %'!BX145/100)*'Base - DY '!BX141)),"")</f>
        <v/>
      </c>
      <c r="BV143" s="117" t="str">
        <f>IFERROR(IF('Base - DY '!BY141="","",IF('Base - Part %'!BY145="","",('Base - Part %'!BY145/100)*'Base - DY '!BY141)),"")</f>
        <v/>
      </c>
      <c r="BW143" s="117" t="str">
        <f>IFERROR(IF('Base - DY '!BZ141="","",IF('Base - Part %'!BZ145="","",('Base - Part %'!BZ145/100)*'Base - DY '!BZ141)),"")</f>
        <v/>
      </c>
      <c r="BX143" s="117" t="str">
        <f>IFERROR(IF('Base - DY '!CA141="","",IF('Base - Part %'!CA145="","",('Base - Part %'!CA145/100)*'Base - DY '!CA141)),"")</f>
        <v/>
      </c>
      <c r="BY143" s="117" t="str">
        <f>IFERROR(IF('Base - DY '!CB141="","",IF('Base - Part %'!CB145="","",('Base - Part %'!CB145/100)*'Base - DY '!CB141)),"")</f>
        <v/>
      </c>
      <c r="BZ143" s="117" t="str">
        <f>IFERROR(IF('Base - DY '!CC141="","",IF('Base - Part %'!CC145="","",('Base - Part %'!CC145/100)*'Base - DY '!CC141)),"")</f>
        <v/>
      </c>
      <c r="CA143" s="117" t="str">
        <f>IFERROR(IF('Base - DY '!CD141="","",IF('Base - Part %'!CD145="","",('Base - Part %'!CD145/100)*'Base - DY '!CD141)),"")</f>
        <v/>
      </c>
      <c r="CB143" s="117" t="str">
        <f>IFERROR(IF('Base - DY '!CE141="","",IF('Base - Part %'!CE145="","",('Base - Part %'!CE145/100)*'Base - DY '!CE141)),"")</f>
        <v/>
      </c>
      <c r="CC143" s="117" t="str">
        <f>IFERROR(IF('Base - DY '!CF141="","",IF('Base - Part %'!CF145="","",('Base - Part %'!CF145/100)*'Base - DY '!CF141)),"")</f>
        <v/>
      </c>
      <c r="CD143" s="117" t="str">
        <f>IFERROR(IF('Base - DY '!CG141="","",IF('Base - Part %'!CG145="","",('Base - Part %'!CG145/100)*'Base - DY '!CG141)),"")</f>
        <v/>
      </c>
      <c r="CE143" s="117" t="str">
        <f>IFERROR(IF('Base - DY '!CH141="","",IF('Base - Part %'!CH145="","",('Base - Part %'!CH145/100)*'Base - DY '!CH141)),"")</f>
        <v/>
      </c>
      <c r="CF143" s="117" t="str">
        <f>IFERROR(IF('Base - DY '!CI141="","",IF('Base - Part %'!CI145="","",('Base - Part %'!CI145/100)*'Base - DY '!CI141)),"")</f>
        <v/>
      </c>
      <c r="CG143" s="117" t="str">
        <f>IFERROR(IF('Base - DY '!CJ141="","",IF('Base - Part %'!CJ145="","",('Base - Part %'!CJ145/100)*'Base - DY '!CJ141)),"")</f>
        <v/>
      </c>
      <c r="CH143" s="117" t="str">
        <f>IFERROR(IF('Base - DY '!CK141="","",IF('Base - Part %'!CK145="","",('Base - Part %'!CK145/100)*'Base - DY '!CK141)),"")</f>
        <v/>
      </c>
      <c r="CI143" s="117" t="str">
        <f>IFERROR(IF('Base - DY '!CL141="","",IF('Base - Part %'!CL145="","",('Base - Part %'!CL145/100)*'Base - DY '!CL141)),"")</f>
        <v/>
      </c>
      <c r="CJ143" s="117" t="str">
        <f>IFERROR(IF('Base - DY '!CM141="","",IF('Base - Part %'!CM145="","",('Base - Part %'!CM145/100)*'Base - DY '!CM141)),"")</f>
        <v/>
      </c>
      <c r="CK143" s="117" t="str">
        <f>IFERROR(IF('Base - DY '!CN141="","",IF('Base - Part %'!CN145="","",('Base - Part %'!CN145/100)*'Base - DY '!CN141)),"")</f>
        <v/>
      </c>
      <c r="CL143" s="117" t="str">
        <f>IFERROR(IF('Base - DY '!CO141="","",IF('Base - Part %'!CO145="","",('Base - Part %'!CO145/100)*'Base - DY '!CO141)),"")</f>
        <v/>
      </c>
      <c r="CM143" s="117" t="str">
        <f>IFERROR(IF('Base - DY '!CP141="","",IF('Base - Part %'!CP145="","",('Base - Part %'!CP145/100)*'Base - DY '!CP141)),"")</f>
        <v/>
      </c>
      <c r="CN143" s="117" t="str">
        <f>IFERROR(IF('Base - DY '!CQ141="","",IF('Base - Part %'!CQ145="","",('Base - Part %'!CQ145/100)*'Base - DY '!CQ141)),"")</f>
        <v/>
      </c>
      <c r="CO143" s="117" t="str">
        <f>IFERROR(IF('Base - DY '!CR141="","",IF('Base - Part %'!CR145="","",('Base - Part %'!CR145/100)*'Base - DY '!CR141)),"")</f>
        <v/>
      </c>
      <c r="CP143" s="117" t="str">
        <f>IFERROR(IF('Base - DY '!CS141="","",IF('Base - Part %'!CS145="","",('Base - Part %'!CS145/100)*'Base - DY '!CS141)),"")</f>
        <v/>
      </c>
      <c r="CQ143" s="117" t="str">
        <f>IFERROR(IF('Base - DY '!CT141="","",IF('Base - Part %'!CT145="","",('Base - Part %'!CT145/100)*'Base - DY '!CT141)),"")</f>
        <v/>
      </c>
      <c r="CR143" s="117" t="str">
        <f>IFERROR(IF('Base - DY '!CU141="","",IF('Base - Part %'!CU145="","",('Base - Part %'!CU145/100)*'Base - DY '!CU141)),"")</f>
        <v/>
      </c>
      <c r="CS143" s="117" t="str">
        <f>IFERROR(IF('Base - DY '!CV141="","",IF('Base - Part %'!CV145="","",('Base - Part %'!CV145/100)*'Base - DY '!CV141)),"")</f>
        <v/>
      </c>
      <c r="CT143" s="117" t="str">
        <f>IFERROR(IF('Base - DY '!CW141="","",IF('Base - Part %'!CW145="","",('Base - Part %'!CW145/100)*'Base - DY '!CW141)),"")</f>
        <v/>
      </c>
      <c r="CU143" s="117" t="str">
        <f>IFERROR(IF('Base - DY '!CX141="","",IF('Base - Part %'!CX145="","",('Base - Part %'!CX145/100)*'Base - DY '!CX141)),"")</f>
        <v/>
      </c>
      <c r="CV143" s="117" t="str">
        <f>IFERROR(IF('Base - DY '!CY141="","",IF('Base - Part %'!CY145="","",('Base - Part %'!CY145/100)*'Base - DY '!CY141)),"")</f>
        <v/>
      </c>
      <c r="CW143" s="117" t="str">
        <f>IFERROR(IF('Base - DY '!CZ141="","",IF('Base - Part %'!CZ145="","",('Base - Part %'!CZ145/100)*'Base - DY '!CZ141)),"")</f>
        <v/>
      </c>
      <c r="CX143" s="117" t="str">
        <f>IFERROR(IF('Base - DY '!DA141="","",IF('Base - Part %'!DA145="","",('Base - Part %'!DA145/100)*'Base - DY '!DA141)),"")</f>
        <v/>
      </c>
      <c r="CY143" s="117" t="str">
        <f>IFERROR(IF('Base - DY '!DB141="","",IF('Base - Part %'!DB145="","",('Base - Part %'!DB145/100)*'Base - DY '!DB141)),"")</f>
        <v/>
      </c>
      <c r="CZ143" s="117" t="str">
        <f>IFERROR(IF('Base - DY '!DC141="","",IF('Base - Part %'!DC145="","",('Base - Part %'!DC145/100)*'Base - DY '!DC141)),"")</f>
        <v/>
      </c>
      <c r="DA143" s="117" t="str">
        <f>IFERROR(IF('Base - DY '!DD141="","",IF('Base - Part %'!DD145="","",('Base - Part %'!DD145/100)*'Base - DY '!DD141)),"")</f>
        <v/>
      </c>
      <c r="DB143" s="117" t="str">
        <f>IFERROR(IF('Base - DY '!DE141="","",IF('Base - Part %'!DE145="","",('Base - Part %'!DE145/100)*'Base - DY '!DE141)),"")</f>
        <v/>
      </c>
      <c r="DC143" s="117" t="str">
        <f>IFERROR(IF('Base - DY '!DF141="","",IF('Base - Part %'!DF145="","",('Base - Part %'!DF145/100)*'Base - DY '!DF141)),"")</f>
        <v/>
      </c>
      <c r="DD143" s="117" t="str">
        <f>IFERROR(IF('Base - DY '!DG141="","",IF('Base - Part %'!DG145="","",('Base - Part %'!DG145/100)*'Base - DY '!DG141)),"")</f>
        <v/>
      </c>
      <c r="DE143" s="117" t="str">
        <f>IFERROR(IF('Base - DY '!DH141="","",IF('Base - Part %'!DH145="","",('Base - Part %'!DH145/100)*'Base - DY '!DH141)),"")</f>
        <v/>
      </c>
      <c r="DF143" s="117" t="str">
        <f>IFERROR(IF('Base - DY '!DI141="","",IF('Base - Part %'!DI145="","",('Base - Part %'!DI145/100)*'Base - DY '!DI141)),"")</f>
        <v/>
      </c>
      <c r="DG143" s="117" t="str">
        <f>IFERROR(IF('Base - DY '!DJ141="","",IF('Base - Part %'!DJ145="","",('Base - Part %'!DJ145/100)*'Base - DY '!DJ141)),"")</f>
        <v/>
      </c>
      <c r="DH143" s="117" t="str">
        <f>IFERROR(IF('Base - DY '!DK141="","",IF('Base - Part %'!DK145="","",('Base - Part %'!DK145/100)*'Base - DY '!DK141)),"")</f>
        <v/>
      </c>
      <c r="DI143" s="117" t="str">
        <f>IFERROR(IF('Base - DY '!DL141="","",IF('Base - Part %'!DL145="","",('Base - Part %'!DL145/100)*'Base - DY '!DL141)),"")</f>
        <v/>
      </c>
      <c r="DJ143" s="117" t="str">
        <f>IFERROR(IF('Base - DY '!DM141="","",IF('Base - Part %'!DM145="","",('Base - Part %'!DM145/100)*'Base - DY '!DM141)),"")</f>
        <v/>
      </c>
      <c r="DK143" s="117" t="str">
        <f>IFERROR(IF('Base - DY '!DN141="","",IF('Base - Part %'!DN145="","",('Base - Part %'!DN145/100)*'Base - DY '!DN141)),"")</f>
        <v/>
      </c>
      <c r="DL143" s="117" t="str">
        <f>IFERROR(IF('Base - DY '!DO141="","",IF('Base - Part %'!DO145="","",('Base - Part %'!DO145/100)*'Base - DY '!DO141)),"")</f>
        <v/>
      </c>
      <c r="DM143" s="117" t="str">
        <f>IFERROR(IF('Base - DY '!DP141="","",IF('Base - Part %'!DP145="","",('Base - Part %'!DP145/100)*'Base - DY '!DP141)),"")</f>
        <v/>
      </c>
      <c r="DN143" s="117" t="str">
        <f>IFERROR(IF('Base - DY '!DQ141="","",IF('Base - Part %'!DQ145="","",('Base - Part %'!DQ145/100)*'Base - DY '!DQ141)),"")</f>
        <v/>
      </c>
      <c r="DO143" s="117" t="str">
        <f>IFERROR(IF('Base - DY '!DR141="","",IF('Base - Part %'!DR145="","",('Base - Part %'!DR145/100)*'Base - DY '!DR141)),"")</f>
        <v/>
      </c>
      <c r="DP143" s="117" t="str">
        <f>IFERROR(IF('Base - DY '!DS141="","",IF('Base - Part %'!DS145="","",('Base - Part %'!DS145/100)*'Base - DY '!DS141)),"")</f>
        <v/>
      </c>
      <c r="DQ143" s="117" t="str">
        <f>IFERROR(IF('Base - DY '!DT141="","",IF('Base - Part %'!DT145="","",('Base - Part %'!DT145/100)*'Base - DY '!DT141)),"")</f>
        <v/>
      </c>
      <c r="DR143" s="117" t="str">
        <f>IFERROR(IF('Base - DY '!DU141="","",IF('Base - Part %'!DU145="","",('Base - Part %'!DU145/100)*'Base - DY '!DU141)),"")</f>
        <v/>
      </c>
      <c r="DS143" s="117" t="str">
        <f>IFERROR(IF('Base - DY '!DV141="","",IF('Base - Part %'!DV145="","",('Base - Part %'!DV145/100)*'Base - DY '!DV141)),"")</f>
        <v/>
      </c>
      <c r="DT143" s="117" t="str">
        <f>IFERROR(IF('Base - DY '!DW141="","",IF('Base - Part %'!DW145="","",('Base - Part %'!DW145/100)*'Base - DY '!DW141)),"")</f>
        <v/>
      </c>
      <c r="DU143" s="117" t="str">
        <f>IFERROR(IF('Base - DY '!DX141="","",IF('Base - Part %'!DX145="","",('Base - Part %'!DX145/100)*'Base - DY '!DX141)),"")</f>
        <v/>
      </c>
      <c r="DV143" s="117" t="str">
        <f>IFERROR(IF('Base - DY '!DY141="","",IF('Base - Part %'!DY145="","",('Base - Part %'!DY145/100)*'Base - DY '!DY141)),"")</f>
        <v/>
      </c>
      <c r="DW143" s="117" t="str">
        <f>IFERROR(IF('Base - DY '!DZ141="","",IF('Base - Part %'!DZ145="","",('Base - Part %'!DZ145/100)*'Base - DY '!DZ141)),"")</f>
        <v/>
      </c>
      <c r="DX143" s="117" t="str">
        <f>IFERROR(IF('Base - DY '!EA141="","",IF('Base - Part %'!EA145="","",('Base - Part %'!EA145/100)*'Base - DY '!EA141)),"")</f>
        <v/>
      </c>
      <c r="DY143" s="117" t="str">
        <f>IFERROR(IF('Base - DY '!EB141="","",IF('Base - Part %'!EB145="","",('Base - Part %'!EB145/100)*'Base - DY '!EB141)),"")</f>
        <v/>
      </c>
      <c r="DZ143" s="117" t="str">
        <f>IFERROR(IF('Base - DY '!EC141="","",IF('Base - Part %'!EC145="","",('Base - Part %'!EC145/100)*'Base - DY '!EC141)),"")</f>
        <v/>
      </c>
      <c r="EA143" s="117" t="str">
        <f>IFERROR(IF('Base - DY '!ED141="","",IF('Base - Part %'!ED145="","",('Base - Part %'!ED145/100)*'Base - DY '!ED141)),"")</f>
        <v/>
      </c>
      <c r="EB143" s="117" t="str">
        <f>IFERROR(IF('Base - DY '!EE141="","",IF('Base - Part %'!EE145="","",('Base - Part %'!EE145/100)*'Base - DY '!EE141)),"")</f>
        <v/>
      </c>
      <c r="EC143" s="117" t="str">
        <f>IFERROR(IF('Base - DY '!EF141="","",IF('Base - Part %'!EF145="","",('Base - Part %'!EF145/100)*'Base - DY '!EF141)),"")</f>
        <v/>
      </c>
      <c r="ED143" s="117" t="str">
        <f>IFERROR(IF('Base - DY '!EG141="","",IF('Base - Part %'!EG145="","",('Base - Part %'!EG145/100)*'Base - DY '!EG141)),"")</f>
        <v/>
      </c>
      <c r="EE143" s="117" t="str">
        <f>IFERROR(IF('Base - DY '!EH141="","",IF('Base - Part %'!EH145="","",('Base - Part %'!EH145/100)*'Base - DY '!EH141)),"")</f>
        <v/>
      </c>
      <c r="EF143" s="117" t="str">
        <f>IFERROR(IF('Base - DY '!EI141="","",IF('Base - Part %'!EI145="","",('Base - Part %'!EI145/100)*'Base - DY '!EI141)),"")</f>
        <v/>
      </c>
      <c r="EG143" s="117" t="str">
        <f>IFERROR(IF('Base - DY '!EJ141="","",IF('Base - Part %'!EJ145="","",('Base - Part %'!EJ145/100)*'Base - DY '!EJ141)),"")</f>
        <v/>
      </c>
      <c r="EH143" s="117" t="str">
        <f>IFERROR(IF('Base - DY '!EK141="","",IF('Base - Part %'!EK145="","",('Base - Part %'!EK145/100)*'Base - DY '!EK141)),"")</f>
        <v/>
      </c>
      <c r="EI143" s="117" t="str">
        <f>IFERROR(IF('Base - DY '!EL141="","",IF('Base - Part %'!EL145="","",('Base - Part %'!EL145/100)*'Base - DY '!EL141)),"")</f>
        <v/>
      </c>
      <c r="EJ143" s="117" t="str">
        <f>IFERROR(IF('Base - DY '!EM141="","",IF('Base - Part %'!EM145="","",('Base - Part %'!EM145/100)*'Base - DY '!EM141)),"")</f>
        <v/>
      </c>
      <c r="EK143" s="117" t="str">
        <f>IFERROR(IF('Base - DY '!EN141="","",IF('Base - Part %'!EN145="","",('Base - Part %'!EN145/100)*'Base - DY '!EN141)),"")</f>
        <v/>
      </c>
      <c r="EL143" s="118" t="str">
        <f>IFERROR(IF('Base - DY '!EO141="","",IF('Base - Part %'!EO145="","",('Base - Part %'!EO145/100)*'Base - DY '!EO141)),"")</f>
        <v/>
      </c>
    </row>
    <row r="144" spans="2:142" x14ac:dyDescent="0.3">
      <c r="B144" s="134" t="str">
        <f>IFERROR(IF('Base - DY '!E142="","",IF('Base - Part %'!E146="","",('Base - Part %'!E146/100)*'Base - DY '!E142)),"")</f>
        <v/>
      </c>
      <c r="C144" s="115" t="str">
        <f>IFERROR(IF('Base - DY '!F142="","",IF('Base - Part %'!F146="","",('Base - Part %'!F146/100)*'Base - DY '!F142)),"")</f>
        <v/>
      </c>
      <c r="D144" s="115" t="str">
        <f>IFERROR(IF('Base - DY '!G142="","",IF('Base - Part %'!G146="","",('Base - Part %'!G146/100)*'Base - DY '!G142)),"")</f>
        <v/>
      </c>
      <c r="E144" s="115" t="str">
        <f>IFERROR(IF('Base - DY '!H142="","",IF('Base - Part %'!H146="","",('Base - Part %'!H146/100)*'Base - DY '!H142)),"")</f>
        <v/>
      </c>
      <c r="F144" s="115" t="str">
        <f>IFERROR(IF('Base - DY '!I142="","",IF('Base - Part %'!I146="","",('Base - Part %'!I146/100)*'Base - DY '!I142)),"")</f>
        <v/>
      </c>
      <c r="G144" s="115" t="str">
        <f>IFERROR(IF('Base - DY '!J142="","",IF('Base - Part %'!J146="","",('Base - Part %'!J146/100)*'Base - DY '!J142)),"")</f>
        <v/>
      </c>
      <c r="H144" s="115" t="str">
        <f>IFERROR(IF('Base - DY '!K142="","",IF('Base - Part %'!K146="","",('Base - Part %'!K146/100)*'Base - DY '!K142)),"")</f>
        <v/>
      </c>
      <c r="I144" s="115" t="str">
        <f>IFERROR(IF('Base - DY '!L142="","",IF('Base - Part %'!L146="","",('Base - Part %'!L146/100)*'Base - DY '!L142)),"")</f>
        <v/>
      </c>
      <c r="J144" s="115" t="str">
        <f>IFERROR(IF('Base - DY '!M142="","",IF('Base - Part %'!M146="","",('Base - Part %'!M146/100)*'Base - DY '!M142)),"")</f>
        <v/>
      </c>
      <c r="K144" s="115" t="str">
        <f>IFERROR(IF('Base - DY '!N142="","",IF('Base - Part %'!N146="","",('Base - Part %'!N146/100)*'Base - DY '!N142)),"")</f>
        <v/>
      </c>
      <c r="L144" s="115" t="str">
        <f>IFERROR(IF('Base - DY '!O142="","",IF('Base - Part %'!O146="","",('Base - Part %'!O146/100)*'Base - DY '!O142)),"")</f>
        <v/>
      </c>
      <c r="M144" s="115" t="str">
        <f>IFERROR(IF('Base - DY '!P142="","",IF('Base - Part %'!P146="","",('Base - Part %'!P146/100)*'Base - DY '!P142)),"")</f>
        <v/>
      </c>
      <c r="N144" s="115" t="str">
        <f>IFERROR(IF('Base - DY '!Q142="","",IF('Base - Part %'!Q146="","",('Base - Part %'!Q146/100)*'Base - DY '!Q142)),"")</f>
        <v/>
      </c>
      <c r="O144" s="115" t="str">
        <f>IFERROR(IF('Base - DY '!R142="","",IF('Base - Part %'!R146="","",('Base - Part %'!R146/100)*'Base - DY '!R142)),"")</f>
        <v/>
      </c>
      <c r="P144" s="115" t="str">
        <f>IFERROR(IF('Base - DY '!S142="","",IF('Base - Part %'!S146="","",('Base - Part %'!S146/100)*'Base - DY '!S142)),"")</f>
        <v/>
      </c>
      <c r="Q144" s="115" t="str">
        <f>IFERROR(IF('Base - DY '!T142="","",IF('Base - Part %'!T146="","",('Base - Part %'!T146/100)*'Base - DY '!T142)),"")</f>
        <v/>
      </c>
      <c r="R144" s="115" t="str">
        <f>IFERROR(IF('Base - DY '!U142="","",IF('Base - Part %'!U146="","",('Base - Part %'!U146/100)*'Base - DY '!U142)),"")</f>
        <v/>
      </c>
      <c r="S144" s="115" t="str">
        <f>IFERROR(IF('Base - DY '!V142="","",IF('Base - Part %'!V146="","",('Base - Part %'!V146/100)*'Base - DY '!V142)),"")</f>
        <v/>
      </c>
      <c r="T144" s="115" t="str">
        <f>IFERROR(IF('Base - DY '!W142="","",IF('Base - Part %'!W146="","",('Base - Part %'!W146/100)*'Base - DY '!W142)),"")</f>
        <v/>
      </c>
      <c r="U144" s="115" t="str">
        <f>IFERROR(IF('Base - DY '!X142="","",IF('Base - Part %'!X146="","",('Base - Part %'!X146/100)*'Base - DY '!X142)),"")</f>
        <v/>
      </c>
      <c r="V144" s="115" t="str">
        <f>IFERROR(IF('Base - DY '!Y142="","",IF('Base - Part %'!Y146="","",('Base - Part %'!Y146/100)*'Base - DY '!Y142)),"")</f>
        <v/>
      </c>
      <c r="W144" s="115" t="str">
        <f>IFERROR(IF('Base - DY '!Z142="","",IF('Base - Part %'!Z146="","",('Base - Part %'!Z146/100)*'Base - DY '!Z142)),"")</f>
        <v/>
      </c>
      <c r="X144" s="115" t="str">
        <f>IFERROR(IF('Base - DY '!AA142="","",IF('Base - Part %'!AA146="","",('Base - Part %'!AA146/100)*'Base - DY '!AA142)),"")</f>
        <v/>
      </c>
      <c r="Y144" s="115" t="str">
        <f>IFERROR(IF('Base - DY '!AB142="","",IF('Base - Part %'!AB146="","",('Base - Part %'!AB146/100)*'Base - DY '!AB142)),"")</f>
        <v/>
      </c>
      <c r="Z144" s="115" t="str">
        <f>IFERROR(IF('Base - DY '!AC142="","",IF('Base - Part %'!AC146="","",('Base - Part %'!AC146/100)*'Base - DY '!AC142)),"")</f>
        <v/>
      </c>
      <c r="AA144" s="115" t="str">
        <f>IFERROR(IF('Base - DY '!AD142="","",IF('Base - Part %'!AD146="","",('Base - Part %'!AD146/100)*'Base - DY '!AD142)),"")</f>
        <v/>
      </c>
      <c r="AB144" s="115" t="str">
        <f>IFERROR(IF('Base - DY '!AE142="","",IF('Base - Part %'!AE146="","",('Base - Part %'!AE146/100)*'Base - DY '!AE142)),"")</f>
        <v/>
      </c>
      <c r="AC144" s="115" t="str">
        <f>IFERROR(IF('Base - DY '!AF142="","",IF('Base - Part %'!AF146="","",('Base - Part %'!AF146/100)*'Base - DY '!AF142)),"")</f>
        <v/>
      </c>
      <c r="AD144" s="115" t="str">
        <f>IFERROR(IF('Base - DY '!AG142="","",IF('Base - Part %'!AG146="","",('Base - Part %'!AG146/100)*'Base - DY '!AG142)),"")</f>
        <v/>
      </c>
      <c r="AE144" s="115" t="str">
        <f>IFERROR(IF('Base - DY '!AH142="","",IF('Base - Part %'!AH146="","",('Base - Part %'!AH146/100)*'Base - DY '!AH142)),"")</f>
        <v/>
      </c>
      <c r="AF144" s="115" t="str">
        <f>IFERROR(IF('Base - DY '!AI142="","",IF('Base - Part %'!AI146="","",('Base - Part %'!AI146/100)*'Base - DY '!AI142)),"")</f>
        <v/>
      </c>
      <c r="AG144" s="115" t="str">
        <f>IFERROR(IF('Base - DY '!AJ142="","",IF('Base - Part %'!AJ146="","",('Base - Part %'!AJ146/100)*'Base - DY '!AJ142)),"")</f>
        <v/>
      </c>
      <c r="AH144" s="115" t="str">
        <f>IFERROR(IF('Base - DY '!AK142="","",IF('Base - Part %'!AK146="","",('Base - Part %'!AK146/100)*'Base - DY '!AK142)),"")</f>
        <v/>
      </c>
      <c r="AI144" s="115" t="str">
        <f>IFERROR(IF('Base - DY '!AL142="","",IF('Base - Part %'!AL146="","",('Base - Part %'!AL146/100)*'Base - DY '!AL142)),"")</f>
        <v/>
      </c>
      <c r="AJ144" s="115" t="str">
        <f>IFERROR(IF('Base - DY '!AM142="","",IF('Base - Part %'!AM146="","",('Base - Part %'!AM146/100)*'Base - DY '!AM142)),"")</f>
        <v/>
      </c>
      <c r="AK144" s="115" t="str">
        <f>IFERROR(IF('Base - DY '!AN142="","",IF('Base - Part %'!AN146="","",('Base - Part %'!AN146/100)*'Base - DY '!AN142)),"")</f>
        <v/>
      </c>
      <c r="AL144" s="115" t="str">
        <f>IFERROR(IF('Base - DY '!AO142="","",IF('Base - Part %'!AO146="","",('Base - Part %'!AO146/100)*'Base - DY '!AO142)),"")</f>
        <v/>
      </c>
      <c r="AM144" s="115" t="str">
        <f>IFERROR(IF('Base - DY '!AP142="","",IF('Base - Part %'!AP146="","",('Base - Part %'!AP146/100)*'Base - DY '!AP142)),"")</f>
        <v/>
      </c>
      <c r="AN144" s="115" t="str">
        <f>IFERROR(IF('Base - DY '!AQ142="","",IF('Base - Part %'!AQ146="","",('Base - Part %'!AQ146/100)*'Base - DY '!AQ142)),"")</f>
        <v/>
      </c>
      <c r="AO144" s="115" t="str">
        <f>IFERROR(IF('Base - DY '!AR142="","",IF('Base - Part %'!AR146="","",('Base - Part %'!AR146/100)*'Base - DY '!AR142)),"")</f>
        <v/>
      </c>
      <c r="AP144" s="115" t="str">
        <f>IFERROR(IF('Base - DY '!AS142="","",IF('Base - Part %'!AS146="","",('Base - Part %'!AS146/100)*'Base - DY '!AS142)),"")</f>
        <v/>
      </c>
      <c r="AQ144" s="115" t="str">
        <f>IFERROR(IF('Base - DY '!AT142="","",IF('Base - Part %'!AT146="","",('Base - Part %'!AT146/100)*'Base - DY '!AT142)),"")</f>
        <v/>
      </c>
      <c r="AR144" s="115" t="str">
        <f>IFERROR(IF('Base - DY '!AU142="","",IF('Base - Part %'!AU146="","",('Base - Part %'!AU146/100)*'Base - DY '!AU142)),"")</f>
        <v/>
      </c>
      <c r="AS144" s="115" t="str">
        <f>IFERROR(IF('Base - DY '!AV142="","",IF('Base - Part %'!AV146="","",('Base - Part %'!AV146/100)*'Base - DY '!AV142)),"")</f>
        <v/>
      </c>
      <c r="AT144" s="115" t="str">
        <f>IFERROR(IF('Base - DY '!AW142="","",IF('Base - Part %'!AW146="","",('Base - Part %'!AW146/100)*'Base - DY '!AW142)),"")</f>
        <v/>
      </c>
      <c r="AU144" s="115" t="str">
        <f>IFERROR(IF('Base - DY '!AX142="","",IF('Base - Part %'!AX146="","",('Base - Part %'!AX146/100)*'Base - DY '!AX142)),"")</f>
        <v/>
      </c>
      <c r="AV144" s="115" t="str">
        <f>IFERROR(IF('Base - DY '!AY142="","",IF('Base - Part %'!AY146="","",('Base - Part %'!AY146/100)*'Base - DY '!AY142)),"")</f>
        <v/>
      </c>
      <c r="AW144" s="115" t="str">
        <f>IFERROR(IF('Base - DY '!AZ142="","",IF('Base - Part %'!AZ146="","",('Base - Part %'!AZ146/100)*'Base - DY '!AZ142)),"")</f>
        <v/>
      </c>
      <c r="AX144" s="115" t="str">
        <f>IFERROR(IF('Base - DY '!BA142="","",IF('Base - Part %'!BA146="","",('Base - Part %'!BA146/100)*'Base - DY '!BA142)),"")</f>
        <v/>
      </c>
      <c r="AY144" s="115" t="str">
        <f>IFERROR(IF('Base - DY '!BB142="","",IF('Base - Part %'!BB146="","",('Base - Part %'!BB146/100)*'Base - DY '!BB142)),"")</f>
        <v/>
      </c>
      <c r="AZ144" s="115" t="str">
        <f>IFERROR(IF('Base - DY '!BC142="","",IF('Base - Part %'!BC146="","",('Base - Part %'!BC146/100)*'Base - DY '!BC142)),"")</f>
        <v/>
      </c>
      <c r="BA144" s="115" t="str">
        <f>IFERROR(IF('Base - DY '!BD142="","",IF('Base - Part %'!BD146="","",('Base - Part %'!BD146/100)*'Base - DY '!BD142)),"")</f>
        <v/>
      </c>
      <c r="BB144" s="115" t="str">
        <f>IFERROR(IF('Base - DY '!BE142="","",IF('Base - Part %'!BE146="","",('Base - Part %'!BE146/100)*'Base - DY '!BE142)),"")</f>
        <v/>
      </c>
      <c r="BC144" s="115" t="str">
        <f>IFERROR(IF('Base - DY '!BF142="","",IF('Base - Part %'!BF146="","",('Base - Part %'!BF146/100)*'Base - DY '!BF142)),"")</f>
        <v/>
      </c>
      <c r="BD144" s="115" t="str">
        <f>IFERROR(IF('Base - DY '!BG142="","",IF('Base - Part %'!BG146="","",('Base - Part %'!BG146/100)*'Base - DY '!BG142)),"")</f>
        <v/>
      </c>
      <c r="BE144" s="115" t="str">
        <f>IFERROR(IF('Base - DY '!BH142="","",IF('Base - Part %'!BH146="","",('Base - Part %'!BH146/100)*'Base - DY '!BH142)),"")</f>
        <v/>
      </c>
      <c r="BF144" s="115" t="str">
        <f>IFERROR(IF('Base - DY '!BI142="","",IF('Base - Part %'!BI146="","",('Base - Part %'!BI146/100)*'Base - DY '!BI142)),"")</f>
        <v/>
      </c>
      <c r="BG144" s="115" t="str">
        <f>IFERROR(IF('Base - DY '!BJ142="","",IF('Base - Part %'!BJ146="","",('Base - Part %'!BJ146/100)*'Base - DY '!BJ142)),"")</f>
        <v/>
      </c>
      <c r="BH144" s="115" t="str">
        <f>IFERROR(IF('Base - DY '!BK142="","",IF('Base - Part %'!BK146="","",('Base - Part %'!BK146/100)*'Base - DY '!BK142)),"")</f>
        <v/>
      </c>
      <c r="BI144" s="115" t="str">
        <f>IFERROR(IF('Base - DY '!BL142="","",IF('Base - Part %'!BL146="","",('Base - Part %'!BL146/100)*'Base - DY '!BL142)),"")</f>
        <v/>
      </c>
      <c r="BJ144" s="115" t="str">
        <f>IFERROR(IF('Base - DY '!BM142="","",IF('Base - Part %'!BM146="","",('Base - Part %'!BM146/100)*'Base - DY '!BM142)),"")</f>
        <v/>
      </c>
      <c r="BK144" s="115" t="str">
        <f>IFERROR(IF('Base - DY '!BN142="","",IF('Base - Part %'!BN146="","",('Base - Part %'!BN146/100)*'Base - DY '!BN142)),"")</f>
        <v/>
      </c>
      <c r="BL144" s="115" t="str">
        <f>IFERROR(IF('Base - DY '!BO142="","",IF('Base - Part %'!BO146="","",('Base - Part %'!BO146/100)*'Base - DY '!BO142)),"")</f>
        <v/>
      </c>
      <c r="BM144" s="115" t="str">
        <f>IFERROR(IF('Base - DY '!BP142="","",IF('Base - Part %'!BP146="","",('Base - Part %'!BP146/100)*'Base - DY '!BP142)),"")</f>
        <v/>
      </c>
      <c r="BN144" s="115" t="str">
        <f>IFERROR(IF('Base - DY '!BQ142="","",IF('Base - Part %'!BQ146="","",('Base - Part %'!BQ146/100)*'Base - DY '!BQ142)),"")</f>
        <v/>
      </c>
      <c r="BO144" s="115" t="str">
        <f>IFERROR(IF('Base - DY '!BR142="","",IF('Base - Part %'!BR146="","",('Base - Part %'!BR146/100)*'Base - DY '!BR142)),"")</f>
        <v/>
      </c>
      <c r="BP144" s="115" t="str">
        <f>IFERROR(IF('Base - DY '!BS142="","",IF('Base - Part %'!BS146="","",('Base - Part %'!BS146/100)*'Base - DY '!BS142)),"")</f>
        <v/>
      </c>
      <c r="BQ144" s="115" t="str">
        <f>IFERROR(IF('Base - DY '!BT142="","",IF('Base - Part %'!BT146="","",('Base - Part %'!BT146/100)*'Base - DY '!BT142)),"")</f>
        <v/>
      </c>
      <c r="BR144" s="115" t="str">
        <f>IFERROR(IF('Base - DY '!BU142="","",IF('Base - Part %'!BU146="","",('Base - Part %'!BU146/100)*'Base - DY '!BU142)),"")</f>
        <v/>
      </c>
      <c r="BS144" s="115" t="str">
        <f>IFERROR(IF('Base - DY '!BV142="","",IF('Base - Part %'!BV146="","",('Base - Part %'!BV146/100)*'Base - DY '!BV142)),"")</f>
        <v/>
      </c>
      <c r="BT144" s="115" t="str">
        <f>IFERROR(IF('Base - DY '!BW142="","",IF('Base - Part %'!BW146="","",('Base - Part %'!BW146/100)*'Base - DY '!BW142)),"")</f>
        <v/>
      </c>
      <c r="BU144" s="115" t="str">
        <f>IFERROR(IF('Base - DY '!BX142="","",IF('Base - Part %'!BX146="","",('Base - Part %'!BX146/100)*'Base - DY '!BX142)),"")</f>
        <v/>
      </c>
      <c r="BV144" s="115" t="str">
        <f>IFERROR(IF('Base - DY '!BY142="","",IF('Base - Part %'!BY146="","",('Base - Part %'!BY146/100)*'Base - DY '!BY142)),"")</f>
        <v/>
      </c>
      <c r="BW144" s="115" t="str">
        <f>IFERROR(IF('Base - DY '!BZ142="","",IF('Base - Part %'!BZ146="","",('Base - Part %'!BZ146/100)*'Base - DY '!BZ142)),"")</f>
        <v/>
      </c>
      <c r="BX144" s="115" t="str">
        <f>IFERROR(IF('Base - DY '!CA142="","",IF('Base - Part %'!CA146="","",('Base - Part %'!CA146/100)*'Base - DY '!CA142)),"")</f>
        <v/>
      </c>
      <c r="BY144" s="115" t="str">
        <f>IFERROR(IF('Base - DY '!CB142="","",IF('Base - Part %'!CB146="","",('Base - Part %'!CB146/100)*'Base - DY '!CB142)),"")</f>
        <v/>
      </c>
      <c r="BZ144" s="115" t="str">
        <f>IFERROR(IF('Base - DY '!CC142="","",IF('Base - Part %'!CC146="","",('Base - Part %'!CC146/100)*'Base - DY '!CC142)),"")</f>
        <v/>
      </c>
      <c r="CA144" s="115" t="str">
        <f>IFERROR(IF('Base - DY '!CD142="","",IF('Base - Part %'!CD146="","",('Base - Part %'!CD146/100)*'Base - DY '!CD142)),"")</f>
        <v/>
      </c>
      <c r="CB144" s="115" t="str">
        <f>IFERROR(IF('Base - DY '!CE142="","",IF('Base - Part %'!CE146="","",('Base - Part %'!CE146/100)*'Base - DY '!CE142)),"")</f>
        <v/>
      </c>
      <c r="CC144" s="115" t="str">
        <f>IFERROR(IF('Base - DY '!CF142="","",IF('Base - Part %'!CF146="","",('Base - Part %'!CF146/100)*'Base - DY '!CF142)),"")</f>
        <v/>
      </c>
      <c r="CD144" s="115" t="str">
        <f>IFERROR(IF('Base - DY '!CG142="","",IF('Base - Part %'!CG146="","",('Base - Part %'!CG146/100)*'Base - DY '!CG142)),"")</f>
        <v/>
      </c>
      <c r="CE144" s="115" t="str">
        <f>IFERROR(IF('Base - DY '!CH142="","",IF('Base - Part %'!CH146="","",('Base - Part %'!CH146/100)*'Base - DY '!CH142)),"")</f>
        <v/>
      </c>
      <c r="CF144" s="115" t="str">
        <f>IFERROR(IF('Base - DY '!CI142="","",IF('Base - Part %'!CI146="","",('Base - Part %'!CI146/100)*'Base - DY '!CI142)),"")</f>
        <v/>
      </c>
      <c r="CG144" s="115" t="str">
        <f>IFERROR(IF('Base - DY '!CJ142="","",IF('Base - Part %'!CJ146="","",('Base - Part %'!CJ146/100)*'Base - DY '!CJ142)),"")</f>
        <v/>
      </c>
      <c r="CH144" s="115" t="str">
        <f>IFERROR(IF('Base - DY '!CK142="","",IF('Base - Part %'!CK146="","",('Base - Part %'!CK146/100)*'Base - DY '!CK142)),"")</f>
        <v/>
      </c>
      <c r="CI144" s="115" t="str">
        <f>IFERROR(IF('Base - DY '!CL142="","",IF('Base - Part %'!CL146="","",('Base - Part %'!CL146/100)*'Base - DY '!CL142)),"")</f>
        <v/>
      </c>
      <c r="CJ144" s="115" t="str">
        <f>IFERROR(IF('Base - DY '!CM142="","",IF('Base - Part %'!CM146="","",('Base - Part %'!CM146/100)*'Base - DY '!CM142)),"")</f>
        <v/>
      </c>
      <c r="CK144" s="115" t="str">
        <f>IFERROR(IF('Base - DY '!CN142="","",IF('Base - Part %'!CN146="","",('Base - Part %'!CN146/100)*'Base - DY '!CN142)),"")</f>
        <v/>
      </c>
      <c r="CL144" s="115" t="str">
        <f>IFERROR(IF('Base - DY '!CO142="","",IF('Base - Part %'!CO146="","",('Base - Part %'!CO146/100)*'Base - DY '!CO142)),"")</f>
        <v/>
      </c>
      <c r="CM144" s="115" t="str">
        <f>IFERROR(IF('Base - DY '!CP142="","",IF('Base - Part %'!CP146="","",('Base - Part %'!CP146/100)*'Base - DY '!CP142)),"")</f>
        <v/>
      </c>
      <c r="CN144" s="115" t="str">
        <f>IFERROR(IF('Base - DY '!CQ142="","",IF('Base - Part %'!CQ146="","",('Base - Part %'!CQ146/100)*'Base - DY '!CQ142)),"")</f>
        <v/>
      </c>
      <c r="CO144" s="115" t="str">
        <f>IFERROR(IF('Base - DY '!CR142="","",IF('Base - Part %'!CR146="","",('Base - Part %'!CR146/100)*'Base - DY '!CR142)),"")</f>
        <v/>
      </c>
      <c r="CP144" s="115" t="str">
        <f>IFERROR(IF('Base - DY '!CS142="","",IF('Base - Part %'!CS146="","",('Base - Part %'!CS146/100)*'Base - DY '!CS142)),"")</f>
        <v/>
      </c>
      <c r="CQ144" s="115" t="str">
        <f>IFERROR(IF('Base - DY '!CT142="","",IF('Base - Part %'!CT146="","",('Base - Part %'!CT146/100)*'Base - DY '!CT142)),"")</f>
        <v/>
      </c>
      <c r="CR144" s="115" t="str">
        <f>IFERROR(IF('Base - DY '!CU142="","",IF('Base - Part %'!CU146="","",('Base - Part %'!CU146/100)*'Base - DY '!CU142)),"")</f>
        <v/>
      </c>
      <c r="CS144" s="115" t="str">
        <f>IFERROR(IF('Base - DY '!CV142="","",IF('Base - Part %'!CV146="","",('Base - Part %'!CV146/100)*'Base - DY '!CV142)),"")</f>
        <v/>
      </c>
      <c r="CT144" s="115" t="str">
        <f>IFERROR(IF('Base - DY '!CW142="","",IF('Base - Part %'!CW146="","",('Base - Part %'!CW146/100)*'Base - DY '!CW142)),"")</f>
        <v/>
      </c>
      <c r="CU144" s="115" t="str">
        <f>IFERROR(IF('Base - DY '!CX142="","",IF('Base - Part %'!CX146="","",('Base - Part %'!CX146/100)*'Base - DY '!CX142)),"")</f>
        <v/>
      </c>
      <c r="CV144" s="115" t="str">
        <f>IFERROR(IF('Base - DY '!CY142="","",IF('Base - Part %'!CY146="","",('Base - Part %'!CY146/100)*'Base - DY '!CY142)),"")</f>
        <v/>
      </c>
      <c r="CW144" s="115" t="str">
        <f>IFERROR(IF('Base - DY '!CZ142="","",IF('Base - Part %'!CZ146="","",('Base - Part %'!CZ146/100)*'Base - DY '!CZ142)),"")</f>
        <v/>
      </c>
      <c r="CX144" s="115" t="str">
        <f>IFERROR(IF('Base - DY '!DA142="","",IF('Base - Part %'!DA146="","",('Base - Part %'!DA146/100)*'Base - DY '!DA142)),"")</f>
        <v/>
      </c>
      <c r="CY144" s="115" t="str">
        <f>IFERROR(IF('Base - DY '!DB142="","",IF('Base - Part %'!DB146="","",('Base - Part %'!DB146/100)*'Base - DY '!DB142)),"")</f>
        <v/>
      </c>
      <c r="CZ144" s="115" t="str">
        <f>IFERROR(IF('Base - DY '!DC142="","",IF('Base - Part %'!DC146="","",('Base - Part %'!DC146/100)*'Base - DY '!DC142)),"")</f>
        <v/>
      </c>
      <c r="DA144" s="115" t="str">
        <f>IFERROR(IF('Base - DY '!DD142="","",IF('Base - Part %'!DD146="","",('Base - Part %'!DD146/100)*'Base - DY '!DD142)),"")</f>
        <v/>
      </c>
      <c r="DB144" s="115" t="str">
        <f>IFERROR(IF('Base - DY '!DE142="","",IF('Base - Part %'!DE146="","",('Base - Part %'!DE146/100)*'Base - DY '!DE142)),"")</f>
        <v/>
      </c>
      <c r="DC144" s="115" t="str">
        <f>IFERROR(IF('Base - DY '!DF142="","",IF('Base - Part %'!DF146="","",('Base - Part %'!DF146/100)*'Base - DY '!DF142)),"")</f>
        <v/>
      </c>
      <c r="DD144" s="115" t="str">
        <f>IFERROR(IF('Base - DY '!DG142="","",IF('Base - Part %'!DG146="","",('Base - Part %'!DG146/100)*'Base - DY '!DG142)),"")</f>
        <v/>
      </c>
      <c r="DE144" s="115" t="str">
        <f>IFERROR(IF('Base - DY '!DH142="","",IF('Base - Part %'!DH146="","",('Base - Part %'!DH146/100)*'Base - DY '!DH142)),"")</f>
        <v/>
      </c>
      <c r="DF144" s="115" t="str">
        <f>IFERROR(IF('Base - DY '!DI142="","",IF('Base - Part %'!DI146="","",('Base - Part %'!DI146/100)*'Base - DY '!DI142)),"")</f>
        <v/>
      </c>
      <c r="DG144" s="115" t="str">
        <f>IFERROR(IF('Base - DY '!DJ142="","",IF('Base - Part %'!DJ146="","",('Base - Part %'!DJ146/100)*'Base - DY '!DJ142)),"")</f>
        <v/>
      </c>
      <c r="DH144" s="115" t="str">
        <f>IFERROR(IF('Base - DY '!DK142="","",IF('Base - Part %'!DK146="","",('Base - Part %'!DK146/100)*'Base - DY '!DK142)),"")</f>
        <v/>
      </c>
      <c r="DI144" s="115" t="str">
        <f>IFERROR(IF('Base - DY '!DL142="","",IF('Base - Part %'!DL146="","",('Base - Part %'!DL146/100)*'Base - DY '!DL142)),"")</f>
        <v/>
      </c>
      <c r="DJ144" s="115" t="str">
        <f>IFERROR(IF('Base - DY '!DM142="","",IF('Base - Part %'!DM146="","",('Base - Part %'!DM146/100)*'Base - DY '!DM142)),"")</f>
        <v/>
      </c>
      <c r="DK144" s="115" t="str">
        <f>IFERROR(IF('Base - DY '!DN142="","",IF('Base - Part %'!DN146="","",('Base - Part %'!DN146/100)*'Base - DY '!DN142)),"")</f>
        <v/>
      </c>
      <c r="DL144" s="115" t="str">
        <f>IFERROR(IF('Base - DY '!DO142="","",IF('Base - Part %'!DO146="","",('Base - Part %'!DO146/100)*'Base - DY '!DO142)),"")</f>
        <v/>
      </c>
      <c r="DM144" s="115" t="str">
        <f>IFERROR(IF('Base - DY '!DP142="","",IF('Base - Part %'!DP146="","",('Base - Part %'!DP146/100)*'Base - DY '!DP142)),"")</f>
        <v/>
      </c>
      <c r="DN144" s="115" t="str">
        <f>IFERROR(IF('Base - DY '!DQ142="","",IF('Base - Part %'!DQ146="","",('Base - Part %'!DQ146/100)*'Base - DY '!DQ142)),"")</f>
        <v/>
      </c>
      <c r="DO144" s="115" t="str">
        <f>IFERROR(IF('Base - DY '!DR142="","",IF('Base - Part %'!DR146="","",('Base - Part %'!DR146/100)*'Base - DY '!DR142)),"")</f>
        <v/>
      </c>
      <c r="DP144" s="115" t="str">
        <f>IFERROR(IF('Base - DY '!DS142="","",IF('Base - Part %'!DS146="","",('Base - Part %'!DS146/100)*'Base - DY '!DS142)),"")</f>
        <v/>
      </c>
      <c r="DQ144" s="115" t="str">
        <f>IFERROR(IF('Base - DY '!DT142="","",IF('Base - Part %'!DT146="","",('Base - Part %'!DT146/100)*'Base - DY '!DT142)),"")</f>
        <v/>
      </c>
      <c r="DR144" s="115" t="str">
        <f>IFERROR(IF('Base - DY '!DU142="","",IF('Base - Part %'!DU146="","",('Base - Part %'!DU146/100)*'Base - DY '!DU142)),"")</f>
        <v/>
      </c>
      <c r="DS144" s="115" t="str">
        <f>IFERROR(IF('Base - DY '!DV142="","",IF('Base - Part %'!DV146="","",('Base - Part %'!DV146/100)*'Base - DY '!DV142)),"")</f>
        <v/>
      </c>
      <c r="DT144" s="115" t="str">
        <f>IFERROR(IF('Base - DY '!DW142="","",IF('Base - Part %'!DW146="","",('Base - Part %'!DW146/100)*'Base - DY '!DW142)),"")</f>
        <v/>
      </c>
      <c r="DU144" s="115" t="str">
        <f>IFERROR(IF('Base - DY '!DX142="","",IF('Base - Part %'!DX146="","",('Base - Part %'!DX146/100)*'Base - DY '!DX142)),"")</f>
        <v/>
      </c>
      <c r="DV144" s="115" t="str">
        <f>IFERROR(IF('Base - DY '!DY142="","",IF('Base - Part %'!DY146="","",('Base - Part %'!DY146/100)*'Base - DY '!DY142)),"")</f>
        <v/>
      </c>
      <c r="DW144" s="115" t="str">
        <f>IFERROR(IF('Base - DY '!DZ142="","",IF('Base - Part %'!DZ146="","",('Base - Part %'!DZ146/100)*'Base - DY '!DZ142)),"")</f>
        <v/>
      </c>
      <c r="DX144" s="115" t="str">
        <f>IFERROR(IF('Base - DY '!EA142="","",IF('Base - Part %'!EA146="","",('Base - Part %'!EA146/100)*'Base - DY '!EA142)),"")</f>
        <v/>
      </c>
      <c r="DY144" s="115" t="str">
        <f>IFERROR(IF('Base - DY '!EB142="","",IF('Base - Part %'!EB146="","",('Base - Part %'!EB146/100)*'Base - DY '!EB142)),"")</f>
        <v/>
      </c>
      <c r="DZ144" s="115" t="str">
        <f>IFERROR(IF('Base - DY '!EC142="","",IF('Base - Part %'!EC146="","",('Base - Part %'!EC146/100)*'Base - DY '!EC142)),"")</f>
        <v/>
      </c>
      <c r="EA144" s="115" t="str">
        <f>IFERROR(IF('Base - DY '!ED142="","",IF('Base - Part %'!ED146="","",('Base - Part %'!ED146/100)*'Base - DY '!ED142)),"")</f>
        <v/>
      </c>
      <c r="EB144" s="115" t="str">
        <f>IFERROR(IF('Base - DY '!EE142="","",IF('Base - Part %'!EE146="","",('Base - Part %'!EE146/100)*'Base - DY '!EE142)),"")</f>
        <v/>
      </c>
      <c r="EC144" s="115" t="str">
        <f>IFERROR(IF('Base - DY '!EF142="","",IF('Base - Part %'!EF146="","",('Base - Part %'!EF146/100)*'Base - DY '!EF142)),"")</f>
        <v/>
      </c>
      <c r="ED144" s="115" t="str">
        <f>IFERROR(IF('Base - DY '!EG142="","",IF('Base - Part %'!EG146="","",('Base - Part %'!EG146/100)*'Base - DY '!EG142)),"")</f>
        <v/>
      </c>
      <c r="EE144" s="115" t="str">
        <f>IFERROR(IF('Base - DY '!EH142="","",IF('Base - Part %'!EH146="","",('Base - Part %'!EH146/100)*'Base - DY '!EH142)),"")</f>
        <v/>
      </c>
      <c r="EF144" s="115" t="str">
        <f>IFERROR(IF('Base - DY '!EI142="","",IF('Base - Part %'!EI146="","",('Base - Part %'!EI146/100)*'Base - DY '!EI142)),"")</f>
        <v/>
      </c>
      <c r="EG144" s="115" t="str">
        <f>IFERROR(IF('Base - DY '!EJ142="","",IF('Base - Part %'!EJ146="","",('Base - Part %'!EJ146/100)*'Base - DY '!EJ142)),"")</f>
        <v/>
      </c>
      <c r="EH144" s="115" t="str">
        <f>IFERROR(IF('Base - DY '!EK142="","",IF('Base - Part %'!EK146="","",('Base - Part %'!EK146/100)*'Base - DY '!EK142)),"")</f>
        <v/>
      </c>
      <c r="EI144" s="115" t="str">
        <f>IFERROR(IF('Base - DY '!EL142="","",IF('Base - Part %'!EL146="","",('Base - Part %'!EL146/100)*'Base - DY '!EL142)),"")</f>
        <v/>
      </c>
      <c r="EJ144" s="115" t="str">
        <f>IFERROR(IF('Base - DY '!EM142="","",IF('Base - Part %'!EM146="","",('Base - Part %'!EM146/100)*'Base - DY '!EM142)),"")</f>
        <v/>
      </c>
      <c r="EK144" s="115" t="str">
        <f>IFERROR(IF('Base - DY '!EN142="","",IF('Base - Part %'!EN146="","",('Base - Part %'!EN146/100)*'Base - DY '!EN142)),"")</f>
        <v/>
      </c>
      <c r="EL144" s="116" t="str">
        <f>IFERROR(IF('Base - DY '!EO142="","",IF('Base - Part %'!EO146="","",('Base - Part %'!EO146/100)*'Base - DY '!EO142)),"")</f>
        <v/>
      </c>
    </row>
    <row r="145" spans="2:142" x14ac:dyDescent="0.3">
      <c r="B145" s="135" t="str">
        <f>IFERROR(IF('Base - DY '!E143="","",IF('Base - Part %'!E147="","",('Base - Part %'!E147/100)*'Base - DY '!E143)),"")</f>
        <v/>
      </c>
      <c r="C145" s="117" t="str">
        <f>IFERROR(IF('Base - DY '!F143="","",IF('Base - Part %'!F147="","",('Base - Part %'!F147/100)*'Base - DY '!F143)),"")</f>
        <v/>
      </c>
      <c r="D145" s="117" t="str">
        <f>IFERROR(IF('Base - DY '!G143="","",IF('Base - Part %'!G147="","",('Base - Part %'!G147/100)*'Base - DY '!G143)),"")</f>
        <v/>
      </c>
      <c r="E145" s="117" t="str">
        <f>IFERROR(IF('Base - DY '!H143="","",IF('Base - Part %'!H147="","",('Base - Part %'!H147/100)*'Base - DY '!H143)),"")</f>
        <v/>
      </c>
      <c r="F145" s="117" t="str">
        <f>IFERROR(IF('Base - DY '!I143="","",IF('Base - Part %'!I147="","",('Base - Part %'!I147/100)*'Base - DY '!I143)),"")</f>
        <v/>
      </c>
      <c r="G145" s="117" t="str">
        <f>IFERROR(IF('Base - DY '!J143="","",IF('Base - Part %'!J147="","",('Base - Part %'!J147/100)*'Base - DY '!J143)),"")</f>
        <v/>
      </c>
      <c r="H145" s="117" t="str">
        <f>IFERROR(IF('Base - DY '!K143="","",IF('Base - Part %'!K147="","",('Base - Part %'!K147/100)*'Base - DY '!K143)),"")</f>
        <v/>
      </c>
      <c r="I145" s="117" t="str">
        <f>IFERROR(IF('Base - DY '!L143="","",IF('Base - Part %'!L147="","",('Base - Part %'!L147/100)*'Base - DY '!L143)),"")</f>
        <v/>
      </c>
      <c r="J145" s="117" t="str">
        <f>IFERROR(IF('Base - DY '!M143="","",IF('Base - Part %'!M147="","",('Base - Part %'!M147/100)*'Base - DY '!M143)),"")</f>
        <v/>
      </c>
      <c r="K145" s="117" t="str">
        <f>IFERROR(IF('Base - DY '!N143="","",IF('Base - Part %'!N147="","",('Base - Part %'!N147/100)*'Base - DY '!N143)),"")</f>
        <v/>
      </c>
      <c r="L145" s="117" t="str">
        <f>IFERROR(IF('Base - DY '!O143="","",IF('Base - Part %'!O147="","",('Base - Part %'!O147/100)*'Base - DY '!O143)),"")</f>
        <v/>
      </c>
      <c r="M145" s="117" t="str">
        <f>IFERROR(IF('Base - DY '!P143="","",IF('Base - Part %'!P147="","",('Base - Part %'!P147/100)*'Base - DY '!P143)),"")</f>
        <v/>
      </c>
      <c r="N145" s="117" t="str">
        <f>IFERROR(IF('Base - DY '!Q143="","",IF('Base - Part %'!Q147="","",('Base - Part %'!Q147/100)*'Base - DY '!Q143)),"")</f>
        <v/>
      </c>
      <c r="O145" s="117" t="str">
        <f>IFERROR(IF('Base - DY '!R143="","",IF('Base - Part %'!R147="","",('Base - Part %'!R147/100)*'Base - DY '!R143)),"")</f>
        <v/>
      </c>
      <c r="P145" s="117" t="str">
        <f>IFERROR(IF('Base - DY '!S143="","",IF('Base - Part %'!S147="","",('Base - Part %'!S147/100)*'Base - DY '!S143)),"")</f>
        <v/>
      </c>
      <c r="Q145" s="117" t="str">
        <f>IFERROR(IF('Base - DY '!T143="","",IF('Base - Part %'!T147="","",('Base - Part %'!T147/100)*'Base - DY '!T143)),"")</f>
        <v/>
      </c>
      <c r="R145" s="117" t="str">
        <f>IFERROR(IF('Base - DY '!U143="","",IF('Base - Part %'!U147="","",('Base - Part %'!U147/100)*'Base - DY '!U143)),"")</f>
        <v/>
      </c>
      <c r="S145" s="117" t="str">
        <f>IFERROR(IF('Base - DY '!V143="","",IF('Base - Part %'!V147="","",('Base - Part %'!V147/100)*'Base - DY '!V143)),"")</f>
        <v/>
      </c>
      <c r="T145" s="117" t="str">
        <f>IFERROR(IF('Base - DY '!W143="","",IF('Base - Part %'!W147="","",('Base - Part %'!W147/100)*'Base - DY '!W143)),"")</f>
        <v/>
      </c>
      <c r="U145" s="117" t="str">
        <f>IFERROR(IF('Base - DY '!X143="","",IF('Base - Part %'!X147="","",('Base - Part %'!X147/100)*'Base - DY '!X143)),"")</f>
        <v/>
      </c>
      <c r="V145" s="117" t="str">
        <f>IFERROR(IF('Base - DY '!Y143="","",IF('Base - Part %'!Y147="","",('Base - Part %'!Y147/100)*'Base - DY '!Y143)),"")</f>
        <v/>
      </c>
      <c r="W145" s="117" t="str">
        <f>IFERROR(IF('Base - DY '!Z143="","",IF('Base - Part %'!Z147="","",('Base - Part %'!Z147/100)*'Base - DY '!Z143)),"")</f>
        <v/>
      </c>
      <c r="X145" s="117" t="str">
        <f>IFERROR(IF('Base - DY '!AA143="","",IF('Base - Part %'!AA147="","",('Base - Part %'!AA147/100)*'Base - DY '!AA143)),"")</f>
        <v/>
      </c>
      <c r="Y145" s="117" t="str">
        <f>IFERROR(IF('Base - DY '!AB143="","",IF('Base - Part %'!AB147="","",('Base - Part %'!AB147/100)*'Base - DY '!AB143)),"")</f>
        <v/>
      </c>
      <c r="Z145" s="117" t="str">
        <f>IFERROR(IF('Base - DY '!AC143="","",IF('Base - Part %'!AC147="","",('Base - Part %'!AC147/100)*'Base - DY '!AC143)),"")</f>
        <v/>
      </c>
      <c r="AA145" s="117" t="str">
        <f>IFERROR(IF('Base - DY '!AD143="","",IF('Base - Part %'!AD147="","",('Base - Part %'!AD147/100)*'Base - DY '!AD143)),"")</f>
        <v/>
      </c>
      <c r="AB145" s="117" t="str">
        <f>IFERROR(IF('Base - DY '!AE143="","",IF('Base - Part %'!AE147="","",('Base - Part %'!AE147/100)*'Base - DY '!AE143)),"")</f>
        <v/>
      </c>
      <c r="AC145" s="117" t="str">
        <f>IFERROR(IF('Base - DY '!AF143="","",IF('Base - Part %'!AF147="","",('Base - Part %'!AF147/100)*'Base - DY '!AF143)),"")</f>
        <v/>
      </c>
      <c r="AD145" s="117" t="str">
        <f>IFERROR(IF('Base - DY '!AG143="","",IF('Base - Part %'!AG147="","",('Base - Part %'!AG147/100)*'Base - DY '!AG143)),"")</f>
        <v/>
      </c>
      <c r="AE145" s="117" t="str">
        <f>IFERROR(IF('Base - DY '!AH143="","",IF('Base - Part %'!AH147="","",('Base - Part %'!AH147/100)*'Base - DY '!AH143)),"")</f>
        <v/>
      </c>
      <c r="AF145" s="117" t="str">
        <f>IFERROR(IF('Base - DY '!AI143="","",IF('Base - Part %'!AI147="","",('Base - Part %'!AI147/100)*'Base - DY '!AI143)),"")</f>
        <v/>
      </c>
      <c r="AG145" s="117" t="str">
        <f>IFERROR(IF('Base - DY '!AJ143="","",IF('Base - Part %'!AJ147="","",('Base - Part %'!AJ147/100)*'Base - DY '!AJ143)),"")</f>
        <v/>
      </c>
      <c r="AH145" s="117" t="str">
        <f>IFERROR(IF('Base - DY '!AK143="","",IF('Base - Part %'!AK147="","",('Base - Part %'!AK147/100)*'Base - DY '!AK143)),"")</f>
        <v/>
      </c>
      <c r="AI145" s="117" t="str">
        <f>IFERROR(IF('Base - DY '!AL143="","",IF('Base - Part %'!AL147="","",('Base - Part %'!AL147/100)*'Base - DY '!AL143)),"")</f>
        <v/>
      </c>
      <c r="AJ145" s="117" t="str">
        <f>IFERROR(IF('Base - DY '!AM143="","",IF('Base - Part %'!AM147="","",('Base - Part %'!AM147/100)*'Base - DY '!AM143)),"")</f>
        <v/>
      </c>
      <c r="AK145" s="117" t="str">
        <f>IFERROR(IF('Base - DY '!AN143="","",IF('Base - Part %'!AN147="","",('Base - Part %'!AN147/100)*'Base - DY '!AN143)),"")</f>
        <v/>
      </c>
      <c r="AL145" s="117" t="str">
        <f>IFERROR(IF('Base - DY '!AO143="","",IF('Base - Part %'!AO147="","",('Base - Part %'!AO147/100)*'Base - DY '!AO143)),"")</f>
        <v/>
      </c>
      <c r="AM145" s="117" t="str">
        <f>IFERROR(IF('Base - DY '!AP143="","",IF('Base - Part %'!AP147="","",('Base - Part %'!AP147/100)*'Base - DY '!AP143)),"")</f>
        <v/>
      </c>
      <c r="AN145" s="117" t="str">
        <f>IFERROR(IF('Base - DY '!AQ143="","",IF('Base - Part %'!AQ147="","",('Base - Part %'!AQ147/100)*'Base - DY '!AQ143)),"")</f>
        <v/>
      </c>
      <c r="AO145" s="117" t="str">
        <f>IFERROR(IF('Base - DY '!AR143="","",IF('Base - Part %'!AR147="","",('Base - Part %'!AR147/100)*'Base - DY '!AR143)),"")</f>
        <v/>
      </c>
      <c r="AP145" s="117" t="str">
        <f>IFERROR(IF('Base - DY '!AS143="","",IF('Base - Part %'!AS147="","",('Base - Part %'!AS147/100)*'Base - DY '!AS143)),"")</f>
        <v/>
      </c>
      <c r="AQ145" s="117" t="str">
        <f>IFERROR(IF('Base - DY '!AT143="","",IF('Base - Part %'!AT147="","",('Base - Part %'!AT147/100)*'Base - DY '!AT143)),"")</f>
        <v/>
      </c>
      <c r="AR145" s="117" t="str">
        <f>IFERROR(IF('Base - DY '!AU143="","",IF('Base - Part %'!AU147="","",('Base - Part %'!AU147/100)*'Base - DY '!AU143)),"")</f>
        <v/>
      </c>
      <c r="AS145" s="117" t="str">
        <f>IFERROR(IF('Base - DY '!AV143="","",IF('Base - Part %'!AV147="","",('Base - Part %'!AV147/100)*'Base - DY '!AV143)),"")</f>
        <v/>
      </c>
      <c r="AT145" s="117" t="str">
        <f>IFERROR(IF('Base - DY '!AW143="","",IF('Base - Part %'!AW147="","",('Base - Part %'!AW147/100)*'Base - DY '!AW143)),"")</f>
        <v/>
      </c>
      <c r="AU145" s="117" t="str">
        <f>IFERROR(IF('Base - DY '!AX143="","",IF('Base - Part %'!AX147="","",('Base - Part %'!AX147/100)*'Base - DY '!AX143)),"")</f>
        <v/>
      </c>
      <c r="AV145" s="117" t="str">
        <f>IFERROR(IF('Base - DY '!AY143="","",IF('Base - Part %'!AY147="","",('Base - Part %'!AY147/100)*'Base - DY '!AY143)),"")</f>
        <v/>
      </c>
      <c r="AW145" s="117" t="str">
        <f>IFERROR(IF('Base - DY '!AZ143="","",IF('Base - Part %'!AZ147="","",('Base - Part %'!AZ147/100)*'Base - DY '!AZ143)),"")</f>
        <v/>
      </c>
      <c r="AX145" s="117" t="str">
        <f>IFERROR(IF('Base - DY '!BA143="","",IF('Base - Part %'!BA147="","",('Base - Part %'!BA147/100)*'Base - DY '!BA143)),"")</f>
        <v/>
      </c>
      <c r="AY145" s="117" t="str">
        <f>IFERROR(IF('Base - DY '!BB143="","",IF('Base - Part %'!BB147="","",('Base - Part %'!BB147/100)*'Base - DY '!BB143)),"")</f>
        <v/>
      </c>
      <c r="AZ145" s="117" t="str">
        <f>IFERROR(IF('Base - DY '!BC143="","",IF('Base - Part %'!BC147="","",('Base - Part %'!BC147/100)*'Base - DY '!BC143)),"")</f>
        <v/>
      </c>
      <c r="BA145" s="117" t="str">
        <f>IFERROR(IF('Base - DY '!BD143="","",IF('Base - Part %'!BD147="","",('Base - Part %'!BD147/100)*'Base - DY '!BD143)),"")</f>
        <v/>
      </c>
      <c r="BB145" s="117" t="str">
        <f>IFERROR(IF('Base - DY '!BE143="","",IF('Base - Part %'!BE147="","",('Base - Part %'!BE147/100)*'Base - DY '!BE143)),"")</f>
        <v/>
      </c>
      <c r="BC145" s="117" t="str">
        <f>IFERROR(IF('Base - DY '!BF143="","",IF('Base - Part %'!BF147="","",('Base - Part %'!BF147/100)*'Base - DY '!BF143)),"")</f>
        <v/>
      </c>
      <c r="BD145" s="117" t="str">
        <f>IFERROR(IF('Base - DY '!BG143="","",IF('Base - Part %'!BG147="","",('Base - Part %'!BG147/100)*'Base - DY '!BG143)),"")</f>
        <v/>
      </c>
      <c r="BE145" s="117" t="str">
        <f>IFERROR(IF('Base - DY '!BH143="","",IF('Base - Part %'!BH147="","",('Base - Part %'!BH147/100)*'Base - DY '!BH143)),"")</f>
        <v/>
      </c>
      <c r="BF145" s="117" t="str">
        <f>IFERROR(IF('Base - DY '!BI143="","",IF('Base - Part %'!BI147="","",('Base - Part %'!BI147/100)*'Base - DY '!BI143)),"")</f>
        <v/>
      </c>
      <c r="BG145" s="117" t="str">
        <f>IFERROR(IF('Base - DY '!BJ143="","",IF('Base - Part %'!BJ147="","",('Base - Part %'!BJ147/100)*'Base - DY '!BJ143)),"")</f>
        <v/>
      </c>
      <c r="BH145" s="117" t="str">
        <f>IFERROR(IF('Base - DY '!BK143="","",IF('Base - Part %'!BK147="","",('Base - Part %'!BK147/100)*'Base - DY '!BK143)),"")</f>
        <v/>
      </c>
      <c r="BI145" s="117" t="str">
        <f>IFERROR(IF('Base - DY '!BL143="","",IF('Base - Part %'!BL147="","",('Base - Part %'!BL147/100)*'Base - DY '!BL143)),"")</f>
        <v/>
      </c>
      <c r="BJ145" s="117" t="str">
        <f>IFERROR(IF('Base - DY '!BM143="","",IF('Base - Part %'!BM147="","",('Base - Part %'!BM147/100)*'Base - DY '!BM143)),"")</f>
        <v/>
      </c>
      <c r="BK145" s="117" t="str">
        <f>IFERROR(IF('Base - DY '!BN143="","",IF('Base - Part %'!BN147="","",('Base - Part %'!BN147/100)*'Base - DY '!BN143)),"")</f>
        <v/>
      </c>
      <c r="BL145" s="117" t="str">
        <f>IFERROR(IF('Base - DY '!BO143="","",IF('Base - Part %'!BO147="","",('Base - Part %'!BO147/100)*'Base - DY '!BO143)),"")</f>
        <v/>
      </c>
      <c r="BM145" s="117" t="str">
        <f>IFERROR(IF('Base - DY '!BP143="","",IF('Base - Part %'!BP147="","",('Base - Part %'!BP147/100)*'Base - DY '!BP143)),"")</f>
        <v/>
      </c>
      <c r="BN145" s="117" t="str">
        <f>IFERROR(IF('Base - DY '!BQ143="","",IF('Base - Part %'!BQ147="","",('Base - Part %'!BQ147/100)*'Base - DY '!BQ143)),"")</f>
        <v/>
      </c>
      <c r="BO145" s="117" t="str">
        <f>IFERROR(IF('Base - DY '!BR143="","",IF('Base - Part %'!BR147="","",('Base - Part %'!BR147/100)*'Base - DY '!BR143)),"")</f>
        <v/>
      </c>
      <c r="BP145" s="117" t="str">
        <f>IFERROR(IF('Base - DY '!BS143="","",IF('Base - Part %'!BS147="","",('Base - Part %'!BS147/100)*'Base - DY '!BS143)),"")</f>
        <v/>
      </c>
      <c r="BQ145" s="117" t="str">
        <f>IFERROR(IF('Base - DY '!BT143="","",IF('Base - Part %'!BT147="","",('Base - Part %'!BT147/100)*'Base - DY '!BT143)),"")</f>
        <v/>
      </c>
      <c r="BR145" s="117" t="str">
        <f>IFERROR(IF('Base - DY '!BU143="","",IF('Base - Part %'!BU147="","",('Base - Part %'!BU147/100)*'Base - DY '!BU143)),"")</f>
        <v/>
      </c>
      <c r="BS145" s="117" t="str">
        <f>IFERROR(IF('Base - DY '!BV143="","",IF('Base - Part %'!BV147="","",('Base - Part %'!BV147/100)*'Base - DY '!BV143)),"")</f>
        <v/>
      </c>
      <c r="BT145" s="117" t="str">
        <f>IFERROR(IF('Base - DY '!BW143="","",IF('Base - Part %'!BW147="","",('Base - Part %'!BW147/100)*'Base - DY '!BW143)),"")</f>
        <v/>
      </c>
      <c r="BU145" s="117" t="str">
        <f>IFERROR(IF('Base - DY '!BX143="","",IF('Base - Part %'!BX147="","",('Base - Part %'!BX147/100)*'Base - DY '!BX143)),"")</f>
        <v/>
      </c>
      <c r="BV145" s="117" t="str">
        <f>IFERROR(IF('Base - DY '!BY143="","",IF('Base - Part %'!BY147="","",('Base - Part %'!BY147/100)*'Base - DY '!BY143)),"")</f>
        <v/>
      </c>
      <c r="BW145" s="117" t="str">
        <f>IFERROR(IF('Base - DY '!BZ143="","",IF('Base - Part %'!BZ147="","",('Base - Part %'!BZ147/100)*'Base - DY '!BZ143)),"")</f>
        <v/>
      </c>
      <c r="BX145" s="117" t="str">
        <f>IFERROR(IF('Base - DY '!CA143="","",IF('Base - Part %'!CA147="","",('Base - Part %'!CA147/100)*'Base - DY '!CA143)),"")</f>
        <v/>
      </c>
      <c r="BY145" s="117" t="str">
        <f>IFERROR(IF('Base - DY '!CB143="","",IF('Base - Part %'!CB147="","",('Base - Part %'!CB147/100)*'Base - DY '!CB143)),"")</f>
        <v/>
      </c>
      <c r="BZ145" s="117" t="str">
        <f>IFERROR(IF('Base - DY '!CC143="","",IF('Base - Part %'!CC147="","",('Base - Part %'!CC147/100)*'Base - DY '!CC143)),"")</f>
        <v/>
      </c>
      <c r="CA145" s="117" t="str">
        <f>IFERROR(IF('Base - DY '!CD143="","",IF('Base - Part %'!CD147="","",('Base - Part %'!CD147/100)*'Base - DY '!CD143)),"")</f>
        <v/>
      </c>
      <c r="CB145" s="117" t="str">
        <f>IFERROR(IF('Base - DY '!CE143="","",IF('Base - Part %'!CE147="","",('Base - Part %'!CE147/100)*'Base - DY '!CE143)),"")</f>
        <v/>
      </c>
      <c r="CC145" s="117" t="str">
        <f>IFERROR(IF('Base - DY '!CF143="","",IF('Base - Part %'!CF147="","",('Base - Part %'!CF147/100)*'Base - DY '!CF143)),"")</f>
        <v/>
      </c>
      <c r="CD145" s="117" t="str">
        <f>IFERROR(IF('Base - DY '!CG143="","",IF('Base - Part %'!CG147="","",('Base - Part %'!CG147/100)*'Base - DY '!CG143)),"")</f>
        <v/>
      </c>
      <c r="CE145" s="117" t="str">
        <f>IFERROR(IF('Base - DY '!CH143="","",IF('Base - Part %'!CH147="","",('Base - Part %'!CH147/100)*'Base - DY '!CH143)),"")</f>
        <v/>
      </c>
      <c r="CF145" s="117" t="str">
        <f>IFERROR(IF('Base - DY '!CI143="","",IF('Base - Part %'!CI147="","",('Base - Part %'!CI147/100)*'Base - DY '!CI143)),"")</f>
        <v/>
      </c>
      <c r="CG145" s="117" t="str">
        <f>IFERROR(IF('Base - DY '!CJ143="","",IF('Base - Part %'!CJ147="","",('Base - Part %'!CJ147/100)*'Base - DY '!CJ143)),"")</f>
        <v/>
      </c>
      <c r="CH145" s="117" t="str">
        <f>IFERROR(IF('Base - DY '!CK143="","",IF('Base - Part %'!CK147="","",('Base - Part %'!CK147/100)*'Base - DY '!CK143)),"")</f>
        <v/>
      </c>
      <c r="CI145" s="117" t="str">
        <f>IFERROR(IF('Base - DY '!CL143="","",IF('Base - Part %'!CL147="","",('Base - Part %'!CL147/100)*'Base - DY '!CL143)),"")</f>
        <v/>
      </c>
      <c r="CJ145" s="117" t="str">
        <f>IFERROR(IF('Base - DY '!CM143="","",IF('Base - Part %'!CM147="","",('Base - Part %'!CM147/100)*'Base - DY '!CM143)),"")</f>
        <v/>
      </c>
      <c r="CK145" s="117" t="str">
        <f>IFERROR(IF('Base - DY '!CN143="","",IF('Base - Part %'!CN147="","",('Base - Part %'!CN147/100)*'Base - DY '!CN143)),"")</f>
        <v/>
      </c>
      <c r="CL145" s="117" t="str">
        <f>IFERROR(IF('Base - DY '!CO143="","",IF('Base - Part %'!CO147="","",('Base - Part %'!CO147/100)*'Base - DY '!CO143)),"")</f>
        <v/>
      </c>
      <c r="CM145" s="117" t="str">
        <f>IFERROR(IF('Base - DY '!CP143="","",IF('Base - Part %'!CP147="","",('Base - Part %'!CP147/100)*'Base - DY '!CP143)),"")</f>
        <v/>
      </c>
      <c r="CN145" s="117" t="str">
        <f>IFERROR(IF('Base - DY '!CQ143="","",IF('Base - Part %'!CQ147="","",('Base - Part %'!CQ147/100)*'Base - DY '!CQ143)),"")</f>
        <v/>
      </c>
      <c r="CO145" s="117" t="str">
        <f>IFERROR(IF('Base - DY '!CR143="","",IF('Base - Part %'!CR147="","",('Base - Part %'!CR147/100)*'Base - DY '!CR143)),"")</f>
        <v/>
      </c>
      <c r="CP145" s="117" t="str">
        <f>IFERROR(IF('Base - DY '!CS143="","",IF('Base - Part %'!CS147="","",('Base - Part %'!CS147/100)*'Base - DY '!CS143)),"")</f>
        <v/>
      </c>
      <c r="CQ145" s="117" t="str">
        <f>IFERROR(IF('Base - DY '!CT143="","",IF('Base - Part %'!CT147="","",('Base - Part %'!CT147/100)*'Base - DY '!CT143)),"")</f>
        <v/>
      </c>
      <c r="CR145" s="117" t="str">
        <f>IFERROR(IF('Base - DY '!CU143="","",IF('Base - Part %'!CU147="","",('Base - Part %'!CU147/100)*'Base - DY '!CU143)),"")</f>
        <v/>
      </c>
      <c r="CS145" s="117" t="str">
        <f>IFERROR(IF('Base - DY '!CV143="","",IF('Base - Part %'!CV147="","",('Base - Part %'!CV147/100)*'Base - DY '!CV143)),"")</f>
        <v/>
      </c>
      <c r="CT145" s="117" t="str">
        <f>IFERROR(IF('Base - DY '!CW143="","",IF('Base - Part %'!CW147="","",('Base - Part %'!CW147/100)*'Base - DY '!CW143)),"")</f>
        <v/>
      </c>
      <c r="CU145" s="117" t="str">
        <f>IFERROR(IF('Base - DY '!CX143="","",IF('Base - Part %'!CX147="","",('Base - Part %'!CX147/100)*'Base - DY '!CX143)),"")</f>
        <v/>
      </c>
      <c r="CV145" s="117" t="str">
        <f>IFERROR(IF('Base - DY '!CY143="","",IF('Base - Part %'!CY147="","",('Base - Part %'!CY147/100)*'Base - DY '!CY143)),"")</f>
        <v/>
      </c>
      <c r="CW145" s="117" t="str">
        <f>IFERROR(IF('Base - DY '!CZ143="","",IF('Base - Part %'!CZ147="","",('Base - Part %'!CZ147/100)*'Base - DY '!CZ143)),"")</f>
        <v/>
      </c>
      <c r="CX145" s="117" t="str">
        <f>IFERROR(IF('Base - DY '!DA143="","",IF('Base - Part %'!DA147="","",('Base - Part %'!DA147/100)*'Base - DY '!DA143)),"")</f>
        <v/>
      </c>
      <c r="CY145" s="117" t="str">
        <f>IFERROR(IF('Base - DY '!DB143="","",IF('Base - Part %'!DB147="","",('Base - Part %'!DB147/100)*'Base - DY '!DB143)),"")</f>
        <v/>
      </c>
      <c r="CZ145" s="117" t="str">
        <f>IFERROR(IF('Base - DY '!DC143="","",IF('Base - Part %'!DC147="","",('Base - Part %'!DC147/100)*'Base - DY '!DC143)),"")</f>
        <v/>
      </c>
      <c r="DA145" s="117" t="str">
        <f>IFERROR(IF('Base - DY '!DD143="","",IF('Base - Part %'!DD147="","",('Base - Part %'!DD147/100)*'Base - DY '!DD143)),"")</f>
        <v/>
      </c>
      <c r="DB145" s="117" t="str">
        <f>IFERROR(IF('Base - DY '!DE143="","",IF('Base - Part %'!DE147="","",('Base - Part %'!DE147/100)*'Base - DY '!DE143)),"")</f>
        <v/>
      </c>
      <c r="DC145" s="117" t="str">
        <f>IFERROR(IF('Base - DY '!DF143="","",IF('Base - Part %'!DF147="","",('Base - Part %'!DF147/100)*'Base - DY '!DF143)),"")</f>
        <v/>
      </c>
      <c r="DD145" s="117" t="str">
        <f>IFERROR(IF('Base - DY '!DG143="","",IF('Base - Part %'!DG147="","",('Base - Part %'!DG147/100)*'Base - DY '!DG143)),"")</f>
        <v/>
      </c>
      <c r="DE145" s="117" t="str">
        <f>IFERROR(IF('Base - DY '!DH143="","",IF('Base - Part %'!DH147="","",('Base - Part %'!DH147/100)*'Base - DY '!DH143)),"")</f>
        <v/>
      </c>
      <c r="DF145" s="117" t="str">
        <f>IFERROR(IF('Base - DY '!DI143="","",IF('Base - Part %'!DI147="","",('Base - Part %'!DI147/100)*'Base - DY '!DI143)),"")</f>
        <v/>
      </c>
      <c r="DG145" s="117" t="str">
        <f>IFERROR(IF('Base - DY '!DJ143="","",IF('Base - Part %'!DJ147="","",('Base - Part %'!DJ147/100)*'Base - DY '!DJ143)),"")</f>
        <v/>
      </c>
      <c r="DH145" s="117" t="str">
        <f>IFERROR(IF('Base - DY '!DK143="","",IF('Base - Part %'!DK147="","",('Base - Part %'!DK147/100)*'Base - DY '!DK143)),"")</f>
        <v/>
      </c>
      <c r="DI145" s="117" t="str">
        <f>IFERROR(IF('Base - DY '!DL143="","",IF('Base - Part %'!DL147="","",('Base - Part %'!DL147/100)*'Base - DY '!DL143)),"")</f>
        <v/>
      </c>
      <c r="DJ145" s="117" t="str">
        <f>IFERROR(IF('Base - DY '!DM143="","",IF('Base - Part %'!DM147="","",('Base - Part %'!DM147/100)*'Base - DY '!DM143)),"")</f>
        <v/>
      </c>
      <c r="DK145" s="117" t="str">
        <f>IFERROR(IF('Base - DY '!DN143="","",IF('Base - Part %'!DN147="","",('Base - Part %'!DN147/100)*'Base - DY '!DN143)),"")</f>
        <v/>
      </c>
      <c r="DL145" s="117" t="str">
        <f>IFERROR(IF('Base - DY '!DO143="","",IF('Base - Part %'!DO147="","",('Base - Part %'!DO147/100)*'Base - DY '!DO143)),"")</f>
        <v/>
      </c>
      <c r="DM145" s="117" t="str">
        <f>IFERROR(IF('Base - DY '!DP143="","",IF('Base - Part %'!DP147="","",('Base - Part %'!DP147/100)*'Base - DY '!DP143)),"")</f>
        <v/>
      </c>
      <c r="DN145" s="117" t="str">
        <f>IFERROR(IF('Base - DY '!DQ143="","",IF('Base - Part %'!DQ147="","",('Base - Part %'!DQ147/100)*'Base - DY '!DQ143)),"")</f>
        <v/>
      </c>
      <c r="DO145" s="117" t="str">
        <f>IFERROR(IF('Base - DY '!DR143="","",IF('Base - Part %'!DR147="","",('Base - Part %'!DR147/100)*'Base - DY '!DR143)),"")</f>
        <v/>
      </c>
      <c r="DP145" s="117" t="str">
        <f>IFERROR(IF('Base - DY '!DS143="","",IF('Base - Part %'!DS147="","",('Base - Part %'!DS147/100)*'Base - DY '!DS143)),"")</f>
        <v/>
      </c>
      <c r="DQ145" s="117" t="str">
        <f>IFERROR(IF('Base - DY '!DT143="","",IF('Base - Part %'!DT147="","",('Base - Part %'!DT147/100)*'Base - DY '!DT143)),"")</f>
        <v/>
      </c>
      <c r="DR145" s="117" t="str">
        <f>IFERROR(IF('Base - DY '!DU143="","",IF('Base - Part %'!DU147="","",('Base - Part %'!DU147/100)*'Base - DY '!DU143)),"")</f>
        <v/>
      </c>
      <c r="DS145" s="117" t="str">
        <f>IFERROR(IF('Base - DY '!DV143="","",IF('Base - Part %'!DV147="","",('Base - Part %'!DV147/100)*'Base - DY '!DV143)),"")</f>
        <v/>
      </c>
      <c r="DT145" s="117" t="str">
        <f>IFERROR(IF('Base - DY '!DW143="","",IF('Base - Part %'!DW147="","",('Base - Part %'!DW147/100)*'Base - DY '!DW143)),"")</f>
        <v/>
      </c>
      <c r="DU145" s="117" t="str">
        <f>IFERROR(IF('Base - DY '!DX143="","",IF('Base - Part %'!DX147="","",('Base - Part %'!DX147/100)*'Base - DY '!DX143)),"")</f>
        <v/>
      </c>
      <c r="DV145" s="117" t="str">
        <f>IFERROR(IF('Base - DY '!DY143="","",IF('Base - Part %'!DY147="","",('Base - Part %'!DY147/100)*'Base - DY '!DY143)),"")</f>
        <v/>
      </c>
      <c r="DW145" s="117" t="str">
        <f>IFERROR(IF('Base - DY '!DZ143="","",IF('Base - Part %'!DZ147="","",('Base - Part %'!DZ147/100)*'Base - DY '!DZ143)),"")</f>
        <v/>
      </c>
      <c r="DX145" s="117" t="str">
        <f>IFERROR(IF('Base - DY '!EA143="","",IF('Base - Part %'!EA147="","",('Base - Part %'!EA147/100)*'Base - DY '!EA143)),"")</f>
        <v/>
      </c>
      <c r="DY145" s="117" t="str">
        <f>IFERROR(IF('Base - DY '!EB143="","",IF('Base - Part %'!EB147="","",('Base - Part %'!EB147/100)*'Base - DY '!EB143)),"")</f>
        <v/>
      </c>
      <c r="DZ145" s="117" t="str">
        <f>IFERROR(IF('Base - DY '!EC143="","",IF('Base - Part %'!EC147="","",('Base - Part %'!EC147/100)*'Base - DY '!EC143)),"")</f>
        <v/>
      </c>
      <c r="EA145" s="117" t="str">
        <f>IFERROR(IF('Base - DY '!ED143="","",IF('Base - Part %'!ED147="","",('Base - Part %'!ED147/100)*'Base - DY '!ED143)),"")</f>
        <v/>
      </c>
      <c r="EB145" s="117" t="str">
        <f>IFERROR(IF('Base - DY '!EE143="","",IF('Base - Part %'!EE147="","",('Base - Part %'!EE147/100)*'Base - DY '!EE143)),"")</f>
        <v/>
      </c>
      <c r="EC145" s="117" t="str">
        <f>IFERROR(IF('Base - DY '!EF143="","",IF('Base - Part %'!EF147="","",('Base - Part %'!EF147/100)*'Base - DY '!EF143)),"")</f>
        <v/>
      </c>
      <c r="ED145" s="117" t="str">
        <f>IFERROR(IF('Base - DY '!EG143="","",IF('Base - Part %'!EG147="","",('Base - Part %'!EG147/100)*'Base - DY '!EG143)),"")</f>
        <v/>
      </c>
      <c r="EE145" s="117" t="str">
        <f>IFERROR(IF('Base - DY '!EH143="","",IF('Base - Part %'!EH147="","",('Base - Part %'!EH147/100)*'Base - DY '!EH143)),"")</f>
        <v/>
      </c>
      <c r="EF145" s="117" t="str">
        <f>IFERROR(IF('Base - DY '!EI143="","",IF('Base - Part %'!EI147="","",('Base - Part %'!EI147/100)*'Base - DY '!EI143)),"")</f>
        <v/>
      </c>
      <c r="EG145" s="117" t="str">
        <f>IFERROR(IF('Base - DY '!EJ143="","",IF('Base - Part %'!EJ147="","",('Base - Part %'!EJ147/100)*'Base - DY '!EJ143)),"")</f>
        <v/>
      </c>
      <c r="EH145" s="117" t="str">
        <f>IFERROR(IF('Base - DY '!EK143="","",IF('Base - Part %'!EK147="","",('Base - Part %'!EK147/100)*'Base - DY '!EK143)),"")</f>
        <v/>
      </c>
      <c r="EI145" s="117" t="str">
        <f>IFERROR(IF('Base - DY '!EL143="","",IF('Base - Part %'!EL147="","",('Base - Part %'!EL147/100)*'Base - DY '!EL143)),"")</f>
        <v/>
      </c>
      <c r="EJ145" s="117" t="str">
        <f>IFERROR(IF('Base - DY '!EM143="","",IF('Base - Part %'!EM147="","",('Base - Part %'!EM147/100)*'Base - DY '!EM143)),"")</f>
        <v/>
      </c>
      <c r="EK145" s="117" t="str">
        <f>IFERROR(IF('Base - DY '!EN143="","",IF('Base - Part %'!EN147="","",('Base - Part %'!EN147/100)*'Base - DY '!EN143)),"")</f>
        <v/>
      </c>
      <c r="EL145" s="118" t="str">
        <f>IFERROR(IF('Base - DY '!EO143="","",IF('Base - Part %'!EO147="","",('Base - Part %'!EO147/100)*'Base - DY '!EO143)),"")</f>
        <v/>
      </c>
    </row>
    <row r="146" spans="2:142" x14ac:dyDescent="0.3">
      <c r="B146" s="134" t="str">
        <f>IFERROR(IF('Base - DY '!E144="","",IF('Base - Part %'!E148="","",('Base - Part %'!E148/100)*'Base - DY '!E144)),"")</f>
        <v/>
      </c>
      <c r="C146" s="115" t="str">
        <f>IFERROR(IF('Base - DY '!F144="","",IF('Base - Part %'!F148="","",('Base - Part %'!F148/100)*'Base - DY '!F144)),"")</f>
        <v/>
      </c>
      <c r="D146" s="115" t="str">
        <f>IFERROR(IF('Base - DY '!G144="","",IF('Base - Part %'!G148="","",('Base - Part %'!G148/100)*'Base - DY '!G144)),"")</f>
        <v/>
      </c>
      <c r="E146" s="115" t="str">
        <f>IFERROR(IF('Base - DY '!H144="","",IF('Base - Part %'!H148="","",('Base - Part %'!H148/100)*'Base - DY '!H144)),"")</f>
        <v/>
      </c>
      <c r="F146" s="115" t="str">
        <f>IFERROR(IF('Base - DY '!I144="","",IF('Base - Part %'!I148="","",('Base - Part %'!I148/100)*'Base - DY '!I144)),"")</f>
        <v/>
      </c>
      <c r="G146" s="115" t="str">
        <f>IFERROR(IF('Base - DY '!J144="","",IF('Base - Part %'!J148="","",('Base - Part %'!J148/100)*'Base - DY '!J144)),"")</f>
        <v/>
      </c>
      <c r="H146" s="115" t="str">
        <f>IFERROR(IF('Base - DY '!K144="","",IF('Base - Part %'!K148="","",('Base - Part %'!K148/100)*'Base - DY '!K144)),"")</f>
        <v/>
      </c>
      <c r="I146" s="115" t="str">
        <f>IFERROR(IF('Base - DY '!L144="","",IF('Base - Part %'!L148="","",('Base - Part %'!L148/100)*'Base - DY '!L144)),"")</f>
        <v/>
      </c>
      <c r="J146" s="115" t="str">
        <f>IFERROR(IF('Base - DY '!M144="","",IF('Base - Part %'!M148="","",('Base - Part %'!M148/100)*'Base - DY '!M144)),"")</f>
        <v/>
      </c>
      <c r="K146" s="115" t="str">
        <f>IFERROR(IF('Base - DY '!N144="","",IF('Base - Part %'!N148="","",('Base - Part %'!N148/100)*'Base - DY '!N144)),"")</f>
        <v/>
      </c>
      <c r="L146" s="115" t="str">
        <f>IFERROR(IF('Base - DY '!O144="","",IF('Base - Part %'!O148="","",('Base - Part %'!O148/100)*'Base - DY '!O144)),"")</f>
        <v/>
      </c>
      <c r="M146" s="115" t="str">
        <f>IFERROR(IF('Base - DY '!P144="","",IF('Base - Part %'!P148="","",('Base - Part %'!P148/100)*'Base - DY '!P144)),"")</f>
        <v/>
      </c>
      <c r="N146" s="115" t="str">
        <f>IFERROR(IF('Base - DY '!Q144="","",IF('Base - Part %'!Q148="","",('Base - Part %'!Q148/100)*'Base - DY '!Q144)),"")</f>
        <v/>
      </c>
      <c r="O146" s="115" t="str">
        <f>IFERROR(IF('Base - DY '!R144="","",IF('Base - Part %'!R148="","",('Base - Part %'!R148/100)*'Base - DY '!R144)),"")</f>
        <v/>
      </c>
      <c r="P146" s="115" t="str">
        <f>IFERROR(IF('Base - DY '!S144="","",IF('Base - Part %'!S148="","",('Base - Part %'!S148/100)*'Base - DY '!S144)),"")</f>
        <v/>
      </c>
      <c r="Q146" s="115" t="str">
        <f>IFERROR(IF('Base - DY '!T144="","",IF('Base - Part %'!T148="","",('Base - Part %'!T148/100)*'Base - DY '!T144)),"")</f>
        <v/>
      </c>
      <c r="R146" s="115" t="str">
        <f>IFERROR(IF('Base - DY '!U144="","",IF('Base - Part %'!U148="","",('Base - Part %'!U148/100)*'Base - DY '!U144)),"")</f>
        <v/>
      </c>
      <c r="S146" s="115" t="str">
        <f>IFERROR(IF('Base - DY '!V144="","",IF('Base - Part %'!V148="","",('Base - Part %'!V148/100)*'Base - DY '!V144)),"")</f>
        <v/>
      </c>
      <c r="T146" s="115" t="str">
        <f>IFERROR(IF('Base - DY '!W144="","",IF('Base - Part %'!W148="","",('Base - Part %'!W148/100)*'Base - DY '!W144)),"")</f>
        <v/>
      </c>
      <c r="U146" s="115" t="str">
        <f>IFERROR(IF('Base - DY '!X144="","",IF('Base - Part %'!X148="","",('Base - Part %'!X148/100)*'Base - DY '!X144)),"")</f>
        <v/>
      </c>
      <c r="V146" s="115" t="str">
        <f>IFERROR(IF('Base - DY '!Y144="","",IF('Base - Part %'!Y148="","",('Base - Part %'!Y148/100)*'Base - DY '!Y144)),"")</f>
        <v/>
      </c>
      <c r="W146" s="115" t="str">
        <f>IFERROR(IF('Base - DY '!Z144="","",IF('Base - Part %'!Z148="","",('Base - Part %'!Z148/100)*'Base - DY '!Z144)),"")</f>
        <v/>
      </c>
      <c r="X146" s="115" t="str">
        <f>IFERROR(IF('Base - DY '!AA144="","",IF('Base - Part %'!AA148="","",('Base - Part %'!AA148/100)*'Base - DY '!AA144)),"")</f>
        <v/>
      </c>
      <c r="Y146" s="115" t="str">
        <f>IFERROR(IF('Base - DY '!AB144="","",IF('Base - Part %'!AB148="","",('Base - Part %'!AB148/100)*'Base - DY '!AB144)),"")</f>
        <v/>
      </c>
      <c r="Z146" s="115" t="str">
        <f>IFERROR(IF('Base - DY '!AC144="","",IF('Base - Part %'!AC148="","",('Base - Part %'!AC148/100)*'Base - DY '!AC144)),"")</f>
        <v/>
      </c>
      <c r="AA146" s="115" t="str">
        <f>IFERROR(IF('Base - DY '!AD144="","",IF('Base - Part %'!AD148="","",('Base - Part %'!AD148/100)*'Base - DY '!AD144)),"")</f>
        <v/>
      </c>
      <c r="AB146" s="115" t="str">
        <f>IFERROR(IF('Base - DY '!AE144="","",IF('Base - Part %'!AE148="","",('Base - Part %'!AE148/100)*'Base - DY '!AE144)),"")</f>
        <v/>
      </c>
      <c r="AC146" s="115" t="str">
        <f>IFERROR(IF('Base - DY '!AF144="","",IF('Base - Part %'!AF148="","",('Base - Part %'!AF148/100)*'Base - DY '!AF144)),"")</f>
        <v/>
      </c>
      <c r="AD146" s="115" t="str">
        <f>IFERROR(IF('Base - DY '!AG144="","",IF('Base - Part %'!AG148="","",('Base - Part %'!AG148/100)*'Base - DY '!AG144)),"")</f>
        <v/>
      </c>
      <c r="AE146" s="115" t="str">
        <f>IFERROR(IF('Base - DY '!AH144="","",IF('Base - Part %'!AH148="","",('Base - Part %'!AH148/100)*'Base - DY '!AH144)),"")</f>
        <v/>
      </c>
      <c r="AF146" s="115" t="str">
        <f>IFERROR(IF('Base - DY '!AI144="","",IF('Base - Part %'!AI148="","",('Base - Part %'!AI148/100)*'Base - DY '!AI144)),"")</f>
        <v/>
      </c>
      <c r="AG146" s="115" t="str">
        <f>IFERROR(IF('Base - DY '!AJ144="","",IF('Base - Part %'!AJ148="","",('Base - Part %'!AJ148/100)*'Base - DY '!AJ144)),"")</f>
        <v/>
      </c>
      <c r="AH146" s="115" t="str">
        <f>IFERROR(IF('Base - DY '!AK144="","",IF('Base - Part %'!AK148="","",('Base - Part %'!AK148/100)*'Base - DY '!AK144)),"")</f>
        <v/>
      </c>
      <c r="AI146" s="115" t="str">
        <f>IFERROR(IF('Base - DY '!AL144="","",IF('Base - Part %'!AL148="","",('Base - Part %'!AL148/100)*'Base - DY '!AL144)),"")</f>
        <v/>
      </c>
      <c r="AJ146" s="115" t="str">
        <f>IFERROR(IF('Base - DY '!AM144="","",IF('Base - Part %'!AM148="","",('Base - Part %'!AM148/100)*'Base - DY '!AM144)),"")</f>
        <v/>
      </c>
      <c r="AK146" s="115" t="str">
        <f>IFERROR(IF('Base - DY '!AN144="","",IF('Base - Part %'!AN148="","",('Base - Part %'!AN148/100)*'Base - DY '!AN144)),"")</f>
        <v/>
      </c>
      <c r="AL146" s="115" t="str">
        <f>IFERROR(IF('Base - DY '!AO144="","",IF('Base - Part %'!AO148="","",('Base - Part %'!AO148/100)*'Base - DY '!AO144)),"")</f>
        <v/>
      </c>
      <c r="AM146" s="115" t="str">
        <f>IFERROR(IF('Base - DY '!AP144="","",IF('Base - Part %'!AP148="","",('Base - Part %'!AP148/100)*'Base - DY '!AP144)),"")</f>
        <v/>
      </c>
      <c r="AN146" s="115" t="str">
        <f>IFERROR(IF('Base - DY '!AQ144="","",IF('Base - Part %'!AQ148="","",('Base - Part %'!AQ148/100)*'Base - DY '!AQ144)),"")</f>
        <v/>
      </c>
      <c r="AO146" s="115" t="str">
        <f>IFERROR(IF('Base - DY '!AR144="","",IF('Base - Part %'!AR148="","",('Base - Part %'!AR148/100)*'Base - DY '!AR144)),"")</f>
        <v/>
      </c>
      <c r="AP146" s="115" t="str">
        <f>IFERROR(IF('Base - DY '!AS144="","",IF('Base - Part %'!AS148="","",('Base - Part %'!AS148/100)*'Base - DY '!AS144)),"")</f>
        <v/>
      </c>
      <c r="AQ146" s="115" t="str">
        <f>IFERROR(IF('Base - DY '!AT144="","",IF('Base - Part %'!AT148="","",('Base - Part %'!AT148/100)*'Base - DY '!AT144)),"")</f>
        <v/>
      </c>
      <c r="AR146" s="115" t="str">
        <f>IFERROR(IF('Base - DY '!AU144="","",IF('Base - Part %'!AU148="","",('Base - Part %'!AU148/100)*'Base - DY '!AU144)),"")</f>
        <v/>
      </c>
      <c r="AS146" s="115" t="str">
        <f>IFERROR(IF('Base - DY '!AV144="","",IF('Base - Part %'!AV148="","",('Base - Part %'!AV148/100)*'Base - DY '!AV144)),"")</f>
        <v/>
      </c>
      <c r="AT146" s="115" t="str">
        <f>IFERROR(IF('Base - DY '!AW144="","",IF('Base - Part %'!AW148="","",('Base - Part %'!AW148/100)*'Base - DY '!AW144)),"")</f>
        <v/>
      </c>
      <c r="AU146" s="115" t="str">
        <f>IFERROR(IF('Base - DY '!AX144="","",IF('Base - Part %'!AX148="","",('Base - Part %'!AX148/100)*'Base - DY '!AX144)),"")</f>
        <v/>
      </c>
      <c r="AV146" s="115" t="str">
        <f>IFERROR(IF('Base - DY '!AY144="","",IF('Base - Part %'!AY148="","",('Base - Part %'!AY148/100)*'Base - DY '!AY144)),"")</f>
        <v/>
      </c>
      <c r="AW146" s="115" t="str">
        <f>IFERROR(IF('Base - DY '!AZ144="","",IF('Base - Part %'!AZ148="","",('Base - Part %'!AZ148/100)*'Base - DY '!AZ144)),"")</f>
        <v/>
      </c>
      <c r="AX146" s="115" t="str">
        <f>IFERROR(IF('Base - DY '!BA144="","",IF('Base - Part %'!BA148="","",('Base - Part %'!BA148/100)*'Base - DY '!BA144)),"")</f>
        <v/>
      </c>
      <c r="AY146" s="115" t="str">
        <f>IFERROR(IF('Base - DY '!BB144="","",IF('Base - Part %'!BB148="","",('Base - Part %'!BB148/100)*'Base - DY '!BB144)),"")</f>
        <v/>
      </c>
      <c r="AZ146" s="115" t="str">
        <f>IFERROR(IF('Base - DY '!BC144="","",IF('Base - Part %'!BC148="","",('Base - Part %'!BC148/100)*'Base - DY '!BC144)),"")</f>
        <v/>
      </c>
      <c r="BA146" s="115" t="str">
        <f>IFERROR(IF('Base - DY '!BD144="","",IF('Base - Part %'!BD148="","",('Base - Part %'!BD148/100)*'Base - DY '!BD144)),"")</f>
        <v/>
      </c>
      <c r="BB146" s="115" t="str">
        <f>IFERROR(IF('Base - DY '!BE144="","",IF('Base - Part %'!BE148="","",('Base - Part %'!BE148/100)*'Base - DY '!BE144)),"")</f>
        <v/>
      </c>
      <c r="BC146" s="115" t="str">
        <f>IFERROR(IF('Base - DY '!BF144="","",IF('Base - Part %'!BF148="","",('Base - Part %'!BF148/100)*'Base - DY '!BF144)),"")</f>
        <v/>
      </c>
      <c r="BD146" s="115" t="str">
        <f>IFERROR(IF('Base - DY '!BG144="","",IF('Base - Part %'!BG148="","",('Base - Part %'!BG148/100)*'Base - DY '!BG144)),"")</f>
        <v/>
      </c>
      <c r="BE146" s="115" t="str">
        <f>IFERROR(IF('Base - DY '!BH144="","",IF('Base - Part %'!BH148="","",('Base - Part %'!BH148/100)*'Base - DY '!BH144)),"")</f>
        <v/>
      </c>
      <c r="BF146" s="115" t="str">
        <f>IFERROR(IF('Base - DY '!BI144="","",IF('Base - Part %'!BI148="","",('Base - Part %'!BI148/100)*'Base - DY '!BI144)),"")</f>
        <v/>
      </c>
      <c r="BG146" s="115" t="str">
        <f>IFERROR(IF('Base - DY '!BJ144="","",IF('Base - Part %'!BJ148="","",('Base - Part %'!BJ148/100)*'Base - DY '!BJ144)),"")</f>
        <v/>
      </c>
      <c r="BH146" s="115" t="str">
        <f>IFERROR(IF('Base - DY '!BK144="","",IF('Base - Part %'!BK148="","",('Base - Part %'!BK148/100)*'Base - DY '!BK144)),"")</f>
        <v/>
      </c>
      <c r="BI146" s="115" t="str">
        <f>IFERROR(IF('Base - DY '!BL144="","",IF('Base - Part %'!BL148="","",('Base - Part %'!BL148/100)*'Base - DY '!BL144)),"")</f>
        <v/>
      </c>
      <c r="BJ146" s="115" t="str">
        <f>IFERROR(IF('Base - DY '!BM144="","",IF('Base - Part %'!BM148="","",('Base - Part %'!BM148/100)*'Base - DY '!BM144)),"")</f>
        <v/>
      </c>
      <c r="BK146" s="115" t="str">
        <f>IFERROR(IF('Base - DY '!BN144="","",IF('Base - Part %'!BN148="","",('Base - Part %'!BN148/100)*'Base - DY '!BN144)),"")</f>
        <v/>
      </c>
      <c r="BL146" s="115" t="str">
        <f>IFERROR(IF('Base - DY '!BO144="","",IF('Base - Part %'!BO148="","",('Base - Part %'!BO148/100)*'Base - DY '!BO144)),"")</f>
        <v/>
      </c>
      <c r="BM146" s="115" t="str">
        <f>IFERROR(IF('Base - DY '!BP144="","",IF('Base - Part %'!BP148="","",('Base - Part %'!BP148/100)*'Base - DY '!BP144)),"")</f>
        <v/>
      </c>
      <c r="BN146" s="115" t="str">
        <f>IFERROR(IF('Base - DY '!BQ144="","",IF('Base - Part %'!BQ148="","",('Base - Part %'!BQ148/100)*'Base - DY '!BQ144)),"")</f>
        <v/>
      </c>
      <c r="BO146" s="115" t="str">
        <f>IFERROR(IF('Base - DY '!BR144="","",IF('Base - Part %'!BR148="","",('Base - Part %'!BR148/100)*'Base - DY '!BR144)),"")</f>
        <v/>
      </c>
      <c r="BP146" s="115" t="str">
        <f>IFERROR(IF('Base - DY '!BS144="","",IF('Base - Part %'!BS148="","",('Base - Part %'!BS148/100)*'Base - DY '!BS144)),"")</f>
        <v/>
      </c>
      <c r="BQ146" s="115" t="str">
        <f>IFERROR(IF('Base - DY '!BT144="","",IF('Base - Part %'!BT148="","",('Base - Part %'!BT148/100)*'Base - DY '!BT144)),"")</f>
        <v/>
      </c>
      <c r="BR146" s="115" t="str">
        <f>IFERROR(IF('Base - DY '!BU144="","",IF('Base - Part %'!BU148="","",('Base - Part %'!BU148/100)*'Base - DY '!BU144)),"")</f>
        <v/>
      </c>
      <c r="BS146" s="115" t="str">
        <f>IFERROR(IF('Base - DY '!BV144="","",IF('Base - Part %'!BV148="","",('Base - Part %'!BV148/100)*'Base - DY '!BV144)),"")</f>
        <v/>
      </c>
      <c r="BT146" s="115" t="str">
        <f>IFERROR(IF('Base - DY '!BW144="","",IF('Base - Part %'!BW148="","",('Base - Part %'!BW148/100)*'Base - DY '!BW144)),"")</f>
        <v/>
      </c>
      <c r="BU146" s="115" t="str">
        <f>IFERROR(IF('Base - DY '!BX144="","",IF('Base - Part %'!BX148="","",('Base - Part %'!BX148/100)*'Base - DY '!BX144)),"")</f>
        <v/>
      </c>
      <c r="BV146" s="115" t="str">
        <f>IFERROR(IF('Base - DY '!BY144="","",IF('Base - Part %'!BY148="","",('Base - Part %'!BY148/100)*'Base - DY '!BY144)),"")</f>
        <v/>
      </c>
      <c r="BW146" s="115" t="str">
        <f>IFERROR(IF('Base - DY '!BZ144="","",IF('Base - Part %'!BZ148="","",('Base - Part %'!BZ148/100)*'Base - DY '!BZ144)),"")</f>
        <v/>
      </c>
      <c r="BX146" s="115" t="str">
        <f>IFERROR(IF('Base - DY '!CA144="","",IF('Base - Part %'!CA148="","",('Base - Part %'!CA148/100)*'Base - DY '!CA144)),"")</f>
        <v/>
      </c>
      <c r="BY146" s="115" t="str">
        <f>IFERROR(IF('Base - DY '!CB144="","",IF('Base - Part %'!CB148="","",('Base - Part %'!CB148/100)*'Base - DY '!CB144)),"")</f>
        <v/>
      </c>
      <c r="BZ146" s="115" t="str">
        <f>IFERROR(IF('Base - DY '!CC144="","",IF('Base - Part %'!CC148="","",('Base - Part %'!CC148/100)*'Base - DY '!CC144)),"")</f>
        <v/>
      </c>
      <c r="CA146" s="115" t="str">
        <f>IFERROR(IF('Base - DY '!CD144="","",IF('Base - Part %'!CD148="","",('Base - Part %'!CD148/100)*'Base - DY '!CD144)),"")</f>
        <v/>
      </c>
      <c r="CB146" s="115" t="str">
        <f>IFERROR(IF('Base - DY '!CE144="","",IF('Base - Part %'!CE148="","",('Base - Part %'!CE148/100)*'Base - DY '!CE144)),"")</f>
        <v/>
      </c>
      <c r="CC146" s="115" t="str">
        <f>IFERROR(IF('Base - DY '!CF144="","",IF('Base - Part %'!CF148="","",('Base - Part %'!CF148/100)*'Base - DY '!CF144)),"")</f>
        <v/>
      </c>
      <c r="CD146" s="115" t="str">
        <f>IFERROR(IF('Base - DY '!CG144="","",IF('Base - Part %'!CG148="","",('Base - Part %'!CG148/100)*'Base - DY '!CG144)),"")</f>
        <v/>
      </c>
      <c r="CE146" s="115" t="str">
        <f>IFERROR(IF('Base - DY '!CH144="","",IF('Base - Part %'!CH148="","",('Base - Part %'!CH148/100)*'Base - DY '!CH144)),"")</f>
        <v/>
      </c>
      <c r="CF146" s="115" t="str">
        <f>IFERROR(IF('Base - DY '!CI144="","",IF('Base - Part %'!CI148="","",('Base - Part %'!CI148/100)*'Base - DY '!CI144)),"")</f>
        <v/>
      </c>
      <c r="CG146" s="115" t="str">
        <f>IFERROR(IF('Base - DY '!CJ144="","",IF('Base - Part %'!CJ148="","",('Base - Part %'!CJ148/100)*'Base - DY '!CJ144)),"")</f>
        <v/>
      </c>
      <c r="CH146" s="115" t="str">
        <f>IFERROR(IF('Base - DY '!CK144="","",IF('Base - Part %'!CK148="","",('Base - Part %'!CK148/100)*'Base - DY '!CK144)),"")</f>
        <v/>
      </c>
      <c r="CI146" s="115" t="str">
        <f>IFERROR(IF('Base - DY '!CL144="","",IF('Base - Part %'!CL148="","",('Base - Part %'!CL148/100)*'Base - DY '!CL144)),"")</f>
        <v/>
      </c>
      <c r="CJ146" s="115" t="str">
        <f>IFERROR(IF('Base - DY '!CM144="","",IF('Base - Part %'!CM148="","",('Base - Part %'!CM148/100)*'Base - DY '!CM144)),"")</f>
        <v/>
      </c>
      <c r="CK146" s="115" t="str">
        <f>IFERROR(IF('Base - DY '!CN144="","",IF('Base - Part %'!CN148="","",('Base - Part %'!CN148/100)*'Base - DY '!CN144)),"")</f>
        <v/>
      </c>
      <c r="CL146" s="115" t="str">
        <f>IFERROR(IF('Base - DY '!CO144="","",IF('Base - Part %'!CO148="","",('Base - Part %'!CO148/100)*'Base - DY '!CO144)),"")</f>
        <v/>
      </c>
      <c r="CM146" s="115" t="str">
        <f>IFERROR(IF('Base - DY '!CP144="","",IF('Base - Part %'!CP148="","",('Base - Part %'!CP148/100)*'Base - DY '!CP144)),"")</f>
        <v/>
      </c>
      <c r="CN146" s="115" t="str">
        <f>IFERROR(IF('Base - DY '!CQ144="","",IF('Base - Part %'!CQ148="","",('Base - Part %'!CQ148/100)*'Base - DY '!CQ144)),"")</f>
        <v/>
      </c>
      <c r="CO146" s="115" t="str">
        <f>IFERROR(IF('Base - DY '!CR144="","",IF('Base - Part %'!CR148="","",('Base - Part %'!CR148/100)*'Base - DY '!CR144)),"")</f>
        <v/>
      </c>
      <c r="CP146" s="115" t="str">
        <f>IFERROR(IF('Base - DY '!CS144="","",IF('Base - Part %'!CS148="","",('Base - Part %'!CS148/100)*'Base - DY '!CS144)),"")</f>
        <v/>
      </c>
      <c r="CQ146" s="115" t="str">
        <f>IFERROR(IF('Base - DY '!CT144="","",IF('Base - Part %'!CT148="","",('Base - Part %'!CT148/100)*'Base - DY '!CT144)),"")</f>
        <v/>
      </c>
      <c r="CR146" s="115" t="str">
        <f>IFERROR(IF('Base - DY '!CU144="","",IF('Base - Part %'!CU148="","",('Base - Part %'!CU148/100)*'Base - DY '!CU144)),"")</f>
        <v/>
      </c>
      <c r="CS146" s="115" t="str">
        <f>IFERROR(IF('Base - DY '!CV144="","",IF('Base - Part %'!CV148="","",('Base - Part %'!CV148/100)*'Base - DY '!CV144)),"")</f>
        <v/>
      </c>
      <c r="CT146" s="115" t="str">
        <f>IFERROR(IF('Base - DY '!CW144="","",IF('Base - Part %'!CW148="","",('Base - Part %'!CW148/100)*'Base - DY '!CW144)),"")</f>
        <v/>
      </c>
      <c r="CU146" s="115" t="str">
        <f>IFERROR(IF('Base - DY '!CX144="","",IF('Base - Part %'!CX148="","",('Base - Part %'!CX148/100)*'Base - DY '!CX144)),"")</f>
        <v/>
      </c>
      <c r="CV146" s="115" t="str">
        <f>IFERROR(IF('Base - DY '!CY144="","",IF('Base - Part %'!CY148="","",('Base - Part %'!CY148/100)*'Base - DY '!CY144)),"")</f>
        <v/>
      </c>
      <c r="CW146" s="115" t="str">
        <f>IFERROR(IF('Base - DY '!CZ144="","",IF('Base - Part %'!CZ148="","",('Base - Part %'!CZ148/100)*'Base - DY '!CZ144)),"")</f>
        <v/>
      </c>
      <c r="CX146" s="115" t="str">
        <f>IFERROR(IF('Base - DY '!DA144="","",IF('Base - Part %'!DA148="","",('Base - Part %'!DA148/100)*'Base - DY '!DA144)),"")</f>
        <v/>
      </c>
      <c r="CY146" s="115" t="str">
        <f>IFERROR(IF('Base - DY '!DB144="","",IF('Base - Part %'!DB148="","",('Base - Part %'!DB148/100)*'Base - DY '!DB144)),"")</f>
        <v/>
      </c>
      <c r="CZ146" s="115" t="str">
        <f>IFERROR(IF('Base - DY '!DC144="","",IF('Base - Part %'!DC148="","",('Base - Part %'!DC148/100)*'Base - DY '!DC144)),"")</f>
        <v/>
      </c>
      <c r="DA146" s="115" t="str">
        <f>IFERROR(IF('Base - DY '!DD144="","",IF('Base - Part %'!DD148="","",('Base - Part %'!DD148/100)*'Base - DY '!DD144)),"")</f>
        <v/>
      </c>
      <c r="DB146" s="115" t="str">
        <f>IFERROR(IF('Base - DY '!DE144="","",IF('Base - Part %'!DE148="","",('Base - Part %'!DE148/100)*'Base - DY '!DE144)),"")</f>
        <v/>
      </c>
      <c r="DC146" s="115" t="str">
        <f>IFERROR(IF('Base - DY '!DF144="","",IF('Base - Part %'!DF148="","",('Base - Part %'!DF148/100)*'Base - DY '!DF144)),"")</f>
        <v/>
      </c>
      <c r="DD146" s="115" t="str">
        <f>IFERROR(IF('Base - DY '!DG144="","",IF('Base - Part %'!DG148="","",('Base - Part %'!DG148/100)*'Base - DY '!DG144)),"")</f>
        <v/>
      </c>
      <c r="DE146" s="115" t="str">
        <f>IFERROR(IF('Base - DY '!DH144="","",IF('Base - Part %'!DH148="","",('Base - Part %'!DH148/100)*'Base - DY '!DH144)),"")</f>
        <v/>
      </c>
      <c r="DF146" s="115" t="str">
        <f>IFERROR(IF('Base - DY '!DI144="","",IF('Base - Part %'!DI148="","",('Base - Part %'!DI148/100)*'Base - DY '!DI144)),"")</f>
        <v/>
      </c>
      <c r="DG146" s="115" t="str">
        <f>IFERROR(IF('Base - DY '!DJ144="","",IF('Base - Part %'!DJ148="","",('Base - Part %'!DJ148/100)*'Base - DY '!DJ144)),"")</f>
        <v/>
      </c>
      <c r="DH146" s="115" t="str">
        <f>IFERROR(IF('Base - DY '!DK144="","",IF('Base - Part %'!DK148="","",('Base - Part %'!DK148/100)*'Base - DY '!DK144)),"")</f>
        <v/>
      </c>
      <c r="DI146" s="115" t="str">
        <f>IFERROR(IF('Base - DY '!DL144="","",IF('Base - Part %'!DL148="","",('Base - Part %'!DL148/100)*'Base - DY '!DL144)),"")</f>
        <v/>
      </c>
      <c r="DJ146" s="115" t="str">
        <f>IFERROR(IF('Base - DY '!DM144="","",IF('Base - Part %'!DM148="","",('Base - Part %'!DM148/100)*'Base - DY '!DM144)),"")</f>
        <v/>
      </c>
      <c r="DK146" s="115" t="str">
        <f>IFERROR(IF('Base - DY '!DN144="","",IF('Base - Part %'!DN148="","",('Base - Part %'!DN148/100)*'Base - DY '!DN144)),"")</f>
        <v/>
      </c>
      <c r="DL146" s="115" t="str">
        <f>IFERROR(IF('Base - DY '!DO144="","",IF('Base - Part %'!DO148="","",('Base - Part %'!DO148/100)*'Base - DY '!DO144)),"")</f>
        <v/>
      </c>
      <c r="DM146" s="115" t="str">
        <f>IFERROR(IF('Base - DY '!DP144="","",IF('Base - Part %'!DP148="","",('Base - Part %'!DP148/100)*'Base - DY '!DP144)),"")</f>
        <v/>
      </c>
      <c r="DN146" s="115" t="str">
        <f>IFERROR(IF('Base - DY '!DQ144="","",IF('Base - Part %'!DQ148="","",('Base - Part %'!DQ148/100)*'Base - DY '!DQ144)),"")</f>
        <v/>
      </c>
      <c r="DO146" s="115" t="str">
        <f>IFERROR(IF('Base - DY '!DR144="","",IF('Base - Part %'!DR148="","",('Base - Part %'!DR148/100)*'Base - DY '!DR144)),"")</f>
        <v/>
      </c>
      <c r="DP146" s="115" t="str">
        <f>IFERROR(IF('Base - DY '!DS144="","",IF('Base - Part %'!DS148="","",('Base - Part %'!DS148/100)*'Base - DY '!DS144)),"")</f>
        <v/>
      </c>
      <c r="DQ146" s="115" t="str">
        <f>IFERROR(IF('Base - DY '!DT144="","",IF('Base - Part %'!DT148="","",('Base - Part %'!DT148/100)*'Base - DY '!DT144)),"")</f>
        <v/>
      </c>
      <c r="DR146" s="115" t="str">
        <f>IFERROR(IF('Base - DY '!DU144="","",IF('Base - Part %'!DU148="","",('Base - Part %'!DU148/100)*'Base - DY '!DU144)),"")</f>
        <v/>
      </c>
      <c r="DS146" s="115" t="str">
        <f>IFERROR(IF('Base - DY '!DV144="","",IF('Base - Part %'!DV148="","",('Base - Part %'!DV148/100)*'Base - DY '!DV144)),"")</f>
        <v/>
      </c>
      <c r="DT146" s="115" t="str">
        <f>IFERROR(IF('Base - DY '!DW144="","",IF('Base - Part %'!DW148="","",('Base - Part %'!DW148/100)*'Base - DY '!DW144)),"")</f>
        <v/>
      </c>
      <c r="DU146" s="115" t="str">
        <f>IFERROR(IF('Base - DY '!DX144="","",IF('Base - Part %'!DX148="","",('Base - Part %'!DX148/100)*'Base - DY '!DX144)),"")</f>
        <v/>
      </c>
      <c r="DV146" s="115" t="str">
        <f>IFERROR(IF('Base - DY '!DY144="","",IF('Base - Part %'!DY148="","",('Base - Part %'!DY148/100)*'Base - DY '!DY144)),"")</f>
        <v/>
      </c>
      <c r="DW146" s="115" t="str">
        <f>IFERROR(IF('Base - DY '!DZ144="","",IF('Base - Part %'!DZ148="","",('Base - Part %'!DZ148/100)*'Base - DY '!DZ144)),"")</f>
        <v/>
      </c>
      <c r="DX146" s="115" t="str">
        <f>IFERROR(IF('Base - DY '!EA144="","",IF('Base - Part %'!EA148="","",('Base - Part %'!EA148/100)*'Base - DY '!EA144)),"")</f>
        <v/>
      </c>
      <c r="DY146" s="115" t="str">
        <f>IFERROR(IF('Base - DY '!EB144="","",IF('Base - Part %'!EB148="","",('Base - Part %'!EB148/100)*'Base - DY '!EB144)),"")</f>
        <v/>
      </c>
      <c r="DZ146" s="115" t="str">
        <f>IFERROR(IF('Base - DY '!EC144="","",IF('Base - Part %'!EC148="","",('Base - Part %'!EC148/100)*'Base - DY '!EC144)),"")</f>
        <v/>
      </c>
      <c r="EA146" s="115" t="str">
        <f>IFERROR(IF('Base - DY '!ED144="","",IF('Base - Part %'!ED148="","",('Base - Part %'!ED148/100)*'Base - DY '!ED144)),"")</f>
        <v/>
      </c>
      <c r="EB146" s="115" t="str">
        <f>IFERROR(IF('Base - DY '!EE144="","",IF('Base - Part %'!EE148="","",('Base - Part %'!EE148/100)*'Base - DY '!EE144)),"")</f>
        <v/>
      </c>
      <c r="EC146" s="115" t="str">
        <f>IFERROR(IF('Base - DY '!EF144="","",IF('Base - Part %'!EF148="","",('Base - Part %'!EF148/100)*'Base - DY '!EF144)),"")</f>
        <v/>
      </c>
      <c r="ED146" s="115" t="str">
        <f>IFERROR(IF('Base - DY '!EG144="","",IF('Base - Part %'!EG148="","",('Base - Part %'!EG148/100)*'Base - DY '!EG144)),"")</f>
        <v/>
      </c>
      <c r="EE146" s="115" t="str">
        <f>IFERROR(IF('Base - DY '!EH144="","",IF('Base - Part %'!EH148="","",('Base - Part %'!EH148/100)*'Base - DY '!EH144)),"")</f>
        <v/>
      </c>
      <c r="EF146" s="115" t="str">
        <f>IFERROR(IF('Base - DY '!EI144="","",IF('Base - Part %'!EI148="","",('Base - Part %'!EI148/100)*'Base - DY '!EI144)),"")</f>
        <v/>
      </c>
      <c r="EG146" s="115" t="str">
        <f>IFERROR(IF('Base - DY '!EJ144="","",IF('Base - Part %'!EJ148="","",('Base - Part %'!EJ148/100)*'Base - DY '!EJ144)),"")</f>
        <v/>
      </c>
      <c r="EH146" s="115" t="str">
        <f>IFERROR(IF('Base - DY '!EK144="","",IF('Base - Part %'!EK148="","",('Base - Part %'!EK148/100)*'Base - DY '!EK144)),"")</f>
        <v/>
      </c>
      <c r="EI146" s="115" t="str">
        <f>IFERROR(IF('Base - DY '!EL144="","",IF('Base - Part %'!EL148="","",('Base - Part %'!EL148/100)*'Base - DY '!EL144)),"")</f>
        <v/>
      </c>
      <c r="EJ146" s="115" t="str">
        <f>IFERROR(IF('Base - DY '!EM144="","",IF('Base - Part %'!EM148="","",('Base - Part %'!EM148/100)*'Base - DY '!EM144)),"")</f>
        <v/>
      </c>
      <c r="EK146" s="115" t="str">
        <f>IFERROR(IF('Base - DY '!EN144="","",IF('Base - Part %'!EN148="","",('Base - Part %'!EN148/100)*'Base - DY '!EN144)),"")</f>
        <v/>
      </c>
      <c r="EL146" s="116" t="str">
        <f>IFERROR(IF('Base - DY '!EO144="","",IF('Base - Part %'!EO148="","",('Base - Part %'!EO148/100)*'Base - DY '!EO144)),"")</f>
        <v/>
      </c>
    </row>
    <row r="147" spans="2:142" x14ac:dyDescent="0.3">
      <c r="B147" s="135" t="str">
        <f>IFERROR(IF('Base - DY '!E145="","",IF('Base - Part %'!E149="","",('Base - Part %'!E149/100)*'Base - DY '!E145)),"")</f>
        <v/>
      </c>
      <c r="C147" s="117" t="str">
        <f>IFERROR(IF('Base - DY '!F145="","",IF('Base - Part %'!F149="","",('Base - Part %'!F149/100)*'Base - DY '!F145)),"")</f>
        <v/>
      </c>
      <c r="D147" s="117" t="str">
        <f>IFERROR(IF('Base - DY '!G145="","",IF('Base - Part %'!G149="","",('Base - Part %'!G149/100)*'Base - DY '!G145)),"")</f>
        <v/>
      </c>
      <c r="E147" s="117" t="str">
        <f>IFERROR(IF('Base - DY '!H145="","",IF('Base - Part %'!H149="","",('Base - Part %'!H149/100)*'Base - DY '!H145)),"")</f>
        <v/>
      </c>
      <c r="F147" s="117" t="str">
        <f>IFERROR(IF('Base - DY '!I145="","",IF('Base - Part %'!I149="","",('Base - Part %'!I149/100)*'Base - DY '!I145)),"")</f>
        <v/>
      </c>
      <c r="G147" s="117" t="str">
        <f>IFERROR(IF('Base - DY '!J145="","",IF('Base - Part %'!J149="","",('Base - Part %'!J149/100)*'Base - DY '!J145)),"")</f>
        <v/>
      </c>
      <c r="H147" s="117" t="str">
        <f>IFERROR(IF('Base - DY '!K145="","",IF('Base - Part %'!K149="","",('Base - Part %'!K149/100)*'Base - DY '!K145)),"")</f>
        <v/>
      </c>
      <c r="I147" s="117" t="str">
        <f>IFERROR(IF('Base - DY '!L145="","",IF('Base - Part %'!L149="","",('Base - Part %'!L149/100)*'Base - DY '!L145)),"")</f>
        <v/>
      </c>
      <c r="J147" s="117" t="str">
        <f>IFERROR(IF('Base - DY '!M145="","",IF('Base - Part %'!M149="","",('Base - Part %'!M149/100)*'Base - DY '!M145)),"")</f>
        <v/>
      </c>
      <c r="K147" s="117" t="str">
        <f>IFERROR(IF('Base - DY '!N145="","",IF('Base - Part %'!N149="","",('Base - Part %'!N149/100)*'Base - DY '!N145)),"")</f>
        <v/>
      </c>
      <c r="L147" s="117" t="str">
        <f>IFERROR(IF('Base - DY '!O145="","",IF('Base - Part %'!O149="","",('Base - Part %'!O149/100)*'Base - DY '!O145)),"")</f>
        <v/>
      </c>
      <c r="M147" s="117" t="str">
        <f>IFERROR(IF('Base - DY '!P145="","",IF('Base - Part %'!P149="","",('Base - Part %'!P149/100)*'Base - DY '!P145)),"")</f>
        <v/>
      </c>
      <c r="N147" s="117" t="str">
        <f>IFERROR(IF('Base - DY '!Q145="","",IF('Base - Part %'!Q149="","",('Base - Part %'!Q149/100)*'Base - DY '!Q145)),"")</f>
        <v/>
      </c>
      <c r="O147" s="117" t="str">
        <f>IFERROR(IF('Base - DY '!R145="","",IF('Base - Part %'!R149="","",('Base - Part %'!R149/100)*'Base - DY '!R145)),"")</f>
        <v/>
      </c>
      <c r="P147" s="117" t="str">
        <f>IFERROR(IF('Base - DY '!S145="","",IF('Base - Part %'!S149="","",('Base - Part %'!S149/100)*'Base - DY '!S145)),"")</f>
        <v/>
      </c>
      <c r="Q147" s="117" t="str">
        <f>IFERROR(IF('Base - DY '!T145="","",IF('Base - Part %'!T149="","",('Base - Part %'!T149/100)*'Base - DY '!T145)),"")</f>
        <v/>
      </c>
      <c r="R147" s="117" t="str">
        <f>IFERROR(IF('Base - DY '!U145="","",IF('Base - Part %'!U149="","",('Base - Part %'!U149/100)*'Base - DY '!U145)),"")</f>
        <v/>
      </c>
      <c r="S147" s="117" t="str">
        <f>IFERROR(IF('Base - DY '!V145="","",IF('Base - Part %'!V149="","",('Base - Part %'!V149/100)*'Base - DY '!V145)),"")</f>
        <v/>
      </c>
      <c r="T147" s="117" t="str">
        <f>IFERROR(IF('Base - DY '!W145="","",IF('Base - Part %'!W149="","",('Base - Part %'!W149/100)*'Base - DY '!W145)),"")</f>
        <v/>
      </c>
      <c r="U147" s="117" t="str">
        <f>IFERROR(IF('Base - DY '!X145="","",IF('Base - Part %'!X149="","",('Base - Part %'!X149/100)*'Base - DY '!X145)),"")</f>
        <v/>
      </c>
      <c r="V147" s="117" t="str">
        <f>IFERROR(IF('Base - DY '!Y145="","",IF('Base - Part %'!Y149="","",('Base - Part %'!Y149/100)*'Base - DY '!Y145)),"")</f>
        <v/>
      </c>
      <c r="W147" s="117" t="str">
        <f>IFERROR(IF('Base - DY '!Z145="","",IF('Base - Part %'!Z149="","",('Base - Part %'!Z149/100)*'Base - DY '!Z145)),"")</f>
        <v/>
      </c>
      <c r="X147" s="117" t="str">
        <f>IFERROR(IF('Base - DY '!AA145="","",IF('Base - Part %'!AA149="","",('Base - Part %'!AA149/100)*'Base - DY '!AA145)),"")</f>
        <v/>
      </c>
      <c r="Y147" s="117" t="str">
        <f>IFERROR(IF('Base - DY '!AB145="","",IF('Base - Part %'!AB149="","",('Base - Part %'!AB149/100)*'Base - DY '!AB145)),"")</f>
        <v/>
      </c>
      <c r="Z147" s="117" t="str">
        <f>IFERROR(IF('Base - DY '!AC145="","",IF('Base - Part %'!AC149="","",('Base - Part %'!AC149/100)*'Base - DY '!AC145)),"")</f>
        <v/>
      </c>
      <c r="AA147" s="117" t="str">
        <f>IFERROR(IF('Base - DY '!AD145="","",IF('Base - Part %'!AD149="","",('Base - Part %'!AD149/100)*'Base - DY '!AD145)),"")</f>
        <v/>
      </c>
      <c r="AB147" s="117" t="str">
        <f>IFERROR(IF('Base - DY '!AE145="","",IF('Base - Part %'!AE149="","",('Base - Part %'!AE149/100)*'Base - DY '!AE145)),"")</f>
        <v/>
      </c>
      <c r="AC147" s="117" t="str">
        <f>IFERROR(IF('Base - DY '!AF145="","",IF('Base - Part %'!AF149="","",('Base - Part %'!AF149/100)*'Base - DY '!AF145)),"")</f>
        <v/>
      </c>
      <c r="AD147" s="117" t="str">
        <f>IFERROR(IF('Base - DY '!AG145="","",IF('Base - Part %'!AG149="","",('Base - Part %'!AG149/100)*'Base - DY '!AG145)),"")</f>
        <v/>
      </c>
      <c r="AE147" s="117" t="str">
        <f>IFERROR(IF('Base - DY '!AH145="","",IF('Base - Part %'!AH149="","",('Base - Part %'!AH149/100)*'Base - DY '!AH145)),"")</f>
        <v/>
      </c>
      <c r="AF147" s="117" t="str">
        <f>IFERROR(IF('Base - DY '!AI145="","",IF('Base - Part %'!AI149="","",('Base - Part %'!AI149/100)*'Base - DY '!AI145)),"")</f>
        <v/>
      </c>
      <c r="AG147" s="117" t="str">
        <f>IFERROR(IF('Base - DY '!AJ145="","",IF('Base - Part %'!AJ149="","",('Base - Part %'!AJ149/100)*'Base - DY '!AJ145)),"")</f>
        <v/>
      </c>
      <c r="AH147" s="117" t="str">
        <f>IFERROR(IF('Base - DY '!AK145="","",IF('Base - Part %'!AK149="","",('Base - Part %'!AK149/100)*'Base - DY '!AK145)),"")</f>
        <v/>
      </c>
      <c r="AI147" s="117" t="str">
        <f>IFERROR(IF('Base - DY '!AL145="","",IF('Base - Part %'!AL149="","",('Base - Part %'!AL149/100)*'Base - DY '!AL145)),"")</f>
        <v/>
      </c>
      <c r="AJ147" s="117" t="str">
        <f>IFERROR(IF('Base - DY '!AM145="","",IF('Base - Part %'!AM149="","",('Base - Part %'!AM149/100)*'Base - DY '!AM145)),"")</f>
        <v/>
      </c>
      <c r="AK147" s="117" t="str">
        <f>IFERROR(IF('Base - DY '!AN145="","",IF('Base - Part %'!AN149="","",('Base - Part %'!AN149/100)*'Base - DY '!AN145)),"")</f>
        <v/>
      </c>
      <c r="AL147" s="117" t="str">
        <f>IFERROR(IF('Base - DY '!AO145="","",IF('Base - Part %'!AO149="","",('Base - Part %'!AO149/100)*'Base - DY '!AO145)),"")</f>
        <v/>
      </c>
      <c r="AM147" s="117" t="str">
        <f>IFERROR(IF('Base - DY '!AP145="","",IF('Base - Part %'!AP149="","",('Base - Part %'!AP149/100)*'Base - DY '!AP145)),"")</f>
        <v/>
      </c>
      <c r="AN147" s="117" t="str">
        <f>IFERROR(IF('Base - DY '!AQ145="","",IF('Base - Part %'!AQ149="","",('Base - Part %'!AQ149/100)*'Base - DY '!AQ145)),"")</f>
        <v/>
      </c>
      <c r="AO147" s="117" t="str">
        <f>IFERROR(IF('Base - DY '!AR145="","",IF('Base - Part %'!AR149="","",('Base - Part %'!AR149/100)*'Base - DY '!AR145)),"")</f>
        <v/>
      </c>
      <c r="AP147" s="117" t="str">
        <f>IFERROR(IF('Base - DY '!AS145="","",IF('Base - Part %'!AS149="","",('Base - Part %'!AS149/100)*'Base - DY '!AS145)),"")</f>
        <v/>
      </c>
      <c r="AQ147" s="117" t="str">
        <f>IFERROR(IF('Base - DY '!AT145="","",IF('Base - Part %'!AT149="","",('Base - Part %'!AT149/100)*'Base - DY '!AT145)),"")</f>
        <v/>
      </c>
      <c r="AR147" s="117" t="str">
        <f>IFERROR(IF('Base - DY '!AU145="","",IF('Base - Part %'!AU149="","",('Base - Part %'!AU149/100)*'Base - DY '!AU145)),"")</f>
        <v/>
      </c>
      <c r="AS147" s="117" t="str">
        <f>IFERROR(IF('Base - DY '!AV145="","",IF('Base - Part %'!AV149="","",('Base - Part %'!AV149/100)*'Base - DY '!AV145)),"")</f>
        <v/>
      </c>
      <c r="AT147" s="117" t="str">
        <f>IFERROR(IF('Base - DY '!AW145="","",IF('Base - Part %'!AW149="","",('Base - Part %'!AW149/100)*'Base - DY '!AW145)),"")</f>
        <v/>
      </c>
      <c r="AU147" s="117" t="str">
        <f>IFERROR(IF('Base - DY '!AX145="","",IF('Base - Part %'!AX149="","",('Base - Part %'!AX149/100)*'Base - DY '!AX145)),"")</f>
        <v/>
      </c>
      <c r="AV147" s="117" t="str">
        <f>IFERROR(IF('Base - DY '!AY145="","",IF('Base - Part %'!AY149="","",('Base - Part %'!AY149/100)*'Base - DY '!AY145)),"")</f>
        <v/>
      </c>
      <c r="AW147" s="117" t="str">
        <f>IFERROR(IF('Base - DY '!AZ145="","",IF('Base - Part %'!AZ149="","",('Base - Part %'!AZ149/100)*'Base - DY '!AZ145)),"")</f>
        <v/>
      </c>
      <c r="AX147" s="117" t="str">
        <f>IFERROR(IF('Base - DY '!BA145="","",IF('Base - Part %'!BA149="","",('Base - Part %'!BA149/100)*'Base - DY '!BA145)),"")</f>
        <v/>
      </c>
      <c r="AY147" s="117" t="str">
        <f>IFERROR(IF('Base - DY '!BB145="","",IF('Base - Part %'!BB149="","",('Base - Part %'!BB149/100)*'Base - DY '!BB145)),"")</f>
        <v/>
      </c>
      <c r="AZ147" s="117" t="str">
        <f>IFERROR(IF('Base - DY '!BC145="","",IF('Base - Part %'!BC149="","",('Base - Part %'!BC149/100)*'Base - DY '!BC145)),"")</f>
        <v/>
      </c>
      <c r="BA147" s="117" t="str">
        <f>IFERROR(IF('Base - DY '!BD145="","",IF('Base - Part %'!BD149="","",('Base - Part %'!BD149/100)*'Base - DY '!BD145)),"")</f>
        <v/>
      </c>
      <c r="BB147" s="117" t="str">
        <f>IFERROR(IF('Base - DY '!BE145="","",IF('Base - Part %'!BE149="","",('Base - Part %'!BE149/100)*'Base - DY '!BE145)),"")</f>
        <v/>
      </c>
      <c r="BC147" s="117" t="str">
        <f>IFERROR(IF('Base - DY '!BF145="","",IF('Base - Part %'!BF149="","",('Base - Part %'!BF149/100)*'Base - DY '!BF145)),"")</f>
        <v/>
      </c>
      <c r="BD147" s="117" t="str">
        <f>IFERROR(IF('Base - DY '!BG145="","",IF('Base - Part %'!BG149="","",('Base - Part %'!BG149/100)*'Base - DY '!BG145)),"")</f>
        <v/>
      </c>
      <c r="BE147" s="117" t="str">
        <f>IFERROR(IF('Base - DY '!BH145="","",IF('Base - Part %'!BH149="","",('Base - Part %'!BH149/100)*'Base - DY '!BH145)),"")</f>
        <v/>
      </c>
      <c r="BF147" s="117" t="str">
        <f>IFERROR(IF('Base - DY '!BI145="","",IF('Base - Part %'!BI149="","",('Base - Part %'!BI149/100)*'Base - DY '!BI145)),"")</f>
        <v/>
      </c>
      <c r="BG147" s="117" t="str">
        <f>IFERROR(IF('Base - DY '!BJ145="","",IF('Base - Part %'!BJ149="","",('Base - Part %'!BJ149/100)*'Base - DY '!BJ145)),"")</f>
        <v/>
      </c>
      <c r="BH147" s="117" t="str">
        <f>IFERROR(IF('Base - DY '!BK145="","",IF('Base - Part %'!BK149="","",('Base - Part %'!BK149/100)*'Base - DY '!BK145)),"")</f>
        <v/>
      </c>
      <c r="BI147" s="117" t="str">
        <f>IFERROR(IF('Base - DY '!BL145="","",IF('Base - Part %'!BL149="","",('Base - Part %'!BL149/100)*'Base - DY '!BL145)),"")</f>
        <v/>
      </c>
      <c r="BJ147" s="117" t="str">
        <f>IFERROR(IF('Base - DY '!BM145="","",IF('Base - Part %'!BM149="","",('Base - Part %'!BM149/100)*'Base - DY '!BM145)),"")</f>
        <v/>
      </c>
      <c r="BK147" s="117" t="str">
        <f>IFERROR(IF('Base - DY '!BN145="","",IF('Base - Part %'!BN149="","",('Base - Part %'!BN149/100)*'Base - DY '!BN145)),"")</f>
        <v/>
      </c>
      <c r="BL147" s="117" t="str">
        <f>IFERROR(IF('Base - DY '!BO145="","",IF('Base - Part %'!BO149="","",('Base - Part %'!BO149/100)*'Base - DY '!BO145)),"")</f>
        <v/>
      </c>
      <c r="BM147" s="117" t="str">
        <f>IFERROR(IF('Base - DY '!BP145="","",IF('Base - Part %'!BP149="","",('Base - Part %'!BP149/100)*'Base - DY '!BP145)),"")</f>
        <v/>
      </c>
      <c r="BN147" s="117" t="str">
        <f>IFERROR(IF('Base - DY '!BQ145="","",IF('Base - Part %'!BQ149="","",('Base - Part %'!BQ149/100)*'Base - DY '!BQ145)),"")</f>
        <v/>
      </c>
      <c r="BO147" s="117" t="str">
        <f>IFERROR(IF('Base - DY '!BR145="","",IF('Base - Part %'!BR149="","",('Base - Part %'!BR149/100)*'Base - DY '!BR145)),"")</f>
        <v/>
      </c>
      <c r="BP147" s="117" t="str">
        <f>IFERROR(IF('Base - DY '!BS145="","",IF('Base - Part %'!BS149="","",('Base - Part %'!BS149/100)*'Base - DY '!BS145)),"")</f>
        <v/>
      </c>
      <c r="BQ147" s="117" t="str">
        <f>IFERROR(IF('Base - DY '!BT145="","",IF('Base - Part %'!BT149="","",('Base - Part %'!BT149/100)*'Base - DY '!BT145)),"")</f>
        <v/>
      </c>
      <c r="BR147" s="117" t="str">
        <f>IFERROR(IF('Base - DY '!BU145="","",IF('Base - Part %'!BU149="","",('Base - Part %'!BU149/100)*'Base - DY '!BU145)),"")</f>
        <v/>
      </c>
      <c r="BS147" s="117" t="str">
        <f>IFERROR(IF('Base - DY '!BV145="","",IF('Base - Part %'!BV149="","",('Base - Part %'!BV149/100)*'Base - DY '!BV145)),"")</f>
        <v/>
      </c>
      <c r="BT147" s="117" t="str">
        <f>IFERROR(IF('Base - DY '!BW145="","",IF('Base - Part %'!BW149="","",('Base - Part %'!BW149/100)*'Base - DY '!BW145)),"")</f>
        <v/>
      </c>
      <c r="BU147" s="117" t="str">
        <f>IFERROR(IF('Base - DY '!BX145="","",IF('Base - Part %'!BX149="","",('Base - Part %'!BX149/100)*'Base - DY '!BX145)),"")</f>
        <v/>
      </c>
      <c r="BV147" s="117" t="str">
        <f>IFERROR(IF('Base - DY '!BY145="","",IF('Base - Part %'!BY149="","",('Base - Part %'!BY149/100)*'Base - DY '!BY145)),"")</f>
        <v/>
      </c>
      <c r="BW147" s="117" t="str">
        <f>IFERROR(IF('Base - DY '!BZ145="","",IF('Base - Part %'!BZ149="","",('Base - Part %'!BZ149/100)*'Base - DY '!BZ145)),"")</f>
        <v/>
      </c>
      <c r="BX147" s="117" t="str">
        <f>IFERROR(IF('Base - DY '!CA145="","",IF('Base - Part %'!CA149="","",('Base - Part %'!CA149/100)*'Base - DY '!CA145)),"")</f>
        <v/>
      </c>
      <c r="BY147" s="117" t="str">
        <f>IFERROR(IF('Base - DY '!CB145="","",IF('Base - Part %'!CB149="","",('Base - Part %'!CB149/100)*'Base - DY '!CB145)),"")</f>
        <v/>
      </c>
      <c r="BZ147" s="117" t="str">
        <f>IFERROR(IF('Base - DY '!CC145="","",IF('Base - Part %'!CC149="","",('Base - Part %'!CC149/100)*'Base - DY '!CC145)),"")</f>
        <v/>
      </c>
      <c r="CA147" s="117" t="str">
        <f>IFERROR(IF('Base - DY '!CD145="","",IF('Base - Part %'!CD149="","",('Base - Part %'!CD149/100)*'Base - DY '!CD145)),"")</f>
        <v/>
      </c>
      <c r="CB147" s="117" t="str">
        <f>IFERROR(IF('Base - DY '!CE145="","",IF('Base - Part %'!CE149="","",('Base - Part %'!CE149/100)*'Base - DY '!CE145)),"")</f>
        <v/>
      </c>
      <c r="CC147" s="117" t="str">
        <f>IFERROR(IF('Base - DY '!CF145="","",IF('Base - Part %'!CF149="","",('Base - Part %'!CF149/100)*'Base - DY '!CF145)),"")</f>
        <v/>
      </c>
      <c r="CD147" s="117" t="str">
        <f>IFERROR(IF('Base - DY '!CG145="","",IF('Base - Part %'!CG149="","",('Base - Part %'!CG149/100)*'Base - DY '!CG145)),"")</f>
        <v/>
      </c>
      <c r="CE147" s="117" t="str">
        <f>IFERROR(IF('Base - DY '!CH145="","",IF('Base - Part %'!CH149="","",('Base - Part %'!CH149/100)*'Base - DY '!CH145)),"")</f>
        <v/>
      </c>
      <c r="CF147" s="117" t="str">
        <f>IFERROR(IF('Base - DY '!CI145="","",IF('Base - Part %'!CI149="","",('Base - Part %'!CI149/100)*'Base - DY '!CI145)),"")</f>
        <v/>
      </c>
      <c r="CG147" s="117" t="str">
        <f>IFERROR(IF('Base - DY '!CJ145="","",IF('Base - Part %'!CJ149="","",('Base - Part %'!CJ149/100)*'Base - DY '!CJ145)),"")</f>
        <v/>
      </c>
      <c r="CH147" s="117" t="str">
        <f>IFERROR(IF('Base - DY '!CK145="","",IF('Base - Part %'!CK149="","",('Base - Part %'!CK149/100)*'Base - DY '!CK145)),"")</f>
        <v/>
      </c>
      <c r="CI147" s="117" t="str">
        <f>IFERROR(IF('Base - DY '!CL145="","",IF('Base - Part %'!CL149="","",('Base - Part %'!CL149/100)*'Base - DY '!CL145)),"")</f>
        <v/>
      </c>
      <c r="CJ147" s="117" t="str">
        <f>IFERROR(IF('Base - DY '!CM145="","",IF('Base - Part %'!CM149="","",('Base - Part %'!CM149/100)*'Base - DY '!CM145)),"")</f>
        <v/>
      </c>
      <c r="CK147" s="117" t="str">
        <f>IFERROR(IF('Base - DY '!CN145="","",IF('Base - Part %'!CN149="","",('Base - Part %'!CN149/100)*'Base - DY '!CN145)),"")</f>
        <v/>
      </c>
      <c r="CL147" s="117" t="str">
        <f>IFERROR(IF('Base - DY '!CO145="","",IF('Base - Part %'!CO149="","",('Base - Part %'!CO149/100)*'Base - DY '!CO145)),"")</f>
        <v/>
      </c>
      <c r="CM147" s="117" t="str">
        <f>IFERROR(IF('Base - DY '!CP145="","",IF('Base - Part %'!CP149="","",('Base - Part %'!CP149/100)*'Base - DY '!CP145)),"")</f>
        <v/>
      </c>
      <c r="CN147" s="117" t="str">
        <f>IFERROR(IF('Base - DY '!CQ145="","",IF('Base - Part %'!CQ149="","",('Base - Part %'!CQ149/100)*'Base - DY '!CQ145)),"")</f>
        <v/>
      </c>
      <c r="CO147" s="117" t="str">
        <f>IFERROR(IF('Base - DY '!CR145="","",IF('Base - Part %'!CR149="","",('Base - Part %'!CR149/100)*'Base - DY '!CR145)),"")</f>
        <v/>
      </c>
      <c r="CP147" s="117" t="str">
        <f>IFERROR(IF('Base - DY '!CS145="","",IF('Base - Part %'!CS149="","",('Base - Part %'!CS149/100)*'Base - DY '!CS145)),"")</f>
        <v/>
      </c>
      <c r="CQ147" s="117" t="str">
        <f>IFERROR(IF('Base - DY '!CT145="","",IF('Base - Part %'!CT149="","",('Base - Part %'!CT149/100)*'Base - DY '!CT145)),"")</f>
        <v/>
      </c>
      <c r="CR147" s="117" t="str">
        <f>IFERROR(IF('Base - DY '!CU145="","",IF('Base - Part %'!CU149="","",('Base - Part %'!CU149/100)*'Base - DY '!CU145)),"")</f>
        <v/>
      </c>
      <c r="CS147" s="117" t="str">
        <f>IFERROR(IF('Base - DY '!CV145="","",IF('Base - Part %'!CV149="","",('Base - Part %'!CV149/100)*'Base - DY '!CV145)),"")</f>
        <v/>
      </c>
      <c r="CT147" s="117" t="str">
        <f>IFERROR(IF('Base - DY '!CW145="","",IF('Base - Part %'!CW149="","",('Base - Part %'!CW149/100)*'Base - DY '!CW145)),"")</f>
        <v/>
      </c>
      <c r="CU147" s="117" t="str">
        <f>IFERROR(IF('Base - DY '!CX145="","",IF('Base - Part %'!CX149="","",('Base - Part %'!CX149/100)*'Base - DY '!CX145)),"")</f>
        <v/>
      </c>
      <c r="CV147" s="117" t="str">
        <f>IFERROR(IF('Base - DY '!CY145="","",IF('Base - Part %'!CY149="","",('Base - Part %'!CY149/100)*'Base - DY '!CY145)),"")</f>
        <v/>
      </c>
      <c r="CW147" s="117" t="str">
        <f>IFERROR(IF('Base - DY '!CZ145="","",IF('Base - Part %'!CZ149="","",('Base - Part %'!CZ149/100)*'Base - DY '!CZ145)),"")</f>
        <v/>
      </c>
      <c r="CX147" s="117" t="str">
        <f>IFERROR(IF('Base - DY '!DA145="","",IF('Base - Part %'!DA149="","",('Base - Part %'!DA149/100)*'Base - DY '!DA145)),"")</f>
        <v/>
      </c>
      <c r="CY147" s="117" t="str">
        <f>IFERROR(IF('Base - DY '!DB145="","",IF('Base - Part %'!DB149="","",('Base - Part %'!DB149/100)*'Base - DY '!DB145)),"")</f>
        <v/>
      </c>
      <c r="CZ147" s="117" t="str">
        <f>IFERROR(IF('Base - DY '!DC145="","",IF('Base - Part %'!DC149="","",('Base - Part %'!DC149/100)*'Base - DY '!DC145)),"")</f>
        <v/>
      </c>
      <c r="DA147" s="117" t="str">
        <f>IFERROR(IF('Base - DY '!DD145="","",IF('Base - Part %'!DD149="","",('Base - Part %'!DD149/100)*'Base - DY '!DD145)),"")</f>
        <v/>
      </c>
      <c r="DB147" s="117" t="str">
        <f>IFERROR(IF('Base - DY '!DE145="","",IF('Base - Part %'!DE149="","",('Base - Part %'!DE149/100)*'Base - DY '!DE145)),"")</f>
        <v/>
      </c>
      <c r="DC147" s="117" t="str">
        <f>IFERROR(IF('Base - DY '!DF145="","",IF('Base - Part %'!DF149="","",('Base - Part %'!DF149/100)*'Base - DY '!DF145)),"")</f>
        <v/>
      </c>
      <c r="DD147" s="117" t="str">
        <f>IFERROR(IF('Base - DY '!DG145="","",IF('Base - Part %'!DG149="","",('Base - Part %'!DG149/100)*'Base - DY '!DG145)),"")</f>
        <v/>
      </c>
      <c r="DE147" s="117" t="str">
        <f>IFERROR(IF('Base - DY '!DH145="","",IF('Base - Part %'!DH149="","",('Base - Part %'!DH149/100)*'Base - DY '!DH145)),"")</f>
        <v/>
      </c>
      <c r="DF147" s="117" t="str">
        <f>IFERROR(IF('Base - DY '!DI145="","",IF('Base - Part %'!DI149="","",('Base - Part %'!DI149/100)*'Base - DY '!DI145)),"")</f>
        <v/>
      </c>
      <c r="DG147" s="117" t="str">
        <f>IFERROR(IF('Base - DY '!DJ145="","",IF('Base - Part %'!DJ149="","",('Base - Part %'!DJ149/100)*'Base - DY '!DJ145)),"")</f>
        <v/>
      </c>
      <c r="DH147" s="117" t="str">
        <f>IFERROR(IF('Base - DY '!DK145="","",IF('Base - Part %'!DK149="","",('Base - Part %'!DK149/100)*'Base - DY '!DK145)),"")</f>
        <v/>
      </c>
      <c r="DI147" s="117" t="str">
        <f>IFERROR(IF('Base - DY '!DL145="","",IF('Base - Part %'!DL149="","",('Base - Part %'!DL149/100)*'Base - DY '!DL145)),"")</f>
        <v/>
      </c>
      <c r="DJ147" s="117" t="str">
        <f>IFERROR(IF('Base - DY '!DM145="","",IF('Base - Part %'!DM149="","",('Base - Part %'!DM149/100)*'Base - DY '!DM145)),"")</f>
        <v/>
      </c>
      <c r="DK147" s="117" t="str">
        <f>IFERROR(IF('Base - DY '!DN145="","",IF('Base - Part %'!DN149="","",('Base - Part %'!DN149/100)*'Base - DY '!DN145)),"")</f>
        <v/>
      </c>
      <c r="DL147" s="117" t="str">
        <f>IFERROR(IF('Base - DY '!DO145="","",IF('Base - Part %'!DO149="","",('Base - Part %'!DO149/100)*'Base - DY '!DO145)),"")</f>
        <v/>
      </c>
      <c r="DM147" s="117" t="str">
        <f>IFERROR(IF('Base - DY '!DP145="","",IF('Base - Part %'!DP149="","",('Base - Part %'!DP149/100)*'Base - DY '!DP145)),"")</f>
        <v/>
      </c>
      <c r="DN147" s="117" t="str">
        <f>IFERROR(IF('Base - DY '!DQ145="","",IF('Base - Part %'!DQ149="","",('Base - Part %'!DQ149/100)*'Base - DY '!DQ145)),"")</f>
        <v/>
      </c>
      <c r="DO147" s="117" t="str">
        <f>IFERROR(IF('Base - DY '!DR145="","",IF('Base - Part %'!DR149="","",('Base - Part %'!DR149/100)*'Base - DY '!DR145)),"")</f>
        <v/>
      </c>
      <c r="DP147" s="117" t="str">
        <f>IFERROR(IF('Base - DY '!DS145="","",IF('Base - Part %'!DS149="","",('Base - Part %'!DS149/100)*'Base - DY '!DS145)),"")</f>
        <v/>
      </c>
      <c r="DQ147" s="117" t="str">
        <f>IFERROR(IF('Base - DY '!DT145="","",IF('Base - Part %'!DT149="","",('Base - Part %'!DT149/100)*'Base - DY '!DT145)),"")</f>
        <v/>
      </c>
      <c r="DR147" s="117" t="str">
        <f>IFERROR(IF('Base - DY '!DU145="","",IF('Base - Part %'!DU149="","",('Base - Part %'!DU149/100)*'Base - DY '!DU145)),"")</f>
        <v/>
      </c>
      <c r="DS147" s="117" t="str">
        <f>IFERROR(IF('Base - DY '!DV145="","",IF('Base - Part %'!DV149="","",('Base - Part %'!DV149/100)*'Base - DY '!DV145)),"")</f>
        <v/>
      </c>
      <c r="DT147" s="117" t="str">
        <f>IFERROR(IF('Base - DY '!DW145="","",IF('Base - Part %'!DW149="","",('Base - Part %'!DW149/100)*'Base - DY '!DW145)),"")</f>
        <v/>
      </c>
      <c r="DU147" s="117" t="str">
        <f>IFERROR(IF('Base - DY '!DX145="","",IF('Base - Part %'!DX149="","",('Base - Part %'!DX149/100)*'Base - DY '!DX145)),"")</f>
        <v/>
      </c>
      <c r="DV147" s="117" t="str">
        <f>IFERROR(IF('Base - DY '!DY145="","",IF('Base - Part %'!DY149="","",('Base - Part %'!DY149/100)*'Base - DY '!DY145)),"")</f>
        <v/>
      </c>
      <c r="DW147" s="117" t="str">
        <f>IFERROR(IF('Base - DY '!DZ145="","",IF('Base - Part %'!DZ149="","",('Base - Part %'!DZ149/100)*'Base - DY '!DZ145)),"")</f>
        <v/>
      </c>
      <c r="DX147" s="117" t="str">
        <f>IFERROR(IF('Base - DY '!EA145="","",IF('Base - Part %'!EA149="","",('Base - Part %'!EA149/100)*'Base - DY '!EA145)),"")</f>
        <v/>
      </c>
      <c r="DY147" s="117" t="str">
        <f>IFERROR(IF('Base - DY '!EB145="","",IF('Base - Part %'!EB149="","",('Base - Part %'!EB149/100)*'Base - DY '!EB145)),"")</f>
        <v/>
      </c>
      <c r="DZ147" s="117" t="str">
        <f>IFERROR(IF('Base - DY '!EC145="","",IF('Base - Part %'!EC149="","",('Base - Part %'!EC149/100)*'Base - DY '!EC145)),"")</f>
        <v/>
      </c>
      <c r="EA147" s="117" t="str">
        <f>IFERROR(IF('Base - DY '!ED145="","",IF('Base - Part %'!ED149="","",('Base - Part %'!ED149/100)*'Base - DY '!ED145)),"")</f>
        <v/>
      </c>
      <c r="EB147" s="117" t="str">
        <f>IFERROR(IF('Base - DY '!EE145="","",IF('Base - Part %'!EE149="","",('Base - Part %'!EE149/100)*'Base - DY '!EE145)),"")</f>
        <v/>
      </c>
      <c r="EC147" s="117" t="str">
        <f>IFERROR(IF('Base - DY '!EF145="","",IF('Base - Part %'!EF149="","",('Base - Part %'!EF149/100)*'Base - DY '!EF145)),"")</f>
        <v/>
      </c>
      <c r="ED147" s="117" t="str">
        <f>IFERROR(IF('Base - DY '!EG145="","",IF('Base - Part %'!EG149="","",('Base - Part %'!EG149/100)*'Base - DY '!EG145)),"")</f>
        <v/>
      </c>
      <c r="EE147" s="117" t="str">
        <f>IFERROR(IF('Base - DY '!EH145="","",IF('Base - Part %'!EH149="","",('Base - Part %'!EH149/100)*'Base - DY '!EH145)),"")</f>
        <v/>
      </c>
      <c r="EF147" s="117" t="str">
        <f>IFERROR(IF('Base - DY '!EI145="","",IF('Base - Part %'!EI149="","",('Base - Part %'!EI149/100)*'Base - DY '!EI145)),"")</f>
        <v/>
      </c>
      <c r="EG147" s="117" t="str">
        <f>IFERROR(IF('Base - DY '!EJ145="","",IF('Base - Part %'!EJ149="","",('Base - Part %'!EJ149/100)*'Base - DY '!EJ145)),"")</f>
        <v/>
      </c>
      <c r="EH147" s="117" t="str">
        <f>IFERROR(IF('Base - DY '!EK145="","",IF('Base - Part %'!EK149="","",('Base - Part %'!EK149/100)*'Base - DY '!EK145)),"")</f>
        <v/>
      </c>
      <c r="EI147" s="117" t="str">
        <f>IFERROR(IF('Base - DY '!EL145="","",IF('Base - Part %'!EL149="","",('Base - Part %'!EL149/100)*'Base - DY '!EL145)),"")</f>
        <v/>
      </c>
      <c r="EJ147" s="117" t="str">
        <f>IFERROR(IF('Base - DY '!EM145="","",IF('Base - Part %'!EM149="","",('Base - Part %'!EM149/100)*'Base - DY '!EM145)),"")</f>
        <v/>
      </c>
      <c r="EK147" s="117" t="str">
        <f>IFERROR(IF('Base - DY '!EN145="","",IF('Base - Part %'!EN149="","",('Base - Part %'!EN149/100)*'Base - DY '!EN145)),"")</f>
        <v/>
      </c>
      <c r="EL147" s="118" t="str">
        <f>IFERROR(IF('Base - DY '!EO145="","",IF('Base - Part %'!EO149="","",('Base - Part %'!EO149/100)*'Base - DY '!EO145)),"")</f>
        <v/>
      </c>
    </row>
    <row r="148" spans="2:142" x14ac:dyDescent="0.3">
      <c r="B148" s="134" t="str">
        <f>IFERROR(IF('Base - DY '!E146="","",IF('Base - Part %'!E150="","",('Base - Part %'!E150/100)*'Base - DY '!E146)),"")</f>
        <v/>
      </c>
      <c r="C148" s="115" t="str">
        <f>IFERROR(IF('Base - DY '!F146="","",IF('Base - Part %'!F150="","",('Base - Part %'!F150/100)*'Base - DY '!F146)),"")</f>
        <v/>
      </c>
      <c r="D148" s="115" t="str">
        <f>IFERROR(IF('Base - DY '!G146="","",IF('Base - Part %'!G150="","",('Base - Part %'!G150/100)*'Base - DY '!G146)),"")</f>
        <v/>
      </c>
      <c r="E148" s="115" t="str">
        <f>IFERROR(IF('Base - DY '!H146="","",IF('Base - Part %'!H150="","",('Base - Part %'!H150/100)*'Base - DY '!H146)),"")</f>
        <v/>
      </c>
      <c r="F148" s="115" t="str">
        <f>IFERROR(IF('Base - DY '!I146="","",IF('Base - Part %'!I150="","",('Base - Part %'!I150/100)*'Base - DY '!I146)),"")</f>
        <v/>
      </c>
      <c r="G148" s="115" t="str">
        <f>IFERROR(IF('Base - DY '!J146="","",IF('Base - Part %'!J150="","",('Base - Part %'!J150/100)*'Base - DY '!J146)),"")</f>
        <v/>
      </c>
      <c r="H148" s="115" t="str">
        <f>IFERROR(IF('Base - DY '!K146="","",IF('Base - Part %'!K150="","",('Base - Part %'!K150/100)*'Base - DY '!K146)),"")</f>
        <v/>
      </c>
      <c r="I148" s="115" t="str">
        <f>IFERROR(IF('Base - DY '!L146="","",IF('Base - Part %'!L150="","",('Base - Part %'!L150/100)*'Base - DY '!L146)),"")</f>
        <v/>
      </c>
      <c r="J148" s="115" t="str">
        <f>IFERROR(IF('Base - DY '!M146="","",IF('Base - Part %'!M150="","",('Base - Part %'!M150/100)*'Base - DY '!M146)),"")</f>
        <v/>
      </c>
      <c r="K148" s="115" t="str">
        <f>IFERROR(IF('Base - DY '!N146="","",IF('Base - Part %'!N150="","",('Base - Part %'!N150/100)*'Base - DY '!N146)),"")</f>
        <v/>
      </c>
      <c r="L148" s="115" t="str">
        <f>IFERROR(IF('Base - DY '!O146="","",IF('Base - Part %'!O150="","",('Base - Part %'!O150/100)*'Base - DY '!O146)),"")</f>
        <v/>
      </c>
      <c r="M148" s="115" t="str">
        <f>IFERROR(IF('Base - DY '!P146="","",IF('Base - Part %'!P150="","",('Base - Part %'!P150/100)*'Base - DY '!P146)),"")</f>
        <v/>
      </c>
      <c r="N148" s="115" t="str">
        <f>IFERROR(IF('Base - DY '!Q146="","",IF('Base - Part %'!Q150="","",('Base - Part %'!Q150/100)*'Base - DY '!Q146)),"")</f>
        <v/>
      </c>
      <c r="O148" s="115" t="str">
        <f>IFERROR(IF('Base - DY '!R146="","",IF('Base - Part %'!R150="","",('Base - Part %'!R150/100)*'Base - DY '!R146)),"")</f>
        <v/>
      </c>
      <c r="P148" s="115" t="str">
        <f>IFERROR(IF('Base - DY '!S146="","",IF('Base - Part %'!S150="","",('Base - Part %'!S150/100)*'Base - DY '!S146)),"")</f>
        <v/>
      </c>
      <c r="Q148" s="115" t="str">
        <f>IFERROR(IF('Base - DY '!T146="","",IF('Base - Part %'!T150="","",('Base - Part %'!T150/100)*'Base - DY '!T146)),"")</f>
        <v/>
      </c>
      <c r="R148" s="115" t="str">
        <f>IFERROR(IF('Base - DY '!U146="","",IF('Base - Part %'!U150="","",('Base - Part %'!U150/100)*'Base - DY '!U146)),"")</f>
        <v/>
      </c>
      <c r="S148" s="115" t="str">
        <f>IFERROR(IF('Base - DY '!V146="","",IF('Base - Part %'!V150="","",('Base - Part %'!V150/100)*'Base - DY '!V146)),"")</f>
        <v/>
      </c>
      <c r="T148" s="115" t="str">
        <f>IFERROR(IF('Base - DY '!W146="","",IF('Base - Part %'!W150="","",('Base - Part %'!W150/100)*'Base - DY '!W146)),"")</f>
        <v/>
      </c>
      <c r="U148" s="115" t="str">
        <f>IFERROR(IF('Base - DY '!X146="","",IF('Base - Part %'!X150="","",('Base - Part %'!X150/100)*'Base - DY '!X146)),"")</f>
        <v/>
      </c>
      <c r="V148" s="115" t="str">
        <f>IFERROR(IF('Base - DY '!Y146="","",IF('Base - Part %'!Y150="","",('Base - Part %'!Y150/100)*'Base - DY '!Y146)),"")</f>
        <v/>
      </c>
      <c r="W148" s="115" t="str">
        <f>IFERROR(IF('Base - DY '!Z146="","",IF('Base - Part %'!Z150="","",('Base - Part %'!Z150/100)*'Base - DY '!Z146)),"")</f>
        <v/>
      </c>
      <c r="X148" s="115" t="str">
        <f>IFERROR(IF('Base - DY '!AA146="","",IF('Base - Part %'!AA150="","",('Base - Part %'!AA150/100)*'Base - DY '!AA146)),"")</f>
        <v/>
      </c>
      <c r="Y148" s="115" t="str">
        <f>IFERROR(IF('Base - DY '!AB146="","",IF('Base - Part %'!AB150="","",('Base - Part %'!AB150/100)*'Base - DY '!AB146)),"")</f>
        <v/>
      </c>
      <c r="Z148" s="115" t="str">
        <f>IFERROR(IF('Base - DY '!AC146="","",IF('Base - Part %'!AC150="","",('Base - Part %'!AC150/100)*'Base - DY '!AC146)),"")</f>
        <v/>
      </c>
      <c r="AA148" s="115" t="str">
        <f>IFERROR(IF('Base - DY '!AD146="","",IF('Base - Part %'!AD150="","",('Base - Part %'!AD150/100)*'Base - DY '!AD146)),"")</f>
        <v/>
      </c>
      <c r="AB148" s="115" t="str">
        <f>IFERROR(IF('Base - DY '!AE146="","",IF('Base - Part %'!AE150="","",('Base - Part %'!AE150/100)*'Base - DY '!AE146)),"")</f>
        <v/>
      </c>
      <c r="AC148" s="115" t="str">
        <f>IFERROR(IF('Base - DY '!AF146="","",IF('Base - Part %'!AF150="","",('Base - Part %'!AF150/100)*'Base - DY '!AF146)),"")</f>
        <v/>
      </c>
      <c r="AD148" s="115" t="str">
        <f>IFERROR(IF('Base - DY '!AG146="","",IF('Base - Part %'!AG150="","",('Base - Part %'!AG150/100)*'Base - DY '!AG146)),"")</f>
        <v/>
      </c>
      <c r="AE148" s="115" t="str">
        <f>IFERROR(IF('Base - DY '!AH146="","",IF('Base - Part %'!AH150="","",('Base - Part %'!AH150/100)*'Base - DY '!AH146)),"")</f>
        <v/>
      </c>
      <c r="AF148" s="115" t="str">
        <f>IFERROR(IF('Base - DY '!AI146="","",IF('Base - Part %'!AI150="","",('Base - Part %'!AI150/100)*'Base - DY '!AI146)),"")</f>
        <v/>
      </c>
      <c r="AG148" s="115" t="str">
        <f>IFERROR(IF('Base - DY '!AJ146="","",IF('Base - Part %'!AJ150="","",('Base - Part %'!AJ150/100)*'Base - DY '!AJ146)),"")</f>
        <v/>
      </c>
      <c r="AH148" s="115" t="str">
        <f>IFERROR(IF('Base - DY '!AK146="","",IF('Base - Part %'!AK150="","",('Base - Part %'!AK150/100)*'Base - DY '!AK146)),"")</f>
        <v/>
      </c>
      <c r="AI148" s="115" t="str">
        <f>IFERROR(IF('Base - DY '!AL146="","",IF('Base - Part %'!AL150="","",('Base - Part %'!AL150/100)*'Base - DY '!AL146)),"")</f>
        <v/>
      </c>
      <c r="AJ148" s="115" t="str">
        <f>IFERROR(IF('Base - DY '!AM146="","",IF('Base - Part %'!AM150="","",('Base - Part %'!AM150/100)*'Base - DY '!AM146)),"")</f>
        <v/>
      </c>
      <c r="AK148" s="115" t="str">
        <f>IFERROR(IF('Base - DY '!AN146="","",IF('Base - Part %'!AN150="","",('Base - Part %'!AN150/100)*'Base - DY '!AN146)),"")</f>
        <v/>
      </c>
      <c r="AL148" s="115" t="str">
        <f>IFERROR(IF('Base - DY '!AO146="","",IF('Base - Part %'!AO150="","",('Base - Part %'!AO150/100)*'Base - DY '!AO146)),"")</f>
        <v/>
      </c>
      <c r="AM148" s="115" t="str">
        <f>IFERROR(IF('Base - DY '!AP146="","",IF('Base - Part %'!AP150="","",('Base - Part %'!AP150/100)*'Base - DY '!AP146)),"")</f>
        <v/>
      </c>
      <c r="AN148" s="115" t="str">
        <f>IFERROR(IF('Base - DY '!AQ146="","",IF('Base - Part %'!AQ150="","",('Base - Part %'!AQ150/100)*'Base - DY '!AQ146)),"")</f>
        <v/>
      </c>
      <c r="AO148" s="115" t="str">
        <f>IFERROR(IF('Base - DY '!AR146="","",IF('Base - Part %'!AR150="","",('Base - Part %'!AR150/100)*'Base - DY '!AR146)),"")</f>
        <v/>
      </c>
      <c r="AP148" s="115" t="str">
        <f>IFERROR(IF('Base - DY '!AS146="","",IF('Base - Part %'!AS150="","",('Base - Part %'!AS150/100)*'Base - DY '!AS146)),"")</f>
        <v/>
      </c>
      <c r="AQ148" s="115" t="str">
        <f>IFERROR(IF('Base - DY '!AT146="","",IF('Base - Part %'!AT150="","",('Base - Part %'!AT150/100)*'Base - DY '!AT146)),"")</f>
        <v/>
      </c>
      <c r="AR148" s="115" t="str">
        <f>IFERROR(IF('Base - DY '!AU146="","",IF('Base - Part %'!AU150="","",('Base - Part %'!AU150/100)*'Base - DY '!AU146)),"")</f>
        <v/>
      </c>
      <c r="AS148" s="115" t="str">
        <f>IFERROR(IF('Base - DY '!AV146="","",IF('Base - Part %'!AV150="","",('Base - Part %'!AV150/100)*'Base - DY '!AV146)),"")</f>
        <v/>
      </c>
      <c r="AT148" s="115" t="str">
        <f>IFERROR(IF('Base - DY '!AW146="","",IF('Base - Part %'!AW150="","",('Base - Part %'!AW150/100)*'Base - DY '!AW146)),"")</f>
        <v/>
      </c>
      <c r="AU148" s="115" t="str">
        <f>IFERROR(IF('Base - DY '!AX146="","",IF('Base - Part %'!AX150="","",('Base - Part %'!AX150/100)*'Base - DY '!AX146)),"")</f>
        <v/>
      </c>
      <c r="AV148" s="115" t="str">
        <f>IFERROR(IF('Base - DY '!AY146="","",IF('Base - Part %'!AY150="","",('Base - Part %'!AY150/100)*'Base - DY '!AY146)),"")</f>
        <v/>
      </c>
      <c r="AW148" s="115" t="str">
        <f>IFERROR(IF('Base - DY '!AZ146="","",IF('Base - Part %'!AZ150="","",('Base - Part %'!AZ150/100)*'Base - DY '!AZ146)),"")</f>
        <v/>
      </c>
      <c r="AX148" s="115" t="str">
        <f>IFERROR(IF('Base - DY '!BA146="","",IF('Base - Part %'!BA150="","",('Base - Part %'!BA150/100)*'Base - DY '!BA146)),"")</f>
        <v/>
      </c>
      <c r="AY148" s="115" t="str">
        <f>IFERROR(IF('Base - DY '!BB146="","",IF('Base - Part %'!BB150="","",('Base - Part %'!BB150/100)*'Base - DY '!BB146)),"")</f>
        <v/>
      </c>
      <c r="AZ148" s="115" t="str">
        <f>IFERROR(IF('Base - DY '!BC146="","",IF('Base - Part %'!BC150="","",('Base - Part %'!BC150/100)*'Base - DY '!BC146)),"")</f>
        <v/>
      </c>
      <c r="BA148" s="115" t="str">
        <f>IFERROR(IF('Base - DY '!BD146="","",IF('Base - Part %'!BD150="","",('Base - Part %'!BD150/100)*'Base - DY '!BD146)),"")</f>
        <v/>
      </c>
      <c r="BB148" s="115" t="str">
        <f>IFERROR(IF('Base - DY '!BE146="","",IF('Base - Part %'!BE150="","",('Base - Part %'!BE150/100)*'Base - DY '!BE146)),"")</f>
        <v/>
      </c>
      <c r="BC148" s="115" t="str">
        <f>IFERROR(IF('Base - DY '!BF146="","",IF('Base - Part %'!BF150="","",('Base - Part %'!BF150/100)*'Base - DY '!BF146)),"")</f>
        <v/>
      </c>
      <c r="BD148" s="115" t="str">
        <f>IFERROR(IF('Base - DY '!BG146="","",IF('Base - Part %'!BG150="","",('Base - Part %'!BG150/100)*'Base - DY '!BG146)),"")</f>
        <v/>
      </c>
      <c r="BE148" s="115" t="str">
        <f>IFERROR(IF('Base - DY '!BH146="","",IF('Base - Part %'!BH150="","",('Base - Part %'!BH150/100)*'Base - DY '!BH146)),"")</f>
        <v/>
      </c>
      <c r="BF148" s="115" t="str">
        <f>IFERROR(IF('Base - DY '!BI146="","",IF('Base - Part %'!BI150="","",('Base - Part %'!BI150/100)*'Base - DY '!BI146)),"")</f>
        <v/>
      </c>
      <c r="BG148" s="115" t="str">
        <f>IFERROR(IF('Base - DY '!BJ146="","",IF('Base - Part %'!BJ150="","",('Base - Part %'!BJ150/100)*'Base - DY '!BJ146)),"")</f>
        <v/>
      </c>
      <c r="BH148" s="115" t="str">
        <f>IFERROR(IF('Base - DY '!BK146="","",IF('Base - Part %'!BK150="","",('Base - Part %'!BK150/100)*'Base - DY '!BK146)),"")</f>
        <v/>
      </c>
      <c r="BI148" s="115" t="str">
        <f>IFERROR(IF('Base - DY '!BL146="","",IF('Base - Part %'!BL150="","",('Base - Part %'!BL150/100)*'Base - DY '!BL146)),"")</f>
        <v/>
      </c>
      <c r="BJ148" s="115" t="str">
        <f>IFERROR(IF('Base - DY '!BM146="","",IF('Base - Part %'!BM150="","",('Base - Part %'!BM150/100)*'Base - DY '!BM146)),"")</f>
        <v/>
      </c>
      <c r="BK148" s="115" t="str">
        <f>IFERROR(IF('Base - DY '!BN146="","",IF('Base - Part %'!BN150="","",('Base - Part %'!BN150/100)*'Base - DY '!BN146)),"")</f>
        <v/>
      </c>
      <c r="BL148" s="115" t="str">
        <f>IFERROR(IF('Base - DY '!BO146="","",IF('Base - Part %'!BO150="","",('Base - Part %'!BO150/100)*'Base - DY '!BO146)),"")</f>
        <v/>
      </c>
      <c r="BM148" s="115" t="str">
        <f>IFERROR(IF('Base - DY '!BP146="","",IF('Base - Part %'!BP150="","",('Base - Part %'!BP150/100)*'Base - DY '!BP146)),"")</f>
        <v/>
      </c>
      <c r="BN148" s="115" t="str">
        <f>IFERROR(IF('Base - DY '!BQ146="","",IF('Base - Part %'!BQ150="","",('Base - Part %'!BQ150/100)*'Base - DY '!BQ146)),"")</f>
        <v/>
      </c>
      <c r="BO148" s="115" t="str">
        <f>IFERROR(IF('Base - DY '!BR146="","",IF('Base - Part %'!BR150="","",('Base - Part %'!BR150/100)*'Base - DY '!BR146)),"")</f>
        <v/>
      </c>
      <c r="BP148" s="115" t="str">
        <f>IFERROR(IF('Base - DY '!BS146="","",IF('Base - Part %'!BS150="","",('Base - Part %'!BS150/100)*'Base - DY '!BS146)),"")</f>
        <v/>
      </c>
      <c r="BQ148" s="115" t="str">
        <f>IFERROR(IF('Base - DY '!BT146="","",IF('Base - Part %'!BT150="","",('Base - Part %'!BT150/100)*'Base - DY '!BT146)),"")</f>
        <v/>
      </c>
      <c r="BR148" s="115" t="str">
        <f>IFERROR(IF('Base - DY '!BU146="","",IF('Base - Part %'!BU150="","",('Base - Part %'!BU150/100)*'Base - DY '!BU146)),"")</f>
        <v/>
      </c>
      <c r="BS148" s="115" t="str">
        <f>IFERROR(IF('Base - DY '!BV146="","",IF('Base - Part %'!BV150="","",('Base - Part %'!BV150/100)*'Base - DY '!BV146)),"")</f>
        <v/>
      </c>
      <c r="BT148" s="115" t="str">
        <f>IFERROR(IF('Base - DY '!BW146="","",IF('Base - Part %'!BW150="","",('Base - Part %'!BW150/100)*'Base - DY '!BW146)),"")</f>
        <v/>
      </c>
      <c r="BU148" s="115" t="str">
        <f>IFERROR(IF('Base - DY '!BX146="","",IF('Base - Part %'!BX150="","",('Base - Part %'!BX150/100)*'Base - DY '!BX146)),"")</f>
        <v/>
      </c>
      <c r="BV148" s="115" t="str">
        <f>IFERROR(IF('Base - DY '!BY146="","",IF('Base - Part %'!BY150="","",('Base - Part %'!BY150/100)*'Base - DY '!BY146)),"")</f>
        <v/>
      </c>
      <c r="BW148" s="115" t="str">
        <f>IFERROR(IF('Base - DY '!BZ146="","",IF('Base - Part %'!BZ150="","",('Base - Part %'!BZ150/100)*'Base - DY '!BZ146)),"")</f>
        <v/>
      </c>
      <c r="BX148" s="115" t="str">
        <f>IFERROR(IF('Base - DY '!CA146="","",IF('Base - Part %'!CA150="","",('Base - Part %'!CA150/100)*'Base - DY '!CA146)),"")</f>
        <v/>
      </c>
      <c r="BY148" s="115" t="str">
        <f>IFERROR(IF('Base - DY '!CB146="","",IF('Base - Part %'!CB150="","",('Base - Part %'!CB150/100)*'Base - DY '!CB146)),"")</f>
        <v/>
      </c>
      <c r="BZ148" s="115" t="str">
        <f>IFERROR(IF('Base - DY '!CC146="","",IF('Base - Part %'!CC150="","",('Base - Part %'!CC150/100)*'Base - DY '!CC146)),"")</f>
        <v/>
      </c>
      <c r="CA148" s="115" t="str">
        <f>IFERROR(IF('Base - DY '!CD146="","",IF('Base - Part %'!CD150="","",('Base - Part %'!CD150/100)*'Base - DY '!CD146)),"")</f>
        <v/>
      </c>
      <c r="CB148" s="115" t="str">
        <f>IFERROR(IF('Base - DY '!CE146="","",IF('Base - Part %'!CE150="","",('Base - Part %'!CE150/100)*'Base - DY '!CE146)),"")</f>
        <v/>
      </c>
      <c r="CC148" s="115" t="str">
        <f>IFERROR(IF('Base - DY '!CF146="","",IF('Base - Part %'!CF150="","",('Base - Part %'!CF150/100)*'Base - DY '!CF146)),"")</f>
        <v/>
      </c>
      <c r="CD148" s="115" t="str">
        <f>IFERROR(IF('Base - DY '!CG146="","",IF('Base - Part %'!CG150="","",('Base - Part %'!CG150/100)*'Base - DY '!CG146)),"")</f>
        <v/>
      </c>
      <c r="CE148" s="115" t="str">
        <f>IFERROR(IF('Base - DY '!CH146="","",IF('Base - Part %'!CH150="","",('Base - Part %'!CH150/100)*'Base - DY '!CH146)),"")</f>
        <v/>
      </c>
      <c r="CF148" s="115" t="str">
        <f>IFERROR(IF('Base - DY '!CI146="","",IF('Base - Part %'!CI150="","",('Base - Part %'!CI150/100)*'Base - DY '!CI146)),"")</f>
        <v/>
      </c>
      <c r="CG148" s="115" t="str">
        <f>IFERROR(IF('Base - DY '!CJ146="","",IF('Base - Part %'!CJ150="","",('Base - Part %'!CJ150/100)*'Base - DY '!CJ146)),"")</f>
        <v/>
      </c>
      <c r="CH148" s="115" t="str">
        <f>IFERROR(IF('Base - DY '!CK146="","",IF('Base - Part %'!CK150="","",('Base - Part %'!CK150/100)*'Base - DY '!CK146)),"")</f>
        <v/>
      </c>
      <c r="CI148" s="115" t="str">
        <f>IFERROR(IF('Base - DY '!CL146="","",IF('Base - Part %'!CL150="","",('Base - Part %'!CL150/100)*'Base - DY '!CL146)),"")</f>
        <v/>
      </c>
      <c r="CJ148" s="115" t="str">
        <f>IFERROR(IF('Base - DY '!CM146="","",IF('Base - Part %'!CM150="","",('Base - Part %'!CM150/100)*'Base - DY '!CM146)),"")</f>
        <v/>
      </c>
      <c r="CK148" s="115" t="str">
        <f>IFERROR(IF('Base - DY '!CN146="","",IF('Base - Part %'!CN150="","",('Base - Part %'!CN150/100)*'Base - DY '!CN146)),"")</f>
        <v/>
      </c>
      <c r="CL148" s="115" t="str">
        <f>IFERROR(IF('Base - DY '!CO146="","",IF('Base - Part %'!CO150="","",('Base - Part %'!CO150/100)*'Base - DY '!CO146)),"")</f>
        <v/>
      </c>
      <c r="CM148" s="115" t="str">
        <f>IFERROR(IF('Base - DY '!CP146="","",IF('Base - Part %'!CP150="","",('Base - Part %'!CP150/100)*'Base - DY '!CP146)),"")</f>
        <v/>
      </c>
      <c r="CN148" s="115" t="str">
        <f>IFERROR(IF('Base - DY '!CQ146="","",IF('Base - Part %'!CQ150="","",('Base - Part %'!CQ150/100)*'Base - DY '!CQ146)),"")</f>
        <v/>
      </c>
      <c r="CO148" s="115" t="str">
        <f>IFERROR(IF('Base - DY '!CR146="","",IF('Base - Part %'!CR150="","",('Base - Part %'!CR150/100)*'Base - DY '!CR146)),"")</f>
        <v/>
      </c>
      <c r="CP148" s="115" t="str">
        <f>IFERROR(IF('Base - DY '!CS146="","",IF('Base - Part %'!CS150="","",('Base - Part %'!CS150/100)*'Base - DY '!CS146)),"")</f>
        <v/>
      </c>
      <c r="CQ148" s="115" t="str">
        <f>IFERROR(IF('Base - DY '!CT146="","",IF('Base - Part %'!CT150="","",('Base - Part %'!CT150/100)*'Base - DY '!CT146)),"")</f>
        <v/>
      </c>
      <c r="CR148" s="115" t="str">
        <f>IFERROR(IF('Base - DY '!CU146="","",IF('Base - Part %'!CU150="","",('Base - Part %'!CU150/100)*'Base - DY '!CU146)),"")</f>
        <v/>
      </c>
      <c r="CS148" s="115" t="str">
        <f>IFERROR(IF('Base - DY '!CV146="","",IF('Base - Part %'!CV150="","",('Base - Part %'!CV150/100)*'Base - DY '!CV146)),"")</f>
        <v/>
      </c>
      <c r="CT148" s="115" t="str">
        <f>IFERROR(IF('Base - DY '!CW146="","",IF('Base - Part %'!CW150="","",('Base - Part %'!CW150/100)*'Base - DY '!CW146)),"")</f>
        <v/>
      </c>
      <c r="CU148" s="115" t="str">
        <f>IFERROR(IF('Base - DY '!CX146="","",IF('Base - Part %'!CX150="","",('Base - Part %'!CX150/100)*'Base - DY '!CX146)),"")</f>
        <v/>
      </c>
      <c r="CV148" s="115" t="str">
        <f>IFERROR(IF('Base - DY '!CY146="","",IF('Base - Part %'!CY150="","",('Base - Part %'!CY150/100)*'Base - DY '!CY146)),"")</f>
        <v/>
      </c>
      <c r="CW148" s="115" t="str">
        <f>IFERROR(IF('Base - DY '!CZ146="","",IF('Base - Part %'!CZ150="","",('Base - Part %'!CZ150/100)*'Base - DY '!CZ146)),"")</f>
        <v/>
      </c>
      <c r="CX148" s="115" t="str">
        <f>IFERROR(IF('Base - DY '!DA146="","",IF('Base - Part %'!DA150="","",('Base - Part %'!DA150/100)*'Base - DY '!DA146)),"")</f>
        <v/>
      </c>
      <c r="CY148" s="115" t="str">
        <f>IFERROR(IF('Base - DY '!DB146="","",IF('Base - Part %'!DB150="","",('Base - Part %'!DB150/100)*'Base - DY '!DB146)),"")</f>
        <v/>
      </c>
      <c r="CZ148" s="115" t="str">
        <f>IFERROR(IF('Base - DY '!DC146="","",IF('Base - Part %'!DC150="","",('Base - Part %'!DC150/100)*'Base - DY '!DC146)),"")</f>
        <v/>
      </c>
      <c r="DA148" s="115" t="str">
        <f>IFERROR(IF('Base - DY '!DD146="","",IF('Base - Part %'!DD150="","",('Base - Part %'!DD150/100)*'Base - DY '!DD146)),"")</f>
        <v/>
      </c>
      <c r="DB148" s="115" t="str">
        <f>IFERROR(IF('Base - DY '!DE146="","",IF('Base - Part %'!DE150="","",('Base - Part %'!DE150/100)*'Base - DY '!DE146)),"")</f>
        <v/>
      </c>
      <c r="DC148" s="115" t="str">
        <f>IFERROR(IF('Base - DY '!DF146="","",IF('Base - Part %'!DF150="","",('Base - Part %'!DF150/100)*'Base - DY '!DF146)),"")</f>
        <v/>
      </c>
      <c r="DD148" s="115" t="str">
        <f>IFERROR(IF('Base - DY '!DG146="","",IF('Base - Part %'!DG150="","",('Base - Part %'!DG150/100)*'Base - DY '!DG146)),"")</f>
        <v/>
      </c>
      <c r="DE148" s="115" t="str">
        <f>IFERROR(IF('Base - DY '!DH146="","",IF('Base - Part %'!DH150="","",('Base - Part %'!DH150/100)*'Base - DY '!DH146)),"")</f>
        <v/>
      </c>
      <c r="DF148" s="115" t="str">
        <f>IFERROR(IF('Base - DY '!DI146="","",IF('Base - Part %'!DI150="","",('Base - Part %'!DI150/100)*'Base - DY '!DI146)),"")</f>
        <v/>
      </c>
      <c r="DG148" s="115" t="str">
        <f>IFERROR(IF('Base - DY '!DJ146="","",IF('Base - Part %'!DJ150="","",('Base - Part %'!DJ150/100)*'Base - DY '!DJ146)),"")</f>
        <v/>
      </c>
      <c r="DH148" s="115" t="str">
        <f>IFERROR(IF('Base - DY '!DK146="","",IF('Base - Part %'!DK150="","",('Base - Part %'!DK150/100)*'Base - DY '!DK146)),"")</f>
        <v/>
      </c>
      <c r="DI148" s="115" t="str">
        <f>IFERROR(IF('Base - DY '!DL146="","",IF('Base - Part %'!DL150="","",('Base - Part %'!DL150/100)*'Base - DY '!DL146)),"")</f>
        <v/>
      </c>
      <c r="DJ148" s="115" t="str">
        <f>IFERROR(IF('Base - DY '!DM146="","",IF('Base - Part %'!DM150="","",('Base - Part %'!DM150/100)*'Base - DY '!DM146)),"")</f>
        <v/>
      </c>
      <c r="DK148" s="115" t="str">
        <f>IFERROR(IF('Base - DY '!DN146="","",IF('Base - Part %'!DN150="","",('Base - Part %'!DN150/100)*'Base - DY '!DN146)),"")</f>
        <v/>
      </c>
      <c r="DL148" s="115" t="str">
        <f>IFERROR(IF('Base - DY '!DO146="","",IF('Base - Part %'!DO150="","",('Base - Part %'!DO150/100)*'Base - DY '!DO146)),"")</f>
        <v/>
      </c>
      <c r="DM148" s="115" t="str">
        <f>IFERROR(IF('Base - DY '!DP146="","",IF('Base - Part %'!DP150="","",('Base - Part %'!DP150/100)*'Base - DY '!DP146)),"")</f>
        <v/>
      </c>
      <c r="DN148" s="115" t="str">
        <f>IFERROR(IF('Base - DY '!DQ146="","",IF('Base - Part %'!DQ150="","",('Base - Part %'!DQ150/100)*'Base - DY '!DQ146)),"")</f>
        <v/>
      </c>
      <c r="DO148" s="115" t="str">
        <f>IFERROR(IF('Base - DY '!DR146="","",IF('Base - Part %'!DR150="","",('Base - Part %'!DR150/100)*'Base - DY '!DR146)),"")</f>
        <v/>
      </c>
      <c r="DP148" s="115" t="str">
        <f>IFERROR(IF('Base - DY '!DS146="","",IF('Base - Part %'!DS150="","",('Base - Part %'!DS150/100)*'Base - DY '!DS146)),"")</f>
        <v/>
      </c>
      <c r="DQ148" s="115" t="str">
        <f>IFERROR(IF('Base - DY '!DT146="","",IF('Base - Part %'!DT150="","",('Base - Part %'!DT150/100)*'Base - DY '!DT146)),"")</f>
        <v/>
      </c>
      <c r="DR148" s="115" t="str">
        <f>IFERROR(IF('Base - DY '!DU146="","",IF('Base - Part %'!DU150="","",('Base - Part %'!DU150/100)*'Base - DY '!DU146)),"")</f>
        <v/>
      </c>
      <c r="DS148" s="115" t="str">
        <f>IFERROR(IF('Base - DY '!DV146="","",IF('Base - Part %'!DV150="","",('Base - Part %'!DV150/100)*'Base - DY '!DV146)),"")</f>
        <v/>
      </c>
      <c r="DT148" s="115" t="str">
        <f>IFERROR(IF('Base - DY '!DW146="","",IF('Base - Part %'!DW150="","",('Base - Part %'!DW150/100)*'Base - DY '!DW146)),"")</f>
        <v/>
      </c>
      <c r="DU148" s="115" t="str">
        <f>IFERROR(IF('Base - DY '!DX146="","",IF('Base - Part %'!DX150="","",('Base - Part %'!DX150/100)*'Base - DY '!DX146)),"")</f>
        <v/>
      </c>
      <c r="DV148" s="115" t="str">
        <f>IFERROR(IF('Base - DY '!DY146="","",IF('Base - Part %'!DY150="","",('Base - Part %'!DY150/100)*'Base - DY '!DY146)),"")</f>
        <v/>
      </c>
      <c r="DW148" s="115" t="str">
        <f>IFERROR(IF('Base - DY '!DZ146="","",IF('Base - Part %'!DZ150="","",('Base - Part %'!DZ150/100)*'Base - DY '!DZ146)),"")</f>
        <v/>
      </c>
      <c r="DX148" s="115" t="str">
        <f>IFERROR(IF('Base - DY '!EA146="","",IF('Base - Part %'!EA150="","",('Base - Part %'!EA150/100)*'Base - DY '!EA146)),"")</f>
        <v/>
      </c>
      <c r="DY148" s="115" t="str">
        <f>IFERROR(IF('Base - DY '!EB146="","",IF('Base - Part %'!EB150="","",('Base - Part %'!EB150/100)*'Base - DY '!EB146)),"")</f>
        <v/>
      </c>
      <c r="DZ148" s="115" t="str">
        <f>IFERROR(IF('Base - DY '!EC146="","",IF('Base - Part %'!EC150="","",('Base - Part %'!EC150/100)*'Base - DY '!EC146)),"")</f>
        <v/>
      </c>
      <c r="EA148" s="115" t="str">
        <f>IFERROR(IF('Base - DY '!ED146="","",IF('Base - Part %'!ED150="","",('Base - Part %'!ED150/100)*'Base - DY '!ED146)),"")</f>
        <v/>
      </c>
      <c r="EB148" s="115" t="str">
        <f>IFERROR(IF('Base - DY '!EE146="","",IF('Base - Part %'!EE150="","",('Base - Part %'!EE150/100)*'Base - DY '!EE146)),"")</f>
        <v/>
      </c>
      <c r="EC148" s="115" t="str">
        <f>IFERROR(IF('Base - DY '!EF146="","",IF('Base - Part %'!EF150="","",('Base - Part %'!EF150/100)*'Base - DY '!EF146)),"")</f>
        <v/>
      </c>
      <c r="ED148" s="115" t="str">
        <f>IFERROR(IF('Base - DY '!EG146="","",IF('Base - Part %'!EG150="","",('Base - Part %'!EG150/100)*'Base - DY '!EG146)),"")</f>
        <v/>
      </c>
      <c r="EE148" s="115" t="str">
        <f>IFERROR(IF('Base - DY '!EH146="","",IF('Base - Part %'!EH150="","",('Base - Part %'!EH150/100)*'Base - DY '!EH146)),"")</f>
        <v/>
      </c>
      <c r="EF148" s="115" t="str">
        <f>IFERROR(IF('Base - DY '!EI146="","",IF('Base - Part %'!EI150="","",('Base - Part %'!EI150/100)*'Base - DY '!EI146)),"")</f>
        <v/>
      </c>
      <c r="EG148" s="115" t="str">
        <f>IFERROR(IF('Base - DY '!EJ146="","",IF('Base - Part %'!EJ150="","",('Base - Part %'!EJ150/100)*'Base - DY '!EJ146)),"")</f>
        <v/>
      </c>
      <c r="EH148" s="115" t="str">
        <f>IFERROR(IF('Base - DY '!EK146="","",IF('Base - Part %'!EK150="","",('Base - Part %'!EK150/100)*'Base - DY '!EK146)),"")</f>
        <v/>
      </c>
      <c r="EI148" s="115" t="str">
        <f>IFERROR(IF('Base - DY '!EL146="","",IF('Base - Part %'!EL150="","",('Base - Part %'!EL150/100)*'Base - DY '!EL146)),"")</f>
        <v/>
      </c>
      <c r="EJ148" s="115" t="str">
        <f>IFERROR(IF('Base - DY '!EM146="","",IF('Base - Part %'!EM150="","",('Base - Part %'!EM150/100)*'Base - DY '!EM146)),"")</f>
        <v/>
      </c>
      <c r="EK148" s="115" t="str">
        <f>IFERROR(IF('Base - DY '!EN146="","",IF('Base - Part %'!EN150="","",('Base - Part %'!EN150/100)*'Base - DY '!EN146)),"")</f>
        <v/>
      </c>
      <c r="EL148" s="116" t="str">
        <f>IFERROR(IF('Base - DY '!EO146="","",IF('Base - Part %'!EO150="","",('Base - Part %'!EO150/100)*'Base - DY '!EO146)),"")</f>
        <v/>
      </c>
    </row>
    <row r="149" spans="2:142" x14ac:dyDescent="0.3">
      <c r="B149" s="135" t="str">
        <f>IFERROR(IF('Base - DY '!E147="","",IF('Base - Part %'!E151="","",('Base - Part %'!E151/100)*'Base - DY '!E147)),"")</f>
        <v/>
      </c>
      <c r="C149" s="117" t="str">
        <f>IFERROR(IF('Base - DY '!F147="","",IF('Base - Part %'!F151="","",('Base - Part %'!F151/100)*'Base - DY '!F147)),"")</f>
        <v/>
      </c>
      <c r="D149" s="117" t="str">
        <f>IFERROR(IF('Base - DY '!G147="","",IF('Base - Part %'!G151="","",('Base - Part %'!G151/100)*'Base - DY '!G147)),"")</f>
        <v/>
      </c>
      <c r="E149" s="117" t="str">
        <f>IFERROR(IF('Base - DY '!H147="","",IF('Base - Part %'!H151="","",('Base - Part %'!H151/100)*'Base - DY '!H147)),"")</f>
        <v/>
      </c>
      <c r="F149" s="117" t="str">
        <f>IFERROR(IF('Base - DY '!I147="","",IF('Base - Part %'!I151="","",('Base - Part %'!I151/100)*'Base - DY '!I147)),"")</f>
        <v/>
      </c>
      <c r="G149" s="117" t="str">
        <f>IFERROR(IF('Base - DY '!J147="","",IF('Base - Part %'!J151="","",('Base - Part %'!J151/100)*'Base - DY '!J147)),"")</f>
        <v/>
      </c>
      <c r="H149" s="117" t="str">
        <f>IFERROR(IF('Base - DY '!K147="","",IF('Base - Part %'!K151="","",('Base - Part %'!K151/100)*'Base - DY '!K147)),"")</f>
        <v/>
      </c>
      <c r="I149" s="117" t="str">
        <f>IFERROR(IF('Base - DY '!L147="","",IF('Base - Part %'!L151="","",('Base - Part %'!L151/100)*'Base - DY '!L147)),"")</f>
        <v/>
      </c>
      <c r="J149" s="117" t="str">
        <f>IFERROR(IF('Base - DY '!M147="","",IF('Base - Part %'!M151="","",('Base - Part %'!M151/100)*'Base - DY '!M147)),"")</f>
        <v/>
      </c>
      <c r="K149" s="117" t="str">
        <f>IFERROR(IF('Base - DY '!N147="","",IF('Base - Part %'!N151="","",('Base - Part %'!N151/100)*'Base - DY '!N147)),"")</f>
        <v/>
      </c>
      <c r="L149" s="117" t="str">
        <f>IFERROR(IF('Base - DY '!O147="","",IF('Base - Part %'!O151="","",('Base - Part %'!O151/100)*'Base - DY '!O147)),"")</f>
        <v/>
      </c>
      <c r="M149" s="117" t="str">
        <f>IFERROR(IF('Base - DY '!P147="","",IF('Base - Part %'!P151="","",('Base - Part %'!P151/100)*'Base - DY '!P147)),"")</f>
        <v/>
      </c>
      <c r="N149" s="117" t="str">
        <f>IFERROR(IF('Base - DY '!Q147="","",IF('Base - Part %'!Q151="","",('Base - Part %'!Q151/100)*'Base - DY '!Q147)),"")</f>
        <v/>
      </c>
      <c r="O149" s="117" t="str">
        <f>IFERROR(IF('Base - DY '!R147="","",IF('Base - Part %'!R151="","",('Base - Part %'!R151/100)*'Base - DY '!R147)),"")</f>
        <v/>
      </c>
      <c r="P149" s="117" t="str">
        <f>IFERROR(IF('Base - DY '!S147="","",IF('Base - Part %'!S151="","",('Base - Part %'!S151/100)*'Base - DY '!S147)),"")</f>
        <v/>
      </c>
      <c r="Q149" s="117" t="str">
        <f>IFERROR(IF('Base - DY '!T147="","",IF('Base - Part %'!T151="","",('Base - Part %'!T151/100)*'Base - DY '!T147)),"")</f>
        <v/>
      </c>
      <c r="R149" s="117" t="str">
        <f>IFERROR(IF('Base - DY '!U147="","",IF('Base - Part %'!U151="","",('Base - Part %'!U151/100)*'Base - DY '!U147)),"")</f>
        <v/>
      </c>
      <c r="S149" s="117" t="str">
        <f>IFERROR(IF('Base - DY '!V147="","",IF('Base - Part %'!V151="","",('Base - Part %'!V151/100)*'Base - DY '!V147)),"")</f>
        <v/>
      </c>
      <c r="T149" s="117" t="str">
        <f>IFERROR(IF('Base - DY '!W147="","",IF('Base - Part %'!W151="","",('Base - Part %'!W151/100)*'Base - DY '!W147)),"")</f>
        <v/>
      </c>
      <c r="U149" s="117" t="str">
        <f>IFERROR(IF('Base - DY '!X147="","",IF('Base - Part %'!X151="","",('Base - Part %'!X151/100)*'Base - DY '!X147)),"")</f>
        <v/>
      </c>
      <c r="V149" s="117" t="str">
        <f>IFERROR(IF('Base - DY '!Y147="","",IF('Base - Part %'!Y151="","",('Base - Part %'!Y151/100)*'Base - DY '!Y147)),"")</f>
        <v/>
      </c>
      <c r="W149" s="117" t="str">
        <f>IFERROR(IF('Base - DY '!Z147="","",IF('Base - Part %'!Z151="","",('Base - Part %'!Z151/100)*'Base - DY '!Z147)),"")</f>
        <v/>
      </c>
      <c r="X149" s="117" t="str">
        <f>IFERROR(IF('Base - DY '!AA147="","",IF('Base - Part %'!AA151="","",('Base - Part %'!AA151/100)*'Base - DY '!AA147)),"")</f>
        <v/>
      </c>
      <c r="Y149" s="117" t="str">
        <f>IFERROR(IF('Base - DY '!AB147="","",IF('Base - Part %'!AB151="","",('Base - Part %'!AB151/100)*'Base - DY '!AB147)),"")</f>
        <v/>
      </c>
      <c r="Z149" s="117" t="str">
        <f>IFERROR(IF('Base - DY '!AC147="","",IF('Base - Part %'!AC151="","",('Base - Part %'!AC151/100)*'Base - DY '!AC147)),"")</f>
        <v/>
      </c>
      <c r="AA149" s="117" t="str">
        <f>IFERROR(IF('Base - DY '!AD147="","",IF('Base - Part %'!AD151="","",('Base - Part %'!AD151/100)*'Base - DY '!AD147)),"")</f>
        <v/>
      </c>
      <c r="AB149" s="117" t="str">
        <f>IFERROR(IF('Base - DY '!AE147="","",IF('Base - Part %'!AE151="","",('Base - Part %'!AE151/100)*'Base - DY '!AE147)),"")</f>
        <v/>
      </c>
      <c r="AC149" s="117" t="str">
        <f>IFERROR(IF('Base - DY '!AF147="","",IF('Base - Part %'!AF151="","",('Base - Part %'!AF151/100)*'Base - DY '!AF147)),"")</f>
        <v/>
      </c>
      <c r="AD149" s="117" t="str">
        <f>IFERROR(IF('Base - DY '!AG147="","",IF('Base - Part %'!AG151="","",('Base - Part %'!AG151/100)*'Base - DY '!AG147)),"")</f>
        <v/>
      </c>
      <c r="AE149" s="117" t="str">
        <f>IFERROR(IF('Base - DY '!AH147="","",IF('Base - Part %'!AH151="","",('Base - Part %'!AH151/100)*'Base - DY '!AH147)),"")</f>
        <v/>
      </c>
      <c r="AF149" s="117" t="str">
        <f>IFERROR(IF('Base - DY '!AI147="","",IF('Base - Part %'!AI151="","",('Base - Part %'!AI151/100)*'Base - DY '!AI147)),"")</f>
        <v/>
      </c>
      <c r="AG149" s="117" t="str">
        <f>IFERROR(IF('Base - DY '!AJ147="","",IF('Base - Part %'!AJ151="","",('Base - Part %'!AJ151/100)*'Base - DY '!AJ147)),"")</f>
        <v/>
      </c>
      <c r="AH149" s="117" t="str">
        <f>IFERROR(IF('Base - DY '!AK147="","",IF('Base - Part %'!AK151="","",('Base - Part %'!AK151/100)*'Base - DY '!AK147)),"")</f>
        <v/>
      </c>
      <c r="AI149" s="117" t="str">
        <f>IFERROR(IF('Base - DY '!AL147="","",IF('Base - Part %'!AL151="","",('Base - Part %'!AL151/100)*'Base - DY '!AL147)),"")</f>
        <v/>
      </c>
      <c r="AJ149" s="117" t="str">
        <f>IFERROR(IF('Base - DY '!AM147="","",IF('Base - Part %'!AM151="","",('Base - Part %'!AM151/100)*'Base - DY '!AM147)),"")</f>
        <v/>
      </c>
      <c r="AK149" s="117" t="str">
        <f>IFERROR(IF('Base - DY '!AN147="","",IF('Base - Part %'!AN151="","",('Base - Part %'!AN151/100)*'Base - DY '!AN147)),"")</f>
        <v/>
      </c>
      <c r="AL149" s="117" t="str">
        <f>IFERROR(IF('Base - DY '!AO147="","",IF('Base - Part %'!AO151="","",('Base - Part %'!AO151/100)*'Base - DY '!AO147)),"")</f>
        <v/>
      </c>
      <c r="AM149" s="117" t="str">
        <f>IFERROR(IF('Base - DY '!AP147="","",IF('Base - Part %'!AP151="","",('Base - Part %'!AP151/100)*'Base - DY '!AP147)),"")</f>
        <v/>
      </c>
      <c r="AN149" s="117" t="str">
        <f>IFERROR(IF('Base - DY '!AQ147="","",IF('Base - Part %'!AQ151="","",('Base - Part %'!AQ151/100)*'Base - DY '!AQ147)),"")</f>
        <v/>
      </c>
      <c r="AO149" s="117" t="str">
        <f>IFERROR(IF('Base - DY '!AR147="","",IF('Base - Part %'!AR151="","",('Base - Part %'!AR151/100)*'Base - DY '!AR147)),"")</f>
        <v/>
      </c>
      <c r="AP149" s="117" t="str">
        <f>IFERROR(IF('Base - DY '!AS147="","",IF('Base - Part %'!AS151="","",('Base - Part %'!AS151/100)*'Base - DY '!AS147)),"")</f>
        <v/>
      </c>
      <c r="AQ149" s="117" t="str">
        <f>IFERROR(IF('Base - DY '!AT147="","",IF('Base - Part %'!AT151="","",('Base - Part %'!AT151/100)*'Base - DY '!AT147)),"")</f>
        <v/>
      </c>
      <c r="AR149" s="117" t="str">
        <f>IFERROR(IF('Base - DY '!AU147="","",IF('Base - Part %'!AU151="","",('Base - Part %'!AU151/100)*'Base - DY '!AU147)),"")</f>
        <v/>
      </c>
      <c r="AS149" s="117" t="str">
        <f>IFERROR(IF('Base - DY '!AV147="","",IF('Base - Part %'!AV151="","",('Base - Part %'!AV151/100)*'Base - DY '!AV147)),"")</f>
        <v/>
      </c>
      <c r="AT149" s="117" t="str">
        <f>IFERROR(IF('Base - DY '!AW147="","",IF('Base - Part %'!AW151="","",('Base - Part %'!AW151/100)*'Base - DY '!AW147)),"")</f>
        <v/>
      </c>
      <c r="AU149" s="117" t="str">
        <f>IFERROR(IF('Base - DY '!AX147="","",IF('Base - Part %'!AX151="","",('Base - Part %'!AX151/100)*'Base - DY '!AX147)),"")</f>
        <v/>
      </c>
      <c r="AV149" s="117" t="str">
        <f>IFERROR(IF('Base - DY '!AY147="","",IF('Base - Part %'!AY151="","",('Base - Part %'!AY151/100)*'Base - DY '!AY147)),"")</f>
        <v/>
      </c>
      <c r="AW149" s="117" t="str">
        <f>IFERROR(IF('Base - DY '!AZ147="","",IF('Base - Part %'!AZ151="","",('Base - Part %'!AZ151/100)*'Base - DY '!AZ147)),"")</f>
        <v/>
      </c>
      <c r="AX149" s="117" t="str">
        <f>IFERROR(IF('Base - DY '!BA147="","",IF('Base - Part %'!BA151="","",('Base - Part %'!BA151/100)*'Base - DY '!BA147)),"")</f>
        <v/>
      </c>
      <c r="AY149" s="117" t="str">
        <f>IFERROR(IF('Base - DY '!BB147="","",IF('Base - Part %'!BB151="","",('Base - Part %'!BB151/100)*'Base - DY '!BB147)),"")</f>
        <v/>
      </c>
      <c r="AZ149" s="117" t="str">
        <f>IFERROR(IF('Base - DY '!BC147="","",IF('Base - Part %'!BC151="","",('Base - Part %'!BC151/100)*'Base - DY '!BC147)),"")</f>
        <v/>
      </c>
      <c r="BA149" s="117" t="str">
        <f>IFERROR(IF('Base - DY '!BD147="","",IF('Base - Part %'!BD151="","",('Base - Part %'!BD151/100)*'Base - DY '!BD147)),"")</f>
        <v/>
      </c>
      <c r="BB149" s="117" t="str">
        <f>IFERROR(IF('Base - DY '!BE147="","",IF('Base - Part %'!BE151="","",('Base - Part %'!BE151/100)*'Base - DY '!BE147)),"")</f>
        <v/>
      </c>
      <c r="BC149" s="117" t="str">
        <f>IFERROR(IF('Base - DY '!BF147="","",IF('Base - Part %'!BF151="","",('Base - Part %'!BF151/100)*'Base - DY '!BF147)),"")</f>
        <v/>
      </c>
      <c r="BD149" s="117" t="str">
        <f>IFERROR(IF('Base - DY '!BG147="","",IF('Base - Part %'!BG151="","",('Base - Part %'!BG151/100)*'Base - DY '!BG147)),"")</f>
        <v/>
      </c>
      <c r="BE149" s="117" t="str">
        <f>IFERROR(IF('Base - DY '!BH147="","",IF('Base - Part %'!BH151="","",('Base - Part %'!BH151/100)*'Base - DY '!BH147)),"")</f>
        <v/>
      </c>
      <c r="BF149" s="117" t="str">
        <f>IFERROR(IF('Base - DY '!BI147="","",IF('Base - Part %'!BI151="","",('Base - Part %'!BI151/100)*'Base - DY '!BI147)),"")</f>
        <v/>
      </c>
      <c r="BG149" s="117" t="str">
        <f>IFERROR(IF('Base - DY '!BJ147="","",IF('Base - Part %'!BJ151="","",('Base - Part %'!BJ151/100)*'Base - DY '!BJ147)),"")</f>
        <v/>
      </c>
      <c r="BH149" s="117" t="str">
        <f>IFERROR(IF('Base - DY '!BK147="","",IF('Base - Part %'!BK151="","",('Base - Part %'!BK151/100)*'Base - DY '!BK147)),"")</f>
        <v/>
      </c>
      <c r="BI149" s="117" t="str">
        <f>IFERROR(IF('Base - DY '!BL147="","",IF('Base - Part %'!BL151="","",('Base - Part %'!BL151/100)*'Base - DY '!BL147)),"")</f>
        <v/>
      </c>
      <c r="BJ149" s="117" t="str">
        <f>IFERROR(IF('Base - DY '!BM147="","",IF('Base - Part %'!BM151="","",('Base - Part %'!BM151/100)*'Base - DY '!BM147)),"")</f>
        <v/>
      </c>
      <c r="BK149" s="117" t="str">
        <f>IFERROR(IF('Base - DY '!BN147="","",IF('Base - Part %'!BN151="","",('Base - Part %'!BN151/100)*'Base - DY '!BN147)),"")</f>
        <v/>
      </c>
      <c r="BL149" s="117" t="str">
        <f>IFERROR(IF('Base - DY '!BO147="","",IF('Base - Part %'!BO151="","",('Base - Part %'!BO151/100)*'Base - DY '!BO147)),"")</f>
        <v/>
      </c>
      <c r="BM149" s="117" t="str">
        <f>IFERROR(IF('Base - DY '!BP147="","",IF('Base - Part %'!BP151="","",('Base - Part %'!BP151/100)*'Base - DY '!BP147)),"")</f>
        <v/>
      </c>
      <c r="BN149" s="117" t="str">
        <f>IFERROR(IF('Base - DY '!BQ147="","",IF('Base - Part %'!BQ151="","",('Base - Part %'!BQ151/100)*'Base - DY '!BQ147)),"")</f>
        <v/>
      </c>
      <c r="BO149" s="117" t="str">
        <f>IFERROR(IF('Base - DY '!BR147="","",IF('Base - Part %'!BR151="","",('Base - Part %'!BR151/100)*'Base - DY '!BR147)),"")</f>
        <v/>
      </c>
      <c r="BP149" s="117" t="str">
        <f>IFERROR(IF('Base - DY '!BS147="","",IF('Base - Part %'!BS151="","",('Base - Part %'!BS151/100)*'Base - DY '!BS147)),"")</f>
        <v/>
      </c>
      <c r="BQ149" s="117" t="str">
        <f>IFERROR(IF('Base - DY '!BT147="","",IF('Base - Part %'!BT151="","",('Base - Part %'!BT151/100)*'Base - DY '!BT147)),"")</f>
        <v/>
      </c>
      <c r="BR149" s="117" t="str">
        <f>IFERROR(IF('Base - DY '!BU147="","",IF('Base - Part %'!BU151="","",('Base - Part %'!BU151/100)*'Base - DY '!BU147)),"")</f>
        <v/>
      </c>
      <c r="BS149" s="117" t="str">
        <f>IFERROR(IF('Base - DY '!BV147="","",IF('Base - Part %'!BV151="","",('Base - Part %'!BV151/100)*'Base - DY '!BV147)),"")</f>
        <v/>
      </c>
      <c r="BT149" s="117" t="str">
        <f>IFERROR(IF('Base - DY '!BW147="","",IF('Base - Part %'!BW151="","",('Base - Part %'!BW151/100)*'Base - DY '!BW147)),"")</f>
        <v/>
      </c>
      <c r="BU149" s="117" t="str">
        <f>IFERROR(IF('Base - DY '!BX147="","",IF('Base - Part %'!BX151="","",('Base - Part %'!BX151/100)*'Base - DY '!BX147)),"")</f>
        <v/>
      </c>
      <c r="BV149" s="117" t="str">
        <f>IFERROR(IF('Base - DY '!BY147="","",IF('Base - Part %'!BY151="","",('Base - Part %'!BY151/100)*'Base - DY '!BY147)),"")</f>
        <v/>
      </c>
      <c r="BW149" s="117" t="str">
        <f>IFERROR(IF('Base - DY '!BZ147="","",IF('Base - Part %'!BZ151="","",('Base - Part %'!BZ151/100)*'Base - DY '!BZ147)),"")</f>
        <v/>
      </c>
      <c r="BX149" s="117" t="str">
        <f>IFERROR(IF('Base - DY '!CA147="","",IF('Base - Part %'!CA151="","",('Base - Part %'!CA151/100)*'Base - DY '!CA147)),"")</f>
        <v/>
      </c>
      <c r="BY149" s="117" t="str">
        <f>IFERROR(IF('Base - DY '!CB147="","",IF('Base - Part %'!CB151="","",('Base - Part %'!CB151/100)*'Base - DY '!CB147)),"")</f>
        <v/>
      </c>
      <c r="BZ149" s="117" t="str">
        <f>IFERROR(IF('Base - DY '!CC147="","",IF('Base - Part %'!CC151="","",('Base - Part %'!CC151/100)*'Base - DY '!CC147)),"")</f>
        <v/>
      </c>
      <c r="CA149" s="117" t="str">
        <f>IFERROR(IF('Base - DY '!CD147="","",IF('Base - Part %'!CD151="","",('Base - Part %'!CD151/100)*'Base - DY '!CD147)),"")</f>
        <v/>
      </c>
      <c r="CB149" s="117" t="str">
        <f>IFERROR(IF('Base - DY '!CE147="","",IF('Base - Part %'!CE151="","",('Base - Part %'!CE151/100)*'Base - DY '!CE147)),"")</f>
        <v/>
      </c>
      <c r="CC149" s="117" t="str">
        <f>IFERROR(IF('Base - DY '!CF147="","",IF('Base - Part %'!CF151="","",('Base - Part %'!CF151/100)*'Base - DY '!CF147)),"")</f>
        <v/>
      </c>
      <c r="CD149" s="117" t="str">
        <f>IFERROR(IF('Base - DY '!CG147="","",IF('Base - Part %'!CG151="","",('Base - Part %'!CG151/100)*'Base - DY '!CG147)),"")</f>
        <v/>
      </c>
      <c r="CE149" s="117" t="str">
        <f>IFERROR(IF('Base - DY '!CH147="","",IF('Base - Part %'!CH151="","",('Base - Part %'!CH151/100)*'Base - DY '!CH147)),"")</f>
        <v/>
      </c>
      <c r="CF149" s="117" t="str">
        <f>IFERROR(IF('Base - DY '!CI147="","",IF('Base - Part %'!CI151="","",('Base - Part %'!CI151/100)*'Base - DY '!CI147)),"")</f>
        <v/>
      </c>
      <c r="CG149" s="117" t="str">
        <f>IFERROR(IF('Base - DY '!CJ147="","",IF('Base - Part %'!CJ151="","",('Base - Part %'!CJ151/100)*'Base - DY '!CJ147)),"")</f>
        <v/>
      </c>
      <c r="CH149" s="117" t="str">
        <f>IFERROR(IF('Base - DY '!CK147="","",IF('Base - Part %'!CK151="","",('Base - Part %'!CK151/100)*'Base - DY '!CK147)),"")</f>
        <v/>
      </c>
      <c r="CI149" s="117" t="str">
        <f>IFERROR(IF('Base - DY '!CL147="","",IF('Base - Part %'!CL151="","",('Base - Part %'!CL151/100)*'Base - DY '!CL147)),"")</f>
        <v/>
      </c>
      <c r="CJ149" s="117" t="str">
        <f>IFERROR(IF('Base - DY '!CM147="","",IF('Base - Part %'!CM151="","",('Base - Part %'!CM151/100)*'Base - DY '!CM147)),"")</f>
        <v/>
      </c>
      <c r="CK149" s="117" t="str">
        <f>IFERROR(IF('Base - DY '!CN147="","",IF('Base - Part %'!CN151="","",('Base - Part %'!CN151/100)*'Base - DY '!CN147)),"")</f>
        <v/>
      </c>
      <c r="CL149" s="117" t="str">
        <f>IFERROR(IF('Base - DY '!CO147="","",IF('Base - Part %'!CO151="","",('Base - Part %'!CO151/100)*'Base - DY '!CO147)),"")</f>
        <v/>
      </c>
      <c r="CM149" s="117" t="str">
        <f>IFERROR(IF('Base - DY '!CP147="","",IF('Base - Part %'!CP151="","",('Base - Part %'!CP151/100)*'Base - DY '!CP147)),"")</f>
        <v/>
      </c>
      <c r="CN149" s="117" t="str">
        <f>IFERROR(IF('Base - DY '!CQ147="","",IF('Base - Part %'!CQ151="","",('Base - Part %'!CQ151/100)*'Base - DY '!CQ147)),"")</f>
        <v/>
      </c>
      <c r="CO149" s="117" t="str">
        <f>IFERROR(IF('Base - DY '!CR147="","",IF('Base - Part %'!CR151="","",('Base - Part %'!CR151/100)*'Base - DY '!CR147)),"")</f>
        <v/>
      </c>
      <c r="CP149" s="117" t="str">
        <f>IFERROR(IF('Base - DY '!CS147="","",IF('Base - Part %'!CS151="","",('Base - Part %'!CS151/100)*'Base - DY '!CS147)),"")</f>
        <v/>
      </c>
      <c r="CQ149" s="117" t="str">
        <f>IFERROR(IF('Base - DY '!CT147="","",IF('Base - Part %'!CT151="","",('Base - Part %'!CT151/100)*'Base - DY '!CT147)),"")</f>
        <v/>
      </c>
      <c r="CR149" s="117" t="str">
        <f>IFERROR(IF('Base - DY '!CU147="","",IF('Base - Part %'!CU151="","",('Base - Part %'!CU151/100)*'Base - DY '!CU147)),"")</f>
        <v/>
      </c>
      <c r="CS149" s="117" t="str">
        <f>IFERROR(IF('Base - DY '!CV147="","",IF('Base - Part %'!CV151="","",('Base - Part %'!CV151/100)*'Base - DY '!CV147)),"")</f>
        <v/>
      </c>
      <c r="CT149" s="117" t="str">
        <f>IFERROR(IF('Base - DY '!CW147="","",IF('Base - Part %'!CW151="","",('Base - Part %'!CW151/100)*'Base - DY '!CW147)),"")</f>
        <v/>
      </c>
      <c r="CU149" s="117" t="str">
        <f>IFERROR(IF('Base - DY '!CX147="","",IF('Base - Part %'!CX151="","",('Base - Part %'!CX151/100)*'Base - DY '!CX147)),"")</f>
        <v/>
      </c>
      <c r="CV149" s="117" t="str">
        <f>IFERROR(IF('Base - DY '!CY147="","",IF('Base - Part %'!CY151="","",('Base - Part %'!CY151/100)*'Base - DY '!CY147)),"")</f>
        <v/>
      </c>
      <c r="CW149" s="117" t="str">
        <f>IFERROR(IF('Base - DY '!CZ147="","",IF('Base - Part %'!CZ151="","",('Base - Part %'!CZ151/100)*'Base - DY '!CZ147)),"")</f>
        <v/>
      </c>
      <c r="CX149" s="117" t="str">
        <f>IFERROR(IF('Base - DY '!DA147="","",IF('Base - Part %'!DA151="","",('Base - Part %'!DA151/100)*'Base - DY '!DA147)),"")</f>
        <v/>
      </c>
      <c r="CY149" s="117" t="str">
        <f>IFERROR(IF('Base - DY '!DB147="","",IF('Base - Part %'!DB151="","",('Base - Part %'!DB151/100)*'Base - DY '!DB147)),"")</f>
        <v/>
      </c>
      <c r="CZ149" s="117" t="str">
        <f>IFERROR(IF('Base - DY '!DC147="","",IF('Base - Part %'!DC151="","",('Base - Part %'!DC151/100)*'Base - DY '!DC147)),"")</f>
        <v/>
      </c>
      <c r="DA149" s="117" t="str">
        <f>IFERROR(IF('Base - DY '!DD147="","",IF('Base - Part %'!DD151="","",('Base - Part %'!DD151/100)*'Base - DY '!DD147)),"")</f>
        <v/>
      </c>
      <c r="DB149" s="117" t="str">
        <f>IFERROR(IF('Base - DY '!DE147="","",IF('Base - Part %'!DE151="","",('Base - Part %'!DE151/100)*'Base - DY '!DE147)),"")</f>
        <v/>
      </c>
      <c r="DC149" s="117" t="str">
        <f>IFERROR(IF('Base - DY '!DF147="","",IF('Base - Part %'!DF151="","",('Base - Part %'!DF151/100)*'Base - DY '!DF147)),"")</f>
        <v/>
      </c>
      <c r="DD149" s="117" t="str">
        <f>IFERROR(IF('Base - DY '!DG147="","",IF('Base - Part %'!DG151="","",('Base - Part %'!DG151/100)*'Base - DY '!DG147)),"")</f>
        <v/>
      </c>
      <c r="DE149" s="117" t="str">
        <f>IFERROR(IF('Base - DY '!DH147="","",IF('Base - Part %'!DH151="","",('Base - Part %'!DH151/100)*'Base - DY '!DH147)),"")</f>
        <v/>
      </c>
      <c r="DF149" s="117" t="str">
        <f>IFERROR(IF('Base - DY '!DI147="","",IF('Base - Part %'!DI151="","",('Base - Part %'!DI151/100)*'Base - DY '!DI147)),"")</f>
        <v/>
      </c>
      <c r="DG149" s="117" t="str">
        <f>IFERROR(IF('Base - DY '!DJ147="","",IF('Base - Part %'!DJ151="","",('Base - Part %'!DJ151/100)*'Base - DY '!DJ147)),"")</f>
        <v/>
      </c>
      <c r="DH149" s="117" t="str">
        <f>IFERROR(IF('Base - DY '!DK147="","",IF('Base - Part %'!DK151="","",('Base - Part %'!DK151/100)*'Base - DY '!DK147)),"")</f>
        <v/>
      </c>
      <c r="DI149" s="117" t="str">
        <f>IFERROR(IF('Base - DY '!DL147="","",IF('Base - Part %'!DL151="","",('Base - Part %'!DL151/100)*'Base - DY '!DL147)),"")</f>
        <v/>
      </c>
      <c r="DJ149" s="117" t="str">
        <f>IFERROR(IF('Base - DY '!DM147="","",IF('Base - Part %'!DM151="","",('Base - Part %'!DM151/100)*'Base - DY '!DM147)),"")</f>
        <v/>
      </c>
      <c r="DK149" s="117" t="str">
        <f>IFERROR(IF('Base - DY '!DN147="","",IF('Base - Part %'!DN151="","",('Base - Part %'!DN151/100)*'Base - DY '!DN147)),"")</f>
        <v/>
      </c>
      <c r="DL149" s="117" t="str">
        <f>IFERROR(IF('Base - DY '!DO147="","",IF('Base - Part %'!DO151="","",('Base - Part %'!DO151/100)*'Base - DY '!DO147)),"")</f>
        <v/>
      </c>
      <c r="DM149" s="117" t="str">
        <f>IFERROR(IF('Base - DY '!DP147="","",IF('Base - Part %'!DP151="","",('Base - Part %'!DP151/100)*'Base - DY '!DP147)),"")</f>
        <v/>
      </c>
      <c r="DN149" s="117" t="str">
        <f>IFERROR(IF('Base - DY '!DQ147="","",IF('Base - Part %'!DQ151="","",('Base - Part %'!DQ151/100)*'Base - DY '!DQ147)),"")</f>
        <v/>
      </c>
      <c r="DO149" s="117" t="str">
        <f>IFERROR(IF('Base - DY '!DR147="","",IF('Base - Part %'!DR151="","",('Base - Part %'!DR151/100)*'Base - DY '!DR147)),"")</f>
        <v/>
      </c>
      <c r="DP149" s="117" t="str">
        <f>IFERROR(IF('Base - DY '!DS147="","",IF('Base - Part %'!DS151="","",('Base - Part %'!DS151/100)*'Base - DY '!DS147)),"")</f>
        <v/>
      </c>
      <c r="DQ149" s="117" t="str">
        <f>IFERROR(IF('Base - DY '!DT147="","",IF('Base - Part %'!DT151="","",('Base - Part %'!DT151/100)*'Base - DY '!DT147)),"")</f>
        <v/>
      </c>
      <c r="DR149" s="117" t="str">
        <f>IFERROR(IF('Base - DY '!DU147="","",IF('Base - Part %'!DU151="","",('Base - Part %'!DU151/100)*'Base - DY '!DU147)),"")</f>
        <v/>
      </c>
      <c r="DS149" s="117" t="str">
        <f>IFERROR(IF('Base - DY '!DV147="","",IF('Base - Part %'!DV151="","",('Base - Part %'!DV151/100)*'Base - DY '!DV147)),"")</f>
        <v/>
      </c>
      <c r="DT149" s="117" t="str">
        <f>IFERROR(IF('Base - DY '!DW147="","",IF('Base - Part %'!DW151="","",('Base - Part %'!DW151/100)*'Base - DY '!DW147)),"")</f>
        <v/>
      </c>
      <c r="DU149" s="117" t="str">
        <f>IFERROR(IF('Base - DY '!DX147="","",IF('Base - Part %'!DX151="","",('Base - Part %'!DX151/100)*'Base - DY '!DX147)),"")</f>
        <v/>
      </c>
      <c r="DV149" s="117" t="str">
        <f>IFERROR(IF('Base - DY '!DY147="","",IF('Base - Part %'!DY151="","",('Base - Part %'!DY151/100)*'Base - DY '!DY147)),"")</f>
        <v/>
      </c>
      <c r="DW149" s="117" t="str">
        <f>IFERROR(IF('Base - DY '!DZ147="","",IF('Base - Part %'!DZ151="","",('Base - Part %'!DZ151/100)*'Base - DY '!DZ147)),"")</f>
        <v/>
      </c>
      <c r="DX149" s="117" t="str">
        <f>IFERROR(IF('Base - DY '!EA147="","",IF('Base - Part %'!EA151="","",('Base - Part %'!EA151/100)*'Base - DY '!EA147)),"")</f>
        <v/>
      </c>
      <c r="DY149" s="117" t="str">
        <f>IFERROR(IF('Base - DY '!EB147="","",IF('Base - Part %'!EB151="","",('Base - Part %'!EB151/100)*'Base - DY '!EB147)),"")</f>
        <v/>
      </c>
      <c r="DZ149" s="117" t="str">
        <f>IFERROR(IF('Base - DY '!EC147="","",IF('Base - Part %'!EC151="","",('Base - Part %'!EC151/100)*'Base - DY '!EC147)),"")</f>
        <v/>
      </c>
      <c r="EA149" s="117" t="str">
        <f>IFERROR(IF('Base - DY '!ED147="","",IF('Base - Part %'!ED151="","",('Base - Part %'!ED151/100)*'Base - DY '!ED147)),"")</f>
        <v/>
      </c>
      <c r="EB149" s="117" t="str">
        <f>IFERROR(IF('Base - DY '!EE147="","",IF('Base - Part %'!EE151="","",('Base - Part %'!EE151/100)*'Base - DY '!EE147)),"")</f>
        <v/>
      </c>
      <c r="EC149" s="117" t="str">
        <f>IFERROR(IF('Base - DY '!EF147="","",IF('Base - Part %'!EF151="","",('Base - Part %'!EF151/100)*'Base - DY '!EF147)),"")</f>
        <v/>
      </c>
      <c r="ED149" s="117" t="str">
        <f>IFERROR(IF('Base - DY '!EG147="","",IF('Base - Part %'!EG151="","",('Base - Part %'!EG151/100)*'Base - DY '!EG147)),"")</f>
        <v/>
      </c>
      <c r="EE149" s="117" t="str">
        <f>IFERROR(IF('Base - DY '!EH147="","",IF('Base - Part %'!EH151="","",('Base - Part %'!EH151/100)*'Base - DY '!EH147)),"")</f>
        <v/>
      </c>
      <c r="EF149" s="117" t="str">
        <f>IFERROR(IF('Base - DY '!EI147="","",IF('Base - Part %'!EI151="","",('Base - Part %'!EI151/100)*'Base - DY '!EI147)),"")</f>
        <v/>
      </c>
      <c r="EG149" s="117" t="str">
        <f>IFERROR(IF('Base - DY '!EJ147="","",IF('Base - Part %'!EJ151="","",('Base - Part %'!EJ151/100)*'Base - DY '!EJ147)),"")</f>
        <v/>
      </c>
      <c r="EH149" s="117" t="str">
        <f>IFERROR(IF('Base - DY '!EK147="","",IF('Base - Part %'!EK151="","",('Base - Part %'!EK151/100)*'Base - DY '!EK147)),"")</f>
        <v/>
      </c>
      <c r="EI149" s="117" t="str">
        <f>IFERROR(IF('Base - DY '!EL147="","",IF('Base - Part %'!EL151="","",('Base - Part %'!EL151/100)*'Base - DY '!EL147)),"")</f>
        <v/>
      </c>
      <c r="EJ149" s="117" t="str">
        <f>IFERROR(IF('Base - DY '!EM147="","",IF('Base - Part %'!EM151="","",('Base - Part %'!EM151/100)*'Base - DY '!EM147)),"")</f>
        <v/>
      </c>
      <c r="EK149" s="117" t="str">
        <f>IFERROR(IF('Base - DY '!EN147="","",IF('Base - Part %'!EN151="","",('Base - Part %'!EN151/100)*'Base - DY '!EN147)),"")</f>
        <v/>
      </c>
      <c r="EL149" s="118" t="str">
        <f>IFERROR(IF('Base - DY '!EO147="","",IF('Base - Part %'!EO151="","",('Base - Part %'!EO151/100)*'Base - DY '!EO147)),"")</f>
        <v/>
      </c>
    </row>
    <row r="150" spans="2:142" x14ac:dyDescent="0.3">
      <c r="B150" s="134" t="str">
        <f>IFERROR(IF('Base - DY '!E148="","",IF('Base - Part %'!E152="","",('Base - Part %'!E152/100)*'Base - DY '!E148)),"")</f>
        <v/>
      </c>
      <c r="C150" s="115" t="str">
        <f>IFERROR(IF('Base - DY '!F148="","",IF('Base - Part %'!F152="","",('Base - Part %'!F152/100)*'Base - DY '!F148)),"")</f>
        <v/>
      </c>
      <c r="D150" s="115" t="str">
        <f>IFERROR(IF('Base - DY '!G148="","",IF('Base - Part %'!G152="","",('Base - Part %'!G152/100)*'Base - DY '!G148)),"")</f>
        <v/>
      </c>
      <c r="E150" s="115" t="str">
        <f>IFERROR(IF('Base - DY '!H148="","",IF('Base - Part %'!H152="","",('Base - Part %'!H152/100)*'Base - DY '!H148)),"")</f>
        <v/>
      </c>
      <c r="F150" s="115" t="str">
        <f>IFERROR(IF('Base - DY '!I148="","",IF('Base - Part %'!I152="","",('Base - Part %'!I152/100)*'Base - DY '!I148)),"")</f>
        <v/>
      </c>
      <c r="G150" s="115" t="str">
        <f>IFERROR(IF('Base - DY '!J148="","",IF('Base - Part %'!J152="","",('Base - Part %'!J152/100)*'Base - DY '!J148)),"")</f>
        <v/>
      </c>
      <c r="H150" s="115" t="str">
        <f>IFERROR(IF('Base - DY '!K148="","",IF('Base - Part %'!K152="","",('Base - Part %'!K152/100)*'Base - DY '!K148)),"")</f>
        <v/>
      </c>
      <c r="I150" s="115" t="str">
        <f>IFERROR(IF('Base - DY '!L148="","",IF('Base - Part %'!L152="","",('Base - Part %'!L152/100)*'Base - DY '!L148)),"")</f>
        <v/>
      </c>
      <c r="J150" s="115" t="str">
        <f>IFERROR(IF('Base - DY '!M148="","",IF('Base - Part %'!M152="","",('Base - Part %'!M152/100)*'Base - DY '!M148)),"")</f>
        <v/>
      </c>
      <c r="K150" s="115" t="str">
        <f>IFERROR(IF('Base - DY '!N148="","",IF('Base - Part %'!N152="","",('Base - Part %'!N152/100)*'Base - DY '!N148)),"")</f>
        <v/>
      </c>
      <c r="L150" s="115" t="str">
        <f>IFERROR(IF('Base - DY '!O148="","",IF('Base - Part %'!O152="","",('Base - Part %'!O152/100)*'Base - DY '!O148)),"")</f>
        <v/>
      </c>
      <c r="M150" s="115" t="str">
        <f>IFERROR(IF('Base - DY '!P148="","",IF('Base - Part %'!P152="","",('Base - Part %'!P152/100)*'Base - DY '!P148)),"")</f>
        <v/>
      </c>
      <c r="N150" s="115" t="str">
        <f>IFERROR(IF('Base - DY '!Q148="","",IF('Base - Part %'!Q152="","",('Base - Part %'!Q152/100)*'Base - DY '!Q148)),"")</f>
        <v/>
      </c>
      <c r="O150" s="115" t="str">
        <f>IFERROR(IF('Base - DY '!R148="","",IF('Base - Part %'!R152="","",('Base - Part %'!R152/100)*'Base - DY '!R148)),"")</f>
        <v/>
      </c>
      <c r="P150" s="115" t="str">
        <f>IFERROR(IF('Base - DY '!S148="","",IF('Base - Part %'!S152="","",('Base - Part %'!S152/100)*'Base - DY '!S148)),"")</f>
        <v/>
      </c>
      <c r="Q150" s="115" t="str">
        <f>IFERROR(IF('Base - DY '!T148="","",IF('Base - Part %'!T152="","",('Base - Part %'!T152/100)*'Base - DY '!T148)),"")</f>
        <v/>
      </c>
      <c r="R150" s="115" t="str">
        <f>IFERROR(IF('Base - DY '!U148="","",IF('Base - Part %'!U152="","",('Base - Part %'!U152/100)*'Base - DY '!U148)),"")</f>
        <v/>
      </c>
      <c r="S150" s="115" t="str">
        <f>IFERROR(IF('Base - DY '!V148="","",IF('Base - Part %'!V152="","",('Base - Part %'!V152/100)*'Base - DY '!V148)),"")</f>
        <v/>
      </c>
      <c r="T150" s="115" t="str">
        <f>IFERROR(IF('Base - DY '!W148="","",IF('Base - Part %'!W152="","",('Base - Part %'!W152/100)*'Base - DY '!W148)),"")</f>
        <v/>
      </c>
      <c r="U150" s="115" t="str">
        <f>IFERROR(IF('Base - DY '!X148="","",IF('Base - Part %'!X152="","",('Base - Part %'!X152/100)*'Base - DY '!X148)),"")</f>
        <v/>
      </c>
      <c r="V150" s="115" t="str">
        <f>IFERROR(IF('Base - DY '!Y148="","",IF('Base - Part %'!Y152="","",('Base - Part %'!Y152/100)*'Base - DY '!Y148)),"")</f>
        <v/>
      </c>
      <c r="W150" s="115" t="str">
        <f>IFERROR(IF('Base - DY '!Z148="","",IF('Base - Part %'!Z152="","",('Base - Part %'!Z152/100)*'Base - DY '!Z148)),"")</f>
        <v/>
      </c>
      <c r="X150" s="115" t="str">
        <f>IFERROR(IF('Base - DY '!AA148="","",IF('Base - Part %'!AA152="","",('Base - Part %'!AA152/100)*'Base - DY '!AA148)),"")</f>
        <v/>
      </c>
      <c r="Y150" s="115" t="str">
        <f>IFERROR(IF('Base - DY '!AB148="","",IF('Base - Part %'!AB152="","",('Base - Part %'!AB152/100)*'Base - DY '!AB148)),"")</f>
        <v/>
      </c>
      <c r="Z150" s="115" t="str">
        <f>IFERROR(IF('Base - DY '!AC148="","",IF('Base - Part %'!AC152="","",('Base - Part %'!AC152/100)*'Base - DY '!AC148)),"")</f>
        <v/>
      </c>
      <c r="AA150" s="115" t="str">
        <f>IFERROR(IF('Base - DY '!AD148="","",IF('Base - Part %'!AD152="","",('Base - Part %'!AD152/100)*'Base - DY '!AD148)),"")</f>
        <v/>
      </c>
      <c r="AB150" s="115" t="str">
        <f>IFERROR(IF('Base - DY '!AE148="","",IF('Base - Part %'!AE152="","",('Base - Part %'!AE152/100)*'Base - DY '!AE148)),"")</f>
        <v/>
      </c>
      <c r="AC150" s="115" t="str">
        <f>IFERROR(IF('Base - DY '!AF148="","",IF('Base - Part %'!AF152="","",('Base - Part %'!AF152/100)*'Base - DY '!AF148)),"")</f>
        <v/>
      </c>
      <c r="AD150" s="115" t="str">
        <f>IFERROR(IF('Base - DY '!AG148="","",IF('Base - Part %'!AG152="","",('Base - Part %'!AG152/100)*'Base - DY '!AG148)),"")</f>
        <v/>
      </c>
      <c r="AE150" s="115" t="str">
        <f>IFERROR(IF('Base - DY '!AH148="","",IF('Base - Part %'!AH152="","",('Base - Part %'!AH152/100)*'Base - DY '!AH148)),"")</f>
        <v/>
      </c>
      <c r="AF150" s="115" t="str">
        <f>IFERROR(IF('Base - DY '!AI148="","",IF('Base - Part %'!AI152="","",('Base - Part %'!AI152/100)*'Base - DY '!AI148)),"")</f>
        <v/>
      </c>
      <c r="AG150" s="115" t="str">
        <f>IFERROR(IF('Base - DY '!AJ148="","",IF('Base - Part %'!AJ152="","",('Base - Part %'!AJ152/100)*'Base - DY '!AJ148)),"")</f>
        <v/>
      </c>
      <c r="AH150" s="115" t="str">
        <f>IFERROR(IF('Base - DY '!AK148="","",IF('Base - Part %'!AK152="","",('Base - Part %'!AK152/100)*'Base - DY '!AK148)),"")</f>
        <v/>
      </c>
      <c r="AI150" s="115" t="str">
        <f>IFERROR(IF('Base - DY '!AL148="","",IF('Base - Part %'!AL152="","",('Base - Part %'!AL152/100)*'Base - DY '!AL148)),"")</f>
        <v/>
      </c>
      <c r="AJ150" s="115" t="str">
        <f>IFERROR(IF('Base - DY '!AM148="","",IF('Base - Part %'!AM152="","",('Base - Part %'!AM152/100)*'Base - DY '!AM148)),"")</f>
        <v/>
      </c>
      <c r="AK150" s="115" t="str">
        <f>IFERROR(IF('Base - DY '!AN148="","",IF('Base - Part %'!AN152="","",('Base - Part %'!AN152/100)*'Base - DY '!AN148)),"")</f>
        <v/>
      </c>
      <c r="AL150" s="115" t="str">
        <f>IFERROR(IF('Base - DY '!AO148="","",IF('Base - Part %'!AO152="","",('Base - Part %'!AO152/100)*'Base - DY '!AO148)),"")</f>
        <v/>
      </c>
      <c r="AM150" s="115" t="str">
        <f>IFERROR(IF('Base - DY '!AP148="","",IF('Base - Part %'!AP152="","",('Base - Part %'!AP152/100)*'Base - DY '!AP148)),"")</f>
        <v/>
      </c>
      <c r="AN150" s="115" t="str">
        <f>IFERROR(IF('Base - DY '!AQ148="","",IF('Base - Part %'!AQ152="","",('Base - Part %'!AQ152/100)*'Base - DY '!AQ148)),"")</f>
        <v/>
      </c>
      <c r="AO150" s="115" t="str">
        <f>IFERROR(IF('Base - DY '!AR148="","",IF('Base - Part %'!AR152="","",('Base - Part %'!AR152/100)*'Base - DY '!AR148)),"")</f>
        <v/>
      </c>
      <c r="AP150" s="115" t="str">
        <f>IFERROR(IF('Base - DY '!AS148="","",IF('Base - Part %'!AS152="","",('Base - Part %'!AS152/100)*'Base - DY '!AS148)),"")</f>
        <v/>
      </c>
      <c r="AQ150" s="115" t="str">
        <f>IFERROR(IF('Base - DY '!AT148="","",IF('Base - Part %'!AT152="","",('Base - Part %'!AT152/100)*'Base - DY '!AT148)),"")</f>
        <v/>
      </c>
      <c r="AR150" s="115" t="str">
        <f>IFERROR(IF('Base - DY '!AU148="","",IF('Base - Part %'!AU152="","",('Base - Part %'!AU152/100)*'Base - DY '!AU148)),"")</f>
        <v/>
      </c>
      <c r="AS150" s="115" t="str">
        <f>IFERROR(IF('Base - DY '!AV148="","",IF('Base - Part %'!AV152="","",('Base - Part %'!AV152/100)*'Base - DY '!AV148)),"")</f>
        <v/>
      </c>
      <c r="AT150" s="115" t="str">
        <f>IFERROR(IF('Base - DY '!AW148="","",IF('Base - Part %'!AW152="","",('Base - Part %'!AW152/100)*'Base - DY '!AW148)),"")</f>
        <v/>
      </c>
      <c r="AU150" s="115" t="str">
        <f>IFERROR(IF('Base - DY '!AX148="","",IF('Base - Part %'!AX152="","",('Base - Part %'!AX152/100)*'Base - DY '!AX148)),"")</f>
        <v/>
      </c>
      <c r="AV150" s="115" t="str">
        <f>IFERROR(IF('Base - DY '!AY148="","",IF('Base - Part %'!AY152="","",('Base - Part %'!AY152/100)*'Base - DY '!AY148)),"")</f>
        <v/>
      </c>
      <c r="AW150" s="115" t="str">
        <f>IFERROR(IF('Base - DY '!AZ148="","",IF('Base - Part %'!AZ152="","",('Base - Part %'!AZ152/100)*'Base - DY '!AZ148)),"")</f>
        <v/>
      </c>
      <c r="AX150" s="115" t="str">
        <f>IFERROR(IF('Base - DY '!BA148="","",IF('Base - Part %'!BA152="","",('Base - Part %'!BA152/100)*'Base - DY '!BA148)),"")</f>
        <v/>
      </c>
      <c r="AY150" s="115" t="str">
        <f>IFERROR(IF('Base - DY '!BB148="","",IF('Base - Part %'!BB152="","",('Base - Part %'!BB152/100)*'Base - DY '!BB148)),"")</f>
        <v/>
      </c>
      <c r="AZ150" s="115" t="str">
        <f>IFERROR(IF('Base - DY '!BC148="","",IF('Base - Part %'!BC152="","",('Base - Part %'!BC152/100)*'Base - DY '!BC148)),"")</f>
        <v/>
      </c>
      <c r="BA150" s="115" t="str">
        <f>IFERROR(IF('Base - DY '!BD148="","",IF('Base - Part %'!BD152="","",('Base - Part %'!BD152/100)*'Base - DY '!BD148)),"")</f>
        <v/>
      </c>
      <c r="BB150" s="115" t="str">
        <f>IFERROR(IF('Base - DY '!BE148="","",IF('Base - Part %'!BE152="","",('Base - Part %'!BE152/100)*'Base - DY '!BE148)),"")</f>
        <v/>
      </c>
      <c r="BC150" s="115" t="str">
        <f>IFERROR(IF('Base - DY '!BF148="","",IF('Base - Part %'!BF152="","",('Base - Part %'!BF152/100)*'Base - DY '!BF148)),"")</f>
        <v/>
      </c>
      <c r="BD150" s="115" t="str">
        <f>IFERROR(IF('Base - DY '!BG148="","",IF('Base - Part %'!BG152="","",('Base - Part %'!BG152/100)*'Base - DY '!BG148)),"")</f>
        <v/>
      </c>
      <c r="BE150" s="115" t="str">
        <f>IFERROR(IF('Base - DY '!BH148="","",IF('Base - Part %'!BH152="","",('Base - Part %'!BH152/100)*'Base - DY '!BH148)),"")</f>
        <v/>
      </c>
      <c r="BF150" s="115" t="str">
        <f>IFERROR(IF('Base - DY '!BI148="","",IF('Base - Part %'!BI152="","",('Base - Part %'!BI152/100)*'Base - DY '!BI148)),"")</f>
        <v/>
      </c>
      <c r="BG150" s="115" t="str">
        <f>IFERROR(IF('Base - DY '!BJ148="","",IF('Base - Part %'!BJ152="","",('Base - Part %'!BJ152/100)*'Base - DY '!BJ148)),"")</f>
        <v/>
      </c>
      <c r="BH150" s="115" t="str">
        <f>IFERROR(IF('Base - DY '!BK148="","",IF('Base - Part %'!BK152="","",('Base - Part %'!BK152/100)*'Base - DY '!BK148)),"")</f>
        <v/>
      </c>
      <c r="BI150" s="115" t="str">
        <f>IFERROR(IF('Base - DY '!BL148="","",IF('Base - Part %'!BL152="","",('Base - Part %'!BL152/100)*'Base - DY '!BL148)),"")</f>
        <v/>
      </c>
      <c r="BJ150" s="115" t="str">
        <f>IFERROR(IF('Base - DY '!BM148="","",IF('Base - Part %'!BM152="","",('Base - Part %'!BM152/100)*'Base - DY '!BM148)),"")</f>
        <v/>
      </c>
      <c r="BK150" s="115" t="str">
        <f>IFERROR(IF('Base - DY '!BN148="","",IF('Base - Part %'!BN152="","",('Base - Part %'!BN152/100)*'Base - DY '!BN148)),"")</f>
        <v/>
      </c>
      <c r="BL150" s="115" t="str">
        <f>IFERROR(IF('Base - DY '!BO148="","",IF('Base - Part %'!BO152="","",('Base - Part %'!BO152/100)*'Base - DY '!BO148)),"")</f>
        <v/>
      </c>
      <c r="BM150" s="115" t="str">
        <f>IFERROR(IF('Base - DY '!BP148="","",IF('Base - Part %'!BP152="","",('Base - Part %'!BP152/100)*'Base - DY '!BP148)),"")</f>
        <v/>
      </c>
      <c r="BN150" s="115" t="str">
        <f>IFERROR(IF('Base - DY '!BQ148="","",IF('Base - Part %'!BQ152="","",('Base - Part %'!BQ152/100)*'Base - DY '!BQ148)),"")</f>
        <v/>
      </c>
      <c r="BO150" s="115" t="str">
        <f>IFERROR(IF('Base - DY '!BR148="","",IF('Base - Part %'!BR152="","",('Base - Part %'!BR152/100)*'Base - DY '!BR148)),"")</f>
        <v/>
      </c>
      <c r="BP150" s="115" t="str">
        <f>IFERROR(IF('Base - DY '!BS148="","",IF('Base - Part %'!BS152="","",('Base - Part %'!BS152/100)*'Base - DY '!BS148)),"")</f>
        <v/>
      </c>
      <c r="BQ150" s="115" t="str">
        <f>IFERROR(IF('Base - DY '!BT148="","",IF('Base - Part %'!BT152="","",('Base - Part %'!BT152/100)*'Base - DY '!BT148)),"")</f>
        <v/>
      </c>
      <c r="BR150" s="115" t="str">
        <f>IFERROR(IF('Base - DY '!BU148="","",IF('Base - Part %'!BU152="","",('Base - Part %'!BU152/100)*'Base - DY '!BU148)),"")</f>
        <v/>
      </c>
      <c r="BS150" s="115" t="str">
        <f>IFERROR(IF('Base - DY '!BV148="","",IF('Base - Part %'!BV152="","",('Base - Part %'!BV152/100)*'Base - DY '!BV148)),"")</f>
        <v/>
      </c>
      <c r="BT150" s="115" t="str">
        <f>IFERROR(IF('Base - DY '!BW148="","",IF('Base - Part %'!BW152="","",('Base - Part %'!BW152/100)*'Base - DY '!BW148)),"")</f>
        <v/>
      </c>
      <c r="BU150" s="115" t="str">
        <f>IFERROR(IF('Base - DY '!BX148="","",IF('Base - Part %'!BX152="","",('Base - Part %'!BX152/100)*'Base - DY '!BX148)),"")</f>
        <v/>
      </c>
      <c r="BV150" s="115" t="str">
        <f>IFERROR(IF('Base - DY '!BY148="","",IF('Base - Part %'!BY152="","",('Base - Part %'!BY152/100)*'Base - DY '!BY148)),"")</f>
        <v/>
      </c>
      <c r="BW150" s="115" t="str">
        <f>IFERROR(IF('Base - DY '!BZ148="","",IF('Base - Part %'!BZ152="","",('Base - Part %'!BZ152/100)*'Base - DY '!BZ148)),"")</f>
        <v/>
      </c>
      <c r="BX150" s="115" t="str">
        <f>IFERROR(IF('Base - DY '!CA148="","",IF('Base - Part %'!CA152="","",('Base - Part %'!CA152/100)*'Base - DY '!CA148)),"")</f>
        <v/>
      </c>
      <c r="BY150" s="115" t="str">
        <f>IFERROR(IF('Base - DY '!CB148="","",IF('Base - Part %'!CB152="","",('Base - Part %'!CB152/100)*'Base - DY '!CB148)),"")</f>
        <v/>
      </c>
      <c r="BZ150" s="115" t="str">
        <f>IFERROR(IF('Base - DY '!CC148="","",IF('Base - Part %'!CC152="","",('Base - Part %'!CC152/100)*'Base - DY '!CC148)),"")</f>
        <v/>
      </c>
      <c r="CA150" s="115" t="str">
        <f>IFERROR(IF('Base - DY '!CD148="","",IF('Base - Part %'!CD152="","",('Base - Part %'!CD152/100)*'Base - DY '!CD148)),"")</f>
        <v/>
      </c>
      <c r="CB150" s="115" t="str">
        <f>IFERROR(IF('Base - DY '!CE148="","",IF('Base - Part %'!CE152="","",('Base - Part %'!CE152/100)*'Base - DY '!CE148)),"")</f>
        <v/>
      </c>
      <c r="CC150" s="115" t="str">
        <f>IFERROR(IF('Base - DY '!CF148="","",IF('Base - Part %'!CF152="","",('Base - Part %'!CF152/100)*'Base - DY '!CF148)),"")</f>
        <v/>
      </c>
      <c r="CD150" s="115" t="str">
        <f>IFERROR(IF('Base - DY '!CG148="","",IF('Base - Part %'!CG152="","",('Base - Part %'!CG152/100)*'Base - DY '!CG148)),"")</f>
        <v/>
      </c>
      <c r="CE150" s="115" t="str">
        <f>IFERROR(IF('Base - DY '!CH148="","",IF('Base - Part %'!CH152="","",('Base - Part %'!CH152/100)*'Base - DY '!CH148)),"")</f>
        <v/>
      </c>
      <c r="CF150" s="115" t="str">
        <f>IFERROR(IF('Base - DY '!CI148="","",IF('Base - Part %'!CI152="","",('Base - Part %'!CI152/100)*'Base - DY '!CI148)),"")</f>
        <v/>
      </c>
      <c r="CG150" s="115" t="str">
        <f>IFERROR(IF('Base - DY '!CJ148="","",IF('Base - Part %'!CJ152="","",('Base - Part %'!CJ152/100)*'Base - DY '!CJ148)),"")</f>
        <v/>
      </c>
      <c r="CH150" s="115" t="str">
        <f>IFERROR(IF('Base - DY '!CK148="","",IF('Base - Part %'!CK152="","",('Base - Part %'!CK152/100)*'Base - DY '!CK148)),"")</f>
        <v/>
      </c>
      <c r="CI150" s="115" t="str">
        <f>IFERROR(IF('Base - DY '!CL148="","",IF('Base - Part %'!CL152="","",('Base - Part %'!CL152/100)*'Base - DY '!CL148)),"")</f>
        <v/>
      </c>
      <c r="CJ150" s="115" t="str">
        <f>IFERROR(IF('Base - DY '!CM148="","",IF('Base - Part %'!CM152="","",('Base - Part %'!CM152/100)*'Base - DY '!CM148)),"")</f>
        <v/>
      </c>
      <c r="CK150" s="115" t="str">
        <f>IFERROR(IF('Base - DY '!CN148="","",IF('Base - Part %'!CN152="","",('Base - Part %'!CN152/100)*'Base - DY '!CN148)),"")</f>
        <v/>
      </c>
      <c r="CL150" s="115" t="str">
        <f>IFERROR(IF('Base - DY '!CO148="","",IF('Base - Part %'!CO152="","",('Base - Part %'!CO152/100)*'Base - DY '!CO148)),"")</f>
        <v/>
      </c>
      <c r="CM150" s="115" t="str">
        <f>IFERROR(IF('Base - DY '!CP148="","",IF('Base - Part %'!CP152="","",('Base - Part %'!CP152/100)*'Base - DY '!CP148)),"")</f>
        <v/>
      </c>
      <c r="CN150" s="115" t="str">
        <f>IFERROR(IF('Base - DY '!CQ148="","",IF('Base - Part %'!CQ152="","",('Base - Part %'!CQ152/100)*'Base - DY '!CQ148)),"")</f>
        <v/>
      </c>
      <c r="CO150" s="115" t="str">
        <f>IFERROR(IF('Base - DY '!CR148="","",IF('Base - Part %'!CR152="","",('Base - Part %'!CR152/100)*'Base - DY '!CR148)),"")</f>
        <v/>
      </c>
      <c r="CP150" s="115" t="str">
        <f>IFERROR(IF('Base - DY '!CS148="","",IF('Base - Part %'!CS152="","",('Base - Part %'!CS152/100)*'Base - DY '!CS148)),"")</f>
        <v/>
      </c>
      <c r="CQ150" s="115" t="str">
        <f>IFERROR(IF('Base - DY '!CT148="","",IF('Base - Part %'!CT152="","",('Base - Part %'!CT152/100)*'Base - DY '!CT148)),"")</f>
        <v/>
      </c>
      <c r="CR150" s="115" t="str">
        <f>IFERROR(IF('Base - DY '!CU148="","",IF('Base - Part %'!CU152="","",('Base - Part %'!CU152/100)*'Base - DY '!CU148)),"")</f>
        <v/>
      </c>
      <c r="CS150" s="115" t="str">
        <f>IFERROR(IF('Base - DY '!CV148="","",IF('Base - Part %'!CV152="","",('Base - Part %'!CV152/100)*'Base - DY '!CV148)),"")</f>
        <v/>
      </c>
      <c r="CT150" s="115" t="str">
        <f>IFERROR(IF('Base - DY '!CW148="","",IF('Base - Part %'!CW152="","",('Base - Part %'!CW152/100)*'Base - DY '!CW148)),"")</f>
        <v/>
      </c>
      <c r="CU150" s="115" t="str">
        <f>IFERROR(IF('Base - DY '!CX148="","",IF('Base - Part %'!CX152="","",('Base - Part %'!CX152/100)*'Base - DY '!CX148)),"")</f>
        <v/>
      </c>
      <c r="CV150" s="115" t="str">
        <f>IFERROR(IF('Base - DY '!CY148="","",IF('Base - Part %'!CY152="","",('Base - Part %'!CY152/100)*'Base - DY '!CY148)),"")</f>
        <v/>
      </c>
      <c r="CW150" s="115" t="str">
        <f>IFERROR(IF('Base - DY '!CZ148="","",IF('Base - Part %'!CZ152="","",('Base - Part %'!CZ152/100)*'Base - DY '!CZ148)),"")</f>
        <v/>
      </c>
      <c r="CX150" s="115" t="str">
        <f>IFERROR(IF('Base - DY '!DA148="","",IF('Base - Part %'!DA152="","",('Base - Part %'!DA152/100)*'Base - DY '!DA148)),"")</f>
        <v/>
      </c>
      <c r="CY150" s="115" t="str">
        <f>IFERROR(IF('Base - DY '!DB148="","",IF('Base - Part %'!DB152="","",('Base - Part %'!DB152/100)*'Base - DY '!DB148)),"")</f>
        <v/>
      </c>
      <c r="CZ150" s="115" t="str">
        <f>IFERROR(IF('Base - DY '!DC148="","",IF('Base - Part %'!DC152="","",('Base - Part %'!DC152/100)*'Base - DY '!DC148)),"")</f>
        <v/>
      </c>
      <c r="DA150" s="115" t="str">
        <f>IFERROR(IF('Base - DY '!DD148="","",IF('Base - Part %'!DD152="","",('Base - Part %'!DD152/100)*'Base - DY '!DD148)),"")</f>
        <v/>
      </c>
      <c r="DB150" s="115" t="str">
        <f>IFERROR(IF('Base - DY '!DE148="","",IF('Base - Part %'!DE152="","",('Base - Part %'!DE152/100)*'Base - DY '!DE148)),"")</f>
        <v/>
      </c>
      <c r="DC150" s="115" t="str">
        <f>IFERROR(IF('Base - DY '!DF148="","",IF('Base - Part %'!DF152="","",('Base - Part %'!DF152/100)*'Base - DY '!DF148)),"")</f>
        <v/>
      </c>
      <c r="DD150" s="115" t="str">
        <f>IFERROR(IF('Base - DY '!DG148="","",IF('Base - Part %'!DG152="","",('Base - Part %'!DG152/100)*'Base - DY '!DG148)),"")</f>
        <v/>
      </c>
      <c r="DE150" s="115" t="str">
        <f>IFERROR(IF('Base - DY '!DH148="","",IF('Base - Part %'!DH152="","",('Base - Part %'!DH152/100)*'Base - DY '!DH148)),"")</f>
        <v/>
      </c>
      <c r="DF150" s="115" t="str">
        <f>IFERROR(IF('Base - DY '!DI148="","",IF('Base - Part %'!DI152="","",('Base - Part %'!DI152/100)*'Base - DY '!DI148)),"")</f>
        <v/>
      </c>
      <c r="DG150" s="115" t="str">
        <f>IFERROR(IF('Base - DY '!DJ148="","",IF('Base - Part %'!DJ152="","",('Base - Part %'!DJ152/100)*'Base - DY '!DJ148)),"")</f>
        <v/>
      </c>
      <c r="DH150" s="115" t="str">
        <f>IFERROR(IF('Base - DY '!DK148="","",IF('Base - Part %'!DK152="","",('Base - Part %'!DK152/100)*'Base - DY '!DK148)),"")</f>
        <v/>
      </c>
      <c r="DI150" s="115" t="str">
        <f>IFERROR(IF('Base - DY '!DL148="","",IF('Base - Part %'!DL152="","",('Base - Part %'!DL152/100)*'Base - DY '!DL148)),"")</f>
        <v/>
      </c>
      <c r="DJ150" s="115" t="str">
        <f>IFERROR(IF('Base - DY '!DM148="","",IF('Base - Part %'!DM152="","",('Base - Part %'!DM152/100)*'Base - DY '!DM148)),"")</f>
        <v/>
      </c>
      <c r="DK150" s="115" t="str">
        <f>IFERROR(IF('Base - DY '!DN148="","",IF('Base - Part %'!DN152="","",('Base - Part %'!DN152/100)*'Base - DY '!DN148)),"")</f>
        <v/>
      </c>
      <c r="DL150" s="115" t="str">
        <f>IFERROR(IF('Base - DY '!DO148="","",IF('Base - Part %'!DO152="","",('Base - Part %'!DO152/100)*'Base - DY '!DO148)),"")</f>
        <v/>
      </c>
      <c r="DM150" s="115" t="str">
        <f>IFERROR(IF('Base - DY '!DP148="","",IF('Base - Part %'!DP152="","",('Base - Part %'!DP152/100)*'Base - DY '!DP148)),"")</f>
        <v/>
      </c>
      <c r="DN150" s="115" t="str">
        <f>IFERROR(IF('Base - DY '!DQ148="","",IF('Base - Part %'!DQ152="","",('Base - Part %'!DQ152/100)*'Base - DY '!DQ148)),"")</f>
        <v/>
      </c>
      <c r="DO150" s="115" t="str">
        <f>IFERROR(IF('Base - DY '!DR148="","",IF('Base - Part %'!DR152="","",('Base - Part %'!DR152/100)*'Base - DY '!DR148)),"")</f>
        <v/>
      </c>
      <c r="DP150" s="115" t="str">
        <f>IFERROR(IF('Base - DY '!DS148="","",IF('Base - Part %'!DS152="","",('Base - Part %'!DS152/100)*'Base - DY '!DS148)),"")</f>
        <v/>
      </c>
      <c r="DQ150" s="115" t="str">
        <f>IFERROR(IF('Base - DY '!DT148="","",IF('Base - Part %'!DT152="","",('Base - Part %'!DT152/100)*'Base - DY '!DT148)),"")</f>
        <v/>
      </c>
      <c r="DR150" s="115" t="str">
        <f>IFERROR(IF('Base - DY '!DU148="","",IF('Base - Part %'!DU152="","",('Base - Part %'!DU152/100)*'Base - DY '!DU148)),"")</f>
        <v/>
      </c>
      <c r="DS150" s="115" t="str">
        <f>IFERROR(IF('Base - DY '!DV148="","",IF('Base - Part %'!DV152="","",('Base - Part %'!DV152/100)*'Base - DY '!DV148)),"")</f>
        <v/>
      </c>
      <c r="DT150" s="115" t="str">
        <f>IFERROR(IF('Base - DY '!DW148="","",IF('Base - Part %'!DW152="","",('Base - Part %'!DW152/100)*'Base - DY '!DW148)),"")</f>
        <v/>
      </c>
      <c r="DU150" s="115" t="str">
        <f>IFERROR(IF('Base - DY '!DX148="","",IF('Base - Part %'!DX152="","",('Base - Part %'!DX152/100)*'Base - DY '!DX148)),"")</f>
        <v/>
      </c>
      <c r="DV150" s="115" t="str">
        <f>IFERROR(IF('Base - DY '!DY148="","",IF('Base - Part %'!DY152="","",('Base - Part %'!DY152/100)*'Base - DY '!DY148)),"")</f>
        <v/>
      </c>
      <c r="DW150" s="115" t="str">
        <f>IFERROR(IF('Base - DY '!DZ148="","",IF('Base - Part %'!DZ152="","",('Base - Part %'!DZ152/100)*'Base - DY '!DZ148)),"")</f>
        <v/>
      </c>
      <c r="DX150" s="115" t="str">
        <f>IFERROR(IF('Base - DY '!EA148="","",IF('Base - Part %'!EA152="","",('Base - Part %'!EA152/100)*'Base - DY '!EA148)),"")</f>
        <v/>
      </c>
      <c r="DY150" s="115" t="str">
        <f>IFERROR(IF('Base - DY '!EB148="","",IF('Base - Part %'!EB152="","",('Base - Part %'!EB152/100)*'Base - DY '!EB148)),"")</f>
        <v/>
      </c>
      <c r="DZ150" s="115" t="str">
        <f>IFERROR(IF('Base - DY '!EC148="","",IF('Base - Part %'!EC152="","",('Base - Part %'!EC152/100)*'Base - DY '!EC148)),"")</f>
        <v/>
      </c>
      <c r="EA150" s="115" t="str">
        <f>IFERROR(IF('Base - DY '!ED148="","",IF('Base - Part %'!ED152="","",('Base - Part %'!ED152/100)*'Base - DY '!ED148)),"")</f>
        <v/>
      </c>
      <c r="EB150" s="115" t="str">
        <f>IFERROR(IF('Base - DY '!EE148="","",IF('Base - Part %'!EE152="","",('Base - Part %'!EE152/100)*'Base - DY '!EE148)),"")</f>
        <v/>
      </c>
      <c r="EC150" s="115" t="str">
        <f>IFERROR(IF('Base - DY '!EF148="","",IF('Base - Part %'!EF152="","",('Base - Part %'!EF152/100)*'Base - DY '!EF148)),"")</f>
        <v/>
      </c>
      <c r="ED150" s="115" t="str">
        <f>IFERROR(IF('Base - DY '!EG148="","",IF('Base - Part %'!EG152="","",('Base - Part %'!EG152/100)*'Base - DY '!EG148)),"")</f>
        <v/>
      </c>
      <c r="EE150" s="115" t="str">
        <f>IFERROR(IF('Base - DY '!EH148="","",IF('Base - Part %'!EH152="","",('Base - Part %'!EH152/100)*'Base - DY '!EH148)),"")</f>
        <v/>
      </c>
      <c r="EF150" s="115" t="str">
        <f>IFERROR(IF('Base - DY '!EI148="","",IF('Base - Part %'!EI152="","",('Base - Part %'!EI152/100)*'Base - DY '!EI148)),"")</f>
        <v/>
      </c>
      <c r="EG150" s="115" t="str">
        <f>IFERROR(IF('Base - DY '!EJ148="","",IF('Base - Part %'!EJ152="","",('Base - Part %'!EJ152/100)*'Base - DY '!EJ148)),"")</f>
        <v/>
      </c>
      <c r="EH150" s="115" t="str">
        <f>IFERROR(IF('Base - DY '!EK148="","",IF('Base - Part %'!EK152="","",('Base - Part %'!EK152/100)*'Base - DY '!EK148)),"")</f>
        <v/>
      </c>
      <c r="EI150" s="115" t="str">
        <f>IFERROR(IF('Base - DY '!EL148="","",IF('Base - Part %'!EL152="","",('Base - Part %'!EL152/100)*'Base - DY '!EL148)),"")</f>
        <v/>
      </c>
      <c r="EJ150" s="115" t="str">
        <f>IFERROR(IF('Base - DY '!EM148="","",IF('Base - Part %'!EM152="","",('Base - Part %'!EM152/100)*'Base - DY '!EM148)),"")</f>
        <v/>
      </c>
      <c r="EK150" s="115" t="str">
        <f>IFERROR(IF('Base - DY '!EN148="","",IF('Base - Part %'!EN152="","",('Base - Part %'!EN152/100)*'Base - DY '!EN148)),"")</f>
        <v/>
      </c>
      <c r="EL150" s="116" t="str">
        <f>IFERROR(IF('Base - DY '!EO148="","",IF('Base - Part %'!EO152="","",('Base - Part %'!EO152/100)*'Base - DY '!EO148)),"")</f>
        <v/>
      </c>
    </row>
    <row r="151" spans="2:142" x14ac:dyDescent="0.3">
      <c r="B151" s="135" t="str">
        <f>IFERROR(IF('Base - DY '!E149="","",IF('Base - Part %'!E153="","",('Base - Part %'!E153/100)*'Base - DY '!E149)),"")</f>
        <v/>
      </c>
      <c r="C151" s="117" t="str">
        <f>IFERROR(IF('Base - DY '!F149="","",IF('Base - Part %'!F153="","",('Base - Part %'!F153/100)*'Base - DY '!F149)),"")</f>
        <v/>
      </c>
      <c r="D151" s="117" t="str">
        <f>IFERROR(IF('Base - DY '!G149="","",IF('Base - Part %'!G153="","",('Base - Part %'!G153/100)*'Base - DY '!G149)),"")</f>
        <v/>
      </c>
      <c r="E151" s="117" t="str">
        <f>IFERROR(IF('Base - DY '!H149="","",IF('Base - Part %'!H153="","",('Base - Part %'!H153/100)*'Base - DY '!H149)),"")</f>
        <v/>
      </c>
      <c r="F151" s="117" t="str">
        <f>IFERROR(IF('Base - DY '!I149="","",IF('Base - Part %'!I153="","",('Base - Part %'!I153/100)*'Base - DY '!I149)),"")</f>
        <v/>
      </c>
      <c r="G151" s="117" t="str">
        <f>IFERROR(IF('Base - DY '!J149="","",IF('Base - Part %'!J153="","",('Base - Part %'!J153/100)*'Base - DY '!J149)),"")</f>
        <v/>
      </c>
      <c r="H151" s="117" t="str">
        <f>IFERROR(IF('Base - DY '!K149="","",IF('Base - Part %'!K153="","",('Base - Part %'!K153/100)*'Base - DY '!K149)),"")</f>
        <v/>
      </c>
      <c r="I151" s="117" t="str">
        <f>IFERROR(IF('Base - DY '!L149="","",IF('Base - Part %'!L153="","",('Base - Part %'!L153/100)*'Base - DY '!L149)),"")</f>
        <v/>
      </c>
      <c r="J151" s="117" t="str">
        <f>IFERROR(IF('Base - DY '!M149="","",IF('Base - Part %'!M153="","",('Base - Part %'!M153/100)*'Base - DY '!M149)),"")</f>
        <v/>
      </c>
      <c r="K151" s="117" t="str">
        <f>IFERROR(IF('Base - DY '!N149="","",IF('Base - Part %'!N153="","",('Base - Part %'!N153/100)*'Base - DY '!N149)),"")</f>
        <v/>
      </c>
      <c r="L151" s="117" t="str">
        <f>IFERROR(IF('Base - DY '!O149="","",IF('Base - Part %'!O153="","",('Base - Part %'!O153/100)*'Base - DY '!O149)),"")</f>
        <v/>
      </c>
      <c r="M151" s="117" t="str">
        <f>IFERROR(IF('Base - DY '!P149="","",IF('Base - Part %'!P153="","",('Base - Part %'!P153/100)*'Base - DY '!P149)),"")</f>
        <v/>
      </c>
      <c r="N151" s="117" t="str">
        <f>IFERROR(IF('Base - DY '!Q149="","",IF('Base - Part %'!Q153="","",('Base - Part %'!Q153/100)*'Base - DY '!Q149)),"")</f>
        <v/>
      </c>
      <c r="O151" s="117" t="str">
        <f>IFERROR(IF('Base - DY '!R149="","",IF('Base - Part %'!R153="","",('Base - Part %'!R153/100)*'Base - DY '!R149)),"")</f>
        <v/>
      </c>
      <c r="P151" s="117" t="str">
        <f>IFERROR(IF('Base - DY '!S149="","",IF('Base - Part %'!S153="","",('Base - Part %'!S153/100)*'Base - DY '!S149)),"")</f>
        <v/>
      </c>
      <c r="Q151" s="117" t="str">
        <f>IFERROR(IF('Base - DY '!T149="","",IF('Base - Part %'!T153="","",('Base - Part %'!T153/100)*'Base - DY '!T149)),"")</f>
        <v/>
      </c>
      <c r="R151" s="117" t="str">
        <f>IFERROR(IF('Base - DY '!U149="","",IF('Base - Part %'!U153="","",('Base - Part %'!U153/100)*'Base - DY '!U149)),"")</f>
        <v/>
      </c>
      <c r="S151" s="117" t="str">
        <f>IFERROR(IF('Base - DY '!V149="","",IF('Base - Part %'!V153="","",('Base - Part %'!V153/100)*'Base - DY '!V149)),"")</f>
        <v/>
      </c>
      <c r="T151" s="117" t="str">
        <f>IFERROR(IF('Base - DY '!W149="","",IF('Base - Part %'!W153="","",('Base - Part %'!W153/100)*'Base - DY '!W149)),"")</f>
        <v/>
      </c>
      <c r="U151" s="117" t="str">
        <f>IFERROR(IF('Base - DY '!X149="","",IF('Base - Part %'!X153="","",('Base - Part %'!X153/100)*'Base - DY '!X149)),"")</f>
        <v/>
      </c>
      <c r="V151" s="117" t="str">
        <f>IFERROR(IF('Base - DY '!Y149="","",IF('Base - Part %'!Y153="","",('Base - Part %'!Y153/100)*'Base - DY '!Y149)),"")</f>
        <v/>
      </c>
      <c r="W151" s="117" t="str">
        <f>IFERROR(IF('Base - DY '!Z149="","",IF('Base - Part %'!Z153="","",('Base - Part %'!Z153/100)*'Base - DY '!Z149)),"")</f>
        <v/>
      </c>
      <c r="X151" s="117" t="str">
        <f>IFERROR(IF('Base - DY '!AA149="","",IF('Base - Part %'!AA153="","",('Base - Part %'!AA153/100)*'Base - DY '!AA149)),"")</f>
        <v/>
      </c>
      <c r="Y151" s="117" t="str">
        <f>IFERROR(IF('Base - DY '!AB149="","",IF('Base - Part %'!AB153="","",('Base - Part %'!AB153/100)*'Base - DY '!AB149)),"")</f>
        <v/>
      </c>
      <c r="Z151" s="117" t="str">
        <f>IFERROR(IF('Base - DY '!AC149="","",IF('Base - Part %'!AC153="","",('Base - Part %'!AC153/100)*'Base - DY '!AC149)),"")</f>
        <v/>
      </c>
      <c r="AA151" s="117" t="str">
        <f>IFERROR(IF('Base - DY '!AD149="","",IF('Base - Part %'!AD153="","",('Base - Part %'!AD153/100)*'Base - DY '!AD149)),"")</f>
        <v/>
      </c>
      <c r="AB151" s="117" t="str">
        <f>IFERROR(IF('Base - DY '!AE149="","",IF('Base - Part %'!AE153="","",('Base - Part %'!AE153/100)*'Base - DY '!AE149)),"")</f>
        <v/>
      </c>
      <c r="AC151" s="117" t="str">
        <f>IFERROR(IF('Base - DY '!AF149="","",IF('Base - Part %'!AF153="","",('Base - Part %'!AF153/100)*'Base - DY '!AF149)),"")</f>
        <v/>
      </c>
      <c r="AD151" s="117" t="str">
        <f>IFERROR(IF('Base - DY '!AG149="","",IF('Base - Part %'!AG153="","",('Base - Part %'!AG153/100)*'Base - DY '!AG149)),"")</f>
        <v/>
      </c>
      <c r="AE151" s="117" t="str">
        <f>IFERROR(IF('Base - DY '!AH149="","",IF('Base - Part %'!AH153="","",('Base - Part %'!AH153/100)*'Base - DY '!AH149)),"")</f>
        <v/>
      </c>
      <c r="AF151" s="117" t="str">
        <f>IFERROR(IF('Base - DY '!AI149="","",IF('Base - Part %'!AI153="","",('Base - Part %'!AI153/100)*'Base - DY '!AI149)),"")</f>
        <v/>
      </c>
      <c r="AG151" s="117" t="str">
        <f>IFERROR(IF('Base - DY '!AJ149="","",IF('Base - Part %'!AJ153="","",('Base - Part %'!AJ153/100)*'Base - DY '!AJ149)),"")</f>
        <v/>
      </c>
      <c r="AH151" s="117" t="str">
        <f>IFERROR(IF('Base - DY '!AK149="","",IF('Base - Part %'!AK153="","",('Base - Part %'!AK153/100)*'Base - DY '!AK149)),"")</f>
        <v/>
      </c>
      <c r="AI151" s="117" t="str">
        <f>IFERROR(IF('Base - DY '!AL149="","",IF('Base - Part %'!AL153="","",('Base - Part %'!AL153/100)*'Base - DY '!AL149)),"")</f>
        <v/>
      </c>
      <c r="AJ151" s="117" t="str">
        <f>IFERROR(IF('Base - DY '!AM149="","",IF('Base - Part %'!AM153="","",('Base - Part %'!AM153/100)*'Base - DY '!AM149)),"")</f>
        <v/>
      </c>
      <c r="AK151" s="117" t="str">
        <f>IFERROR(IF('Base - DY '!AN149="","",IF('Base - Part %'!AN153="","",('Base - Part %'!AN153/100)*'Base - DY '!AN149)),"")</f>
        <v/>
      </c>
      <c r="AL151" s="117" t="str">
        <f>IFERROR(IF('Base - DY '!AO149="","",IF('Base - Part %'!AO153="","",('Base - Part %'!AO153/100)*'Base - DY '!AO149)),"")</f>
        <v/>
      </c>
      <c r="AM151" s="117" t="str">
        <f>IFERROR(IF('Base - DY '!AP149="","",IF('Base - Part %'!AP153="","",('Base - Part %'!AP153/100)*'Base - DY '!AP149)),"")</f>
        <v/>
      </c>
      <c r="AN151" s="117" t="str">
        <f>IFERROR(IF('Base - DY '!AQ149="","",IF('Base - Part %'!AQ153="","",('Base - Part %'!AQ153/100)*'Base - DY '!AQ149)),"")</f>
        <v/>
      </c>
      <c r="AO151" s="117" t="str">
        <f>IFERROR(IF('Base - DY '!AR149="","",IF('Base - Part %'!AR153="","",('Base - Part %'!AR153/100)*'Base - DY '!AR149)),"")</f>
        <v/>
      </c>
      <c r="AP151" s="117" t="str">
        <f>IFERROR(IF('Base - DY '!AS149="","",IF('Base - Part %'!AS153="","",('Base - Part %'!AS153/100)*'Base - DY '!AS149)),"")</f>
        <v/>
      </c>
      <c r="AQ151" s="117" t="str">
        <f>IFERROR(IF('Base - DY '!AT149="","",IF('Base - Part %'!AT153="","",('Base - Part %'!AT153/100)*'Base - DY '!AT149)),"")</f>
        <v/>
      </c>
      <c r="AR151" s="117" t="str">
        <f>IFERROR(IF('Base - DY '!AU149="","",IF('Base - Part %'!AU153="","",('Base - Part %'!AU153/100)*'Base - DY '!AU149)),"")</f>
        <v/>
      </c>
      <c r="AS151" s="117" t="str">
        <f>IFERROR(IF('Base - DY '!AV149="","",IF('Base - Part %'!AV153="","",('Base - Part %'!AV153/100)*'Base - DY '!AV149)),"")</f>
        <v/>
      </c>
      <c r="AT151" s="117" t="str">
        <f>IFERROR(IF('Base - DY '!AW149="","",IF('Base - Part %'!AW153="","",('Base - Part %'!AW153/100)*'Base - DY '!AW149)),"")</f>
        <v/>
      </c>
      <c r="AU151" s="117" t="str">
        <f>IFERROR(IF('Base - DY '!AX149="","",IF('Base - Part %'!AX153="","",('Base - Part %'!AX153/100)*'Base - DY '!AX149)),"")</f>
        <v/>
      </c>
      <c r="AV151" s="117" t="str">
        <f>IFERROR(IF('Base - DY '!AY149="","",IF('Base - Part %'!AY153="","",('Base - Part %'!AY153/100)*'Base - DY '!AY149)),"")</f>
        <v/>
      </c>
      <c r="AW151" s="117" t="str">
        <f>IFERROR(IF('Base - DY '!AZ149="","",IF('Base - Part %'!AZ153="","",('Base - Part %'!AZ153/100)*'Base - DY '!AZ149)),"")</f>
        <v/>
      </c>
      <c r="AX151" s="117" t="str">
        <f>IFERROR(IF('Base - DY '!BA149="","",IF('Base - Part %'!BA153="","",('Base - Part %'!BA153/100)*'Base - DY '!BA149)),"")</f>
        <v/>
      </c>
      <c r="AY151" s="117" t="str">
        <f>IFERROR(IF('Base - DY '!BB149="","",IF('Base - Part %'!BB153="","",('Base - Part %'!BB153/100)*'Base - DY '!BB149)),"")</f>
        <v/>
      </c>
      <c r="AZ151" s="117" t="str">
        <f>IFERROR(IF('Base - DY '!BC149="","",IF('Base - Part %'!BC153="","",('Base - Part %'!BC153/100)*'Base - DY '!BC149)),"")</f>
        <v/>
      </c>
      <c r="BA151" s="117" t="str">
        <f>IFERROR(IF('Base - DY '!BD149="","",IF('Base - Part %'!BD153="","",('Base - Part %'!BD153/100)*'Base - DY '!BD149)),"")</f>
        <v/>
      </c>
      <c r="BB151" s="117" t="str">
        <f>IFERROR(IF('Base - DY '!BE149="","",IF('Base - Part %'!BE153="","",('Base - Part %'!BE153/100)*'Base - DY '!BE149)),"")</f>
        <v/>
      </c>
      <c r="BC151" s="117" t="str">
        <f>IFERROR(IF('Base - DY '!BF149="","",IF('Base - Part %'!BF153="","",('Base - Part %'!BF153/100)*'Base - DY '!BF149)),"")</f>
        <v/>
      </c>
      <c r="BD151" s="117" t="str">
        <f>IFERROR(IF('Base - DY '!BG149="","",IF('Base - Part %'!BG153="","",('Base - Part %'!BG153/100)*'Base - DY '!BG149)),"")</f>
        <v/>
      </c>
      <c r="BE151" s="117" t="str">
        <f>IFERROR(IF('Base - DY '!BH149="","",IF('Base - Part %'!BH153="","",('Base - Part %'!BH153/100)*'Base - DY '!BH149)),"")</f>
        <v/>
      </c>
      <c r="BF151" s="117" t="str">
        <f>IFERROR(IF('Base - DY '!BI149="","",IF('Base - Part %'!BI153="","",('Base - Part %'!BI153/100)*'Base - DY '!BI149)),"")</f>
        <v/>
      </c>
      <c r="BG151" s="117" t="str">
        <f>IFERROR(IF('Base - DY '!BJ149="","",IF('Base - Part %'!BJ153="","",('Base - Part %'!BJ153/100)*'Base - DY '!BJ149)),"")</f>
        <v/>
      </c>
      <c r="BH151" s="117" t="str">
        <f>IFERROR(IF('Base - DY '!BK149="","",IF('Base - Part %'!BK153="","",('Base - Part %'!BK153/100)*'Base - DY '!BK149)),"")</f>
        <v/>
      </c>
      <c r="BI151" s="117" t="str">
        <f>IFERROR(IF('Base - DY '!BL149="","",IF('Base - Part %'!BL153="","",('Base - Part %'!BL153/100)*'Base - DY '!BL149)),"")</f>
        <v/>
      </c>
      <c r="BJ151" s="117" t="str">
        <f>IFERROR(IF('Base - DY '!BM149="","",IF('Base - Part %'!BM153="","",('Base - Part %'!BM153/100)*'Base - DY '!BM149)),"")</f>
        <v/>
      </c>
      <c r="BK151" s="117" t="str">
        <f>IFERROR(IF('Base - DY '!BN149="","",IF('Base - Part %'!BN153="","",('Base - Part %'!BN153/100)*'Base - DY '!BN149)),"")</f>
        <v/>
      </c>
      <c r="BL151" s="117" t="str">
        <f>IFERROR(IF('Base - DY '!BO149="","",IF('Base - Part %'!BO153="","",('Base - Part %'!BO153/100)*'Base - DY '!BO149)),"")</f>
        <v/>
      </c>
      <c r="BM151" s="117" t="str">
        <f>IFERROR(IF('Base - DY '!BP149="","",IF('Base - Part %'!BP153="","",('Base - Part %'!BP153/100)*'Base - DY '!BP149)),"")</f>
        <v/>
      </c>
      <c r="BN151" s="117" t="str">
        <f>IFERROR(IF('Base - DY '!BQ149="","",IF('Base - Part %'!BQ153="","",('Base - Part %'!BQ153/100)*'Base - DY '!BQ149)),"")</f>
        <v/>
      </c>
      <c r="BO151" s="117" t="str">
        <f>IFERROR(IF('Base - DY '!BR149="","",IF('Base - Part %'!BR153="","",('Base - Part %'!BR153/100)*'Base - DY '!BR149)),"")</f>
        <v/>
      </c>
      <c r="BP151" s="117" t="str">
        <f>IFERROR(IF('Base - DY '!BS149="","",IF('Base - Part %'!BS153="","",('Base - Part %'!BS153/100)*'Base - DY '!BS149)),"")</f>
        <v/>
      </c>
      <c r="BQ151" s="117" t="str">
        <f>IFERROR(IF('Base - DY '!BT149="","",IF('Base - Part %'!BT153="","",('Base - Part %'!BT153/100)*'Base - DY '!BT149)),"")</f>
        <v/>
      </c>
      <c r="BR151" s="117" t="str">
        <f>IFERROR(IF('Base - DY '!BU149="","",IF('Base - Part %'!BU153="","",('Base - Part %'!BU153/100)*'Base - DY '!BU149)),"")</f>
        <v/>
      </c>
      <c r="BS151" s="117" t="str">
        <f>IFERROR(IF('Base - DY '!BV149="","",IF('Base - Part %'!BV153="","",('Base - Part %'!BV153/100)*'Base - DY '!BV149)),"")</f>
        <v/>
      </c>
      <c r="BT151" s="117" t="str">
        <f>IFERROR(IF('Base - DY '!BW149="","",IF('Base - Part %'!BW153="","",('Base - Part %'!BW153/100)*'Base - DY '!BW149)),"")</f>
        <v/>
      </c>
      <c r="BU151" s="117" t="str">
        <f>IFERROR(IF('Base - DY '!BX149="","",IF('Base - Part %'!BX153="","",('Base - Part %'!BX153/100)*'Base - DY '!BX149)),"")</f>
        <v/>
      </c>
      <c r="BV151" s="117" t="str">
        <f>IFERROR(IF('Base - DY '!BY149="","",IF('Base - Part %'!BY153="","",('Base - Part %'!BY153/100)*'Base - DY '!BY149)),"")</f>
        <v/>
      </c>
      <c r="BW151" s="117" t="str">
        <f>IFERROR(IF('Base - DY '!BZ149="","",IF('Base - Part %'!BZ153="","",('Base - Part %'!BZ153/100)*'Base - DY '!BZ149)),"")</f>
        <v/>
      </c>
      <c r="BX151" s="117" t="str">
        <f>IFERROR(IF('Base - DY '!CA149="","",IF('Base - Part %'!CA153="","",('Base - Part %'!CA153/100)*'Base - DY '!CA149)),"")</f>
        <v/>
      </c>
      <c r="BY151" s="117" t="str">
        <f>IFERROR(IF('Base - DY '!CB149="","",IF('Base - Part %'!CB153="","",('Base - Part %'!CB153/100)*'Base - DY '!CB149)),"")</f>
        <v/>
      </c>
      <c r="BZ151" s="117" t="str">
        <f>IFERROR(IF('Base - DY '!CC149="","",IF('Base - Part %'!CC153="","",('Base - Part %'!CC153/100)*'Base - DY '!CC149)),"")</f>
        <v/>
      </c>
      <c r="CA151" s="117" t="str">
        <f>IFERROR(IF('Base - DY '!CD149="","",IF('Base - Part %'!CD153="","",('Base - Part %'!CD153/100)*'Base - DY '!CD149)),"")</f>
        <v/>
      </c>
      <c r="CB151" s="117" t="str">
        <f>IFERROR(IF('Base - DY '!CE149="","",IF('Base - Part %'!CE153="","",('Base - Part %'!CE153/100)*'Base - DY '!CE149)),"")</f>
        <v/>
      </c>
      <c r="CC151" s="117" t="str">
        <f>IFERROR(IF('Base - DY '!CF149="","",IF('Base - Part %'!CF153="","",('Base - Part %'!CF153/100)*'Base - DY '!CF149)),"")</f>
        <v/>
      </c>
      <c r="CD151" s="117" t="str">
        <f>IFERROR(IF('Base - DY '!CG149="","",IF('Base - Part %'!CG153="","",('Base - Part %'!CG153/100)*'Base - DY '!CG149)),"")</f>
        <v/>
      </c>
      <c r="CE151" s="117" t="str">
        <f>IFERROR(IF('Base - DY '!CH149="","",IF('Base - Part %'!CH153="","",('Base - Part %'!CH153/100)*'Base - DY '!CH149)),"")</f>
        <v/>
      </c>
      <c r="CF151" s="117" t="str">
        <f>IFERROR(IF('Base - DY '!CI149="","",IF('Base - Part %'!CI153="","",('Base - Part %'!CI153/100)*'Base - DY '!CI149)),"")</f>
        <v/>
      </c>
      <c r="CG151" s="117" t="str">
        <f>IFERROR(IF('Base - DY '!CJ149="","",IF('Base - Part %'!CJ153="","",('Base - Part %'!CJ153/100)*'Base - DY '!CJ149)),"")</f>
        <v/>
      </c>
      <c r="CH151" s="117" t="str">
        <f>IFERROR(IF('Base - DY '!CK149="","",IF('Base - Part %'!CK153="","",('Base - Part %'!CK153/100)*'Base - DY '!CK149)),"")</f>
        <v/>
      </c>
      <c r="CI151" s="117" t="str">
        <f>IFERROR(IF('Base - DY '!CL149="","",IF('Base - Part %'!CL153="","",('Base - Part %'!CL153/100)*'Base - DY '!CL149)),"")</f>
        <v/>
      </c>
      <c r="CJ151" s="117" t="str">
        <f>IFERROR(IF('Base - DY '!CM149="","",IF('Base - Part %'!CM153="","",('Base - Part %'!CM153/100)*'Base - DY '!CM149)),"")</f>
        <v/>
      </c>
      <c r="CK151" s="117" t="str">
        <f>IFERROR(IF('Base - DY '!CN149="","",IF('Base - Part %'!CN153="","",('Base - Part %'!CN153/100)*'Base - DY '!CN149)),"")</f>
        <v/>
      </c>
      <c r="CL151" s="117" t="str">
        <f>IFERROR(IF('Base - DY '!CO149="","",IF('Base - Part %'!CO153="","",('Base - Part %'!CO153/100)*'Base - DY '!CO149)),"")</f>
        <v/>
      </c>
      <c r="CM151" s="117" t="str">
        <f>IFERROR(IF('Base - DY '!CP149="","",IF('Base - Part %'!CP153="","",('Base - Part %'!CP153/100)*'Base - DY '!CP149)),"")</f>
        <v/>
      </c>
      <c r="CN151" s="117" t="str">
        <f>IFERROR(IF('Base - DY '!CQ149="","",IF('Base - Part %'!CQ153="","",('Base - Part %'!CQ153/100)*'Base - DY '!CQ149)),"")</f>
        <v/>
      </c>
      <c r="CO151" s="117" t="str">
        <f>IFERROR(IF('Base - DY '!CR149="","",IF('Base - Part %'!CR153="","",('Base - Part %'!CR153/100)*'Base - DY '!CR149)),"")</f>
        <v/>
      </c>
      <c r="CP151" s="117" t="str">
        <f>IFERROR(IF('Base - DY '!CS149="","",IF('Base - Part %'!CS153="","",('Base - Part %'!CS153/100)*'Base - DY '!CS149)),"")</f>
        <v/>
      </c>
      <c r="CQ151" s="117" t="str">
        <f>IFERROR(IF('Base - DY '!CT149="","",IF('Base - Part %'!CT153="","",('Base - Part %'!CT153/100)*'Base - DY '!CT149)),"")</f>
        <v/>
      </c>
      <c r="CR151" s="117" t="str">
        <f>IFERROR(IF('Base - DY '!CU149="","",IF('Base - Part %'!CU153="","",('Base - Part %'!CU153/100)*'Base - DY '!CU149)),"")</f>
        <v/>
      </c>
      <c r="CS151" s="117" t="str">
        <f>IFERROR(IF('Base - DY '!CV149="","",IF('Base - Part %'!CV153="","",('Base - Part %'!CV153/100)*'Base - DY '!CV149)),"")</f>
        <v/>
      </c>
      <c r="CT151" s="117" t="str">
        <f>IFERROR(IF('Base - DY '!CW149="","",IF('Base - Part %'!CW153="","",('Base - Part %'!CW153/100)*'Base - DY '!CW149)),"")</f>
        <v/>
      </c>
      <c r="CU151" s="117" t="str">
        <f>IFERROR(IF('Base - DY '!CX149="","",IF('Base - Part %'!CX153="","",('Base - Part %'!CX153/100)*'Base - DY '!CX149)),"")</f>
        <v/>
      </c>
      <c r="CV151" s="117" t="str">
        <f>IFERROR(IF('Base - DY '!CY149="","",IF('Base - Part %'!CY153="","",('Base - Part %'!CY153/100)*'Base - DY '!CY149)),"")</f>
        <v/>
      </c>
      <c r="CW151" s="117" t="str">
        <f>IFERROR(IF('Base - DY '!CZ149="","",IF('Base - Part %'!CZ153="","",('Base - Part %'!CZ153/100)*'Base - DY '!CZ149)),"")</f>
        <v/>
      </c>
      <c r="CX151" s="117" t="str">
        <f>IFERROR(IF('Base - DY '!DA149="","",IF('Base - Part %'!DA153="","",('Base - Part %'!DA153/100)*'Base - DY '!DA149)),"")</f>
        <v/>
      </c>
      <c r="CY151" s="117" t="str">
        <f>IFERROR(IF('Base - DY '!DB149="","",IF('Base - Part %'!DB153="","",('Base - Part %'!DB153/100)*'Base - DY '!DB149)),"")</f>
        <v/>
      </c>
      <c r="CZ151" s="117" t="str">
        <f>IFERROR(IF('Base - DY '!DC149="","",IF('Base - Part %'!DC153="","",('Base - Part %'!DC153/100)*'Base - DY '!DC149)),"")</f>
        <v/>
      </c>
      <c r="DA151" s="117" t="str">
        <f>IFERROR(IF('Base - DY '!DD149="","",IF('Base - Part %'!DD153="","",('Base - Part %'!DD153/100)*'Base - DY '!DD149)),"")</f>
        <v/>
      </c>
      <c r="DB151" s="117" t="str">
        <f>IFERROR(IF('Base - DY '!DE149="","",IF('Base - Part %'!DE153="","",('Base - Part %'!DE153/100)*'Base - DY '!DE149)),"")</f>
        <v/>
      </c>
      <c r="DC151" s="117" t="str">
        <f>IFERROR(IF('Base - DY '!DF149="","",IF('Base - Part %'!DF153="","",('Base - Part %'!DF153/100)*'Base - DY '!DF149)),"")</f>
        <v/>
      </c>
      <c r="DD151" s="117" t="str">
        <f>IFERROR(IF('Base - DY '!DG149="","",IF('Base - Part %'!DG153="","",('Base - Part %'!DG153/100)*'Base - DY '!DG149)),"")</f>
        <v/>
      </c>
      <c r="DE151" s="117" t="str">
        <f>IFERROR(IF('Base - DY '!DH149="","",IF('Base - Part %'!DH153="","",('Base - Part %'!DH153/100)*'Base - DY '!DH149)),"")</f>
        <v/>
      </c>
      <c r="DF151" s="117" t="str">
        <f>IFERROR(IF('Base - DY '!DI149="","",IF('Base - Part %'!DI153="","",('Base - Part %'!DI153/100)*'Base - DY '!DI149)),"")</f>
        <v/>
      </c>
      <c r="DG151" s="117" t="str">
        <f>IFERROR(IF('Base - DY '!DJ149="","",IF('Base - Part %'!DJ153="","",('Base - Part %'!DJ153/100)*'Base - DY '!DJ149)),"")</f>
        <v/>
      </c>
      <c r="DH151" s="117" t="str">
        <f>IFERROR(IF('Base - DY '!DK149="","",IF('Base - Part %'!DK153="","",('Base - Part %'!DK153/100)*'Base - DY '!DK149)),"")</f>
        <v/>
      </c>
      <c r="DI151" s="117" t="str">
        <f>IFERROR(IF('Base - DY '!DL149="","",IF('Base - Part %'!DL153="","",('Base - Part %'!DL153/100)*'Base - DY '!DL149)),"")</f>
        <v/>
      </c>
      <c r="DJ151" s="117" t="str">
        <f>IFERROR(IF('Base - DY '!DM149="","",IF('Base - Part %'!DM153="","",('Base - Part %'!DM153/100)*'Base - DY '!DM149)),"")</f>
        <v/>
      </c>
      <c r="DK151" s="117" t="str">
        <f>IFERROR(IF('Base - DY '!DN149="","",IF('Base - Part %'!DN153="","",('Base - Part %'!DN153/100)*'Base - DY '!DN149)),"")</f>
        <v/>
      </c>
      <c r="DL151" s="117" t="str">
        <f>IFERROR(IF('Base - DY '!DO149="","",IF('Base - Part %'!DO153="","",('Base - Part %'!DO153/100)*'Base - DY '!DO149)),"")</f>
        <v/>
      </c>
      <c r="DM151" s="117" t="str">
        <f>IFERROR(IF('Base - DY '!DP149="","",IF('Base - Part %'!DP153="","",('Base - Part %'!DP153/100)*'Base - DY '!DP149)),"")</f>
        <v/>
      </c>
      <c r="DN151" s="117" t="str">
        <f>IFERROR(IF('Base - DY '!DQ149="","",IF('Base - Part %'!DQ153="","",('Base - Part %'!DQ153/100)*'Base - DY '!DQ149)),"")</f>
        <v/>
      </c>
      <c r="DO151" s="117" t="str">
        <f>IFERROR(IF('Base - DY '!DR149="","",IF('Base - Part %'!DR153="","",('Base - Part %'!DR153/100)*'Base - DY '!DR149)),"")</f>
        <v/>
      </c>
      <c r="DP151" s="117" t="str">
        <f>IFERROR(IF('Base - DY '!DS149="","",IF('Base - Part %'!DS153="","",('Base - Part %'!DS153/100)*'Base - DY '!DS149)),"")</f>
        <v/>
      </c>
      <c r="DQ151" s="117" t="str">
        <f>IFERROR(IF('Base - DY '!DT149="","",IF('Base - Part %'!DT153="","",('Base - Part %'!DT153/100)*'Base - DY '!DT149)),"")</f>
        <v/>
      </c>
      <c r="DR151" s="117" t="str">
        <f>IFERROR(IF('Base - DY '!DU149="","",IF('Base - Part %'!DU153="","",('Base - Part %'!DU153/100)*'Base - DY '!DU149)),"")</f>
        <v/>
      </c>
      <c r="DS151" s="117" t="str">
        <f>IFERROR(IF('Base - DY '!DV149="","",IF('Base - Part %'!DV153="","",('Base - Part %'!DV153/100)*'Base - DY '!DV149)),"")</f>
        <v/>
      </c>
      <c r="DT151" s="117" t="str">
        <f>IFERROR(IF('Base - DY '!DW149="","",IF('Base - Part %'!DW153="","",('Base - Part %'!DW153/100)*'Base - DY '!DW149)),"")</f>
        <v/>
      </c>
      <c r="DU151" s="117" t="str">
        <f>IFERROR(IF('Base - DY '!DX149="","",IF('Base - Part %'!DX153="","",('Base - Part %'!DX153/100)*'Base - DY '!DX149)),"")</f>
        <v/>
      </c>
      <c r="DV151" s="117" t="str">
        <f>IFERROR(IF('Base - DY '!DY149="","",IF('Base - Part %'!DY153="","",('Base - Part %'!DY153/100)*'Base - DY '!DY149)),"")</f>
        <v/>
      </c>
      <c r="DW151" s="117" t="str">
        <f>IFERROR(IF('Base - DY '!DZ149="","",IF('Base - Part %'!DZ153="","",('Base - Part %'!DZ153/100)*'Base - DY '!DZ149)),"")</f>
        <v/>
      </c>
      <c r="DX151" s="117" t="str">
        <f>IFERROR(IF('Base - DY '!EA149="","",IF('Base - Part %'!EA153="","",('Base - Part %'!EA153/100)*'Base - DY '!EA149)),"")</f>
        <v/>
      </c>
      <c r="DY151" s="117" t="str">
        <f>IFERROR(IF('Base - DY '!EB149="","",IF('Base - Part %'!EB153="","",('Base - Part %'!EB153/100)*'Base - DY '!EB149)),"")</f>
        <v/>
      </c>
      <c r="DZ151" s="117" t="str">
        <f>IFERROR(IF('Base - DY '!EC149="","",IF('Base - Part %'!EC153="","",('Base - Part %'!EC153/100)*'Base - DY '!EC149)),"")</f>
        <v/>
      </c>
      <c r="EA151" s="117" t="str">
        <f>IFERROR(IF('Base - DY '!ED149="","",IF('Base - Part %'!ED153="","",('Base - Part %'!ED153/100)*'Base - DY '!ED149)),"")</f>
        <v/>
      </c>
      <c r="EB151" s="117" t="str">
        <f>IFERROR(IF('Base - DY '!EE149="","",IF('Base - Part %'!EE153="","",('Base - Part %'!EE153/100)*'Base - DY '!EE149)),"")</f>
        <v/>
      </c>
      <c r="EC151" s="117" t="str">
        <f>IFERROR(IF('Base - DY '!EF149="","",IF('Base - Part %'!EF153="","",('Base - Part %'!EF153/100)*'Base - DY '!EF149)),"")</f>
        <v/>
      </c>
      <c r="ED151" s="117" t="str">
        <f>IFERROR(IF('Base - DY '!EG149="","",IF('Base - Part %'!EG153="","",('Base - Part %'!EG153/100)*'Base - DY '!EG149)),"")</f>
        <v/>
      </c>
      <c r="EE151" s="117" t="str">
        <f>IFERROR(IF('Base - DY '!EH149="","",IF('Base - Part %'!EH153="","",('Base - Part %'!EH153/100)*'Base - DY '!EH149)),"")</f>
        <v/>
      </c>
      <c r="EF151" s="117" t="str">
        <f>IFERROR(IF('Base - DY '!EI149="","",IF('Base - Part %'!EI153="","",('Base - Part %'!EI153/100)*'Base - DY '!EI149)),"")</f>
        <v/>
      </c>
      <c r="EG151" s="117" t="str">
        <f>IFERROR(IF('Base - DY '!EJ149="","",IF('Base - Part %'!EJ153="","",('Base - Part %'!EJ153/100)*'Base - DY '!EJ149)),"")</f>
        <v/>
      </c>
      <c r="EH151" s="117" t="str">
        <f>IFERROR(IF('Base - DY '!EK149="","",IF('Base - Part %'!EK153="","",('Base - Part %'!EK153/100)*'Base - DY '!EK149)),"")</f>
        <v/>
      </c>
      <c r="EI151" s="117" t="str">
        <f>IFERROR(IF('Base - DY '!EL149="","",IF('Base - Part %'!EL153="","",('Base - Part %'!EL153/100)*'Base - DY '!EL149)),"")</f>
        <v/>
      </c>
      <c r="EJ151" s="117" t="str">
        <f>IFERROR(IF('Base - DY '!EM149="","",IF('Base - Part %'!EM153="","",('Base - Part %'!EM153/100)*'Base - DY '!EM149)),"")</f>
        <v/>
      </c>
      <c r="EK151" s="117" t="str">
        <f>IFERROR(IF('Base - DY '!EN149="","",IF('Base - Part %'!EN153="","",('Base - Part %'!EN153/100)*'Base - DY '!EN149)),"")</f>
        <v/>
      </c>
      <c r="EL151" s="118" t="str">
        <f>IFERROR(IF('Base - DY '!EO149="","",IF('Base - Part %'!EO153="","",('Base - Part %'!EO153/100)*'Base - DY '!EO149)),"")</f>
        <v/>
      </c>
    </row>
    <row r="152" spans="2:142" x14ac:dyDescent="0.3">
      <c r="B152" s="134" t="str">
        <f>IFERROR(IF('Base - DY '!E150="","",IF('Base - Part %'!E154="","",('Base - Part %'!E154/100)*'Base - DY '!E150)),"")</f>
        <v/>
      </c>
      <c r="C152" s="115" t="str">
        <f>IFERROR(IF('Base - DY '!F150="","",IF('Base - Part %'!F154="","",('Base - Part %'!F154/100)*'Base - DY '!F150)),"")</f>
        <v/>
      </c>
      <c r="D152" s="115" t="str">
        <f>IFERROR(IF('Base - DY '!G150="","",IF('Base - Part %'!G154="","",('Base - Part %'!G154/100)*'Base - DY '!G150)),"")</f>
        <v/>
      </c>
      <c r="E152" s="115" t="str">
        <f>IFERROR(IF('Base - DY '!H150="","",IF('Base - Part %'!H154="","",('Base - Part %'!H154/100)*'Base - DY '!H150)),"")</f>
        <v/>
      </c>
      <c r="F152" s="115" t="str">
        <f>IFERROR(IF('Base - DY '!I150="","",IF('Base - Part %'!I154="","",('Base - Part %'!I154/100)*'Base - DY '!I150)),"")</f>
        <v/>
      </c>
      <c r="G152" s="115" t="str">
        <f>IFERROR(IF('Base - DY '!J150="","",IF('Base - Part %'!J154="","",('Base - Part %'!J154/100)*'Base - DY '!J150)),"")</f>
        <v/>
      </c>
      <c r="H152" s="115" t="str">
        <f>IFERROR(IF('Base - DY '!K150="","",IF('Base - Part %'!K154="","",('Base - Part %'!K154/100)*'Base - DY '!K150)),"")</f>
        <v/>
      </c>
      <c r="I152" s="115" t="str">
        <f>IFERROR(IF('Base - DY '!L150="","",IF('Base - Part %'!L154="","",('Base - Part %'!L154/100)*'Base - DY '!L150)),"")</f>
        <v/>
      </c>
      <c r="J152" s="115" t="str">
        <f>IFERROR(IF('Base - DY '!M150="","",IF('Base - Part %'!M154="","",('Base - Part %'!M154/100)*'Base - DY '!M150)),"")</f>
        <v/>
      </c>
      <c r="K152" s="115" t="str">
        <f>IFERROR(IF('Base - DY '!N150="","",IF('Base - Part %'!N154="","",('Base - Part %'!N154/100)*'Base - DY '!N150)),"")</f>
        <v/>
      </c>
      <c r="L152" s="115" t="str">
        <f>IFERROR(IF('Base - DY '!O150="","",IF('Base - Part %'!O154="","",('Base - Part %'!O154/100)*'Base - DY '!O150)),"")</f>
        <v/>
      </c>
      <c r="M152" s="115" t="str">
        <f>IFERROR(IF('Base - DY '!P150="","",IF('Base - Part %'!P154="","",('Base - Part %'!P154/100)*'Base - DY '!P150)),"")</f>
        <v/>
      </c>
      <c r="N152" s="115" t="str">
        <f>IFERROR(IF('Base - DY '!Q150="","",IF('Base - Part %'!Q154="","",('Base - Part %'!Q154/100)*'Base - DY '!Q150)),"")</f>
        <v/>
      </c>
      <c r="O152" s="115" t="str">
        <f>IFERROR(IF('Base - DY '!R150="","",IF('Base - Part %'!R154="","",('Base - Part %'!R154/100)*'Base - DY '!R150)),"")</f>
        <v/>
      </c>
      <c r="P152" s="115" t="str">
        <f>IFERROR(IF('Base - DY '!S150="","",IF('Base - Part %'!S154="","",('Base - Part %'!S154/100)*'Base - DY '!S150)),"")</f>
        <v/>
      </c>
      <c r="Q152" s="115" t="str">
        <f>IFERROR(IF('Base - DY '!T150="","",IF('Base - Part %'!T154="","",('Base - Part %'!T154/100)*'Base - DY '!T150)),"")</f>
        <v/>
      </c>
      <c r="R152" s="115" t="str">
        <f>IFERROR(IF('Base - DY '!U150="","",IF('Base - Part %'!U154="","",('Base - Part %'!U154/100)*'Base - DY '!U150)),"")</f>
        <v/>
      </c>
      <c r="S152" s="115" t="str">
        <f>IFERROR(IF('Base - DY '!V150="","",IF('Base - Part %'!V154="","",('Base - Part %'!V154/100)*'Base - DY '!V150)),"")</f>
        <v/>
      </c>
      <c r="T152" s="115" t="str">
        <f>IFERROR(IF('Base - DY '!W150="","",IF('Base - Part %'!W154="","",('Base - Part %'!W154/100)*'Base - DY '!W150)),"")</f>
        <v/>
      </c>
      <c r="U152" s="115" t="str">
        <f>IFERROR(IF('Base - DY '!X150="","",IF('Base - Part %'!X154="","",('Base - Part %'!X154/100)*'Base - DY '!X150)),"")</f>
        <v/>
      </c>
      <c r="V152" s="115" t="str">
        <f>IFERROR(IF('Base - DY '!Y150="","",IF('Base - Part %'!Y154="","",('Base - Part %'!Y154/100)*'Base - DY '!Y150)),"")</f>
        <v/>
      </c>
      <c r="W152" s="115" t="str">
        <f>IFERROR(IF('Base - DY '!Z150="","",IF('Base - Part %'!Z154="","",('Base - Part %'!Z154/100)*'Base - DY '!Z150)),"")</f>
        <v/>
      </c>
      <c r="X152" s="115" t="str">
        <f>IFERROR(IF('Base - DY '!AA150="","",IF('Base - Part %'!AA154="","",('Base - Part %'!AA154/100)*'Base - DY '!AA150)),"")</f>
        <v/>
      </c>
      <c r="Y152" s="115" t="str">
        <f>IFERROR(IF('Base - DY '!AB150="","",IF('Base - Part %'!AB154="","",('Base - Part %'!AB154/100)*'Base - DY '!AB150)),"")</f>
        <v/>
      </c>
      <c r="Z152" s="115" t="str">
        <f>IFERROR(IF('Base - DY '!AC150="","",IF('Base - Part %'!AC154="","",('Base - Part %'!AC154/100)*'Base - DY '!AC150)),"")</f>
        <v/>
      </c>
      <c r="AA152" s="115" t="str">
        <f>IFERROR(IF('Base - DY '!AD150="","",IF('Base - Part %'!AD154="","",('Base - Part %'!AD154/100)*'Base - DY '!AD150)),"")</f>
        <v/>
      </c>
      <c r="AB152" s="115" t="str">
        <f>IFERROR(IF('Base - DY '!AE150="","",IF('Base - Part %'!AE154="","",('Base - Part %'!AE154/100)*'Base - DY '!AE150)),"")</f>
        <v/>
      </c>
      <c r="AC152" s="115" t="str">
        <f>IFERROR(IF('Base - DY '!AF150="","",IF('Base - Part %'!AF154="","",('Base - Part %'!AF154/100)*'Base - DY '!AF150)),"")</f>
        <v/>
      </c>
      <c r="AD152" s="115" t="str">
        <f>IFERROR(IF('Base - DY '!AG150="","",IF('Base - Part %'!AG154="","",('Base - Part %'!AG154/100)*'Base - DY '!AG150)),"")</f>
        <v/>
      </c>
      <c r="AE152" s="115" t="str">
        <f>IFERROR(IF('Base - DY '!AH150="","",IF('Base - Part %'!AH154="","",('Base - Part %'!AH154/100)*'Base - DY '!AH150)),"")</f>
        <v/>
      </c>
      <c r="AF152" s="115" t="str">
        <f>IFERROR(IF('Base - DY '!AI150="","",IF('Base - Part %'!AI154="","",('Base - Part %'!AI154/100)*'Base - DY '!AI150)),"")</f>
        <v/>
      </c>
      <c r="AG152" s="115" t="str">
        <f>IFERROR(IF('Base - DY '!AJ150="","",IF('Base - Part %'!AJ154="","",('Base - Part %'!AJ154/100)*'Base - DY '!AJ150)),"")</f>
        <v/>
      </c>
      <c r="AH152" s="115" t="str">
        <f>IFERROR(IF('Base - DY '!AK150="","",IF('Base - Part %'!AK154="","",('Base - Part %'!AK154/100)*'Base - DY '!AK150)),"")</f>
        <v/>
      </c>
      <c r="AI152" s="115" t="str">
        <f>IFERROR(IF('Base - DY '!AL150="","",IF('Base - Part %'!AL154="","",('Base - Part %'!AL154/100)*'Base - DY '!AL150)),"")</f>
        <v/>
      </c>
      <c r="AJ152" s="115" t="str">
        <f>IFERROR(IF('Base - DY '!AM150="","",IF('Base - Part %'!AM154="","",('Base - Part %'!AM154/100)*'Base - DY '!AM150)),"")</f>
        <v/>
      </c>
      <c r="AK152" s="115" t="str">
        <f>IFERROR(IF('Base - DY '!AN150="","",IF('Base - Part %'!AN154="","",('Base - Part %'!AN154/100)*'Base - DY '!AN150)),"")</f>
        <v/>
      </c>
      <c r="AL152" s="115" t="str">
        <f>IFERROR(IF('Base - DY '!AO150="","",IF('Base - Part %'!AO154="","",('Base - Part %'!AO154/100)*'Base - DY '!AO150)),"")</f>
        <v/>
      </c>
      <c r="AM152" s="115" t="str">
        <f>IFERROR(IF('Base - DY '!AP150="","",IF('Base - Part %'!AP154="","",('Base - Part %'!AP154/100)*'Base - DY '!AP150)),"")</f>
        <v/>
      </c>
      <c r="AN152" s="115" t="str">
        <f>IFERROR(IF('Base - DY '!AQ150="","",IF('Base - Part %'!AQ154="","",('Base - Part %'!AQ154/100)*'Base - DY '!AQ150)),"")</f>
        <v/>
      </c>
      <c r="AO152" s="115" t="str">
        <f>IFERROR(IF('Base - DY '!AR150="","",IF('Base - Part %'!AR154="","",('Base - Part %'!AR154/100)*'Base - DY '!AR150)),"")</f>
        <v/>
      </c>
      <c r="AP152" s="115" t="str">
        <f>IFERROR(IF('Base - DY '!AS150="","",IF('Base - Part %'!AS154="","",('Base - Part %'!AS154/100)*'Base - DY '!AS150)),"")</f>
        <v/>
      </c>
      <c r="AQ152" s="115" t="str">
        <f>IFERROR(IF('Base - DY '!AT150="","",IF('Base - Part %'!AT154="","",('Base - Part %'!AT154/100)*'Base - DY '!AT150)),"")</f>
        <v/>
      </c>
      <c r="AR152" s="115" t="str">
        <f>IFERROR(IF('Base - DY '!AU150="","",IF('Base - Part %'!AU154="","",('Base - Part %'!AU154/100)*'Base - DY '!AU150)),"")</f>
        <v/>
      </c>
      <c r="AS152" s="115" t="str">
        <f>IFERROR(IF('Base - DY '!AV150="","",IF('Base - Part %'!AV154="","",('Base - Part %'!AV154/100)*'Base - DY '!AV150)),"")</f>
        <v/>
      </c>
      <c r="AT152" s="115" t="str">
        <f>IFERROR(IF('Base - DY '!AW150="","",IF('Base - Part %'!AW154="","",('Base - Part %'!AW154/100)*'Base - DY '!AW150)),"")</f>
        <v/>
      </c>
      <c r="AU152" s="115" t="str">
        <f>IFERROR(IF('Base - DY '!AX150="","",IF('Base - Part %'!AX154="","",('Base - Part %'!AX154/100)*'Base - DY '!AX150)),"")</f>
        <v/>
      </c>
      <c r="AV152" s="115" t="str">
        <f>IFERROR(IF('Base - DY '!AY150="","",IF('Base - Part %'!AY154="","",('Base - Part %'!AY154/100)*'Base - DY '!AY150)),"")</f>
        <v/>
      </c>
      <c r="AW152" s="115" t="str">
        <f>IFERROR(IF('Base - DY '!AZ150="","",IF('Base - Part %'!AZ154="","",('Base - Part %'!AZ154/100)*'Base - DY '!AZ150)),"")</f>
        <v/>
      </c>
      <c r="AX152" s="115" t="str">
        <f>IFERROR(IF('Base - DY '!BA150="","",IF('Base - Part %'!BA154="","",('Base - Part %'!BA154/100)*'Base - DY '!BA150)),"")</f>
        <v/>
      </c>
      <c r="AY152" s="115" t="str">
        <f>IFERROR(IF('Base - DY '!BB150="","",IF('Base - Part %'!BB154="","",('Base - Part %'!BB154/100)*'Base - DY '!BB150)),"")</f>
        <v/>
      </c>
      <c r="AZ152" s="115" t="str">
        <f>IFERROR(IF('Base - DY '!BC150="","",IF('Base - Part %'!BC154="","",('Base - Part %'!BC154/100)*'Base - DY '!BC150)),"")</f>
        <v/>
      </c>
      <c r="BA152" s="115" t="str">
        <f>IFERROR(IF('Base - DY '!BD150="","",IF('Base - Part %'!BD154="","",('Base - Part %'!BD154/100)*'Base - DY '!BD150)),"")</f>
        <v/>
      </c>
      <c r="BB152" s="115" t="str">
        <f>IFERROR(IF('Base - DY '!BE150="","",IF('Base - Part %'!BE154="","",('Base - Part %'!BE154/100)*'Base - DY '!BE150)),"")</f>
        <v/>
      </c>
      <c r="BC152" s="115" t="str">
        <f>IFERROR(IF('Base - DY '!BF150="","",IF('Base - Part %'!BF154="","",('Base - Part %'!BF154/100)*'Base - DY '!BF150)),"")</f>
        <v/>
      </c>
      <c r="BD152" s="115" t="str">
        <f>IFERROR(IF('Base - DY '!BG150="","",IF('Base - Part %'!BG154="","",('Base - Part %'!BG154/100)*'Base - DY '!BG150)),"")</f>
        <v/>
      </c>
      <c r="BE152" s="115" t="str">
        <f>IFERROR(IF('Base - DY '!BH150="","",IF('Base - Part %'!BH154="","",('Base - Part %'!BH154/100)*'Base - DY '!BH150)),"")</f>
        <v/>
      </c>
      <c r="BF152" s="115" t="str">
        <f>IFERROR(IF('Base - DY '!BI150="","",IF('Base - Part %'!BI154="","",('Base - Part %'!BI154/100)*'Base - DY '!BI150)),"")</f>
        <v/>
      </c>
      <c r="BG152" s="115" t="str">
        <f>IFERROR(IF('Base - DY '!BJ150="","",IF('Base - Part %'!BJ154="","",('Base - Part %'!BJ154/100)*'Base - DY '!BJ150)),"")</f>
        <v/>
      </c>
      <c r="BH152" s="115" t="str">
        <f>IFERROR(IF('Base - DY '!BK150="","",IF('Base - Part %'!BK154="","",('Base - Part %'!BK154/100)*'Base - DY '!BK150)),"")</f>
        <v/>
      </c>
      <c r="BI152" s="115" t="str">
        <f>IFERROR(IF('Base - DY '!BL150="","",IF('Base - Part %'!BL154="","",('Base - Part %'!BL154/100)*'Base - DY '!BL150)),"")</f>
        <v/>
      </c>
      <c r="BJ152" s="115" t="str">
        <f>IFERROR(IF('Base - DY '!BM150="","",IF('Base - Part %'!BM154="","",('Base - Part %'!BM154/100)*'Base - DY '!BM150)),"")</f>
        <v/>
      </c>
      <c r="BK152" s="115" t="str">
        <f>IFERROR(IF('Base - DY '!BN150="","",IF('Base - Part %'!BN154="","",('Base - Part %'!BN154/100)*'Base - DY '!BN150)),"")</f>
        <v/>
      </c>
      <c r="BL152" s="115" t="str">
        <f>IFERROR(IF('Base - DY '!BO150="","",IF('Base - Part %'!BO154="","",('Base - Part %'!BO154/100)*'Base - DY '!BO150)),"")</f>
        <v/>
      </c>
      <c r="BM152" s="115" t="str">
        <f>IFERROR(IF('Base - DY '!BP150="","",IF('Base - Part %'!BP154="","",('Base - Part %'!BP154/100)*'Base - DY '!BP150)),"")</f>
        <v/>
      </c>
      <c r="BN152" s="115" t="str">
        <f>IFERROR(IF('Base - DY '!BQ150="","",IF('Base - Part %'!BQ154="","",('Base - Part %'!BQ154/100)*'Base - DY '!BQ150)),"")</f>
        <v/>
      </c>
      <c r="BO152" s="115" t="str">
        <f>IFERROR(IF('Base - DY '!BR150="","",IF('Base - Part %'!BR154="","",('Base - Part %'!BR154/100)*'Base - DY '!BR150)),"")</f>
        <v/>
      </c>
      <c r="BP152" s="115" t="str">
        <f>IFERROR(IF('Base - DY '!BS150="","",IF('Base - Part %'!BS154="","",('Base - Part %'!BS154/100)*'Base - DY '!BS150)),"")</f>
        <v/>
      </c>
      <c r="BQ152" s="115" t="str">
        <f>IFERROR(IF('Base - DY '!BT150="","",IF('Base - Part %'!BT154="","",('Base - Part %'!BT154/100)*'Base - DY '!BT150)),"")</f>
        <v/>
      </c>
      <c r="BR152" s="115" t="str">
        <f>IFERROR(IF('Base - DY '!BU150="","",IF('Base - Part %'!BU154="","",('Base - Part %'!BU154/100)*'Base - DY '!BU150)),"")</f>
        <v/>
      </c>
      <c r="BS152" s="115" t="str">
        <f>IFERROR(IF('Base - DY '!BV150="","",IF('Base - Part %'!BV154="","",('Base - Part %'!BV154/100)*'Base - DY '!BV150)),"")</f>
        <v/>
      </c>
      <c r="BT152" s="115" t="str">
        <f>IFERROR(IF('Base - DY '!BW150="","",IF('Base - Part %'!BW154="","",('Base - Part %'!BW154/100)*'Base - DY '!BW150)),"")</f>
        <v/>
      </c>
      <c r="BU152" s="115" t="str">
        <f>IFERROR(IF('Base - DY '!BX150="","",IF('Base - Part %'!BX154="","",('Base - Part %'!BX154/100)*'Base - DY '!BX150)),"")</f>
        <v/>
      </c>
      <c r="BV152" s="115" t="str">
        <f>IFERROR(IF('Base - DY '!BY150="","",IF('Base - Part %'!BY154="","",('Base - Part %'!BY154/100)*'Base - DY '!BY150)),"")</f>
        <v/>
      </c>
      <c r="BW152" s="115" t="str">
        <f>IFERROR(IF('Base - DY '!BZ150="","",IF('Base - Part %'!BZ154="","",('Base - Part %'!BZ154/100)*'Base - DY '!BZ150)),"")</f>
        <v/>
      </c>
      <c r="BX152" s="115" t="str">
        <f>IFERROR(IF('Base - DY '!CA150="","",IF('Base - Part %'!CA154="","",('Base - Part %'!CA154/100)*'Base - DY '!CA150)),"")</f>
        <v/>
      </c>
      <c r="BY152" s="115" t="str">
        <f>IFERROR(IF('Base - DY '!CB150="","",IF('Base - Part %'!CB154="","",('Base - Part %'!CB154/100)*'Base - DY '!CB150)),"")</f>
        <v/>
      </c>
      <c r="BZ152" s="115" t="str">
        <f>IFERROR(IF('Base - DY '!CC150="","",IF('Base - Part %'!CC154="","",('Base - Part %'!CC154/100)*'Base - DY '!CC150)),"")</f>
        <v/>
      </c>
      <c r="CA152" s="115" t="str">
        <f>IFERROR(IF('Base - DY '!CD150="","",IF('Base - Part %'!CD154="","",('Base - Part %'!CD154/100)*'Base - DY '!CD150)),"")</f>
        <v/>
      </c>
      <c r="CB152" s="115" t="str">
        <f>IFERROR(IF('Base - DY '!CE150="","",IF('Base - Part %'!CE154="","",('Base - Part %'!CE154/100)*'Base - DY '!CE150)),"")</f>
        <v/>
      </c>
      <c r="CC152" s="115" t="str">
        <f>IFERROR(IF('Base - DY '!CF150="","",IF('Base - Part %'!CF154="","",('Base - Part %'!CF154/100)*'Base - DY '!CF150)),"")</f>
        <v/>
      </c>
      <c r="CD152" s="115" t="str">
        <f>IFERROR(IF('Base - DY '!CG150="","",IF('Base - Part %'!CG154="","",('Base - Part %'!CG154/100)*'Base - DY '!CG150)),"")</f>
        <v/>
      </c>
      <c r="CE152" s="115" t="str">
        <f>IFERROR(IF('Base - DY '!CH150="","",IF('Base - Part %'!CH154="","",('Base - Part %'!CH154/100)*'Base - DY '!CH150)),"")</f>
        <v/>
      </c>
      <c r="CF152" s="115" t="str">
        <f>IFERROR(IF('Base - DY '!CI150="","",IF('Base - Part %'!CI154="","",('Base - Part %'!CI154/100)*'Base - DY '!CI150)),"")</f>
        <v/>
      </c>
      <c r="CG152" s="115" t="str">
        <f>IFERROR(IF('Base - DY '!CJ150="","",IF('Base - Part %'!CJ154="","",('Base - Part %'!CJ154/100)*'Base - DY '!CJ150)),"")</f>
        <v/>
      </c>
      <c r="CH152" s="115" t="str">
        <f>IFERROR(IF('Base - DY '!CK150="","",IF('Base - Part %'!CK154="","",('Base - Part %'!CK154/100)*'Base - DY '!CK150)),"")</f>
        <v/>
      </c>
      <c r="CI152" s="115" t="str">
        <f>IFERROR(IF('Base - DY '!CL150="","",IF('Base - Part %'!CL154="","",('Base - Part %'!CL154/100)*'Base - DY '!CL150)),"")</f>
        <v/>
      </c>
      <c r="CJ152" s="115" t="str">
        <f>IFERROR(IF('Base - DY '!CM150="","",IF('Base - Part %'!CM154="","",('Base - Part %'!CM154/100)*'Base - DY '!CM150)),"")</f>
        <v/>
      </c>
      <c r="CK152" s="115" t="str">
        <f>IFERROR(IF('Base - DY '!CN150="","",IF('Base - Part %'!CN154="","",('Base - Part %'!CN154/100)*'Base - DY '!CN150)),"")</f>
        <v/>
      </c>
      <c r="CL152" s="115" t="str">
        <f>IFERROR(IF('Base - DY '!CO150="","",IF('Base - Part %'!CO154="","",('Base - Part %'!CO154/100)*'Base - DY '!CO150)),"")</f>
        <v/>
      </c>
      <c r="CM152" s="115" t="str">
        <f>IFERROR(IF('Base - DY '!CP150="","",IF('Base - Part %'!CP154="","",('Base - Part %'!CP154/100)*'Base - DY '!CP150)),"")</f>
        <v/>
      </c>
      <c r="CN152" s="115" t="str">
        <f>IFERROR(IF('Base - DY '!CQ150="","",IF('Base - Part %'!CQ154="","",('Base - Part %'!CQ154/100)*'Base - DY '!CQ150)),"")</f>
        <v/>
      </c>
      <c r="CO152" s="115" t="str">
        <f>IFERROR(IF('Base - DY '!CR150="","",IF('Base - Part %'!CR154="","",('Base - Part %'!CR154/100)*'Base - DY '!CR150)),"")</f>
        <v/>
      </c>
      <c r="CP152" s="115" t="str">
        <f>IFERROR(IF('Base - DY '!CS150="","",IF('Base - Part %'!CS154="","",('Base - Part %'!CS154/100)*'Base - DY '!CS150)),"")</f>
        <v/>
      </c>
      <c r="CQ152" s="115" t="str">
        <f>IFERROR(IF('Base - DY '!CT150="","",IF('Base - Part %'!CT154="","",('Base - Part %'!CT154/100)*'Base - DY '!CT150)),"")</f>
        <v/>
      </c>
      <c r="CR152" s="115" t="str">
        <f>IFERROR(IF('Base - DY '!CU150="","",IF('Base - Part %'!CU154="","",('Base - Part %'!CU154/100)*'Base - DY '!CU150)),"")</f>
        <v/>
      </c>
      <c r="CS152" s="115" t="str">
        <f>IFERROR(IF('Base - DY '!CV150="","",IF('Base - Part %'!CV154="","",('Base - Part %'!CV154/100)*'Base - DY '!CV150)),"")</f>
        <v/>
      </c>
      <c r="CT152" s="115" t="str">
        <f>IFERROR(IF('Base - DY '!CW150="","",IF('Base - Part %'!CW154="","",('Base - Part %'!CW154/100)*'Base - DY '!CW150)),"")</f>
        <v/>
      </c>
      <c r="CU152" s="115" t="str">
        <f>IFERROR(IF('Base - DY '!CX150="","",IF('Base - Part %'!CX154="","",('Base - Part %'!CX154/100)*'Base - DY '!CX150)),"")</f>
        <v/>
      </c>
      <c r="CV152" s="115" t="str">
        <f>IFERROR(IF('Base - DY '!CY150="","",IF('Base - Part %'!CY154="","",('Base - Part %'!CY154/100)*'Base - DY '!CY150)),"")</f>
        <v/>
      </c>
      <c r="CW152" s="115" t="str">
        <f>IFERROR(IF('Base - DY '!CZ150="","",IF('Base - Part %'!CZ154="","",('Base - Part %'!CZ154/100)*'Base - DY '!CZ150)),"")</f>
        <v/>
      </c>
      <c r="CX152" s="115" t="str">
        <f>IFERROR(IF('Base - DY '!DA150="","",IF('Base - Part %'!DA154="","",('Base - Part %'!DA154/100)*'Base - DY '!DA150)),"")</f>
        <v/>
      </c>
      <c r="CY152" s="115" t="str">
        <f>IFERROR(IF('Base - DY '!DB150="","",IF('Base - Part %'!DB154="","",('Base - Part %'!DB154/100)*'Base - DY '!DB150)),"")</f>
        <v/>
      </c>
      <c r="CZ152" s="115" t="str">
        <f>IFERROR(IF('Base - DY '!DC150="","",IF('Base - Part %'!DC154="","",('Base - Part %'!DC154/100)*'Base - DY '!DC150)),"")</f>
        <v/>
      </c>
      <c r="DA152" s="115" t="str">
        <f>IFERROR(IF('Base - DY '!DD150="","",IF('Base - Part %'!DD154="","",('Base - Part %'!DD154/100)*'Base - DY '!DD150)),"")</f>
        <v/>
      </c>
      <c r="DB152" s="115" t="str">
        <f>IFERROR(IF('Base - DY '!DE150="","",IF('Base - Part %'!DE154="","",('Base - Part %'!DE154/100)*'Base - DY '!DE150)),"")</f>
        <v/>
      </c>
      <c r="DC152" s="115" t="str">
        <f>IFERROR(IF('Base - DY '!DF150="","",IF('Base - Part %'!DF154="","",('Base - Part %'!DF154/100)*'Base - DY '!DF150)),"")</f>
        <v/>
      </c>
      <c r="DD152" s="115" t="str">
        <f>IFERROR(IF('Base - DY '!DG150="","",IF('Base - Part %'!DG154="","",('Base - Part %'!DG154/100)*'Base - DY '!DG150)),"")</f>
        <v/>
      </c>
      <c r="DE152" s="115" t="str">
        <f>IFERROR(IF('Base - DY '!DH150="","",IF('Base - Part %'!DH154="","",('Base - Part %'!DH154/100)*'Base - DY '!DH150)),"")</f>
        <v/>
      </c>
      <c r="DF152" s="115" t="str">
        <f>IFERROR(IF('Base - DY '!DI150="","",IF('Base - Part %'!DI154="","",('Base - Part %'!DI154/100)*'Base - DY '!DI150)),"")</f>
        <v/>
      </c>
      <c r="DG152" s="115" t="str">
        <f>IFERROR(IF('Base - DY '!DJ150="","",IF('Base - Part %'!DJ154="","",('Base - Part %'!DJ154/100)*'Base - DY '!DJ150)),"")</f>
        <v/>
      </c>
      <c r="DH152" s="115" t="str">
        <f>IFERROR(IF('Base - DY '!DK150="","",IF('Base - Part %'!DK154="","",('Base - Part %'!DK154/100)*'Base - DY '!DK150)),"")</f>
        <v/>
      </c>
      <c r="DI152" s="115" t="str">
        <f>IFERROR(IF('Base - DY '!DL150="","",IF('Base - Part %'!DL154="","",('Base - Part %'!DL154/100)*'Base - DY '!DL150)),"")</f>
        <v/>
      </c>
      <c r="DJ152" s="115" t="str">
        <f>IFERROR(IF('Base - DY '!DM150="","",IF('Base - Part %'!DM154="","",('Base - Part %'!DM154/100)*'Base - DY '!DM150)),"")</f>
        <v/>
      </c>
      <c r="DK152" s="115" t="str">
        <f>IFERROR(IF('Base - DY '!DN150="","",IF('Base - Part %'!DN154="","",('Base - Part %'!DN154/100)*'Base - DY '!DN150)),"")</f>
        <v/>
      </c>
      <c r="DL152" s="115" t="str">
        <f>IFERROR(IF('Base - DY '!DO150="","",IF('Base - Part %'!DO154="","",('Base - Part %'!DO154/100)*'Base - DY '!DO150)),"")</f>
        <v/>
      </c>
      <c r="DM152" s="115" t="str">
        <f>IFERROR(IF('Base - DY '!DP150="","",IF('Base - Part %'!DP154="","",('Base - Part %'!DP154/100)*'Base - DY '!DP150)),"")</f>
        <v/>
      </c>
      <c r="DN152" s="115" t="str">
        <f>IFERROR(IF('Base - DY '!DQ150="","",IF('Base - Part %'!DQ154="","",('Base - Part %'!DQ154/100)*'Base - DY '!DQ150)),"")</f>
        <v/>
      </c>
      <c r="DO152" s="115" t="str">
        <f>IFERROR(IF('Base - DY '!DR150="","",IF('Base - Part %'!DR154="","",('Base - Part %'!DR154/100)*'Base - DY '!DR150)),"")</f>
        <v/>
      </c>
      <c r="DP152" s="115" t="str">
        <f>IFERROR(IF('Base - DY '!DS150="","",IF('Base - Part %'!DS154="","",('Base - Part %'!DS154/100)*'Base - DY '!DS150)),"")</f>
        <v/>
      </c>
      <c r="DQ152" s="115" t="str">
        <f>IFERROR(IF('Base - DY '!DT150="","",IF('Base - Part %'!DT154="","",('Base - Part %'!DT154/100)*'Base - DY '!DT150)),"")</f>
        <v/>
      </c>
      <c r="DR152" s="115" t="str">
        <f>IFERROR(IF('Base - DY '!DU150="","",IF('Base - Part %'!DU154="","",('Base - Part %'!DU154/100)*'Base - DY '!DU150)),"")</f>
        <v/>
      </c>
      <c r="DS152" s="115" t="str">
        <f>IFERROR(IF('Base - DY '!DV150="","",IF('Base - Part %'!DV154="","",('Base - Part %'!DV154/100)*'Base - DY '!DV150)),"")</f>
        <v/>
      </c>
      <c r="DT152" s="115" t="str">
        <f>IFERROR(IF('Base - DY '!DW150="","",IF('Base - Part %'!DW154="","",('Base - Part %'!DW154/100)*'Base - DY '!DW150)),"")</f>
        <v/>
      </c>
      <c r="DU152" s="115" t="str">
        <f>IFERROR(IF('Base - DY '!DX150="","",IF('Base - Part %'!DX154="","",('Base - Part %'!DX154/100)*'Base - DY '!DX150)),"")</f>
        <v/>
      </c>
      <c r="DV152" s="115" t="str">
        <f>IFERROR(IF('Base - DY '!DY150="","",IF('Base - Part %'!DY154="","",('Base - Part %'!DY154/100)*'Base - DY '!DY150)),"")</f>
        <v/>
      </c>
      <c r="DW152" s="115" t="str">
        <f>IFERROR(IF('Base - DY '!DZ150="","",IF('Base - Part %'!DZ154="","",('Base - Part %'!DZ154/100)*'Base - DY '!DZ150)),"")</f>
        <v/>
      </c>
      <c r="DX152" s="115" t="str">
        <f>IFERROR(IF('Base - DY '!EA150="","",IF('Base - Part %'!EA154="","",('Base - Part %'!EA154/100)*'Base - DY '!EA150)),"")</f>
        <v/>
      </c>
      <c r="DY152" s="115" t="str">
        <f>IFERROR(IF('Base - DY '!EB150="","",IF('Base - Part %'!EB154="","",('Base - Part %'!EB154/100)*'Base - DY '!EB150)),"")</f>
        <v/>
      </c>
      <c r="DZ152" s="115" t="str">
        <f>IFERROR(IF('Base - DY '!EC150="","",IF('Base - Part %'!EC154="","",('Base - Part %'!EC154/100)*'Base - DY '!EC150)),"")</f>
        <v/>
      </c>
      <c r="EA152" s="115" t="str">
        <f>IFERROR(IF('Base - DY '!ED150="","",IF('Base - Part %'!ED154="","",('Base - Part %'!ED154/100)*'Base - DY '!ED150)),"")</f>
        <v/>
      </c>
      <c r="EB152" s="115" t="str">
        <f>IFERROR(IF('Base - DY '!EE150="","",IF('Base - Part %'!EE154="","",('Base - Part %'!EE154/100)*'Base - DY '!EE150)),"")</f>
        <v/>
      </c>
      <c r="EC152" s="115" t="str">
        <f>IFERROR(IF('Base - DY '!EF150="","",IF('Base - Part %'!EF154="","",('Base - Part %'!EF154/100)*'Base - DY '!EF150)),"")</f>
        <v/>
      </c>
      <c r="ED152" s="115" t="str">
        <f>IFERROR(IF('Base - DY '!EG150="","",IF('Base - Part %'!EG154="","",('Base - Part %'!EG154/100)*'Base - DY '!EG150)),"")</f>
        <v/>
      </c>
      <c r="EE152" s="115" t="str">
        <f>IFERROR(IF('Base - DY '!EH150="","",IF('Base - Part %'!EH154="","",('Base - Part %'!EH154/100)*'Base - DY '!EH150)),"")</f>
        <v/>
      </c>
      <c r="EF152" s="115" t="str">
        <f>IFERROR(IF('Base - DY '!EI150="","",IF('Base - Part %'!EI154="","",('Base - Part %'!EI154/100)*'Base - DY '!EI150)),"")</f>
        <v/>
      </c>
      <c r="EG152" s="115" t="str">
        <f>IFERROR(IF('Base - DY '!EJ150="","",IF('Base - Part %'!EJ154="","",('Base - Part %'!EJ154/100)*'Base - DY '!EJ150)),"")</f>
        <v/>
      </c>
      <c r="EH152" s="115" t="str">
        <f>IFERROR(IF('Base - DY '!EK150="","",IF('Base - Part %'!EK154="","",('Base - Part %'!EK154/100)*'Base - DY '!EK150)),"")</f>
        <v/>
      </c>
      <c r="EI152" s="115" t="str">
        <f>IFERROR(IF('Base - DY '!EL150="","",IF('Base - Part %'!EL154="","",('Base - Part %'!EL154/100)*'Base - DY '!EL150)),"")</f>
        <v/>
      </c>
      <c r="EJ152" s="115" t="str">
        <f>IFERROR(IF('Base - DY '!EM150="","",IF('Base - Part %'!EM154="","",('Base - Part %'!EM154/100)*'Base - DY '!EM150)),"")</f>
        <v/>
      </c>
      <c r="EK152" s="115" t="str">
        <f>IFERROR(IF('Base - DY '!EN150="","",IF('Base - Part %'!EN154="","",('Base - Part %'!EN154/100)*'Base - DY '!EN150)),"")</f>
        <v/>
      </c>
      <c r="EL152" s="116" t="str">
        <f>IFERROR(IF('Base - DY '!EO150="","",IF('Base - Part %'!EO154="","",('Base - Part %'!EO154/100)*'Base - DY '!EO150)),"")</f>
        <v/>
      </c>
    </row>
    <row r="153" spans="2:142" x14ac:dyDescent="0.3">
      <c r="B153" s="135" t="str">
        <f>IFERROR(IF('Base - DY '!E151="","",IF('Base - Part %'!E155="","",('Base - Part %'!E155/100)*'Base - DY '!E151)),"")</f>
        <v/>
      </c>
      <c r="C153" s="117" t="str">
        <f>IFERROR(IF('Base - DY '!F151="","",IF('Base - Part %'!F155="","",('Base - Part %'!F155/100)*'Base - DY '!F151)),"")</f>
        <v/>
      </c>
      <c r="D153" s="117" t="str">
        <f>IFERROR(IF('Base - DY '!G151="","",IF('Base - Part %'!G155="","",('Base - Part %'!G155/100)*'Base - DY '!G151)),"")</f>
        <v/>
      </c>
      <c r="E153" s="117" t="str">
        <f>IFERROR(IF('Base - DY '!H151="","",IF('Base - Part %'!H155="","",('Base - Part %'!H155/100)*'Base - DY '!H151)),"")</f>
        <v/>
      </c>
      <c r="F153" s="117" t="str">
        <f>IFERROR(IF('Base - DY '!I151="","",IF('Base - Part %'!I155="","",('Base - Part %'!I155/100)*'Base - DY '!I151)),"")</f>
        <v/>
      </c>
      <c r="G153" s="117" t="str">
        <f>IFERROR(IF('Base - DY '!J151="","",IF('Base - Part %'!J155="","",('Base - Part %'!J155/100)*'Base - DY '!J151)),"")</f>
        <v/>
      </c>
      <c r="H153" s="117" t="str">
        <f>IFERROR(IF('Base - DY '!K151="","",IF('Base - Part %'!K155="","",('Base - Part %'!K155/100)*'Base - DY '!K151)),"")</f>
        <v/>
      </c>
      <c r="I153" s="117" t="str">
        <f>IFERROR(IF('Base - DY '!L151="","",IF('Base - Part %'!L155="","",('Base - Part %'!L155/100)*'Base - DY '!L151)),"")</f>
        <v/>
      </c>
      <c r="J153" s="117" t="str">
        <f>IFERROR(IF('Base - DY '!M151="","",IF('Base - Part %'!M155="","",('Base - Part %'!M155/100)*'Base - DY '!M151)),"")</f>
        <v/>
      </c>
      <c r="K153" s="117" t="str">
        <f>IFERROR(IF('Base - DY '!N151="","",IF('Base - Part %'!N155="","",('Base - Part %'!N155/100)*'Base - DY '!N151)),"")</f>
        <v/>
      </c>
      <c r="L153" s="117" t="str">
        <f>IFERROR(IF('Base - DY '!O151="","",IF('Base - Part %'!O155="","",('Base - Part %'!O155/100)*'Base - DY '!O151)),"")</f>
        <v/>
      </c>
      <c r="M153" s="117" t="str">
        <f>IFERROR(IF('Base - DY '!P151="","",IF('Base - Part %'!P155="","",('Base - Part %'!P155/100)*'Base - DY '!P151)),"")</f>
        <v/>
      </c>
      <c r="N153" s="117" t="str">
        <f>IFERROR(IF('Base - DY '!Q151="","",IF('Base - Part %'!Q155="","",('Base - Part %'!Q155/100)*'Base - DY '!Q151)),"")</f>
        <v/>
      </c>
      <c r="O153" s="117" t="str">
        <f>IFERROR(IF('Base - DY '!R151="","",IF('Base - Part %'!R155="","",('Base - Part %'!R155/100)*'Base - DY '!R151)),"")</f>
        <v/>
      </c>
      <c r="P153" s="117" t="str">
        <f>IFERROR(IF('Base - DY '!S151="","",IF('Base - Part %'!S155="","",('Base - Part %'!S155/100)*'Base - DY '!S151)),"")</f>
        <v/>
      </c>
      <c r="Q153" s="117" t="str">
        <f>IFERROR(IF('Base - DY '!T151="","",IF('Base - Part %'!T155="","",('Base - Part %'!T155/100)*'Base - DY '!T151)),"")</f>
        <v/>
      </c>
      <c r="R153" s="117" t="str">
        <f>IFERROR(IF('Base - DY '!U151="","",IF('Base - Part %'!U155="","",('Base - Part %'!U155/100)*'Base - DY '!U151)),"")</f>
        <v/>
      </c>
      <c r="S153" s="117" t="str">
        <f>IFERROR(IF('Base - DY '!V151="","",IF('Base - Part %'!V155="","",('Base - Part %'!V155/100)*'Base - DY '!V151)),"")</f>
        <v/>
      </c>
      <c r="T153" s="117" t="str">
        <f>IFERROR(IF('Base - DY '!W151="","",IF('Base - Part %'!W155="","",('Base - Part %'!W155/100)*'Base - DY '!W151)),"")</f>
        <v/>
      </c>
      <c r="U153" s="117" t="str">
        <f>IFERROR(IF('Base - DY '!X151="","",IF('Base - Part %'!X155="","",('Base - Part %'!X155/100)*'Base - DY '!X151)),"")</f>
        <v/>
      </c>
      <c r="V153" s="117" t="str">
        <f>IFERROR(IF('Base - DY '!Y151="","",IF('Base - Part %'!Y155="","",('Base - Part %'!Y155/100)*'Base - DY '!Y151)),"")</f>
        <v/>
      </c>
      <c r="W153" s="117" t="str">
        <f>IFERROR(IF('Base - DY '!Z151="","",IF('Base - Part %'!Z155="","",('Base - Part %'!Z155/100)*'Base - DY '!Z151)),"")</f>
        <v/>
      </c>
      <c r="X153" s="117" t="str">
        <f>IFERROR(IF('Base - DY '!AA151="","",IF('Base - Part %'!AA155="","",('Base - Part %'!AA155/100)*'Base - DY '!AA151)),"")</f>
        <v/>
      </c>
      <c r="Y153" s="117" t="str">
        <f>IFERROR(IF('Base - DY '!AB151="","",IF('Base - Part %'!AB155="","",('Base - Part %'!AB155/100)*'Base - DY '!AB151)),"")</f>
        <v/>
      </c>
      <c r="Z153" s="117" t="str">
        <f>IFERROR(IF('Base - DY '!AC151="","",IF('Base - Part %'!AC155="","",('Base - Part %'!AC155/100)*'Base - DY '!AC151)),"")</f>
        <v/>
      </c>
      <c r="AA153" s="117" t="str">
        <f>IFERROR(IF('Base - DY '!AD151="","",IF('Base - Part %'!AD155="","",('Base - Part %'!AD155/100)*'Base - DY '!AD151)),"")</f>
        <v/>
      </c>
      <c r="AB153" s="117" t="str">
        <f>IFERROR(IF('Base - DY '!AE151="","",IF('Base - Part %'!AE155="","",('Base - Part %'!AE155/100)*'Base - DY '!AE151)),"")</f>
        <v/>
      </c>
      <c r="AC153" s="117" t="str">
        <f>IFERROR(IF('Base - DY '!AF151="","",IF('Base - Part %'!AF155="","",('Base - Part %'!AF155/100)*'Base - DY '!AF151)),"")</f>
        <v/>
      </c>
      <c r="AD153" s="117" t="str">
        <f>IFERROR(IF('Base - DY '!AG151="","",IF('Base - Part %'!AG155="","",('Base - Part %'!AG155/100)*'Base - DY '!AG151)),"")</f>
        <v/>
      </c>
      <c r="AE153" s="117" t="str">
        <f>IFERROR(IF('Base - DY '!AH151="","",IF('Base - Part %'!AH155="","",('Base - Part %'!AH155/100)*'Base - DY '!AH151)),"")</f>
        <v/>
      </c>
      <c r="AF153" s="117" t="str">
        <f>IFERROR(IF('Base - DY '!AI151="","",IF('Base - Part %'!AI155="","",('Base - Part %'!AI155/100)*'Base - DY '!AI151)),"")</f>
        <v/>
      </c>
      <c r="AG153" s="117" t="str">
        <f>IFERROR(IF('Base - DY '!AJ151="","",IF('Base - Part %'!AJ155="","",('Base - Part %'!AJ155/100)*'Base - DY '!AJ151)),"")</f>
        <v/>
      </c>
      <c r="AH153" s="117" t="str">
        <f>IFERROR(IF('Base - DY '!AK151="","",IF('Base - Part %'!AK155="","",('Base - Part %'!AK155/100)*'Base - DY '!AK151)),"")</f>
        <v/>
      </c>
      <c r="AI153" s="117" t="str">
        <f>IFERROR(IF('Base - DY '!AL151="","",IF('Base - Part %'!AL155="","",('Base - Part %'!AL155/100)*'Base - DY '!AL151)),"")</f>
        <v/>
      </c>
      <c r="AJ153" s="117" t="str">
        <f>IFERROR(IF('Base - DY '!AM151="","",IF('Base - Part %'!AM155="","",('Base - Part %'!AM155/100)*'Base - DY '!AM151)),"")</f>
        <v/>
      </c>
      <c r="AK153" s="117" t="str">
        <f>IFERROR(IF('Base - DY '!AN151="","",IF('Base - Part %'!AN155="","",('Base - Part %'!AN155/100)*'Base - DY '!AN151)),"")</f>
        <v/>
      </c>
      <c r="AL153" s="117" t="str">
        <f>IFERROR(IF('Base - DY '!AO151="","",IF('Base - Part %'!AO155="","",('Base - Part %'!AO155/100)*'Base - DY '!AO151)),"")</f>
        <v/>
      </c>
      <c r="AM153" s="117" t="str">
        <f>IFERROR(IF('Base - DY '!AP151="","",IF('Base - Part %'!AP155="","",('Base - Part %'!AP155/100)*'Base - DY '!AP151)),"")</f>
        <v/>
      </c>
      <c r="AN153" s="117" t="str">
        <f>IFERROR(IF('Base - DY '!AQ151="","",IF('Base - Part %'!AQ155="","",('Base - Part %'!AQ155/100)*'Base - DY '!AQ151)),"")</f>
        <v/>
      </c>
      <c r="AO153" s="117" t="str">
        <f>IFERROR(IF('Base - DY '!AR151="","",IF('Base - Part %'!AR155="","",('Base - Part %'!AR155/100)*'Base - DY '!AR151)),"")</f>
        <v/>
      </c>
      <c r="AP153" s="117" t="str">
        <f>IFERROR(IF('Base - DY '!AS151="","",IF('Base - Part %'!AS155="","",('Base - Part %'!AS155/100)*'Base - DY '!AS151)),"")</f>
        <v/>
      </c>
      <c r="AQ153" s="117" t="str">
        <f>IFERROR(IF('Base - DY '!AT151="","",IF('Base - Part %'!AT155="","",('Base - Part %'!AT155/100)*'Base - DY '!AT151)),"")</f>
        <v/>
      </c>
      <c r="AR153" s="117" t="str">
        <f>IFERROR(IF('Base - DY '!AU151="","",IF('Base - Part %'!AU155="","",('Base - Part %'!AU155/100)*'Base - DY '!AU151)),"")</f>
        <v/>
      </c>
      <c r="AS153" s="117" t="str">
        <f>IFERROR(IF('Base - DY '!AV151="","",IF('Base - Part %'!AV155="","",('Base - Part %'!AV155/100)*'Base - DY '!AV151)),"")</f>
        <v/>
      </c>
      <c r="AT153" s="117" t="str">
        <f>IFERROR(IF('Base - DY '!AW151="","",IF('Base - Part %'!AW155="","",('Base - Part %'!AW155/100)*'Base - DY '!AW151)),"")</f>
        <v/>
      </c>
      <c r="AU153" s="117" t="str">
        <f>IFERROR(IF('Base - DY '!AX151="","",IF('Base - Part %'!AX155="","",('Base - Part %'!AX155/100)*'Base - DY '!AX151)),"")</f>
        <v/>
      </c>
      <c r="AV153" s="117" t="str">
        <f>IFERROR(IF('Base - DY '!AY151="","",IF('Base - Part %'!AY155="","",('Base - Part %'!AY155/100)*'Base - DY '!AY151)),"")</f>
        <v/>
      </c>
      <c r="AW153" s="117" t="str">
        <f>IFERROR(IF('Base - DY '!AZ151="","",IF('Base - Part %'!AZ155="","",('Base - Part %'!AZ155/100)*'Base - DY '!AZ151)),"")</f>
        <v/>
      </c>
      <c r="AX153" s="117" t="str">
        <f>IFERROR(IF('Base - DY '!BA151="","",IF('Base - Part %'!BA155="","",('Base - Part %'!BA155/100)*'Base - DY '!BA151)),"")</f>
        <v/>
      </c>
      <c r="AY153" s="117" t="str">
        <f>IFERROR(IF('Base - DY '!BB151="","",IF('Base - Part %'!BB155="","",('Base - Part %'!BB155/100)*'Base - DY '!BB151)),"")</f>
        <v/>
      </c>
      <c r="AZ153" s="117" t="str">
        <f>IFERROR(IF('Base - DY '!BC151="","",IF('Base - Part %'!BC155="","",('Base - Part %'!BC155/100)*'Base - DY '!BC151)),"")</f>
        <v/>
      </c>
      <c r="BA153" s="117" t="str">
        <f>IFERROR(IF('Base - DY '!BD151="","",IF('Base - Part %'!BD155="","",('Base - Part %'!BD155/100)*'Base - DY '!BD151)),"")</f>
        <v/>
      </c>
      <c r="BB153" s="117" t="str">
        <f>IFERROR(IF('Base - DY '!BE151="","",IF('Base - Part %'!BE155="","",('Base - Part %'!BE155/100)*'Base - DY '!BE151)),"")</f>
        <v/>
      </c>
      <c r="BC153" s="117" t="str">
        <f>IFERROR(IF('Base - DY '!BF151="","",IF('Base - Part %'!BF155="","",('Base - Part %'!BF155/100)*'Base - DY '!BF151)),"")</f>
        <v/>
      </c>
      <c r="BD153" s="117" t="str">
        <f>IFERROR(IF('Base - DY '!BG151="","",IF('Base - Part %'!BG155="","",('Base - Part %'!BG155/100)*'Base - DY '!BG151)),"")</f>
        <v/>
      </c>
      <c r="BE153" s="117" t="str">
        <f>IFERROR(IF('Base - DY '!BH151="","",IF('Base - Part %'!BH155="","",('Base - Part %'!BH155/100)*'Base - DY '!BH151)),"")</f>
        <v/>
      </c>
      <c r="BF153" s="117" t="str">
        <f>IFERROR(IF('Base - DY '!BI151="","",IF('Base - Part %'!BI155="","",('Base - Part %'!BI155/100)*'Base - DY '!BI151)),"")</f>
        <v/>
      </c>
      <c r="BG153" s="117" t="str">
        <f>IFERROR(IF('Base - DY '!BJ151="","",IF('Base - Part %'!BJ155="","",('Base - Part %'!BJ155/100)*'Base - DY '!BJ151)),"")</f>
        <v/>
      </c>
      <c r="BH153" s="117" t="str">
        <f>IFERROR(IF('Base - DY '!BK151="","",IF('Base - Part %'!BK155="","",('Base - Part %'!BK155/100)*'Base - DY '!BK151)),"")</f>
        <v/>
      </c>
      <c r="BI153" s="117" t="str">
        <f>IFERROR(IF('Base - DY '!BL151="","",IF('Base - Part %'!BL155="","",('Base - Part %'!BL155/100)*'Base - DY '!BL151)),"")</f>
        <v/>
      </c>
      <c r="BJ153" s="117" t="str">
        <f>IFERROR(IF('Base - DY '!BM151="","",IF('Base - Part %'!BM155="","",('Base - Part %'!BM155/100)*'Base - DY '!BM151)),"")</f>
        <v/>
      </c>
      <c r="BK153" s="117" t="str">
        <f>IFERROR(IF('Base - DY '!BN151="","",IF('Base - Part %'!BN155="","",('Base - Part %'!BN155/100)*'Base - DY '!BN151)),"")</f>
        <v/>
      </c>
      <c r="BL153" s="117" t="str">
        <f>IFERROR(IF('Base - DY '!BO151="","",IF('Base - Part %'!BO155="","",('Base - Part %'!BO155/100)*'Base - DY '!BO151)),"")</f>
        <v/>
      </c>
      <c r="BM153" s="117" t="str">
        <f>IFERROR(IF('Base - DY '!BP151="","",IF('Base - Part %'!BP155="","",('Base - Part %'!BP155/100)*'Base - DY '!BP151)),"")</f>
        <v/>
      </c>
      <c r="BN153" s="117" t="str">
        <f>IFERROR(IF('Base - DY '!BQ151="","",IF('Base - Part %'!BQ155="","",('Base - Part %'!BQ155/100)*'Base - DY '!BQ151)),"")</f>
        <v/>
      </c>
      <c r="BO153" s="117" t="str">
        <f>IFERROR(IF('Base - DY '!BR151="","",IF('Base - Part %'!BR155="","",('Base - Part %'!BR155/100)*'Base - DY '!BR151)),"")</f>
        <v/>
      </c>
      <c r="BP153" s="117" t="str">
        <f>IFERROR(IF('Base - DY '!BS151="","",IF('Base - Part %'!BS155="","",('Base - Part %'!BS155/100)*'Base - DY '!BS151)),"")</f>
        <v/>
      </c>
      <c r="BQ153" s="117" t="str">
        <f>IFERROR(IF('Base - DY '!BT151="","",IF('Base - Part %'!BT155="","",('Base - Part %'!BT155/100)*'Base - DY '!BT151)),"")</f>
        <v/>
      </c>
      <c r="BR153" s="117" t="str">
        <f>IFERROR(IF('Base - DY '!BU151="","",IF('Base - Part %'!BU155="","",('Base - Part %'!BU155/100)*'Base - DY '!BU151)),"")</f>
        <v/>
      </c>
      <c r="BS153" s="117" t="str">
        <f>IFERROR(IF('Base - DY '!BV151="","",IF('Base - Part %'!BV155="","",('Base - Part %'!BV155/100)*'Base - DY '!BV151)),"")</f>
        <v/>
      </c>
      <c r="BT153" s="117" t="str">
        <f>IFERROR(IF('Base - DY '!BW151="","",IF('Base - Part %'!BW155="","",('Base - Part %'!BW155/100)*'Base - DY '!BW151)),"")</f>
        <v/>
      </c>
      <c r="BU153" s="117" t="str">
        <f>IFERROR(IF('Base - DY '!BX151="","",IF('Base - Part %'!BX155="","",('Base - Part %'!BX155/100)*'Base - DY '!BX151)),"")</f>
        <v/>
      </c>
      <c r="BV153" s="117" t="str">
        <f>IFERROR(IF('Base - DY '!BY151="","",IF('Base - Part %'!BY155="","",('Base - Part %'!BY155/100)*'Base - DY '!BY151)),"")</f>
        <v/>
      </c>
      <c r="BW153" s="117" t="str">
        <f>IFERROR(IF('Base - DY '!BZ151="","",IF('Base - Part %'!BZ155="","",('Base - Part %'!BZ155/100)*'Base - DY '!BZ151)),"")</f>
        <v/>
      </c>
      <c r="BX153" s="117" t="str">
        <f>IFERROR(IF('Base - DY '!CA151="","",IF('Base - Part %'!CA155="","",('Base - Part %'!CA155/100)*'Base - DY '!CA151)),"")</f>
        <v/>
      </c>
      <c r="BY153" s="117" t="str">
        <f>IFERROR(IF('Base - DY '!CB151="","",IF('Base - Part %'!CB155="","",('Base - Part %'!CB155/100)*'Base - DY '!CB151)),"")</f>
        <v/>
      </c>
      <c r="BZ153" s="117" t="str">
        <f>IFERROR(IF('Base - DY '!CC151="","",IF('Base - Part %'!CC155="","",('Base - Part %'!CC155/100)*'Base - DY '!CC151)),"")</f>
        <v/>
      </c>
      <c r="CA153" s="117" t="str">
        <f>IFERROR(IF('Base - DY '!CD151="","",IF('Base - Part %'!CD155="","",('Base - Part %'!CD155/100)*'Base - DY '!CD151)),"")</f>
        <v/>
      </c>
      <c r="CB153" s="117" t="str">
        <f>IFERROR(IF('Base - DY '!CE151="","",IF('Base - Part %'!CE155="","",('Base - Part %'!CE155/100)*'Base - DY '!CE151)),"")</f>
        <v/>
      </c>
      <c r="CC153" s="117" t="str">
        <f>IFERROR(IF('Base - DY '!CF151="","",IF('Base - Part %'!CF155="","",('Base - Part %'!CF155/100)*'Base - DY '!CF151)),"")</f>
        <v/>
      </c>
      <c r="CD153" s="117" t="str">
        <f>IFERROR(IF('Base - DY '!CG151="","",IF('Base - Part %'!CG155="","",('Base - Part %'!CG155/100)*'Base - DY '!CG151)),"")</f>
        <v/>
      </c>
      <c r="CE153" s="117" t="str">
        <f>IFERROR(IF('Base - DY '!CH151="","",IF('Base - Part %'!CH155="","",('Base - Part %'!CH155/100)*'Base - DY '!CH151)),"")</f>
        <v/>
      </c>
      <c r="CF153" s="117" t="str">
        <f>IFERROR(IF('Base - DY '!CI151="","",IF('Base - Part %'!CI155="","",('Base - Part %'!CI155/100)*'Base - DY '!CI151)),"")</f>
        <v/>
      </c>
      <c r="CG153" s="117" t="str">
        <f>IFERROR(IF('Base - DY '!CJ151="","",IF('Base - Part %'!CJ155="","",('Base - Part %'!CJ155/100)*'Base - DY '!CJ151)),"")</f>
        <v/>
      </c>
      <c r="CH153" s="117" t="str">
        <f>IFERROR(IF('Base - DY '!CK151="","",IF('Base - Part %'!CK155="","",('Base - Part %'!CK155/100)*'Base - DY '!CK151)),"")</f>
        <v/>
      </c>
      <c r="CI153" s="117" t="str">
        <f>IFERROR(IF('Base - DY '!CL151="","",IF('Base - Part %'!CL155="","",('Base - Part %'!CL155/100)*'Base - DY '!CL151)),"")</f>
        <v/>
      </c>
      <c r="CJ153" s="117" t="str">
        <f>IFERROR(IF('Base - DY '!CM151="","",IF('Base - Part %'!CM155="","",('Base - Part %'!CM155/100)*'Base - DY '!CM151)),"")</f>
        <v/>
      </c>
      <c r="CK153" s="117" t="str">
        <f>IFERROR(IF('Base - DY '!CN151="","",IF('Base - Part %'!CN155="","",('Base - Part %'!CN155/100)*'Base - DY '!CN151)),"")</f>
        <v/>
      </c>
      <c r="CL153" s="117" t="str">
        <f>IFERROR(IF('Base - DY '!CO151="","",IF('Base - Part %'!CO155="","",('Base - Part %'!CO155/100)*'Base - DY '!CO151)),"")</f>
        <v/>
      </c>
      <c r="CM153" s="117" t="str">
        <f>IFERROR(IF('Base - DY '!CP151="","",IF('Base - Part %'!CP155="","",('Base - Part %'!CP155/100)*'Base - DY '!CP151)),"")</f>
        <v/>
      </c>
      <c r="CN153" s="117" t="str">
        <f>IFERROR(IF('Base - DY '!CQ151="","",IF('Base - Part %'!CQ155="","",('Base - Part %'!CQ155/100)*'Base - DY '!CQ151)),"")</f>
        <v/>
      </c>
      <c r="CO153" s="117" t="str">
        <f>IFERROR(IF('Base - DY '!CR151="","",IF('Base - Part %'!CR155="","",('Base - Part %'!CR155/100)*'Base - DY '!CR151)),"")</f>
        <v/>
      </c>
      <c r="CP153" s="117" t="str">
        <f>IFERROR(IF('Base - DY '!CS151="","",IF('Base - Part %'!CS155="","",('Base - Part %'!CS155/100)*'Base - DY '!CS151)),"")</f>
        <v/>
      </c>
      <c r="CQ153" s="117" t="str">
        <f>IFERROR(IF('Base - DY '!CT151="","",IF('Base - Part %'!CT155="","",('Base - Part %'!CT155/100)*'Base - DY '!CT151)),"")</f>
        <v/>
      </c>
      <c r="CR153" s="117" t="str">
        <f>IFERROR(IF('Base - DY '!CU151="","",IF('Base - Part %'!CU155="","",('Base - Part %'!CU155/100)*'Base - DY '!CU151)),"")</f>
        <v/>
      </c>
      <c r="CS153" s="117" t="str">
        <f>IFERROR(IF('Base - DY '!CV151="","",IF('Base - Part %'!CV155="","",('Base - Part %'!CV155/100)*'Base - DY '!CV151)),"")</f>
        <v/>
      </c>
      <c r="CT153" s="117" t="str">
        <f>IFERROR(IF('Base - DY '!CW151="","",IF('Base - Part %'!CW155="","",('Base - Part %'!CW155/100)*'Base - DY '!CW151)),"")</f>
        <v/>
      </c>
      <c r="CU153" s="117" t="str">
        <f>IFERROR(IF('Base - DY '!CX151="","",IF('Base - Part %'!CX155="","",('Base - Part %'!CX155/100)*'Base - DY '!CX151)),"")</f>
        <v/>
      </c>
      <c r="CV153" s="117" t="str">
        <f>IFERROR(IF('Base - DY '!CY151="","",IF('Base - Part %'!CY155="","",('Base - Part %'!CY155/100)*'Base - DY '!CY151)),"")</f>
        <v/>
      </c>
      <c r="CW153" s="117" t="str">
        <f>IFERROR(IF('Base - DY '!CZ151="","",IF('Base - Part %'!CZ155="","",('Base - Part %'!CZ155/100)*'Base - DY '!CZ151)),"")</f>
        <v/>
      </c>
      <c r="CX153" s="117" t="str">
        <f>IFERROR(IF('Base - DY '!DA151="","",IF('Base - Part %'!DA155="","",('Base - Part %'!DA155/100)*'Base - DY '!DA151)),"")</f>
        <v/>
      </c>
      <c r="CY153" s="117" t="str">
        <f>IFERROR(IF('Base - DY '!DB151="","",IF('Base - Part %'!DB155="","",('Base - Part %'!DB155/100)*'Base - DY '!DB151)),"")</f>
        <v/>
      </c>
      <c r="CZ153" s="117" t="str">
        <f>IFERROR(IF('Base - DY '!DC151="","",IF('Base - Part %'!DC155="","",('Base - Part %'!DC155/100)*'Base - DY '!DC151)),"")</f>
        <v/>
      </c>
      <c r="DA153" s="117" t="str">
        <f>IFERROR(IF('Base - DY '!DD151="","",IF('Base - Part %'!DD155="","",('Base - Part %'!DD155/100)*'Base - DY '!DD151)),"")</f>
        <v/>
      </c>
      <c r="DB153" s="117" t="str">
        <f>IFERROR(IF('Base - DY '!DE151="","",IF('Base - Part %'!DE155="","",('Base - Part %'!DE155/100)*'Base - DY '!DE151)),"")</f>
        <v/>
      </c>
      <c r="DC153" s="117" t="str">
        <f>IFERROR(IF('Base - DY '!DF151="","",IF('Base - Part %'!DF155="","",('Base - Part %'!DF155/100)*'Base - DY '!DF151)),"")</f>
        <v/>
      </c>
      <c r="DD153" s="117" t="str">
        <f>IFERROR(IF('Base - DY '!DG151="","",IF('Base - Part %'!DG155="","",('Base - Part %'!DG155/100)*'Base - DY '!DG151)),"")</f>
        <v/>
      </c>
      <c r="DE153" s="117" t="str">
        <f>IFERROR(IF('Base - DY '!DH151="","",IF('Base - Part %'!DH155="","",('Base - Part %'!DH155/100)*'Base - DY '!DH151)),"")</f>
        <v/>
      </c>
      <c r="DF153" s="117" t="str">
        <f>IFERROR(IF('Base - DY '!DI151="","",IF('Base - Part %'!DI155="","",('Base - Part %'!DI155/100)*'Base - DY '!DI151)),"")</f>
        <v/>
      </c>
      <c r="DG153" s="117" t="str">
        <f>IFERROR(IF('Base - DY '!DJ151="","",IF('Base - Part %'!DJ155="","",('Base - Part %'!DJ155/100)*'Base - DY '!DJ151)),"")</f>
        <v/>
      </c>
      <c r="DH153" s="117" t="str">
        <f>IFERROR(IF('Base - DY '!DK151="","",IF('Base - Part %'!DK155="","",('Base - Part %'!DK155/100)*'Base - DY '!DK151)),"")</f>
        <v/>
      </c>
      <c r="DI153" s="117" t="str">
        <f>IFERROR(IF('Base - DY '!DL151="","",IF('Base - Part %'!DL155="","",('Base - Part %'!DL155/100)*'Base - DY '!DL151)),"")</f>
        <v/>
      </c>
      <c r="DJ153" s="117" t="str">
        <f>IFERROR(IF('Base - DY '!DM151="","",IF('Base - Part %'!DM155="","",('Base - Part %'!DM155/100)*'Base - DY '!DM151)),"")</f>
        <v/>
      </c>
      <c r="DK153" s="117" t="str">
        <f>IFERROR(IF('Base - DY '!DN151="","",IF('Base - Part %'!DN155="","",('Base - Part %'!DN155/100)*'Base - DY '!DN151)),"")</f>
        <v/>
      </c>
      <c r="DL153" s="117" t="str">
        <f>IFERROR(IF('Base - DY '!DO151="","",IF('Base - Part %'!DO155="","",('Base - Part %'!DO155/100)*'Base - DY '!DO151)),"")</f>
        <v/>
      </c>
      <c r="DM153" s="117" t="str">
        <f>IFERROR(IF('Base - DY '!DP151="","",IF('Base - Part %'!DP155="","",('Base - Part %'!DP155/100)*'Base - DY '!DP151)),"")</f>
        <v/>
      </c>
      <c r="DN153" s="117" t="str">
        <f>IFERROR(IF('Base - DY '!DQ151="","",IF('Base - Part %'!DQ155="","",('Base - Part %'!DQ155/100)*'Base - DY '!DQ151)),"")</f>
        <v/>
      </c>
      <c r="DO153" s="117" t="str">
        <f>IFERROR(IF('Base - DY '!DR151="","",IF('Base - Part %'!DR155="","",('Base - Part %'!DR155/100)*'Base - DY '!DR151)),"")</f>
        <v/>
      </c>
      <c r="DP153" s="117" t="str">
        <f>IFERROR(IF('Base - DY '!DS151="","",IF('Base - Part %'!DS155="","",('Base - Part %'!DS155/100)*'Base - DY '!DS151)),"")</f>
        <v/>
      </c>
      <c r="DQ153" s="117" t="str">
        <f>IFERROR(IF('Base - DY '!DT151="","",IF('Base - Part %'!DT155="","",('Base - Part %'!DT155/100)*'Base - DY '!DT151)),"")</f>
        <v/>
      </c>
      <c r="DR153" s="117" t="str">
        <f>IFERROR(IF('Base - DY '!DU151="","",IF('Base - Part %'!DU155="","",('Base - Part %'!DU155/100)*'Base - DY '!DU151)),"")</f>
        <v/>
      </c>
      <c r="DS153" s="117" t="str">
        <f>IFERROR(IF('Base - DY '!DV151="","",IF('Base - Part %'!DV155="","",('Base - Part %'!DV155/100)*'Base - DY '!DV151)),"")</f>
        <v/>
      </c>
      <c r="DT153" s="117" t="str">
        <f>IFERROR(IF('Base - DY '!DW151="","",IF('Base - Part %'!DW155="","",('Base - Part %'!DW155/100)*'Base - DY '!DW151)),"")</f>
        <v/>
      </c>
      <c r="DU153" s="117" t="str">
        <f>IFERROR(IF('Base - DY '!DX151="","",IF('Base - Part %'!DX155="","",('Base - Part %'!DX155/100)*'Base - DY '!DX151)),"")</f>
        <v/>
      </c>
      <c r="DV153" s="117" t="str">
        <f>IFERROR(IF('Base - DY '!DY151="","",IF('Base - Part %'!DY155="","",('Base - Part %'!DY155/100)*'Base - DY '!DY151)),"")</f>
        <v/>
      </c>
      <c r="DW153" s="117" t="str">
        <f>IFERROR(IF('Base - DY '!DZ151="","",IF('Base - Part %'!DZ155="","",('Base - Part %'!DZ155/100)*'Base - DY '!DZ151)),"")</f>
        <v/>
      </c>
      <c r="DX153" s="117" t="str">
        <f>IFERROR(IF('Base - DY '!EA151="","",IF('Base - Part %'!EA155="","",('Base - Part %'!EA155/100)*'Base - DY '!EA151)),"")</f>
        <v/>
      </c>
      <c r="DY153" s="117" t="str">
        <f>IFERROR(IF('Base - DY '!EB151="","",IF('Base - Part %'!EB155="","",('Base - Part %'!EB155/100)*'Base - DY '!EB151)),"")</f>
        <v/>
      </c>
      <c r="DZ153" s="117" t="str">
        <f>IFERROR(IF('Base - DY '!EC151="","",IF('Base - Part %'!EC155="","",('Base - Part %'!EC155/100)*'Base - DY '!EC151)),"")</f>
        <v/>
      </c>
      <c r="EA153" s="117" t="str">
        <f>IFERROR(IF('Base - DY '!ED151="","",IF('Base - Part %'!ED155="","",('Base - Part %'!ED155/100)*'Base - DY '!ED151)),"")</f>
        <v/>
      </c>
      <c r="EB153" s="117" t="str">
        <f>IFERROR(IF('Base - DY '!EE151="","",IF('Base - Part %'!EE155="","",('Base - Part %'!EE155/100)*'Base - DY '!EE151)),"")</f>
        <v/>
      </c>
      <c r="EC153" s="117" t="str">
        <f>IFERROR(IF('Base - DY '!EF151="","",IF('Base - Part %'!EF155="","",('Base - Part %'!EF155/100)*'Base - DY '!EF151)),"")</f>
        <v/>
      </c>
      <c r="ED153" s="117" t="str">
        <f>IFERROR(IF('Base - DY '!EG151="","",IF('Base - Part %'!EG155="","",('Base - Part %'!EG155/100)*'Base - DY '!EG151)),"")</f>
        <v/>
      </c>
      <c r="EE153" s="117" t="str">
        <f>IFERROR(IF('Base - DY '!EH151="","",IF('Base - Part %'!EH155="","",('Base - Part %'!EH155/100)*'Base - DY '!EH151)),"")</f>
        <v/>
      </c>
      <c r="EF153" s="117" t="str">
        <f>IFERROR(IF('Base - DY '!EI151="","",IF('Base - Part %'!EI155="","",('Base - Part %'!EI155/100)*'Base - DY '!EI151)),"")</f>
        <v/>
      </c>
      <c r="EG153" s="117" t="str">
        <f>IFERROR(IF('Base - DY '!EJ151="","",IF('Base - Part %'!EJ155="","",('Base - Part %'!EJ155/100)*'Base - DY '!EJ151)),"")</f>
        <v/>
      </c>
      <c r="EH153" s="117" t="str">
        <f>IFERROR(IF('Base - DY '!EK151="","",IF('Base - Part %'!EK155="","",('Base - Part %'!EK155/100)*'Base - DY '!EK151)),"")</f>
        <v/>
      </c>
      <c r="EI153" s="117" t="str">
        <f>IFERROR(IF('Base - DY '!EL151="","",IF('Base - Part %'!EL155="","",('Base - Part %'!EL155/100)*'Base - DY '!EL151)),"")</f>
        <v/>
      </c>
      <c r="EJ153" s="117" t="str">
        <f>IFERROR(IF('Base - DY '!EM151="","",IF('Base - Part %'!EM155="","",('Base - Part %'!EM155/100)*'Base - DY '!EM151)),"")</f>
        <v/>
      </c>
      <c r="EK153" s="117" t="str">
        <f>IFERROR(IF('Base - DY '!EN151="","",IF('Base - Part %'!EN155="","",('Base - Part %'!EN155/100)*'Base - DY '!EN151)),"")</f>
        <v/>
      </c>
      <c r="EL153" s="118" t="str">
        <f>IFERROR(IF('Base - DY '!EO151="","",IF('Base - Part %'!EO155="","",('Base - Part %'!EO155/100)*'Base - DY '!EO151)),"")</f>
        <v/>
      </c>
    </row>
    <row r="154" spans="2:142" x14ac:dyDescent="0.3">
      <c r="B154" s="134" t="str">
        <f>IFERROR(IF('Base - DY '!E152="","",IF('Base - Part %'!E156="","",('Base - Part %'!E156/100)*'Base - DY '!E152)),"")</f>
        <v/>
      </c>
      <c r="C154" s="115" t="str">
        <f>IFERROR(IF('Base - DY '!F152="","",IF('Base - Part %'!F156="","",('Base - Part %'!F156/100)*'Base - DY '!F152)),"")</f>
        <v/>
      </c>
      <c r="D154" s="115" t="str">
        <f>IFERROR(IF('Base - DY '!G152="","",IF('Base - Part %'!G156="","",('Base - Part %'!G156/100)*'Base - DY '!G152)),"")</f>
        <v/>
      </c>
      <c r="E154" s="115" t="str">
        <f>IFERROR(IF('Base - DY '!H152="","",IF('Base - Part %'!H156="","",('Base - Part %'!H156/100)*'Base - DY '!H152)),"")</f>
        <v/>
      </c>
      <c r="F154" s="115" t="str">
        <f>IFERROR(IF('Base - DY '!I152="","",IF('Base - Part %'!I156="","",('Base - Part %'!I156/100)*'Base - DY '!I152)),"")</f>
        <v/>
      </c>
      <c r="G154" s="115" t="str">
        <f>IFERROR(IF('Base - DY '!J152="","",IF('Base - Part %'!J156="","",('Base - Part %'!J156/100)*'Base - DY '!J152)),"")</f>
        <v/>
      </c>
      <c r="H154" s="115" t="str">
        <f>IFERROR(IF('Base - DY '!K152="","",IF('Base - Part %'!K156="","",('Base - Part %'!K156/100)*'Base - DY '!K152)),"")</f>
        <v/>
      </c>
      <c r="I154" s="115" t="str">
        <f>IFERROR(IF('Base - DY '!L152="","",IF('Base - Part %'!L156="","",('Base - Part %'!L156/100)*'Base - DY '!L152)),"")</f>
        <v/>
      </c>
      <c r="J154" s="115" t="str">
        <f>IFERROR(IF('Base - DY '!M152="","",IF('Base - Part %'!M156="","",('Base - Part %'!M156/100)*'Base - DY '!M152)),"")</f>
        <v/>
      </c>
      <c r="K154" s="115" t="str">
        <f>IFERROR(IF('Base - DY '!N152="","",IF('Base - Part %'!N156="","",('Base - Part %'!N156/100)*'Base - DY '!N152)),"")</f>
        <v/>
      </c>
      <c r="L154" s="115" t="str">
        <f>IFERROR(IF('Base - DY '!O152="","",IF('Base - Part %'!O156="","",('Base - Part %'!O156/100)*'Base - DY '!O152)),"")</f>
        <v/>
      </c>
      <c r="M154" s="115" t="str">
        <f>IFERROR(IF('Base - DY '!P152="","",IF('Base - Part %'!P156="","",('Base - Part %'!P156/100)*'Base - DY '!P152)),"")</f>
        <v/>
      </c>
      <c r="N154" s="115" t="str">
        <f>IFERROR(IF('Base - DY '!Q152="","",IF('Base - Part %'!Q156="","",('Base - Part %'!Q156/100)*'Base - DY '!Q152)),"")</f>
        <v/>
      </c>
      <c r="O154" s="115" t="str">
        <f>IFERROR(IF('Base - DY '!R152="","",IF('Base - Part %'!R156="","",('Base - Part %'!R156/100)*'Base - DY '!R152)),"")</f>
        <v/>
      </c>
      <c r="P154" s="115" t="str">
        <f>IFERROR(IF('Base - DY '!S152="","",IF('Base - Part %'!S156="","",('Base - Part %'!S156/100)*'Base - DY '!S152)),"")</f>
        <v/>
      </c>
      <c r="Q154" s="115" t="str">
        <f>IFERROR(IF('Base - DY '!T152="","",IF('Base - Part %'!T156="","",('Base - Part %'!T156/100)*'Base - DY '!T152)),"")</f>
        <v/>
      </c>
      <c r="R154" s="115" t="str">
        <f>IFERROR(IF('Base - DY '!U152="","",IF('Base - Part %'!U156="","",('Base - Part %'!U156/100)*'Base - DY '!U152)),"")</f>
        <v/>
      </c>
      <c r="S154" s="115" t="str">
        <f>IFERROR(IF('Base - DY '!V152="","",IF('Base - Part %'!V156="","",('Base - Part %'!V156/100)*'Base - DY '!V152)),"")</f>
        <v/>
      </c>
      <c r="T154" s="115" t="str">
        <f>IFERROR(IF('Base - DY '!W152="","",IF('Base - Part %'!W156="","",('Base - Part %'!W156/100)*'Base - DY '!W152)),"")</f>
        <v/>
      </c>
      <c r="U154" s="115" t="str">
        <f>IFERROR(IF('Base - DY '!X152="","",IF('Base - Part %'!X156="","",('Base - Part %'!X156/100)*'Base - DY '!X152)),"")</f>
        <v/>
      </c>
      <c r="V154" s="115" t="str">
        <f>IFERROR(IF('Base - DY '!Y152="","",IF('Base - Part %'!Y156="","",('Base - Part %'!Y156/100)*'Base - DY '!Y152)),"")</f>
        <v/>
      </c>
      <c r="W154" s="115" t="str">
        <f>IFERROR(IF('Base - DY '!Z152="","",IF('Base - Part %'!Z156="","",('Base - Part %'!Z156/100)*'Base - DY '!Z152)),"")</f>
        <v/>
      </c>
      <c r="X154" s="115" t="str">
        <f>IFERROR(IF('Base - DY '!AA152="","",IF('Base - Part %'!AA156="","",('Base - Part %'!AA156/100)*'Base - DY '!AA152)),"")</f>
        <v/>
      </c>
      <c r="Y154" s="115" t="str">
        <f>IFERROR(IF('Base - DY '!AB152="","",IF('Base - Part %'!AB156="","",('Base - Part %'!AB156/100)*'Base - DY '!AB152)),"")</f>
        <v/>
      </c>
      <c r="Z154" s="115" t="str">
        <f>IFERROR(IF('Base - DY '!AC152="","",IF('Base - Part %'!AC156="","",('Base - Part %'!AC156/100)*'Base - DY '!AC152)),"")</f>
        <v/>
      </c>
      <c r="AA154" s="115" t="str">
        <f>IFERROR(IF('Base - DY '!AD152="","",IF('Base - Part %'!AD156="","",('Base - Part %'!AD156/100)*'Base - DY '!AD152)),"")</f>
        <v/>
      </c>
      <c r="AB154" s="115" t="str">
        <f>IFERROR(IF('Base - DY '!AE152="","",IF('Base - Part %'!AE156="","",('Base - Part %'!AE156/100)*'Base - DY '!AE152)),"")</f>
        <v/>
      </c>
      <c r="AC154" s="115" t="str">
        <f>IFERROR(IF('Base - DY '!AF152="","",IF('Base - Part %'!AF156="","",('Base - Part %'!AF156/100)*'Base - DY '!AF152)),"")</f>
        <v/>
      </c>
      <c r="AD154" s="115" t="str">
        <f>IFERROR(IF('Base - DY '!AG152="","",IF('Base - Part %'!AG156="","",('Base - Part %'!AG156/100)*'Base - DY '!AG152)),"")</f>
        <v/>
      </c>
      <c r="AE154" s="115" t="str">
        <f>IFERROR(IF('Base - DY '!AH152="","",IF('Base - Part %'!AH156="","",('Base - Part %'!AH156/100)*'Base - DY '!AH152)),"")</f>
        <v/>
      </c>
      <c r="AF154" s="115" t="str">
        <f>IFERROR(IF('Base - DY '!AI152="","",IF('Base - Part %'!AI156="","",('Base - Part %'!AI156/100)*'Base - DY '!AI152)),"")</f>
        <v/>
      </c>
      <c r="AG154" s="115" t="str">
        <f>IFERROR(IF('Base - DY '!AJ152="","",IF('Base - Part %'!AJ156="","",('Base - Part %'!AJ156/100)*'Base - DY '!AJ152)),"")</f>
        <v/>
      </c>
      <c r="AH154" s="115" t="str">
        <f>IFERROR(IF('Base - DY '!AK152="","",IF('Base - Part %'!AK156="","",('Base - Part %'!AK156/100)*'Base - DY '!AK152)),"")</f>
        <v/>
      </c>
      <c r="AI154" s="115" t="str">
        <f>IFERROR(IF('Base - DY '!AL152="","",IF('Base - Part %'!AL156="","",('Base - Part %'!AL156/100)*'Base - DY '!AL152)),"")</f>
        <v/>
      </c>
      <c r="AJ154" s="115" t="str">
        <f>IFERROR(IF('Base - DY '!AM152="","",IF('Base - Part %'!AM156="","",('Base - Part %'!AM156/100)*'Base - DY '!AM152)),"")</f>
        <v/>
      </c>
      <c r="AK154" s="115" t="str">
        <f>IFERROR(IF('Base - DY '!AN152="","",IF('Base - Part %'!AN156="","",('Base - Part %'!AN156/100)*'Base - DY '!AN152)),"")</f>
        <v/>
      </c>
      <c r="AL154" s="115" t="str">
        <f>IFERROR(IF('Base - DY '!AO152="","",IF('Base - Part %'!AO156="","",('Base - Part %'!AO156/100)*'Base - DY '!AO152)),"")</f>
        <v/>
      </c>
      <c r="AM154" s="115" t="str">
        <f>IFERROR(IF('Base - DY '!AP152="","",IF('Base - Part %'!AP156="","",('Base - Part %'!AP156/100)*'Base - DY '!AP152)),"")</f>
        <v/>
      </c>
      <c r="AN154" s="115" t="str">
        <f>IFERROR(IF('Base - DY '!AQ152="","",IF('Base - Part %'!AQ156="","",('Base - Part %'!AQ156/100)*'Base - DY '!AQ152)),"")</f>
        <v/>
      </c>
      <c r="AO154" s="115" t="str">
        <f>IFERROR(IF('Base - DY '!AR152="","",IF('Base - Part %'!AR156="","",('Base - Part %'!AR156/100)*'Base - DY '!AR152)),"")</f>
        <v/>
      </c>
      <c r="AP154" s="115" t="str">
        <f>IFERROR(IF('Base - DY '!AS152="","",IF('Base - Part %'!AS156="","",('Base - Part %'!AS156/100)*'Base - DY '!AS152)),"")</f>
        <v/>
      </c>
      <c r="AQ154" s="115" t="str">
        <f>IFERROR(IF('Base - DY '!AT152="","",IF('Base - Part %'!AT156="","",('Base - Part %'!AT156/100)*'Base - DY '!AT152)),"")</f>
        <v/>
      </c>
      <c r="AR154" s="115" t="str">
        <f>IFERROR(IF('Base - DY '!AU152="","",IF('Base - Part %'!AU156="","",('Base - Part %'!AU156/100)*'Base - DY '!AU152)),"")</f>
        <v/>
      </c>
      <c r="AS154" s="115" t="str">
        <f>IFERROR(IF('Base - DY '!AV152="","",IF('Base - Part %'!AV156="","",('Base - Part %'!AV156/100)*'Base - DY '!AV152)),"")</f>
        <v/>
      </c>
      <c r="AT154" s="115" t="str">
        <f>IFERROR(IF('Base - DY '!AW152="","",IF('Base - Part %'!AW156="","",('Base - Part %'!AW156/100)*'Base - DY '!AW152)),"")</f>
        <v/>
      </c>
      <c r="AU154" s="115" t="str">
        <f>IFERROR(IF('Base - DY '!AX152="","",IF('Base - Part %'!AX156="","",('Base - Part %'!AX156/100)*'Base - DY '!AX152)),"")</f>
        <v/>
      </c>
      <c r="AV154" s="115" t="str">
        <f>IFERROR(IF('Base - DY '!AY152="","",IF('Base - Part %'!AY156="","",('Base - Part %'!AY156/100)*'Base - DY '!AY152)),"")</f>
        <v/>
      </c>
      <c r="AW154" s="115" t="str">
        <f>IFERROR(IF('Base - DY '!AZ152="","",IF('Base - Part %'!AZ156="","",('Base - Part %'!AZ156/100)*'Base - DY '!AZ152)),"")</f>
        <v/>
      </c>
      <c r="AX154" s="115" t="str">
        <f>IFERROR(IF('Base - DY '!BA152="","",IF('Base - Part %'!BA156="","",('Base - Part %'!BA156/100)*'Base - DY '!BA152)),"")</f>
        <v/>
      </c>
      <c r="AY154" s="115" t="str">
        <f>IFERROR(IF('Base - DY '!BB152="","",IF('Base - Part %'!BB156="","",('Base - Part %'!BB156/100)*'Base - DY '!BB152)),"")</f>
        <v/>
      </c>
      <c r="AZ154" s="115" t="str">
        <f>IFERROR(IF('Base - DY '!BC152="","",IF('Base - Part %'!BC156="","",('Base - Part %'!BC156/100)*'Base - DY '!BC152)),"")</f>
        <v/>
      </c>
      <c r="BA154" s="115" t="str">
        <f>IFERROR(IF('Base - DY '!BD152="","",IF('Base - Part %'!BD156="","",('Base - Part %'!BD156/100)*'Base - DY '!BD152)),"")</f>
        <v/>
      </c>
      <c r="BB154" s="115" t="str">
        <f>IFERROR(IF('Base - DY '!BE152="","",IF('Base - Part %'!BE156="","",('Base - Part %'!BE156/100)*'Base - DY '!BE152)),"")</f>
        <v/>
      </c>
      <c r="BC154" s="115" t="str">
        <f>IFERROR(IF('Base - DY '!BF152="","",IF('Base - Part %'!BF156="","",('Base - Part %'!BF156/100)*'Base - DY '!BF152)),"")</f>
        <v/>
      </c>
      <c r="BD154" s="115" t="str">
        <f>IFERROR(IF('Base - DY '!BG152="","",IF('Base - Part %'!BG156="","",('Base - Part %'!BG156/100)*'Base - DY '!BG152)),"")</f>
        <v/>
      </c>
      <c r="BE154" s="115" t="str">
        <f>IFERROR(IF('Base - DY '!BH152="","",IF('Base - Part %'!BH156="","",('Base - Part %'!BH156/100)*'Base - DY '!BH152)),"")</f>
        <v/>
      </c>
      <c r="BF154" s="115" t="str">
        <f>IFERROR(IF('Base - DY '!BI152="","",IF('Base - Part %'!BI156="","",('Base - Part %'!BI156/100)*'Base - DY '!BI152)),"")</f>
        <v/>
      </c>
      <c r="BG154" s="115" t="str">
        <f>IFERROR(IF('Base - DY '!BJ152="","",IF('Base - Part %'!BJ156="","",('Base - Part %'!BJ156/100)*'Base - DY '!BJ152)),"")</f>
        <v/>
      </c>
      <c r="BH154" s="115" t="str">
        <f>IFERROR(IF('Base - DY '!BK152="","",IF('Base - Part %'!BK156="","",('Base - Part %'!BK156/100)*'Base - DY '!BK152)),"")</f>
        <v/>
      </c>
      <c r="BI154" s="115" t="str">
        <f>IFERROR(IF('Base - DY '!BL152="","",IF('Base - Part %'!BL156="","",('Base - Part %'!BL156/100)*'Base - DY '!BL152)),"")</f>
        <v/>
      </c>
      <c r="BJ154" s="115" t="str">
        <f>IFERROR(IF('Base - DY '!BM152="","",IF('Base - Part %'!BM156="","",('Base - Part %'!BM156/100)*'Base - DY '!BM152)),"")</f>
        <v/>
      </c>
      <c r="BK154" s="115" t="str">
        <f>IFERROR(IF('Base - DY '!BN152="","",IF('Base - Part %'!BN156="","",('Base - Part %'!BN156/100)*'Base - DY '!BN152)),"")</f>
        <v/>
      </c>
      <c r="BL154" s="115" t="str">
        <f>IFERROR(IF('Base - DY '!BO152="","",IF('Base - Part %'!BO156="","",('Base - Part %'!BO156/100)*'Base - DY '!BO152)),"")</f>
        <v/>
      </c>
      <c r="BM154" s="115" t="str">
        <f>IFERROR(IF('Base - DY '!BP152="","",IF('Base - Part %'!BP156="","",('Base - Part %'!BP156/100)*'Base - DY '!BP152)),"")</f>
        <v/>
      </c>
      <c r="BN154" s="115" t="str">
        <f>IFERROR(IF('Base - DY '!BQ152="","",IF('Base - Part %'!BQ156="","",('Base - Part %'!BQ156/100)*'Base - DY '!BQ152)),"")</f>
        <v/>
      </c>
      <c r="BO154" s="115" t="str">
        <f>IFERROR(IF('Base - DY '!BR152="","",IF('Base - Part %'!BR156="","",('Base - Part %'!BR156/100)*'Base - DY '!BR152)),"")</f>
        <v/>
      </c>
      <c r="BP154" s="115" t="str">
        <f>IFERROR(IF('Base - DY '!BS152="","",IF('Base - Part %'!BS156="","",('Base - Part %'!BS156/100)*'Base - DY '!BS152)),"")</f>
        <v/>
      </c>
      <c r="BQ154" s="115" t="str">
        <f>IFERROR(IF('Base - DY '!BT152="","",IF('Base - Part %'!BT156="","",('Base - Part %'!BT156/100)*'Base - DY '!BT152)),"")</f>
        <v/>
      </c>
      <c r="BR154" s="115" t="str">
        <f>IFERROR(IF('Base - DY '!BU152="","",IF('Base - Part %'!BU156="","",('Base - Part %'!BU156/100)*'Base - DY '!BU152)),"")</f>
        <v/>
      </c>
      <c r="BS154" s="115" t="str">
        <f>IFERROR(IF('Base - DY '!BV152="","",IF('Base - Part %'!BV156="","",('Base - Part %'!BV156/100)*'Base - DY '!BV152)),"")</f>
        <v/>
      </c>
      <c r="BT154" s="115" t="str">
        <f>IFERROR(IF('Base - DY '!BW152="","",IF('Base - Part %'!BW156="","",('Base - Part %'!BW156/100)*'Base - DY '!BW152)),"")</f>
        <v/>
      </c>
      <c r="BU154" s="115" t="str">
        <f>IFERROR(IF('Base - DY '!BX152="","",IF('Base - Part %'!BX156="","",('Base - Part %'!BX156/100)*'Base - DY '!BX152)),"")</f>
        <v/>
      </c>
      <c r="BV154" s="115" t="str">
        <f>IFERROR(IF('Base - DY '!BY152="","",IF('Base - Part %'!BY156="","",('Base - Part %'!BY156/100)*'Base - DY '!BY152)),"")</f>
        <v/>
      </c>
      <c r="BW154" s="115" t="str">
        <f>IFERROR(IF('Base - DY '!BZ152="","",IF('Base - Part %'!BZ156="","",('Base - Part %'!BZ156/100)*'Base - DY '!BZ152)),"")</f>
        <v/>
      </c>
      <c r="BX154" s="115" t="str">
        <f>IFERROR(IF('Base - DY '!CA152="","",IF('Base - Part %'!CA156="","",('Base - Part %'!CA156/100)*'Base - DY '!CA152)),"")</f>
        <v/>
      </c>
      <c r="BY154" s="115" t="str">
        <f>IFERROR(IF('Base - DY '!CB152="","",IF('Base - Part %'!CB156="","",('Base - Part %'!CB156/100)*'Base - DY '!CB152)),"")</f>
        <v/>
      </c>
      <c r="BZ154" s="115" t="str">
        <f>IFERROR(IF('Base - DY '!CC152="","",IF('Base - Part %'!CC156="","",('Base - Part %'!CC156/100)*'Base - DY '!CC152)),"")</f>
        <v/>
      </c>
      <c r="CA154" s="115" t="str">
        <f>IFERROR(IF('Base - DY '!CD152="","",IF('Base - Part %'!CD156="","",('Base - Part %'!CD156/100)*'Base - DY '!CD152)),"")</f>
        <v/>
      </c>
      <c r="CB154" s="115" t="str">
        <f>IFERROR(IF('Base - DY '!CE152="","",IF('Base - Part %'!CE156="","",('Base - Part %'!CE156/100)*'Base - DY '!CE152)),"")</f>
        <v/>
      </c>
      <c r="CC154" s="115" t="str">
        <f>IFERROR(IF('Base - DY '!CF152="","",IF('Base - Part %'!CF156="","",('Base - Part %'!CF156/100)*'Base - DY '!CF152)),"")</f>
        <v/>
      </c>
      <c r="CD154" s="115" t="str">
        <f>IFERROR(IF('Base - DY '!CG152="","",IF('Base - Part %'!CG156="","",('Base - Part %'!CG156/100)*'Base - DY '!CG152)),"")</f>
        <v/>
      </c>
      <c r="CE154" s="115" t="str">
        <f>IFERROR(IF('Base - DY '!CH152="","",IF('Base - Part %'!CH156="","",('Base - Part %'!CH156/100)*'Base - DY '!CH152)),"")</f>
        <v/>
      </c>
      <c r="CF154" s="115" t="str">
        <f>IFERROR(IF('Base - DY '!CI152="","",IF('Base - Part %'!CI156="","",('Base - Part %'!CI156/100)*'Base - DY '!CI152)),"")</f>
        <v/>
      </c>
      <c r="CG154" s="115" t="str">
        <f>IFERROR(IF('Base - DY '!CJ152="","",IF('Base - Part %'!CJ156="","",('Base - Part %'!CJ156/100)*'Base - DY '!CJ152)),"")</f>
        <v/>
      </c>
      <c r="CH154" s="115" t="str">
        <f>IFERROR(IF('Base - DY '!CK152="","",IF('Base - Part %'!CK156="","",('Base - Part %'!CK156/100)*'Base - DY '!CK152)),"")</f>
        <v/>
      </c>
      <c r="CI154" s="115" t="str">
        <f>IFERROR(IF('Base - DY '!CL152="","",IF('Base - Part %'!CL156="","",('Base - Part %'!CL156/100)*'Base - DY '!CL152)),"")</f>
        <v/>
      </c>
      <c r="CJ154" s="115" t="str">
        <f>IFERROR(IF('Base - DY '!CM152="","",IF('Base - Part %'!CM156="","",('Base - Part %'!CM156/100)*'Base - DY '!CM152)),"")</f>
        <v/>
      </c>
      <c r="CK154" s="115" t="str">
        <f>IFERROR(IF('Base - DY '!CN152="","",IF('Base - Part %'!CN156="","",('Base - Part %'!CN156/100)*'Base - DY '!CN152)),"")</f>
        <v/>
      </c>
      <c r="CL154" s="115" t="str">
        <f>IFERROR(IF('Base - DY '!CO152="","",IF('Base - Part %'!CO156="","",('Base - Part %'!CO156/100)*'Base - DY '!CO152)),"")</f>
        <v/>
      </c>
      <c r="CM154" s="115" t="str">
        <f>IFERROR(IF('Base - DY '!CP152="","",IF('Base - Part %'!CP156="","",('Base - Part %'!CP156/100)*'Base - DY '!CP152)),"")</f>
        <v/>
      </c>
      <c r="CN154" s="115" t="str">
        <f>IFERROR(IF('Base - DY '!CQ152="","",IF('Base - Part %'!CQ156="","",('Base - Part %'!CQ156/100)*'Base - DY '!CQ152)),"")</f>
        <v/>
      </c>
      <c r="CO154" s="115" t="str">
        <f>IFERROR(IF('Base - DY '!CR152="","",IF('Base - Part %'!CR156="","",('Base - Part %'!CR156/100)*'Base - DY '!CR152)),"")</f>
        <v/>
      </c>
      <c r="CP154" s="115" t="str">
        <f>IFERROR(IF('Base - DY '!CS152="","",IF('Base - Part %'!CS156="","",('Base - Part %'!CS156/100)*'Base - DY '!CS152)),"")</f>
        <v/>
      </c>
      <c r="CQ154" s="115" t="str">
        <f>IFERROR(IF('Base - DY '!CT152="","",IF('Base - Part %'!CT156="","",('Base - Part %'!CT156/100)*'Base - DY '!CT152)),"")</f>
        <v/>
      </c>
      <c r="CR154" s="115" t="str">
        <f>IFERROR(IF('Base - DY '!CU152="","",IF('Base - Part %'!CU156="","",('Base - Part %'!CU156/100)*'Base - DY '!CU152)),"")</f>
        <v/>
      </c>
      <c r="CS154" s="115" t="str">
        <f>IFERROR(IF('Base - DY '!CV152="","",IF('Base - Part %'!CV156="","",('Base - Part %'!CV156/100)*'Base - DY '!CV152)),"")</f>
        <v/>
      </c>
      <c r="CT154" s="115" t="str">
        <f>IFERROR(IF('Base - DY '!CW152="","",IF('Base - Part %'!CW156="","",('Base - Part %'!CW156/100)*'Base - DY '!CW152)),"")</f>
        <v/>
      </c>
      <c r="CU154" s="115" t="str">
        <f>IFERROR(IF('Base - DY '!CX152="","",IF('Base - Part %'!CX156="","",('Base - Part %'!CX156/100)*'Base - DY '!CX152)),"")</f>
        <v/>
      </c>
      <c r="CV154" s="115" t="str">
        <f>IFERROR(IF('Base - DY '!CY152="","",IF('Base - Part %'!CY156="","",('Base - Part %'!CY156/100)*'Base - DY '!CY152)),"")</f>
        <v/>
      </c>
      <c r="CW154" s="115" t="str">
        <f>IFERROR(IF('Base - DY '!CZ152="","",IF('Base - Part %'!CZ156="","",('Base - Part %'!CZ156/100)*'Base - DY '!CZ152)),"")</f>
        <v/>
      </c>
      <c r="CX154" s="115" t="str">
        <f>IFERROR(IF('Base - DY '!DA152="","",IF('Base - Part %'!DA156="","",('Base - Part %'!DA156/100)*'Base - DY '!DA152)),"")</f>
        <v/>
      </c>
      <c r="CY154" s="115" t="str">
        <f>IFERROR(IF('Base - DY '!DB152="","",IF('Base - Part %'!DB156="","",('Base - Part %'!DB156/100)*'Base - DY '!DB152)),"")</f>
        <v/>
      </c>
      <c r="CZ154" s="115" t="str">
        <f>IFERROR(IF('Base - DY '!DC152="","",IF('Base - Part %'!DC156="","",('Base - Part %'!DC156/100)*'Base - DY '!DC152)),"")</f>
        <v/>
      </c>
      <c r="DA154" s="115" t="str">
        <f>IFERROR(IF('Base - DY '!DD152="","",IF('Base - Part %'!DD156="","",('Base - Part %'!DD156/100)*'Base - DY '!DD152)),"")</f>
        <v/>
      </c>
      <c r="DB154" s="115" t="str">
        <f>IFERROR(IF('Base - DY '!DE152="","",IF('Base - Part %'!DE156="","",('Base - Part %'!DE156/100)*'Base - DY '!DE152)),"")</f>
        <v/>
      </c>
      <c r="DC154" s="115" t="str">
        <f>IFERROR(IF('Base - DY '!DF152="","",IF('Base - Part %'!DF156="","",('Base - Part %'!DF156/100)*'Base - DY '!DF152)),"")</f>
        <v/>
      </c>
      <c r="DD154" s="115" t="str">
        <f>IFERROR(IF('Base - DY '!DG152="","",IF('Base - Part %'!DG156="","",('Base - Part %'!DG156/100)*'Base - DY '!DG152)),"")</f>
        <v/>
      </c>
      <c r="DE154" s="115" t="str">
        <f>IFERROR(IF('Base - DY '!DH152="","",IF('Base - Part %'!DH156="","",('Base - Part %'!DH156/100)*'Base - DY '!DH152)),"")</f>
        <v/>
      </c>
      <c r="DF154" s="115" t="str">
        <f>IFERROR(IF('Base - DY '!DI152="","",IF('Base - Part %'!DI156="","",('Base - Part %'!DI156/100)*'Base - DY '!DI152)),"")</f>
        <v/>
      </c>
      <c r="DG154" s="115" t="str">
        <f>IFERROR(IF('Base - DY '!DJ152="","",IF('Base - Part %'!DJ156="","",('Base - Part %'!DJ156/100)*'Base - DY '!DJ152)),"")</f>
        <v/>
      </c>
      <c r="DH154" s="115" t="str">
        <f>IFERROR(IF('Base - DY '!DK152="","",IF('Base - Part %'!DK156="","",('Base - Part %'!DK156/100)*'Base - DY '!DK152)),"")</f>
        <v/>
      </c>
      <c r="DI154" s="115" t="str">
        <f>IFERROR(IF('Base - DY '!DL152="","",IF('Base - Part %'!DL156="","",('Base - Part %'!DL156/100)*'Base - DY '!DL152)),"")</f>
        <v/>
      </c>
      <c r="DJ154" s="115" t="str">
        <f>IFERROR(IF('Base - DY '!DM152="","",IF('Base - Part %'!DM156="","",('Base - Part %'!DM156/100)*'Base - DY '!DM152)),"")</f>
        <v/>
      </c>
      <c r="DK154" s="115" t="str">
        <f>IFERROR(IF('Base - DY '!DN152="","",IF('Base - Part %'!DN156="","",('Base - Part %'!DN156/100)*'Base - DY '!DN152)),"")</f>
        <v/>
      </c>
      <c r="DL154" s="115" t="str">
        <f>IFERROR(IF('Base - DY '!DO152="","",IF('Base - Part %'!DO156="","",('Base - Part %'!DO156/100)*'Base - DY '!DO152)),"")</f>
        <v/>
      </c>
      <c r="DM154" s="115" t="str">
        <f>IFERROR(IF('Base - DY '!DP152="","",IF('Base - Part %'!DP156="","",('Base - Part %'!DP156/100)*'Base - DY '!DP152)),"")</f>
        <v/>
      </c>
      <c r="DN154" s="115" t="str">
        <f>IFERROR(IF('Base - DY '!DQ152="","",IF('Base - Part %'!DQ156="","",('Base - Part %'!DQ156/100)*'Base - DY '!DQ152)),"")</f>
        <v/>
      </c>
      <c r="DO154" s="115" t="str">
        <f>IFERROR(IF('Base - DY '!DR152="","",IF('Base - Part %'!DR156="","",('Base - Part %'!DR156/100)*'Base - DY '!DR152)),"")</f>
        <v/>
      </c>
      <c r="DP154" s="115" t="str">
        <f>IFERROR(IF('Base - DY '!DS152="","",IF('Base - Part %'!DS156="","",('Base - Part %'!DS156/100)*'Base - DY '!DS152)),"")</f>
        <v/>
      </c>
      <c r="DQ154" s="115" t="str">
        <f>IFERROR(IF('Base - DY '!DT152="","",IF('Base - Part %'!DT156="","",('Base - Part %'!DT156/100)*'Base - DY '!DT152)),"")</f>
        <v/>
      </c>
      <c r="DR154" s="115" t="str">
        <f>IFERROR(IF('Base - DY '!DU152="","",IF('Base - Part %'!DU156="","",('Base - Part %'!DU156/100)*'Base - DY '!DU152)),"")</f>
        <v/>
      </c>
      <c r="DS154" s="115" t="str">
        <f>IFERROR(IF('Base - DY '!DV152="","",IF('Base - Part %'!DV156="","",('Base - Part %'!DV156/100)*'Base - DY '!DV152)),"")</f>
        <v/>
      </c>
      <c r="DT154" s="115" t="str">
        <f>IFERROR(IF('Base - DY '!DW152="","",IF('Base - Part %'!DW156="","",('Base - Part %'!DW156/100)*'Base - DY '!DW152)),"")</f>
        <v/>
      </c>
      <c r="DU154" s="115" t="str">
        <f>IFERROR(IF('Base - DY '!DX152="","",IF('Base - Part %'!DX156="","",('Base - Part %'!DX156/100)*'Base - DY '!DX152)),"")</f>
        <v/>
      </c>
      <c r="DV154" s="115" t="str">
        <f>IFERROR(IF('Base - DY '!DY152="","",IF('Base - Part %'!DY156="","",('Base - Part %'!DY156/100)*'Base - DY '!DY152)),"")</f>
        <v/>
      </c>
      <c r="DW154" s="115" t="str">
        <f>IFERROR(IF('Base - DY '!DZ152="","",IF('Base - Part %'!DZ156="","",('Base - Part %'!DZ156/100)*'Base - DY '!DZ152)),"")</f>
        <v/>
      </c>
      <c r="DX154" s="115" t="str">
        <f>IFERROR(IF('Base - DY '!EA152="","",IF('Base - Part %'!EA156="","",('Base - Part %'!EA156/100)*'Base - DY '!EA152)),"")</f>
        <v/>
      </c>
      <c r="DY154" s="115" t="str">
        <f>IFERROR(IF('Base - DY '!EB152="","",IF('Base - Part %'!EB156="","",('Base - Part %'!EB156/100)*'Base - DY '!EB152)),"")</f>
        <v/>
      </c>
      <c r="DZ154" s="115" t="str">
        <f>IFERROR(IF('Base - DY '!EC152="","",IF('Base - Part %'!EC156="","",('Base - Part %'!EC156/100)*'Base - DY '!EC152)),"")</f>
        <v/>
      </c>
      <c r="EA154" s="115" t="str">
        <f>IFERROR(IF('Base - DY '!ED152="","",IF('Base - Part %'!ED156="","",('Base - Part %'!ED156/100)*'Base - DY '!ED152)),"")</f>
        <v/>
      </c>
      <c r="EB154" s="115" t="str">
        <f>IFERROR(IF('Base - DY '!EE152="","",IF('Base - Part %'!EE156="","",('Base - Part %'!EE156/100)*'Base - DY '!EE152)),"")</f>
        <v/>
      </c>
      <c r="EC154" s="115" t="str">
        <f>IFERROR(IF('Base - DY '!EF152="","",IF('Base - Part %'!EF156="","",('Base - Part %'!EF156/100)*'Base - DY '!EF152)),"")</f>
        <v/>
      </c>
      <c r="ED154" s="115" t="str">
        <f>IFERROR(IF('Base - DY '!EG152="","",IF('Base - Part %'!EG156="","",('Base - Part %'!EG156/100)*'Base - DY '!EG152)),"")</f>
        <v/>
      </c>
      <c r="EE154" s="115" t="str">
        <f>IFERROR(IF('Base - DY '!EH152="","",IF('Base - Part %'!EH156="","",('Base - Part %'!EH156/100)*'Base - DY '!EH152)),"")</f>
        <v/>
      </c>
      <c r="EF154" s="115" t="str">
        <f>IFERROR(IF('Base - DY '!EI152="","",IF('Base - Part %'!EI156="","",('Base - Part %'!EI156/100)*'Base - DY '!EI152)),"")</f>
        <v/>
      </c>
      <c r="EG154" s="115" t="str">
        <f>IFERROR(IF('Base - DY '!EJ152="","",IF('Base - Part %'!EJ156="","",('Base - Part %'!EJ156/100)*'Base - DY '!EJ152)),"")</f>
        <v/>
      </c>
      <c r="EH154" s="115" t="str">
        <f>IFERROR(IF('Base - DY '!EK152="","",IF('Base - Part %'!EK156="","",('Base - Part %'!EK156/100)*'Base - DY '!EK152)),"")</f>
        <v/>
      </c>
      <c r="EI154" s="115" t="str">
        <f>IFERROR(IF('Base - DY '!EL152="","",IF('Base - Part %'!EL156="","",('Base - Part %'!EL156/100)*'Base - DY '!EL152)),"")</f>
        <v/>
      </c>
      <c r="EJ154" s="115" t="str">
        <f>IFERROR(IF('Base - DY '!EM152="","",IF('Base - Part %'!EM156="","",('Base - Part %'!EM156/100)*'Base - DY '!EM152)),"")</f>
        <v/>
      </c>
      <c r="EK154" s="115" t="str">
        <f>IFERROR(IF('Base - DY '!EN152="","",IF('Base - Part %'!EN156="","",('Base - Part %'!EN156/100)*'Base - DY '!EN152)),"")</f>
        <v/>
      </c>
      <c r="EL154" s="116" t="str">
        <f>IFERROR(IF('Base - DY '!EO152="","",IF('Base - Part %'!EO156="","",('Base - Part %'!EO156/100)*'Base - DY '!EO152)),"")</f>
        <v/>
      </c>
    </row>
    <row r="155" spans="2:142" x14ac:dyDescent="0.3">
      <c r="B155" s="135" t="str">
        <f>IFERROR(IF('Base - DY '!E153="","",IF('Base - Part %'!E157="","",('Base - Part %'!E157/100)*'Base - DY '!E153)),"")</f>
        <v/>
      </c>
      <c r="C155" s="117" t="str">
        <f>IFERROR(IF('Base - DY '!F153="","",IF('Base - Part %'!F157="","",('Base - Part %'!F157/100)*'Base - DY '!F153)),"")</f>
        <v/>
      </c>
      <c r="D155" s="117" t="str">
        <f>IFERROR(IF('Base - DY '!G153="","",IF('Base - Part %'!G157="","",('Base - Part %'!G157/100)*'Base - DY '!G153)),"")</f>
        <v/>
      </c>
      <c r="E155" s="117" t="str">
        <f>IFERROR(IF('Base - DY '!H153="","",IF('Base - Part %'!H157="","",('Base - Part %'!H157/100)*'Base - DY '!H153)),"")</f>
        <v/>
      </c>
      <c r="F155" s="117" t="str">
        <f>IFERROR(IF('Base - DY '!I153="","",IF('Base - Part %'!I157="","",('Base - Part %'!I157/100)*'Base - DY '!I153)),"")</f>
        <v/>
      </c>
      <c r="G155" s="117" t="str">
        <f>IFERROR(IF('Base - DY '!J153="","",IF('Base - Part %'!J157="","",('Base - Part %'!J157/100)*'Base - DY '!J153)),"")</f>
        <v/>
      </c>
      <c r="H155" s="117" t="str">
        <f>IFERROR(IF('Base - DY '!K153="","",IF('Base - Part %'!K157="","",('Base - Part %'!K157/100)*'Base - DY '!K153)),"")</f>
        <v/>
      </c>
      <c r="I155" s="117" t="str">
        <f>IFERROR(IF('Base - DY '!L153="","",IF('Base - Part %'!L157="","",('Base - Part %'!L157/100)*'Base - DY '!L153)),"")</f>
        <v/>
      </c>
      <c r="J155" s="117" t="str">
        <f>IFERROR(IF('Base - DY '!M153="","",IF('Base - Part %'!M157="","",('Base - Part %'!M157/100)*'Base - DY '!M153)),"")</f>
        <v/>
      </c>
      <c r="K155" s="117" t="str">
        <f>IFERROR(IF('Base - DY '!N153="","",IF('Base - Part %'!N157="","",('Base - Part %'!N157/100)*'Base - DY '!N153)),"")</f>
        <v/>
      </c>
      <c r="L155" s="117" t="str">
        <f>IFERROR(IF('Base - DY '!O153="","",IF('Base - Part %'!O157="","",('Base - Part %'!O157/100)*'Base - DY '!O153)),"")</f>
        <v/>
      </c>
      <c r="M155" s="117" t="str">
        <f>IFERROR(IF('Base - DY '!P153="","",IF('Base - Part %'!P157="","",('Base - Part %'!P157/100)*'Base - DY '!P153)),"")</f>
        <v/>
      </c>
      <c r="N155" s="117" t="str">
        <f>IFERROR(IF('Base - DY '!Q153="","",IF('Base - Part %'!Q157="","",('Base - Part %'!Q157/100)*'Base - DY '!Q153)),"")</f>
        <v/>
      </c>
      <c r="O155" s="117" t="str">
        <f>IFERROR(IF('Base - DY '!R153="","",IF('Base - Part %'!R157="","",('Base - Part %'!R157/100)*'Base - DY '!R153)),"")</f>
        <v/>
      </c>
      <c r="P155" s="117" t="str">
        <f>IFERROR(IF('Base - DY '!S153="","",IF('Base - Part %'!S157="","",('Base - Part %'!S157/100)*'Base - DY '!S153)),"")</f>
        <v/>
      </c>
      <c r="Q155" s="117" t="str">
        <f>IFERROR(IF('Base - DY '!T153="","",IF('Base - Part %'!T157="","",('Base - Part %'!T157/100)*'Base - DY '!T153)),"")</f>
        <v/>
      </c>
      <c r="R155" s="117" t="str">
        <f>IFERROR(IF('Base - DY '!U153="","",IF('Base - Part %'!U157="","",('Base - Part %'!U157/100)*'Base - DY '!U153)),"")</f>
        <v/>
      </c>
      <c r="S155" s="117" t="str">
        <f>IFERROR(IF('Base - DY '!V153="","",IF('Base - Part %'!V157="","",('Base - Part %'!V157/100)*'Base - DY '!V153)),"")</f>
        <v/>
      </c>
      <c r="T155" s="117" t="str">
        <f>IFERROR(IF('Base - DY '!W153="","",IF('Base - Part %'!W157="","",('Base - Part %'!W157/100)*'Base - DY '!W153)),"")</f>
        <v/>
      </c>
      <c r="U155" s="117" t="str">
        <f>IFERROR(IF('Base - DY '!X153="","",IF('Base - Part %'!X157="","",('Base - Part %'!X157/100)*'Base - DY '!X153)),"")</f>
        <v/>
      </c>
      <c r="V155" s="117" t="str">
        <f>IFERROR(IF('Base - DY '!Y153="","",IF('Base - Part %'!Y157="","",('Base - Part %'!Y157/100)*'Base - DY '!Y153)),"")</f>
        <v/>
      </c>
      <c r="W155" s="117" t="str">
        <f>IFERROR(IF('Base - DY '!Z153="","",IF('Base - Part %'!Z157="","",('Base - Part %'!Z157/100)*'Base - DY '!Z153)),"")</f>
        <v/>
      </c>
      <c r="X155" s="117" t="str">
        <f>IFERROR(IF('Base - DY '!AA153="","",IF('Base - Part %'!AA157="","",('Base - Part %'!AA157/100)*'Base - DY '!AA153)),"")</f>
        <v/>
      </c>
      <c r="Y155" s="117" t="str">
        <f>IFERROR(IF('Base - DY '!AB153="","",IF('Base - Part %'!AB157="","",('Base - Part %'!AB157/100)*'Base - DY '!AB153)),"")</f>
        <v/>
      </c>
      <c r="Z155" s="117" t="str">
        <f>IFERROR(IF('Base - DY '!AC153="","",IF('Base - Part %'!AC157="","",('Base - Part %'!AC157/100)*'Base - DY '!AC153)),"")</f>
        <v/>
      </c>
      <c r="AA155" s="117" t="str">
        <f>IFERROR(IF('Base - DY '!AD153="","",IF('Base - Part %'!AD157="","",('Base - Part %'!AD157/100)*'Base - DY '!AD153)),"")</f>
        <v/>
      </c>
      <c r="AB155" s="117" t="str">
        <f>IFERROR(IF('Base - DY '!AE153="","",IF('Base - Part %'!AE157="","",('Base - Part %'!AE157/100)*'Base - DY '!AE153)),"")</f>
        <v/>
      </c>
      <c r="AC155" s="117" t="str">
        <f>IFERROR(IF('Base - DY '!AF153="","",IF('Base - Part %'!AF157="","",('Base - Part %'!AF157/100)*'Base - DY '!AF153)),"")</f>
        <v/>
      </c>
      <c r="AD155" s="117" t="str">
        <f>IFERROR(IF('Base - DY '!AG153="","",IF('Base - Part %'!AG157="","",('Base - Part %'!AG157/100)*'Base - DY '!AG153)),"")</f>
        <v/>
      </c>
      <c r="AE155" s="117" t="str">
        <f>IFERROR(IF('Base - DY '!AH153="","",IF('Base - Part %'!AH157="","",('Base - Part %'!AH157/100)*'Base - DY '!AH153)),"")</f>
        <v/>
      </c>
      <c r="AF155" s="117" t="str">
        <f>IFERROR(IF('Base - DY '!AI153="","",IF('Base - Part %'!AI157="","",('Base - Part %'!AI157/100)*'Base - DY '!AI153)),"")</f>
        <v/>
      </c>
      <c r="AG155" s="117" t="str">
        <f>IFERROR(IF('Base - DY '!AJ153="","",IF('Base - Part %'!AJ157="","",('Base - Part %'!AJ157/100)*'Base - DY '!AJ153)),"")</f>
        <v/>
      </c>
      <c r="AH155" s="117" t="str">
        <f>IFERROR(IF('Base - DY '!AK153="","",IF('Base - Part %'!AK157="","",('Base - Part %'!AK157/100)*'Base - DY '!AK153)),"")</f>
        <v/>
      </c>
      <c r="AI155" s="117" t="str">
        <f>IFERROR(IF('Base - DY '!AL153="","",IF('Base - Part %'!AL157="","",('Base - Part %'!AL157/100)*'Base - DY '!AL153)),"")</f>
        <v/>
      </c>
      <c r="AJ155" s="117" t="str">
        <f>IFERROR(IF('Base - DY '!AM153="","",IF('Base - Part %'!AM157="","",('Base - Part %'!AM157/100)*'Base - DY '!AM153)),"")</f>
        <v/>
      </c>
      <c r="AK155" s="117" t="str">
        <f>IFERROR(IF('Base - DY '!AN153="","",IF('Base - Part %'!AN157="","",('Base - Part %'!AN157/100)*'Base - DY '!AN153)),"")</f>
        <v/>
      </c>
      <c r="AL155" s="117" t="str">
        <f>IFERROR(IF('Base - DY '!AO153="","",IF('Base - Part %'!AO157="","",('Base - Part %'!AO157/100)*'Base - DY '!AO153)),"")</f>
        <v/>
      </c>
      <c r="AM155" s="117" t="str">
        <f>IFERROR(IF('Base - DY '!AP153="","",IF('Base - Part %'!AP157="","",('Base - Part %'!AP157/100)*'Base - DY '!AP153)),"")</f>
        <v/>
      </c>
      <c r="AN155" s="117" t="str">
        <f>IFERROR(IF('Base - DY '!AQ153="","",IF('Base - Part %'!AQ157="","",('Base - Part %'!AQ157/100)*'Base - DY '!AQ153)),"")</f>
        <v/>
      </c>
      <c r="AO155" s="117" t="str">
        <f>IFERROR(IF('Base - DY '!AR153="","",IF('Base - Part %'!AR157="","",('Base - Part %'!AR157/100)*'Base - DY '!AR153)),"")</f>
        <v/>
      </c>
      <c r="AP155" s="117" t="str">
        <f>IFERROR(IF('Base - DY '!AS153="","",IF('Base - Part %'!AS157="","",('Base - Part %'!AS157/100)*'Base - DY '!AS153)),"")</f>
        <v/>
      </c>
      <c r="AQ155" s="117" t="str">
        <f>IFERROR(IF('Base - DY '!AT153="","",IF('Base - Part %'!AT157="","",('Base - Part %'!AT157/100)*'Base - DY '!AT153)),"")</f>
        <v/>
      </c>
      <c r="AR155" s="117" t="str">
        <f>IFERROR(IF('Base - DY '!AU153="","",IF('Base - Part %'!AU157="","",('Base - Part %'!AU157/100)*'Base - DY '!AU153)),"")</f>
        <v/>
      </c>
      <c r="AS155" s="117" t="str">
        <f>IFERROR(IF('Base - DY '!AV153="","",IF('Base - Part %'!AV157="","",('Base - Part %'!AV157/100)*'Base - DY '!AV153)),"")</f>
        <v/>
      </c>
      <c r="AT155" s="117" t="str">
        <f>IFERROR(IF('Base - DY '!AW153="","",IF('Base - Part %'!AW157="","",('Base - Part %'!AW157/100)*'Base - DY '!AW153)),"")</f>
        <v/>
      </c>
      <c r="AU155" s="117" t="str">
        <f>IFERROR(IF('Base - DY '!AX153="","",IF('Base - Part %'!AX157="","",('Base - Part %'!AX157/100)*'Base - DY '!AX153)),"")</f>
        <v/>
      </c>
      <c r="AV155" s="117" t="str">
        <f>IFERROR(IF('Base - DY '!AY153="","",IF('Base - Part %'!AY157="","",('Base - Part %'!AY157/100)*'Base - DY '!AY153)),"")</f>
        <v/>
      </c>
      <c r="AW155" s="117" t="str">
        <f>IFERROR(IF('Base - DY '!AZ153="","",IF('Base - Part %'!AZ157="","",('Base - Part %'!AZ157/100)*'Base - DY '!AZ153)),"")</f>
        <v/>
      </c>
      <c r="AX155" s="117" t="str">
        <f>IFERROR(IF('Base - DY '!BA153="","",IF('Base - Part %'!BA157="","",('Base - Part %'!BA157/100)*'Base - DY '!BA153)),"")</f>
        <v/>
      </c>
      <c r="AY155" s="117" t="str">
        <f>IFERROR(IF('Base - DY '!BB153="","",IF('Base - Part %'!BB157="","",('Base - Part %'!BB157/100)*'Base - DY '!BB153)),"")</f>
        <v/>
      </c>
      <c r="AZ155" s="117" t="str">
        <f>IFERROR(IF('Base - DY '!BC153="","",IF('Base - Part %'!BC157="","",('Base - Part %'!BC157/100)*'Base - DY '!BC153)),"")</f>
        <v/>
      </c>
      <c r="BA155" s="117" t="str">
        <f>IFERROR(IF('Base - DY '!BD153="","",IF('Base - Part %'!BD157="","",('Base - Part %'!BD157/100)*'Base - DY '!BD153)),"")</f>
        <v/>
      </c>
      <c r="BB155" s="117" t="str">
        <f>IFERROR(IF('Base - DY '!BE153="","",IF('Base - Part %'!BE157="","",('Base - Part %'!BE157/100)*'Base - DY '!BE153)),"")</f>
        <v/>
      </c>
      <c r="BC155" s="117" t="str">
        <f>IFERROR(IF('Base - DY '!BF153="","",IF('Base - Part %'!BF157="","",('Base - Part %'!BF157/100)*'Base - DY '!BF153)),"")</f>
        <v/>
      </c>
      <c r="BD155" s="117" t="str">
        <f>IFERROR(IF('Base - DY '!BG153="","",IF('Base - Part %'!BG157="","",('Base - Part %'!BG157/100)*'Base - DY '!BG153)),"")</f>
        <v/>
      </c>
      <c r="BE155" s="117" t="str">
        <f>IFERROR(IF('Base - DY '!BH153="","",IF('Base - Part %'!BH157="","",('Base - Part %'!BH157/100)*'Base - DY '!BH153)),"")</f>
        <v/>
      </c>
      <c r="BF155" s="117" t="str">
        <f>IFERROR(IF('Base - DY '!BI153="","",IF('Base - Part %'!BI157="","",('Base - Part %'!BI157/100)*'Base - DY '!BI153)),"")</f>
        <v/>
      </c>
      <c r="BG155" s="117" t="str">
        <f>IFERROR(IF('Base - DY '!BJ153="","",IF('Base - Part %'!BJ157="","",('Base - Part %'!BJ157/100)*'Base - DY '!BJ153)),"")</f>
        <v/>
      </c>
      <c r="BH155" s="117" t="str">
        <f>IFERROR(IF('Base - DY '!BK153="","",IF('Base - Part %'!BK157="","",('Base - Part %'!BK157/100)*'Base - DY '!BK153)),"")</f>
        <v/>
      </c>
      <c r="BI155" s="117" t="str">
        <f>IFERROR(IF('Base - DY '!BL153="","",IF('Base - Part %'!BL157="","",('Base - Part %'!BL157/100)*'Base - DY '!BL153)),"")</f>
        <v/>
      </c>
      <c r="BJ155" s="117" t="str">
        <f>IFERROR(IF('Base - DY '!BM153="","",IF('Base - Part %'!BM157="","",('Base - Part %'!BM157/100)*'Base - DY '!BM153)),"")</f>
        <v/>
      </c>
      <c r="BK155" s="117" t="str">
        <f>IFERROR(IF('Base - DY '!BN153="","",IF('Base - Part %'!BN157="","",('Base - Part %'!BN157/100)*'Base - DY '!BN153)),"")</f>
        <v/>
      </c>
      <c r="BL155" s="117" t="str">
        <f>IFERROR(IF('Base - DY '!BO153="","",IF('Base - Part %'!BO157="","",('Base - Part %'!BO157/100)*'Base - DY '!BO153)),"")</f>
        <v/>
      </c>
      <c r="BM155" s="117" t="str">
        <f>IFERROR(IF('Base - DY '!BP153="","",IF('Base - Part %'!BP157="","",('Base - Part %'!BP157/100)*'Base - DY '!BP153)),"")</f>
        <v/>
      </c>
      <c r="BN155" s="117" t="str">
        <f>IFERROR(IF('Base - DY '!BQ153="","",IF('Base - Part %'!BQ157="","",('Base - Part %'!BQ157/100)*'Base - DY '!BQ153)),"")</f>
        <v/>
      </c>
      <c r="BO155" s="117" t="str">
        <f>IFERROR(IF('Base - DY '!BR153="","",IF('Base - Part %'!BR157="","",('Base - Part %'!BR157/100)*'Base - DY '!BR153)),"")</f>
        <v/>
      </c>
      <c r="BP155" s="117" t="str">
        <f>IFERROR(IF('Base - DY '!BS153="","",IF('Base - Part %'!BS157="","",('Base - Part %'!BS157/100)*'Base - DY '!BS153)),"")</f>
        <v/>
      </c>
      <c r="BQ155" s="117" t="str">
        <f>IFERROR(IF('Base - DY '!BT153="","",IF('Base - Part %'!BT157="","",('Base - Part %'!BT157/100)*'Base - DY '!BT153)),"")</f>
        <v/>
      </c>
      <c r="BR155" s="117" t="str">
        <f>IFERROR(IF('Base - DY '!BU153="","",IF('Base - Part %'!BU157="","",('Base - Part %'!BU157/100)*'Base - DY '!BU153)),"")</f>
        <v/>
      </c>
      <c r="BS155" s="117" t="str">
        <f>IFERROR(IF('Base - DY '!BV153="","",IF('Base - Part %'!BV157="","",('Base - Part %'!BV157/100)*'Base - DY '!BV153)),"")</f>
        <v/>
      </c>
      <c r="BT155" s="117" t="str">
        <f>IFERROR(IF('Base - DY '!BW153="","",IF('Base - Part %'!BW157="","",('Base - Part %'!BW157/100)*'Base - DY '!BW153)),"")</f>
        <v/>
      </c>
      <c r="BU155" s="117" t="str">
        <f>IFERROR(IF('Base - DY '!BX153="","",IF('Base - Part %'!BX157="","",('Base - Part %'!BX157/100)*'Base - DY '!BX153)),"")</f>
        <v/>
      </c>
      <c r="BV155" s="117" t="str">
        <f>IFERROR(IF('Base - DY '!BY153="","",IF('Base - Part %'!BY157="","",('Base - Part %'!BY157/100)*'Base - DY '!BY153)),"")</f>
        <v/>
      </c>
      <c r="BW155" s="117" t="str">
        <f>IFERROR(IF('Base - DY '!BZ153="","",IF('Base - Part %'!BZ157="","",('Base - Part %'!BZ157/100)*'Base - DY '!BZ153)),"")</f>
        <v/>
      </c>
      <c r="BX155" s="117" t="str">
        <f>IFERROR(IF('Base - DY '!CA153="","",IF('Base - Part %'!CA157="","",('Base - Part %'!CA157/100)*'Base - DY '!CA153)),"")</f>
        <v/>
      </c>
      <c r="BY155" s="117" t="str">
        <f>IFERROR(IF('Base - DY '!CB153="","",IF('Base - Part %'!CB157="","",('Base - Part %'!CB157/100)*'Base - DY '!CB153)),"")</f>
        <v/>
      </c>
      <c r="BZ155" s="117" t="str">
        <f>IFERROR(IF('Base - DY '!CC153="","",IF('Base - Part %'!CC157="","",('Base - Part %'!CC157/100)*'Base - DY '!CC153)),"")</f>
        <v/>
      </c>
      <c r="CA155" s="117" t="str">
        <f>IFERROR(IF('Base - DY '!CD153="","",IF('Base - Part %'!CD157="","",('Base - Part %'!CD157/100)*'Base - DY '!CD153)),"")</f>
        <v/>
      </c>
      <c r="CB155" s="117" t="str">
        <f>IFERROR(IF('Base - DY '!CE153="","",IF('Base - Part %'!CE157="","",('Base - Part %'!CE157/100)*'Base - DY '!CE153)),"")</f>
        <v/>
      </c>
      <c r="CC155" s="117" t="str">
        <f>IFERROR(IF('Base - DY '!CF153="","",IF('Base - Part %'!CF157="","",('Base - Part %'!CF157/100)*'Base - DY '!CF153)),"")</f>
        <v/>
      </c>
      <c r="CD155" s="117" t="str">
        <f>IFERROR(IF('Base - DY '!CG153="","",IF('Base - Part %'!CG157="","",('Base - Part %'!CG157/100)*'Base - DY '!CG153)),"")</f>
        <v/>
      </c>
      <c r="CE155" s="117" t="str">
        <f>IFERROR(IF('Base - DY '!CH153="","",IF('Base - Part %'!CH157="","",('Base - Part %'!CH157/100)*'Base - DY '!CH153)),"")</f>
        <v/>
      </c>
      <c r="CF155" s="117" t="str">
        <f>IFERROR(IF('Base - DY '!CI153="","",IF('Base - Part %'!CI157="","",('Base - Part %'!CI157/100)*'Base - DY '!CI153)),"")</f>
        <v/>
      </c>
      <c r="CG155" s="117" t="str">
        <f>IFERROR(IF('Base - DY '!CJ153="","",IF('Base - Part %'!CJ157="","",('Base - Part %'!CJ157/100)*'Base - DY '!CJ153)),"")</f>
        <v/>
      </c>
      <c r="CH155" s="117" t="str">
        <f>IFERROR(IF('Base - DY '!CK153="","",IF('Base - Part %'!CK157="","",('Base - Part %'!CK157/100)*'Base - DY '!CK153)),"")</f>
        <v/>
      </c>
      <c r="CI155" s="117" t="str">
        <f>IFERROR(IF('Base - DY '!CL153="","",IF('Base - Part %'!CL157="","",('Base - Part %'!CL157/100)*'Base - DY '!CL153)),"")</f>
        <v/>
      </c>
      <c r="CJ155" s="117" t="str">
        <f>IFERROR(IF('Base - DY '!CM153="","",IF('Base - Part %'!CM157="","",('Base - Part %'!CM157/100)*'Base - DY '!CM153)),"")</f>
        <v/>
      </c>
      <c r="CK155" s="117" t="str">
        <f>IFERROR(IF('Base - DY '!CN153="","",IF('Base - Part %'!CN157="","",('Base - Part %'!CN157/100)*'Base - DY '!CN153)),"")</f>
        <v/>
      </c>
      <c r="CL155" s="117" t="str">
        <f>IFERROR(IF('Base - DY '!CO153="","",IF('Base - Part %'!CO157="","",('Base - Part %'!CO157/100)*'Base - DY '!CO153)),"")</f>
        <v/>
      </c>
      <c r="CM155" s="117" t="str">
        <f>IFERROR(IF('Base - DY '!CP153="","",IF('Base - Part %'!CP157="","",('Base - Part %'!CP157/100)*'Base - DY '!CP153)),"")</f>
        <v/>
      </c>
      <c r="CN155" s="117" t="str">
        <f>IFERROR(IF('Base - DY '!CQ153="","",IF('Base - Part %'!CQ157="","",('Base - Part %'!CQ157/100)*'Base - DY '!CQ153)),"")</f>
        <v/>
      </c>
      <c r="CO155" s="117" t="str">
        <f>IFERROR(IF('Base - DY '!CR153="","",IF('Base - Part %'!CR157="","",('Base - Part %'!CR157/100)*'Base - DY '!CR153)),"")</f>
        <v/>
      </c>
      <c r="CP155" s="117" t="str">
        <f>IFERROR(IF('Base - DY '!CS153="","",IF('Base - Part %'!CS157="","",('Base - Part %'!CS157/100)*'Base - DY '!CS153)),"")</f>
        <v/>
      </c>
      <c r="CQ155" s="117" t="str">
        <f>IFERROR(IF('Base - DY '!CT153="","",IF('Base - Part %'!CT157="","",('Base - Part %'!CT157/100)*'Base - DY '!CT153)),"")</f>
        <v/>
      </c>
      <c r="CR155" s="117" t="str">
        <f>IFERROR(IF('Base - DY '!CU153="","",IF('Base - Part %'!CU157="","",('Base - Part %'!CU157/100)*'Base - DY '!CU153)),"")</f>
        <v/>
      </c>
      <c r="CS155" s="117" t="str">
        <f>IFERROR(IF('Base - DY '!CV153="","",IF('Base - Part %'!CV157="","",('Base - Part %'!CV157/100)*'Base - DY '!CV153)),"")</f>
        <v/>
      </c>
      <c r="CT155" s="117" t="str">
        <f>IFERROR(IF('Base - DY '!CW153="","",IF('Base - Part %'!CW157="","",('Base - Part %'!CW157/100)*'Base - DY '!CW153)),"")</f>
        <v/>
      </c>
      <c r="CU155" s="117" t="str">
        <f>IFERROR(IF('Base - DY '!CX153="","",IF('Base - Part %'!CX157="","",('Base - Part %'!CX157/100)*'Base - DY '!CX153)),"")</f>
        <v/>
      </c>
      <c r="CV155" s="117" t="str">
        <f>IFERROR(IF('Base - DY '!CY153="","",IF('Base - Part %'!CY157="","",('Base - Part %'!CY157/100)*'Base - DY '!CY153)),"")</f>
        <v/>
      </c>
      <c r="CW155" s="117" t="str">
        <f>IFERROR(IF('Base - DY '!CZ153="","",IF('Base - Part %'!CZ157="","",('Base - Part %'!CZ157/100)*'Base - DY '!CZ153)),"")</f>
        <v/>
      </c>
      <c r="CX155" s="117" t="str">
        <f>IFERROR(IF('Base - DY '!DA153="","",IF('Base - Part %'!DA157="","",('Base - Part %'!DA157/100)*'Base - DY '!DA153)),"")</f>
        <v/>
      </c>
      <c r="CY155" s="117" t="str">
        <f>IFERROR(IF('Base - DY '!DB153="","",IF('Base - Part %'!DB157="","",('Base - Part %'!DB157/100)*'Base - DY '!DB153)),"")</f>
        <v/>
      </c>
      <c r="CZ155" s="117" t="str">
        <f>IFERROR(IF('Base - DY '!DC153="","",IF('Base - Part %'!DC157="","",('Base - Part %'!DC157/100)*'Base - DY '!DC153)),"")</f>
        <v/>
      </c>
      <c r="DA155" s="117" t="str">
        <f>IFERROR(IF('Base - DY '!DD153="","",IF('Base - Part %'!DD157="","",('Base - Part %'!DD157/100)*'Base - DY '!DD153)),"")</f>
        <v/>
      </c>
      <c r="DB155" s="117" t="str">
        <f>IFERROR(IF('Base - DY '!DE153="","",IF('Base - Part %'!DE157="","",('Base - Part %'!DE157/100)*'Base - DY '!DE153)),"")</f>
        <v/>
      </c>
      <c r="DC155" s="117" t="str">
        <f>IFERROR(IF('Base - DY '!DF153="","",IF('Base - Part %'!DF157="","",('Base - Part %'!DF157/100)*'Base - DY '!DF153)),"")</f>
        <v/>
      </c>
      <c r="DD155" s="117" t="str">
        <f>IFERROR(IF('Base - DY '!DG153="","",IF('Base - Part %'!DG157="","",('Base - Part %'!DG157/100)*'Base - DY '!DG153)),"")</f>
        <v/>
      </c>
      <c r="DE155" s="117" t="str">
        <f>IFERROR(IF('Base - DY '!DH153="","",IF('Base - Part %'!DH157="","",('Base - Part %'!DH157/100)*'Base - DY '!DH153)),"")</f>
        <v/>
      </c>
      <c r="DF155" s="117" t="str">
        <f>IFERROR(IF('Base - DY '!DI153="","",IF('Base - Part %'!DI157="","",('Base - Part %'!DI157/100)*'Base - DY '!DI153)),"")</f>
        <v/>
      </c>
      <c r="DG155" s="117" t="str">
        <f>IFERROR(IF('Base - DY '!DJ153="","",IF('Base - Part %'!DJ157="","",('Base - Part %'!DJ157/100)*'Base - DY '!DJ153)),"")</f>
        <v/>
      </c>
      <c r="DH155" s="117" t="str">
        <f>IFERROR(IF('Base - DY '!DK153="","",IF('Base - Part %'!DK157="","",('Base - Part %'!DK157/100)*'Base - DY '!DK153)),"")</f>
        <v/>
      </c>
      <c r="DI155" s="117" t="str">
        <f>IFERROR(IF('Base - DY '!DL153="","",IF('Base - Part %'!DL157="","",('Base - Part %'!DL157/100)*'Base - DY '!DL153)),"")</f>
        <v/>
      </c>
      <c r="DJ155" s="117" t="str">
        <f>IFERROR(IF('Base - DY '!DM153="","",IF('Base - Part %'!DM157="","",('Base - Part %'!DM157/100)*'Base - DY '!DM153)),"")</f>
        <v/>
      </c>
      <c r="DK155" s="117" t="str">
        <f>IFERROR(IF('Base - DY '!DN153="","",IF('Base - Part %'!DN157="","",('Base - Part %'!DN157/100)*'Base - DY '!DN153)),"")</f>
        <v/>
      </c>
      <c r="DL155" s="117" t="str">
        <f>IFERROR(IF('Base - DY '!DO153="","",IF('Base - Part %'!DO157="","",('Base - Part %'!DO157/100)*'Base - DY '!DO153)),"")</f>
        <v/>
      </c>
      <c r="DM155" s="117" t="str">
        <f>IFERROR(IF('Base - DY '!DP153="","",IF('Base - Part %'!DP157="","",('Base - Part %'!DP157/100)*'Base - DY '!DP153)),"")</f>
        <v/>
      </c>
      <c r="DN155" s="117" t="str">
        <f>IFERROR(IF('Base - DY '!DQ153="","",IF('Base - Part %'!DQ157="","",('Base - Part %'!DQ157/100)*'Base - DY '!DQ153)),"")</f>
        <v/>
      </c>
      <c r="DO155" s="117" t="str">
        <f>IFERROR(IF('Base - DY '!DR153="","",IF('Base - Part %'!DR157="","",('Base - Part %'!DR157/100)*'Base - DY '!DR153)),"")</f>
        <v/>
      </c>
      <c r="DP155" s="117" t="str">
        <f>IFERROR(IF('Base - DY '!DS153="","",IF('Base - Part %'!DS157="","",('Base - Part %'!DS157/100)*'Base - DY '!DS153)),"")</f>
        <v/>
      </c>
      <c r="DQ155" s="117" t="str">
        <f>IFERROR(IF('Base - DY '!DT153="","",IF('Base - Part %'!DT157="","",('Base - Part %'!DT157/100)*'Base - DY '!DT153)),"")</f>
        <v/>
      </c>
      <c r="DR155" s="117" t="str">
        <f>IFERROR(IF('Base - DY '!DU153="","",IF('Base - Part %'!DU157="","",('Base - Part %'!DU157/100)*'Base - DY '!DU153)),"")</f>
        <v/>
      </c>
      <c r="DS155" s="117" t="str">
        <f>IFERROR(IF('Base - DY '!DV153="","",IF('Base - Part %'!DV157="","",('Base - Part %'!DV157/100)*'Base - DY '!DV153)),"")</f>
        <v/>
      </c>
      <c r="DT155" s="117" t="str">
        <f>IFERROR(IF('Base - DY '!DW153="","",IF('Base - Part %'!DW157="","",('Base - Part %'!DW157/100)*'Base - DY '!DW153)),"")</f>
        <v/>
      </c>
      <c r="DU155" s="117" t="str">
        <f>IFERROR(IF('Base - DY '!DX153="","",IF('Base - Part %'!DX157="","",('Base - Part %'!DX157/100)*'Base - DY '!DX153)),"")</f>
        <v/>
      </c>
      <c r="DV155" s="117" t="str">
        <f>IFERROR(IF('Base - DY '!DY153="","",IF('Base - Part %'!DY157="","",('Base - Part %'!DY157/100)*'Base - DY '!DY153)),"")</f>
        <v/>
      </c>
      <c r="DW155" s="117" t="str">
        <f>IFERROR(IF('Base - DY '!DZ153="","",IF('Base - Part %'!DZ157="","",('Base - Part %'!DZ157/100)*'Base - DY '!DZ153)),"")</f>
        <v/>
      </c>
      <c r="DX155" s="117" t="str">
        <f>IFERROR(IF('Base - DY '!EA153="","",IF('Base - Part %'!EA157="","",('Base - Part %'!EA157/100)*'Base - DY '!EA153)),"")</f>
        <v/>
      </c>
      <c r="DY155" s="117" t="str">
        <f>IFERROR(IF('Base - DY '!EB153="","",IF('Base - Part %'!EB157="","",('Base - Part %'!EB157/100)*'Base - DY '!EB153)),"")</f>
        <v/>
      </c>
      <c r="DZ155" s="117" t="str">
        <f>IFERROR(IF('Base - DY '!EC153="","",IF('Base - Part %'!EC157="","",('Base - Part %'!EC157/100)*'Base - DY '!EC153)),"")</f>
        <v/>
      </c>
      <c r="EA155" s="117" t="str">
        <f>IFERROR(IF('Base - DY '!ED153="","",IF('Base - Part %'!ED157="","",('Base - Part %'!ED157/100)*'Base - DY '!ED153)),"")</f>
        <v/>
      </c>
      <c r="EB155" s="117" t="str">
        <f>IFERROR(IF('Base - DY '!EE153="","",IF('Base - Part %'!EE157="","",('Base - Part %'!EE157/100)*'Base - DY '!EE153)),"")</f>
        <v/>
      </c>
      <c r="EC155" s="117" t="str">
        <f>IFERROR(IF('Base - DY '!EF153="","",IF('Base - Part %'!EF157="","",('Base - Part %'!EF157/100)*'Base - DY '!EF153)),"")</f>
        <v/>
      </c>
      <c r="ED155" s="117" t="str">
        <f>IFERROR(IF('Base - DY '!EG153="","",IF('Base - Part %'!EG157="","",('Base - Part %'!EG157/100)*'Base - DY '!EG153)),"")</f>
        <v/>
      </c>
      <c r="EE155" s="117" t="str">
        <f>IFERROR(IF('Base - DY '!EH153="","",IF('Base - Part %'!EH157="","",('Base - Part %'!EH157/100)*'Base - DY '!EH153)),"")</f>
        <v/>
      </c>
      <c r="EF155" s="117" t="str">
        <f>IFERROR(IF('Base - DY '!EI153="","",IF('Base - Part %'!EI157="","",('Base - Part %'!EI157/100)*'Base - DY '!EI153)),"")</f>
        <v/>
      </c>
      <c r="EG155" s="117" t="str">
        <f>IFERROR(IF('Base - DY '!EJ153="","",IF('Base - Part %'!EJ157="","",('Base - Part %'!EJ157/100)*'Base - DY '!EJ153)),"")</f>
        <v/>
      </c>
      <c r="EH155" s="117" t="str">
        <f>IFERROR(IF('Base - DY '!EK153="","",IF('Base - Part %'!EK157="","",('Base - Part %'!EK157/100)*'Base - DY '!EK153)),"")</f>
        <v/>
      </c>
      <c r="EI155" s="117" t="str">
        <f>IFERROR(IF('Base - DY '!EL153="","",IF('Base - Part %'!EL157="","",('Base - Part %'!EL157/100)*'Base - DY '!EL153)),"")</f>
        <v/>
      </c>
      <c r="EJ155" s="117" t="str">
        <f>IFERROR(IF('Base - DY '!EM153="","",IF('Base - Part %'!EM157="","",('Base - Part %'!EM157/100)*'Base - DY '!EM153)),"")</f>
        <v/>
      </c>
      <c r="EK155" s="117" t="str">
        <f>IFERROR(IF('Base - DY '!EN153="","",IF('Base - Part %'!EN157="","",('Base - Part %'!EN157/100)*'Base - DY '!EN153)),"")</f>
        <v/>
      </c>
      <c r="EL155" s="118" t="str">
        <f>IFERROR(IF('Base - DY '!EO153="","",IF('Base - Part %'!EO157="","",('Base - Part %'!EO157/100)*'Base - DY '!EO153)),"")</f>
        <v/>
      </c>
    </row>
    <row r="156" spans="2:142" x14ac:dyDescent="0.3">
      <c r="B156" s="134" t="str">
        <f>IFERROR(IF('Base - DY '!E154="","",IF('Base - Part %'!E158="","",('Base - Part %'!E158/100)*'Base - DY '!E154)),"")</f>
        <v/>
      </c>
      <c r="C156" s="115" t="str">
        <f>IFERROR(IF('Base - DY '!F154="","",IF('Base - Part %'!F158="","",('Base - Part %'!F158/100)*'Base - DY '!F154)),"")</f>
        <v/>
      </c>
      <c r="D156" s="115" t="str">
        <f>IFERROR(IF('Base - DY '!G154="","",IF('Base - Part %'!G158="","",('Base - Part %'!G158/100)*'Base - DY '!G154)),"")</f>
        <v/>
      </c>
      <c r="E156" s="115" t="str">
        <f>IFERROR(IF('Base - DY '!H154="","",IF('Base - Part %'!H158="","",('Base - Part %'!H158/100)*'Base - DY '!H154)),"")</f>
        <v/>
      </c>
      <c r="F156" s="115" t="str">
        <f>IFERROR(IF('Base - DY '!I154="","",IF('Base - Part %'!I158="","",('Base - Part %'!I158/100)*'Base - DY '!I154)),"")</f>
        <v/>
      </c>
      <c r="G156" s="115" t="str">
        <f>IFERROR(IF('Base - DY '!J154="","",IF('Base - Part %'!J158="","",('Base - Part %'!J158/100)*'Base - DY '!J154)),"")</f>
        <v/>
      </c>
      <c r="H156" s="115" t="str">
        <f>IFERROR(IF('Base - DY '!K154="","",IF('Base - Part %'!K158="","",('Base - Part %'!K158/100)*'Base - DY '!K154)),"")</f>
        <v/>
      </c>
      <c r="I156" s="115" t="str">
        <f>IFERROR(IF('Base - DY '!L154="","",IF('Base - Part %'!L158="","",('Base - Part %'!L158/100)*'Base - DY '!L154)),"")</f>
        <v/>
      </c>
      <c r="J156" s="115" t="str">
        <f>IFERROR(IF('Base - DY '!M154="","",IF('Base - Part %'!M158="","",('Base - Part %'!M158/100)*'Base - DY '!M154)),"")</f>
        <v/>
      </c>
      <c r="K156" s="115" t="str">
        <f>IFERROR(IF('Base - DY '!N154="","",IF('Base - Part %'!N158="","",('Base - Part %'!N158/100)*'Base - DY '!N154)),"")</f>
        <v/>
      </c>
      <c r="L156" s="115" t="str">
        <f>IFERROR(IF('Base - DY '!O154="","",IF('Base - Part %'!O158="","",('Base - Part %'!O158/100)*'Base - DY '!O154)),"")</f>
        <v/>
      </c>
      <c r="M156" s="115" t="str">
        <f>IFERROR(IF('Base - DY '!P154="","",IF('Base - Part %'!P158="","",('Base - Part %'!P158/100)*'Base - DY '!P154)),"")</f>
        <v/>
      </c>
      <c r="N156" s="115" t="str">
        <f>IFERROR(IF('Base - DY '!Q154="","",IF('Base - Part %'!Q158="","",('Base - Part %'!Q158/100)*'Base - DY '!Q154)),"")</f>
        <v/>
      </c>
      <c r="O156" s="115" t="str">
        <f>IFERROR(IF('Base - DY '!R154="","",IF('Base - Part %'!R158="","",('Base - Part %'!R158/100)*'Base - DY '!R154)),"")</f>
        <v/>
      </c>
      <c r="P156" s="115" t="str">
        <f>IFERROR(IF('Base - DY '!S154="","",IF('Base - Part %'!S158="","",('Base - Part %'!S158/100)*'Base - DY '!S154)),"")</f>
        <v/>
      </c>
      <c r="Q156" s="115" t="str">
        <f>IFERROR(IF('Base - DY '!T154="","",IF('Base - Part %'!T158="","",('Base - Part %'!T158/100)*'Base - DY '!T154)),"")</f>
        <v/>
      </c>
      <c r="R156" s="115" t="str">
        <f>IFERROR(IF('Base - DY '!U154="","",IF('Base - Part %'!U158="","",('Base - Part %'!U158/100)*'Base - DY '!U154)),"")</f>
        <v/>
      </c>
      <c r="S156" s="115" t="str">
        <f>IFERROR(IF('Base - DY '!V154="","",IF('Base - Part %'!V158="","",('Base - Part %'!V158/100)*'Base - DY '!V154)),"")</f>
        <v/>
      </c>
      <c r="T156" s="115" t="str">
        <f>IFERROR(IF('Base - DY '!W154="","",IF('Base - Part %'!W158="","",('Base - Part %'!W158/100)*'Base - DY '!W154)),"")</f>
        <v/>
      </c>
      <c r="U156" s="115" t="str">
        <f>IFERROR(IF('Base - DY '!X154="","",IF('Base - Part %'!X158="","",('Base - Part %'!X158/100)*'Base - DY '!X154)),"")</f>
        <v/>
      </c>
      <c r="V156" s="115" t="str">
        <f>IFERROR(IF('Base - DY '!Y154="","",IF('Base - Part %'!Y158="","",('Base - Part %'!Y158/100)*'Base - DY '!Y154)),"")</f>
        <v/>
      </c>
      <c r="W156" s="115" t="str">
        <f>IFERROR(IF('Base - DY '!Z154="","",IF('Base - Part %'!Z158="","",('Base - Part %'!Z158/100)*'Base - DY '!Z154)),"")</f>
        <v/>
      </c>
      <c r="X156" s="115" t="str">
        <f>IFERROR(IF('Base - DY '!AA154="","",IF('Base - Part %'!AA158="","",('Base - Part %'!AA158/100)*'Base - DY '!AA154)),"")</f>
        <v/>
      </c>
      <c r="Y156" s="115" t="str">
        <f>IFERROR(IF('Base - DY '!AB154="","",IF('Base - Part %'!AB158="","",('Base - Part %'!AB158/100)*'Base - DY '!AB154)),"")</f>
        <v/>
      </c>
      <c r="Z156" s="115" t="str">
        <f>IFERROR(IF('Base - DY '!AC154="","",IF('Base - Part %'!AC158="","",('Base - Part %'!AC158/100)*'Base - DY '!AC154)),"")</f>
        <v/>
      </c>
      <c r="AA156" s="115" t="str">
        <f>IFERROR(IF('Base - DY '!AD154="","",IF('Base - Part %'!AD158="","",('Base - Part %'!AD158/100)*'Base - DY '!AD154)),"")</f>
        <v/>
      </c>
      <c r="AB156" s="115" t="str">
        <f>IFERROR(IF('Base - DY '!AE154="","",IF('Base - Part %'!AE158="","",('Base - Part %'!AE158/100)*'Base - DY '!AE154)),"")</f>
        <v/>
      </c>
      <c r="AC156" s="115" t="str">
        <f>IFERROR(IF('Base - DY '!AF154="","",IF('Base - Part %'!AF158="","",('Base - Part %'!AF158/100)*'Base - DY '!AF154)),"")</f>
        <v/>
      </c>
      <c r="AD156" s="115" t="str">
        <f>IFERROR(IF('Base - DY '!AG154="","",IF('Base - Part %'!AG158="","",('Base - Part %'!AG158/100)*'Base - DY '!AG154)),"")</f>
        <v/>
      </c>
      <c r="AE156" s="115" t="str">
        <f>IFERROR(IF('Base - DY '!AH154="","",IF('Base - Part %'!AH158="","",('Base - Part %'!AH158/100)*'Base - DY '!AH154)),"")</f>
        <v/>
      </c>
      <c r="AF156" s="115" t="str">
        <f>IFERROR(IF('Base - DY '!AI154="","",IF('Base - Part %'!AI158="","",('Base - Part %'!AI158/100)*'Base - DY '!AI154)),"")</f>
        <v/>
      </c>
      <c r="AG156" s="115" t="str">
        <f>IFERROR(IF('Base - DY '!AJ154="","",IF('Base - Part %'!AJ158="","",('Base - Part %'!AJ158/100)*'Base - DY '!AJ154)),"")</f>
        <v/>
      </c>
      <c r="AH156" s="115" t="str">
        <f>IFERROR(IF('Base - DY '!AK154="","",IF('Base - Part %'!AK158="","",('Base - Part %'!AK158/100)*'Base - DY '!AK154)),"")</f>
        <v/>
      </c>
      <c r="AI156" s="115" t="str">
        <f>IFERROR(IF('Base - DY '!AL154="","",IF('Base - Part %'!AL158="","",('Base - Part %'!AL158/100)*'Base - DY '!AL154)),"")</f>
        <v/>
      </c>
      <c r="AJ156" s="115" t="str">
        <f>IFERROR(IF('Base - DY '!AM154="","",IF('Base - Part %'!AM158="","",('Base - Part %'!AM158/100)*'Base - DY '!AM154)),"")</f>
        <v/>
      </c>
      <c r="AK156" s="115" t="str">
        <f>IFERROR(IF('Base - DY '!AN154="","",IF('Base - Part %'!AN158="","",('Base - Part %'!AN158/100)*'Base - DY '!AN154)),"")</f>
        <v/>
      </c>
      <c r="AL156" s="115" t="str">
        <f>IFERROR(IF('Base - DY '!AO154="","",IF('Base - Part %'!AO158="","",('Base - Part %'!AO158/100)*'Base - DY '!AO154)),"")</f>
        <v/>
      </c>
      <c r="AM156" s="115" t="str">
        <f>IFERROR(IF('Base - DY '!AP154="","",IF('Base - Part %'!AP158="","",('Base - Part %'!AP158/100)*'Base - DY '!AP154)),"")</f>
        <v/>
      </c>
      <c r="AN156" s="115" t="str">
        <f>IFERROR(IF('Base - DY '!AQ154="","",IF('Base - Part %'!AQ158="","",('Base - Part %'!AQ158/100)*'Base - DY '!AQ154)),"")</f>
        <v/>
      </c>
      <c r="AO156" s="115" t="str">
        <f>IFERROR(IF('Base - DY '!AR154="","",IF('Base - Part %'!AR158="","",('Base - Part %'!AR158/100)*'Base - DY '!AR154)),"")</f>
        <v/>
      </c>
      <c r="AP156" s="115" t="str">
        <f>IFERROR(IF('Base - DY '!AS154="","",IF('Base - Part %'!AS158="","",('Base - Part %'!AS158/100)*'Base - DY '!AS154)),"")</f>
        <v/>
      </c>
      <c r="AQ156" s="115" t="str">
        <f>IFERROR(IF('Base - DY '!AT154="","",IF('Base - Part %'!AT158="","",('Base - Part %'!AT158/100)*'Base - DY '!AT154)),"")</f>
        <v/>
      </c>
      <c r="AR156" s="115" t="str">
        <f>IFERROR(IF('Base - DY '!AU154="","",IF('Base - Part %'!AU158="","",('Base - Part %'!AU158/100)*'Base - DY '!AU154)),"")</f>
        <v/>
      </c>
      <c r="AS156" s="115" t="str">
        <f>IFERROR(IF('Base - DY '!AV154="","",IF('Base - Part %'!AV158="","",('Base - Part %'!AV158/100)*'Base - DY '!AV154)),"")</f>
        <v/>
      </c>
      <c r="AT156" s="115" t="str">
        <f>IFERROR(IF('Base - DY '!AW154="","",IF('Base - Part %'!AW158="","",('Base - Part %'!AW158/100)*'Base - DY '!AW154)),"")</f>
        <v/>
      </c>
      <c r="AU156" s="115" t="str">
        <f>IFERROR(IF('Base - DY '!AX154="","",IF('Base - Part %'!AX158="","",('Base - Part %'!AX158/100)*'Base - DY '!AX154)),"")</f>
        <v/>
      </c>
      <c r="AV156" s="115" t="str">
        <f>IFERROR(IF('Base - DY '!AY154="","",IF('Base - Part %'!AY158="","",('Base - Part %'!AY158/100)*'Base - DY '!AY154)),"")</f>
        <v/>
      </c>
      <c r="AW156" s="115" t="str">
        <f>IFERROR(IF('Base - DY '!AZ154="","",IF('Base - Part %'!AZ158="","",('Base - Part %'!AZ158/100)*'Base - DY '!AZ154)),"")</f>
        <v/>
      </c>
      <c r="AX156" s="115" t="str">
        <f>IFERROR(IF('Base - DY '!BA154="","",IF('Base - Part %'!BA158="","",('Base - Part %'!BA158/100)*'Base - DY '!BA154)),"")</f>
        <v/>
      </c>
      <c r="AY156" s="115" t="str">
        <f>IFERROR(IF('Base - DY '!BB154="","",IF('Base - Part %'!BB158="","",('Base - Part %'!BB158/100)*'Base - DY '!BB154)),"")</f>
        <v/>
      </c>
      <c r="AZ156" s="115" t="str">
        <f>IFERROR(IF('Base - DY '!BC154="","",IF('Base - Part %'!BC158="","",('Base - Part %'!BC158/100)*'Base - DY '!BC154)),"")</f>
        <v/>
      </c>
      <c r="BA156" s="115" t="str">
        <f>IFERROR(IF('Base - DY '!BD154="","",IF('Base - Part %'!BD158="","",('Base - Part %'!BD158/100)*'Base - DY '!BD154)),"")</f>
        <v/>
      </c>
      <c r="BB156" s="115" t="str">
        <f>IFERROR(IF('Base - DY '!BE154="","",IF('Base - Part %'!BE158="","",('Base - Part %'!BE158/100)*'Base - DY '!BE154)),"")</f>
        <v/>
      </c>
      <c r="BC156" s="115" t="str">
        <f>IFERROR(IF('Base - DY '!BF154="","",IF('Base - Part %'!BF158="","",('Base - Part %'!BF158/100)*'Base - DY '!BF154)),"")</f>
        <v/>
      </c>
      <c r="BD156" s="115" t="str">
        <f>IFERROR(IF('Base - DY '!BG154="","",IF('Base - Part %'!BG158="","",('Base - Part %'!BG158/100)*'Base - DY '!BG154)),"")</f>
        <v/>
      </c>
      <c r="BE156" s="115" t="str">
        <f>IFERROR(IF('Base - DY '!BH154="","",IF('Base - Part %'!BH158="","",('Base - Part %'!BH158/100)*'Base - DY '!BH154)),"")</f>
        <v/>
      </c>
      <c r="BF156" s="115" t="str">
        <f>IFERROR(IF('Base - DY '!BI154="","",IF('Base - Part %'!BI158="","",('Base - Part %'!BI158/100)*'Base - DY '!BI154)),"")</f>
        <v/>
      </c>
      <c r="BG156" s="115" t="str">
        <f>IFERROR(IF('Base - DY '!BJ154="","",IF('Base - Part %'!BJ158="","",('Base - Part %'!BJ158/100)*'Base - DY '!BJ154)),"")</f>
        <v/>
      </c>
      <c r="BH156" s="115" t="str">
        <f>IFERROR(IF('Base - DY '!BK154="","",IF('Base - Part %'!BK158="","",('Base - Part %'!BK158/100)*'Base - DY '!BK154)),"")</f>
        <v/>
      </c>
      <c r="BI156" s="115" t="str">
        <f>IFERROR(IF('Base - DY '!BL154="","",IF('Base - Part %'!BL158="","",('Base - Part %'!BL158/100)*'Base - DY '!BL154)),"")</f>
        <v/>
      </c>
      <c r="BJ156" s="115" t="str">
        <f>IFERROR(IF('Base - DY '!BM154="","",IF('Base - Part %'!BM158="","",('Base - Part %'!BM158/100)*'Base - DY '!BM154)),"")</f>
        <v/>
      </c>
      <c r="BK156" s="115" t="str">
        <f>IFERROR(IF('Base - DY '!BN154="","",IF('Base - Part %'!BN158="","",('Base - Part %'!BN158/100)*'Base - DY '!BN154)),"")</f>
        <v/>
      </c>
      <c r="BL156" s="115" t="str">
        <f>IFERROR(IF('Base - DY '!BO154="","",IF('Base - Part %'!BO158="","",('Base - Part %'!BO158/100)*'Base - DY '!BO154)),"")</f>
        <v/>
      </c>
      <c r="BM156" s="115" t="str">
        <f>IFERROR(IF('Base - DY '!BP154="","",IF('Base - Part %'!BP158="","",('Base - Part %'!BP158/100)*'Base - DY '!BP154)),"")</f>
        <v/>
      </c>
      <c r="BN156" s="115" t="str">
        <f>IFERROR(IF('Base - DY '!BQ154="","",IF('Base - Part %'!BQ158="","",('Base - Part %'!BQ158/100)*'Base - DY '!BQ154)),"")</f>
        <v/>
      </c>
      <c r="BO156" s="115" t="str">
        <f>IFERROR(IF('Base - DY '!BR154="","",IF('Base - Part %'!BR158="","",('Base - Part %'!BR158/100)*'Base - DY '!BR154)),"")</f>
        <v/>
      </c>
      <c r="BP156" s="115" t="str">
        <f>IFERROR(IF('Base - DY '!BS154="","",IF('Base - Part %'!BS158="","",('Base - Part %'!BS158/100)*'Base - DY '!BS154)),"")</f>
        <v/>
      </c>
      <c r="BQ156" s="115" t="str">
        <f>IFERROR(IF('Base - DY '!BT154="","",IF('Base - Part %'!BT158="","",('Base - Part %'!BT158/100)*'Base - DY '!BT154)),"")</f>
        <v/>
      </c>
      <c r="BR156" s="115" t="str">
        <f>IFERROR(IF('Base - DY '!BU154="","",IF('Base - Part %'!BU158="","",('Base - Part %'!BU158/100)*'Base - DY '!BU154)),"")</f>
        <v/>
      </c>
      <c r="BS156" s="115" t="str">
        <f>IFERROR(IF('Base - DY '!BV154="","",IF('Base - Part %'!BV158="","",('Base - Part %'!BV158/100)*'Base - DY '!BV154)),"")</f>
        <v/>
      </c>
      <c r="BT156" s="115" t="str">
        <f>IFERROR(IF('Base - DY '!BW154="","",IF('Base - Part %'!BW158="","",('Base - Part %'!BW158/100)*'Base - DY '!BW154)),"")</f>
        <v/>
      </c>
      <c r="BU156" s="115" t="str">
        <f>IFERROR(IF('Base - DY '!BX154="","",IF('Base - Part %'!BX158="","",('Base - Part %'!BX158/100)*'Base - DY '!BX154)),"")</f>
        <v/>
      </c>
      <c r="BV156" s="115" t="str">
        <f>IFERROR(IF('Base - DY '!BY154="","",IF('Base - Part %'!BY158="","",('Base - Part %'!BY158/100)*'Base - DY '!BY154)),"")</f>
        <v/>
      </c>
      <c r="BW156" s="115" t="str">
        <f>IFERROR(IF('Base - DY '!BZ154="","",IF('Base - Part %'!BZ158="","",('Base - Part %'!BZ158/100)*'Base - DY '!BZ154)),"")</f>
        <v/>
      </c>
      <c r="BX156" s="115" t="str">
        <f>IFERROR(IF('Base - DY '!CA154="","",IF('Base - Part %'!CA158="","",('Base - Part %'!CA158/100)*'Base - DY '!CA154)),"")</f>
        <v/>
      </c>
      <c r="BY156" s="115" t="str">
        <f>IFERROR(IF('Base - DY '!CB154="","",IF('Base - Part %'!CB158="","",('Base - Part %'!CB158/100)*'Base - DY '!CB154)),"")</f>
        <v/>
      </c>
      <c r="BZ156" s="115" t="str">
        <f>IFERROR(IF('Base - DY '!CC154="","",IF('Base - Part %'!CC158="","",('Base - Part %'!CC158/100)*'Base - DY '!CC154)),"")</f>
        <v/>
      </c>
      <c r="CA156" s="115" t="str">
        <f>IFERROR(IF('Base - DY '!CD154="","",IF('Base - Part %'!CD158="","",('Base - Part %'!CD158/100)*'Base - DY '!CD154)),"")</f>
        <v/>
      </c>
      <c r="CB156" s="115" t="str">
        <f>IFERROR(IF('Base - DY '!CE154="","",IF('Base - Part %'!CE158="","",('Base - Part %'!CE158/100)*'Base - DY '!CE154)),"")</f>
        <v/>
      </c>
      <c r="CC156" s="115" t="str">
        <f>IFERROR(IF('Base - DY '!CF154="","",IF('Base - Part %'!CF158="","",('Base - Part %'!CF158/100)*'Base - DY '!CF154)),"")</f>
        <v/>
      </c>
      <c r="CD156" s="115" t="str">
        <f>IFERROR(IF('Base - DY '!CG154="","",IF('Base - Part %'!CG158="","",('Base - Part %'!CG158/100)*'Base - DY '!CG154)),"")</f>
        <v/>
      </c>
      <c r="CE156" s="115" t="str">
        <f>IFERROR(IF('Base - DY '!CH154="","",IF('Base - Part %'!CH158="","",('Base - Part %'!CH158/100)*'Base - DY '!CH154)),"")</f>
        <v/>
      </c>
      <c r="CF156" s="115" t="str">
        <f>IFERROR(IF('Base - DY '!CI154="","",IF('Base - Part %'!CI158="","",('Base - Part %'!CI158/100)*'Base - DY '!CI154)),"")</f>
        <v/>
      </c>
      <c r="CG156" s="115" t="str">
        <f>IFERROR(IF('Base - DY '!CJ154="","",IF('Base - Part %'!CJ158="","",('Base - Part %'!CJ158/100)*'Base - DY '!CJ154)),"")</f>
        <v/>
      </c>
      <c r="CH156" s="115" t="str">
        <f>IFERROR(IF('Base - DY '!CK154="","",IF('Base - Part %'!CK158="","",('Base - Part %'!CK158/100)*'Base - DY '!CK154)),"")</f>
        <v/>
      </c>
      <c r="CI156" s="115" t="str">
        <f>IFERROR(IF('Base - DY '!CL154="","",IF('Base - Part %'!CL158="","",('Base - Part %'!CL158/100)*'Base - DY '!CL154)),"")</f>
        <v/>
      </c>
      <c r="CJ156" s="115" t="str">
        <f>IFERROR(IF('Base - DY '!CM154="","",IF('Base - Part %'!CM158="","",('Base - Part %'!CM158/100)*'Base - DY '!CM154)),"")</f>
        <v/>
      </c>
      <c r="CK156" s="115" t="str">
        <f>IFERROR(IF('Base - DY '!CN154="","",IF('Base - Part %'!CN158="","",('Base - Part %'!CN158/100)*'Base - DY '!CN154)),"")</f>
        <v/>
      </c>
      <c r="CL156" s="115" t="str">
        <f>IFERROR(IF('Base - DY '!CO154="","",IF('Base - Part %'!CO158="","",('Base - Part %'!CO158/100)*'Base - DY '!CO154)),"")</f>
        <v/>
      </c>
      <c r="CM156" s="115" t="str">
        <f>IFERROR(IF('Base - DY '!CP154="","",IF('Base - Part %'!CP158="","",('Base - Part %'!CP158/100)*'Base - DY '!CP154)),"")</f>
        <v/>
      </c>
      <c r="CN156" s="115" t="str">
        <f>IFERROR(IF('Base - DY '!CQ154="","",IF('Base - Part %'!CQ158="","",('Base - Part %'!CQ158/100)*'Base - DY '!CQ154)),"")</f>
        <v/>
      </c>
      <c r="CO156" s="115" t="str">
        <f>IFERROR(IF('Base - DY '!CR154="","",IF('Base - Part %'!CR158="","",('Base - Part %'!CR158/100)*'Base - DY '!CR154)),"")</f>
        <v/>
      </c>
      <c r="CP156" s="115" t="str">
        <f>IFERROR(IF('Base - DY '!CS154="","",IF('Base - Part %'!CS158="","",('Base - Part %'!CS158/100)*'Base - DY '!CS154)),"")</f>
        <v/>
      </c>
      <c r="CQ156" s="115" t="str">
        <f>IFERROR(IF('Base - DY '!CT154="","",IF('Base - Part %'!CT158="","",('Base - Part %'!CT158/100)*'Base - DY '!CT154)),"")</f>
        <v/>
      </c>
      <c r="CR156" s="115" t="str">
        <f>IFERROR(IF('Base - DY '!CU154="","",IF('Base - Part %'!CU158="","",('Base - Part %'!CU158/100)*'Base - DY '!CU154)),"")</f>
        <v/>
      </c>
      <c r="CS156" s="115" t="str">
        <f>IFERROR(IF('Base - DY '!CV154="","",IF('Base - Part %'!CV158="","",('Base - Part %'!CV158/100)*'Base - DY '!CV154)),"")</f>
        <v/>
      </c>
      <c r="CT156" s="115" t="str">
        <f>IFERROR(IF('Base - DY '!CW154="","",IF('Base - Part %'!CW158="","",('Base - Part %'!CW158/100)*'Base - DY '!CW154)),"")</f>
        <v/>
      </c>
      <c r="CU156" s="115" t="str">
        <f>IFERROR(IF('Base - DY '!CX154="","",IF('Base - Part %'!CX158="","",('Base - Part %'!CX158/100)*'Base - DY '!CX154)),"")</f>
        <v/>
      </c>
      <c r="CV156" s="115" t="str">
        <f>IFERROR(IF('Base - DY '!CY154="","",IF('Base - Part %'!CY158="","",('Base - Part %'!CY158/100)*'Base - DY '!CY154)),"")</f>
        <v/>
      </c>
      <c r="CW156" s="115" t="str">
        <f>IFERROR(IF('Base - DY '!CZ154="","",IF('Base - Part %'!CZ158="","",('Base - Part %'!CZ158/100)*'Base - DY '!CZ154)),"")</f>
        <v/>
      </c>
      <c r="CX156" s="115" t="str">
        <f>IFERROR(IF('Base - DY '!DA154="","",IF('Base - Part %'!DA158="","",('Base - Part %'!DA158/100)*'Base - DY '!DA154)),"")</f>
        <v/>
      </c>
      <c r="CY156" s="115" t="str">
        <f>IFERROR(IF('Base - DY '!DB154="","",IF('Base - Part %'!DB158="","",('Base - Part %'!DB158/100)*'Base - DY '!DB154)),"")</f>
        <v/>
      </c>
      <c r="CZ156" s="115" t="str">
        <f>IFERROR(IF('Base - DY '!DC154="","",IF('Base - Part %'!DC158="","",('Base - Part %'!DC158/100)*'Base - DY '!DC154)),"")</f>
        <v/>
      </c>
      <c r="DA156" s="115" t="str">
        <f>IFERROR(IF('Base - DY '!DD154="","",IF('Base - Part %'!DD158="","",('Base - Part %'!DD158/100)*'Base - DY '!DD154)),"")</f>
        <v/>
      </c>
      <c r="DB156" s="115" t="str">
        <f>IFERROR(IF('Base - DY '!DE154="","",IF('Base - Part %'!DE158="","",('Base - Part %'!DE158/100)*'Base - DY '!DE154)),"")</f>
        <v/>
      </c>
      <c r="DC156" s="115" t="str">
        <f>IFERROR(IF('Base - DY '!DF154="","",IF('Base - Part %'!DF158="","",('Base - Part %'!DF158/100)*'Base - DY '!DF154)),"")</f>
        <v/>
      </c>
      <c r="DD156" s="115" t="str">
        <f>IFERROR(IF('Base - DY '!DG154="","",IF('Base - Part %'!DG158="","",('Base - Part %'!DG158/100)*'Base - DY '!DG154)),"")</f>
        <v/>
      </c>
      <c r="DE156" s="115" t="str">
        <f>IFERROR(IF('Base - DY '!DH154="","",IF('Base - Part %'!DH158="","",('Base - Part %'!DH158/100)*'Base - DY '!DH154)),"")</f>
        <v/>
      </c>
      <c r="DF156" s="115" t="str">
        <f>IFERROR(IF('Base - DY '!DI154="","",IF('Base - Part %'!DI158="","",('Base - Part %'!DI158/100)*'Base - DY '!DI154)),"")</f>
        <v/>
      </c>
      <c r="DG156" s="115" t="str">
        <f>IFERROR(IF('Base - DY '!DJ154="","",IF('Base - Part %'!DJ158="","",('Base - Part %'!DJ158/100)*'Base - DY '!DJ154)),"")</f>
        <v/>
      </c>
      <c r="DH156" s="115" t="str">
        <f>IFERROR(IF('Base - DY '!DK154="","",IF('Base - Part %'!DK158="","",('Base - Part %'!DK158/100)*'Base - DY '!DK154)),"")</f>
        <v/>
      </c>
      <c r="DI156" s="115" t="str">
        <f>IFERROR(IF('Base - DY '!DL154="","",IF('Base - Part %'!DL158="","",('Base - Part %'!DL158/100)*'Base - DY '!DL154)),"")</f>
        <v/>
      </c>
      <c r="DJ156" s="115" t="str">
        <f>IFERROR(IF('Base - DY '!DM154="","",IF('Base - Part %'!DM158="","",('Base - Part %'!DM158/100)*'Base - DY '!DM154)),"")</f>
        <v/>
      </c>
      <c r="DK156" s="115" t="str">
        <f>IFERROR(IF('Base - DY '!DN154="","",IF('Base - Part %'!DN158="","",('Base - Part %'!DN158/100)*'Base - DY '!DN154)),"")</f>
        <v/>
      </c>
      <c r="DL156" s="115" t="str">
        <f>IFERROR(IF('Base - DY '!DO154="","",IF('Base - Part %'!DO158="","",('Base - Part %'!DO158/100)*'Base - DY '!DO154)),"")</f>
        <v/>
      </c>
      <c r="DM156" s="115" t="str">
        <f>IFERROR(IF('Base - DY '!DP154="","",IF('Base - Part %'!DP158="","",('Base - Part %'!DP158/100)*'Base - DY '!DP154)),"")</f>
        <v/>
      </c>
      <c r="DN156" s="115" t="str">
        <f>IFERROR(IF('Base - DY '!DQ154="","",IF('Base - Part %'!DQ158="","",('Base - Part %'!DQ158/100)*'Base - DY '!DQ154)),"")</f>
        <v/>
      </c>
      <c r="DO156" s="115" t="str">
        <f>IFERROR(IF('Base - DY '!DR154="","",IF('Base - Part %'!DR158="","",('Base - Part %'!DR158/100)*'Base - DY '!DR154)),"")</f>
        <v/>
      </c>
      <c r="DP156" s="115" t="str">
        <f>IFERROR(IF('Base - DY '!DS154="","",IF('Base - Part %'!DS158="","",('Base - Part %'!DS158/100)*'Base - DY '!DS154)),"")</f>
        <v/>
      </c>
      <c r="DQ156" s="115" t="str">
        <f>IFERROR(IF('Base - DY '!DT154="","",IF('Base - Part %'!DT158="","",('Base - Part %'!DT158/100)*'Base - DY '!DT154)),"")</f>
        <v/>
      </c>
      <c r="DR156" s="115" t="str">
        <f>IFERROR(IF('Base - DY '!DU154="","",IF('Base - Part %'!DU158="","",('Base - Part %'!DU158/100)*'Base - DY '!DU154)),"")</f>
        <v/>
      </c>
      <c r="DS156" s="115" t="str">
        <f>IFERROR(IF('Base - DY '!DV154="","",IF('Base - Part %'!DV158="","",('Base - Part %'!DV158/100)*'Base - DY '!DV154)),"")</f>
        <v/>
      </c>
      <c r="DT156" s="115" t="str">
        <f>IFERROR(IF('Base - DY '!DW154="","",IF('Base - Part %'!DW158="","",('Base - Part %'!DW158/100)*'Base - DY '!DW154)),"")</f>
        <v/>
      </c>
      <c r="DU156" s="115" t="str">
        <f>IFERROR(IF('Base - DY '!DX154="","",IF('Base - Part %'!DX158="","",('Base - Part %'!DX158/100)*'Base - DY '!DX154)),"")</f>
        <v/>
      </c>
      <c r="DV156" s="115" t="str">
        <f>IFERROR(IF('Base - DY '!DY154="","",IF('Base - Part %'!DY158="","",('Base - Part %'!DY158/100)*'Base - DY '!DY154)),"")</f>
        <v/>
      </c>
      <c r="DW156" s="115" t="str">
        <f>IFERROR(IF('Base - DY '!DZ154="","",IF('Base - Part %'!DZ158="","",('Base - Part %'!DZ158/100)*'Base - DY '!DZ154)),"")</f>
        <v/>
      </c>
      <c r="DX156" s="115" t="str">
        <f>IFERROR(IF('Base - DY '!EA154="","",IF('Base - Part %'!EA158="","",('Base - Part %'!EA158/100)*'Base - DY '!EA154)),"")</f>
        <v/>
      </c>
      <c r="DY156" s="115" t="str">
        <f>IFERROR(IF('Base - DY '!EB154="","",IF('Base - Part %'!EB158="","",('Base - Part %'!EB158/100)*'Base - DY '!EB154)),"")</f>
        <v/>
      </c>
      <c r="DZ156" s="115" t="str">
        <f>IFERROR(IF('Base - DY '!EC154="","",IF('Base - Part %'!EC158="","",('Base - Part %'!EC158/100)*'Base - DY '!EC154)),"")</f>
        <v/>
      </c>
      <c r="EA156" s="115" t="str">
        <f>IFERROR(IF('Base - DY '!ED154="","",IF('Base - Part %'!ED158="","",('Base - Part %'!ED158/100)*'Base - DY '!ED154)),"")</f>
        <v/>
      </c>
      <c r="EB156" s="115" t="str">
        <f>IFERROR(IF('Base - DY '!EE154="","",IF('Base - Part %'!EE158="","",('Base - Part %'!EE158/100)*'Base - DY '!EE154)),"")</f>
        <v/>
      </c>
      <c r="EC156" s="115" t="str">
        <f>IFERROR(IF('Base - DY '!EF154="","",IF('Base - Part %'!EF158="","",('Base - Part %'!EF158/100)*'Base - DY '!EF154)),"")</f>
        <v/>
      </c>
      <c r="ED156" s="115" t="str">
        <f>IFERROR(IF('Base - DY '!EG154="","",IF('Base - Part %'!EG158="","",('Base - Part %'!EG158/100)*'Base - DY '!EG154)),"")</f>
        <v/>
      </c>
      <c r="EE156" s="115" t="str">
        <f>IFERROR(IF('Base - DY '!EH154="","",IF('Base - Part %'!EH158="","",('Base - Part %'!EH158/100)*'Base - DY '!EH154)),"")</f>
        <v/>
      </c>
      <c r="EF156" s="115" t="str">
        <f>IFERROR(IF('Base - DY '!EI154="","",IF('Base - Part %'!EI158="","",('Base - Part %'!EI158/100)*'Base - DY '!EI154)),"")</f>
        <v/>
      </c>
      <c r="EG156" s="115" t="str">
        <f>IFERROR(IF('Base - DY '!EJ154="","",IF('Base - Part %'!EJ158="","",('Base - Part %'!EJ158/100)*'Base - DY '!EJ154)),"")</f>
        <v/>
      </c>
      <c r="EH156" s="115" t="str">
        <f>IFERROR(IF('Base - DY '!EK154="","",IF('Base - Part %'!EK158="","",('Base - Part %'!EK158/100)*'Base - DY '!EK154)),"")</f>
        <v/>
      </c>
      <c r="EI156" s="115" t="str">
        <f>IFERROR(IF('Base - DY '!EL154="","",IF('Base - Part %'!EL158="","",('Base - Part %'!EL158/100)*'Base - DY '!EL154)),"")</f>
        <v/>
      </c>
      <c r="EJ156" s="115" t="str">
        <f>IFERROR(IF('Base - DY '!EM154="","",IF('Base - Part %'!EM158="","",('Base - Part %'!EM158/100)*'Base - DY '!EM154)),"")</f>
        <v/>
      </c>
      <c r="EK156" s="115" t="str">
        <f>IFERROR(IF('Base - DY '!EN154="","",IF('Base - Part %'!EN158="","",('Base - Part %'!EN158/100)*'Base - DY '!EN154)),"")</f>
        <v/>
      </c>
      <c r="EL156" s="116" t="str">
        <f>IFERROR(IF('Base - DY '!EO154="","",IF('Base - Part %'!EO158="","",('Base - Part %'!EO158/100)*'Base - DY '!EO154)),"")</f>
        <v/>
      </c>
    </row>
    <row r="157" spans="2:142" x14ac:dyDescent="0.3">
      <c r="B157" s="135" t="str">
        <f>IFERROR(IF('Base - DY '!E155="","",IF('Base - Part %'!E159="","",('Base - Part %'!E159/100)*'Base - DY '!E155)),"")</f>
        <v/>
      </c>
      <c r="C157" s="117" t="str">
        <f>IFERROR(IF('Base - DY '!F155="","",IF('Base - Part %'!F159="","",('Base - Part %'!F159/100)*'Base - DY '!F155)),"")</f>
        <v/>
      </c>
      <c r="D157" s="117" t="str">
        <f>IFERROR(IF('Base - DY '!G155="","",IF('Base - Part %'!G159="","",('Base - Part %'!G159/100)*'Base - DY '!G155)),"")</f>
        <v/>
      </c>
      <c r="E157" s="117" t="str">
        <f>IFERROR(IF('Base - DY '!H155="","",IF('Base - Part %'!H159="","",('Base - Part %'!H159/100)*'Base - DY '!H155)),"")</f>
        <v/>
      </c>
      <c r="F157" s="117" t="str">
        <f>IFERROR(IF('Base - DY '!I155="","",IF('Base - Part %'!I159="","",('Base - Part %'!I159/100)*'Base - DY '!I155)),"")</f>
        <v/>
      </c>
      <c r="G157" s="117" t="str">
        <f>IFERROR(IF('Base - DY '!J155="","",IF('Base - Part %'!J159="","",('Base - Part %'!J159/100)*'Base - DY '!J155)),"")</f>
        <v/>
      </c>
      <c r="H157" s="117" t="str">
        <f>IFERROR(IF('Base - DY '!K155="","",IF('Base - Part %'!K159="","",('Base - Part %'!K159/100)*'Base - DY '!K155)),"")</f>
        <v/>
      </c>
      <c r="I157" s="117" t="str">
        <f>IFERROR(IF('Base - DY '!L155="","",IF('Base - Part %'!L159="","",('Base - Part %'!L159/100)*'Base - DY '!L155)),"")</f>
        <v/>
      </c>
      <c r="J157" s="117" t="str">
        <f>IFERROR(IF('Base - DY '!M155="","",IF('Base - Part %'!M159="","",('Base - Part %'!M159/100)*'Base - DY '!M155)),"")</f>
        <v/>
      </c>
      <c r="K157" s="117" t="str">
        <f>IFERROR(IF('Base - DY '!N155="","",IF('Base - Part %'!N159="","",('Base - Part %'!N159/100)*'Base - DY '!N155)),"")</f>
        <v/>
      </c>
      <c r="L157" s="117" t="str">
        <f>IFERROR(IF('Base - DY '!O155="","",IF('Base - Part %'!O159="","",('Base - Part %'!O159/100)*'Base - DY '!O155)),"")</f>
        <v/>
      </c>
      <c r="M157" s="117" t="str">
        <f>IFERROR(IF('Base - DY '!P155="","",IF('Base - Part %'!P159="","",('Base - Part %'!P159/100)*'Base - DY '!P155)),"")</f>
        <v/>
      </c>
      <c r="N157" s="117" t="str">
        <f>IFERROR(IF('Base - DY '!Q155="","",IF('Base - Part %'!Q159="","",('Base - Part %'!Q159/100)*'Base - DY '!Q155)),"")</f>
        <v/>
      </c>
      <c r="O157" s="117" t="str">
        <f>IFERROR(IF('Base - DY '!R155="","",IF('Base - Part %'!R159="","",('Base - Part %'!R159/100)*'Base - DY '!R155)),"")</f>
        <v/>
      </c>
      <c r="P157" s="117" t="str">
        <f>IFERROR(IF('Base - DY '!S155="","",IF('Base - Part %'!S159="","",('Base - Part %'!S159/100)*'Base - DY '!S155)),"")</f>
        <v/>
      </c>
      <c r="Q157" s="117" t="str">
        <f>IFERROR(IF('Base - DY '!T155="","",IF('Base - Part %'!T159="","",('Base - Part %'!T159/100)*'Base - DY '!T155)),"")</f>
        <v/>
      </c>
      <c r="R157" s="117" t="str">
        <f>IFERROR(IF('Base - DY '!U155="","",IF('Base - Part %'!U159="","",('Base - Part %'!U159/100)*'Base - DY '!U155)),"")</f>
        <v/>
      </c>
      <c r="S157" s="117" t="str">
        <f>IFERROR(IF('Base - DY '!V155="","",IF('Base - Part %'!V159="","",('Base - Part %'!V159/100)*'Base - DY '!V155)),"")</f>
        <v/>
      </c>
      <c r="T157" s="117" t="str">
        <f>IFERROR(IF('Base - DY '!W155="","",IF('Base - Part %'!W159="","",('Base - Part %'!W159/100)*'Base - DY '!W155)),"")</f>
        <v/>
      </c>
      <c r="U157" s="117" t="str">
        <f>IFERROR(IF('Base - DY '!X155="","",IF('Base - Part %'!X159="","",('Base - Part %'!X159/100)*'Base - DY '!X155)),"")</f>
        <v/>
      </c>
      <c r="V157" s="117" t="str">
        <f>IFERROR(IF('Base - DY '!Y155="","",IF('Base - Part %'!Y159="","",('Base - Part %'!Y159/100)*'Base - DY '!Y155)),"")</f>
        <v/>
      </c>
      <c r="W157" s="117" t="str">
        <f>IFERROR(IF('Base - DY '!Z155="","",IF('Base - Part %'!Z159="","",('Base - Part %'!Z159/100)*'Base - DY '!Z155)),"")</f>
        <v/>
      </c>
      <c r="X157" s="117" t="str">
        <f>IFERROR(IF('Base - DY '!AA155="","",IF('Base - Part %'!AA159="","",('Base - Part %'!AA159/100)*'Base - DY '!AA155)),"")</f>
        <v/>
      </c>
      <c r="Y157" s="117" t="str">
        <f>IFERROR(IF('Base - DY '!AB155="","",IF('Base - Part %'!AB159="","",('Base - Part %'!AB159/100)*'Base - DY '!AB155)),"")</f>
        <v/>
      </c>
      <c r="Z157" s="117" t="str">
        <f>IFERROR(IF('Base - DY '!AC155="","",IF('Base - Part %'!AC159="","",('Base - Part %'!AC159/100)*'Base - DY '!AC155)),"")</f>
        <v/>
      </c>
      <c r="AA157" s="117" t="str">
        <f>IFERROR(IF('Base - DY '!AD155="","",IF('Base - Part %'!AD159="","",('Base - Part %'!AD159/100)*'Base - DY '!AD155)),"")</f>
        <v/>
      </c>
      <c r="AB157" s="117" t="str">
        <f>IFERROR(IF('Base - DY '!AE155="","",IF('Base - Part %'!AE159="","",('Base - Part %'!AE159/100)*'Base - DY '!AE155)),"")</f>
        <v/>
      </c>
      <c r="AC157" s="117" t="str">
        <f>IFERROR(IF('Base - DY '!AF155="","",IF('Base - Part %'!AF159="","",('Base - Part %'!AF159/100)*'Base - DY '!AF155)),"")</f>
        <v/>
      </c>
      <c r="AD157" s="117" t="str">
        <f>IFERROR(IF('Base - DY '!AG155="","",IF('Base - Part %'!AG159="","",('Base - Part %'!AG159/100)*'Base - DY '!AG155)),"")</f>
        <v/>
      </c>
      <c r="AE157" s="117" t="str">
        <f>IFERROR(IF('Base - DY '!AH155="","",IF('Base - Part %'!AH159="","",('Base - Part %'!AH159/100)*'Base - DY '!AH155)),"")</f>
        <v/>
      </c>
      <c r="AF157" s="117" t="str">
        <f>IFERROR(IF('Base - DY '!AI155="","",IF('Base - Part %'!AI159="","",('Base - Part %'!AI159/100)*'Base - DY '!AI155)),"")</f>
        <v/>
      </c>
      <c r="AG157" s="117" t="str">
        <f>IFERROR(IF('Base - DY '!AJ155="","",IF('Base - Part %'!AJ159="","",('Base - Part %'!AJ159/100)*'Base - DY '!AJ155)),"")</f>
        <v/>
      </c>
      <c r="AH157" s="117" t="str">
        <f>IFERROR(IF('Base - DY '!AK155="","",IF('Base - Part %'!AK159="","",('Base - Part %'!AK159/100)*'Base - DY '!AK155)),"")</f>
        <v/>
      </c>
      <c r="AI157" s="117" t="str">
        <f>IFERROR(IF('Base - DY '!AL155="","",IF('Base - Part %'!AL159="","",('Base - Part %'!AL159/100)*'Base - DY '!AL155)),"")</f>
        <v/>
      </c>
      <c r="AJ157" s="117" t="str">
        <f>IFERROR(IF('Base - DY '!AM155="","",IF('Base - Part %'!AM159="","",('Base - Part %'!AM159/100)*'Base - DY '!AM155)),"")</f>
        <v/>
      </c>
      <c r="AK157" s="117" t="str">
        <f>IFERROR(IF('Base - DY '!AN155="","",IF('Base - Part %'!AN159="","",('Base - Part %'!AN159/100)*'Base - DY '!AN155)),"")</f>
        <v/>
      </c>
      <c r="AL157" s="117" t="str">
        <f>IFERROR(IF('Base - DY '!AO155="","",IF('Base - Part %'!AO159="","",('Base - Part %'!AO159/100)*'Base - DY '!AO155)),"")</f>
        <v/>
      </c>
      <c r="AM157" s="117" t="str">
        <f>IFERROR(IF('Base - DY '!AP155="","",IF('Base - Part %'!AP159="","",('Base - Part %'!AP159/100)*'Base - DY '!AP155)),"")</f>
        <v/>
      </c>
      <c r="AN157" s="117" t="str">
        <f>IFERROR(IF('Base - DY '!AQ155="","",IF('Base - Part %'!AQ159="","",('Base - Part %'!AQ159/100)*'Base - DY '!AQ155)),"")</f>
        <v/>
      </c>
      <c r="AO157" s="117" t="str">
        <f>IFERROR(IF('Base - DY '!AR155="","",IF('Base - Part %'!AR159="","",('Base - Part %'!AR159/100)*'Base - DY '!AR155)),"")</f>
        <v/>
      </c>
      <c r="AP157" s="117" t="str">
        <f>IFERROR(IF('Base - DY '!AS155="","",IF('Base - Part %'!AS159="","",('Base - Part %'!AS159/100)*'Base - DY '!AS155)),"")</f>
        <v/>
      </c>
      <c r="AQ157" s="117" t="str">
        <f>IFERROR(IF('Base - DY '!AT155="","",IF('Base - Part %'!AT159="","",('Base - Part %'!AT159/100)*'Base - DY '!AT155)),"")</f>
        <v/>
      </c>
      <c r="AR157" s="117" t="str">
        <f>IFERROR(IF('Base - DY '!AU155="","",IF('Base - Part %'!AU159="","",('Base - Part %'!AU159/100)*'Base - DY '!AU155)),"")</f>
        <v/>
      </c>
      <c r="AS157" s="117" t="str">
        <f>IFERROR(IF('Base - DY '!AV155="","",IF('Base - Part %'!AV159="","",('Base - Part %'!AV159/100)*'Base - DY '!AV155)),"")</f>
        <v/>
      </c>
      <c r="AT157" s="117" t="str">
        <f>IFERROR(IF('Base - DY '!AW155="","",IF('Base - Part %'!AW159="","",('Base - Part %'!AW159/100)*'Base - DY '!AW155)),"")</f>
        <v/>
      </c>
      <c r="AU157" s="117" t="str">
        <f>IFERROR(IF('Base - DY '!AX155="","",IF('Base - Part %'!AX159="","",('Base - Part %'!AX159/100)*'Base - DY '!AX155)),"")</f>
        <v/>
      </c>
      <c r="AV157" s="117" t="str">
        <f>IFERROR(IF('Base - DY '!AY155="","",IF('Base - Part %'!AY159="","",('Base - Part %'!AY159/100)*'Base - DY '!AY155)),"")</f>
        <v/>
      </c>
      <c r="AW157" s="117" t="str">
        <f>IFERROR(IF('Base - DY '!AZ155="","",IF('Base - Part %'!AZ159="","",('Base - Part %'!AZ159/100)*'Base - DY '!AZ155)),"")</f>
        <v/>
      </c>
      <c r="AX157" s="117" t="str">
        <f>IFERROR(IF('Base - DY '!BA155="","",IF('Base - Part %'!BA159="","",('Base - Part %'!BA159/100)*'Base - DY '!BA155)),"")</f>
        <v/>
      </c>
      <c r="AY157" s="117" t="str">
        <f>IFERROR(IF('Base - DY '!BB155="","",IF('Base - Part %'!BB159="","",('Base - Part %'!BB159/100)*'Base - DY '!BB155)),"")</f>
        <v/>
      </c>
      <c r="AZ157" s="117" t="str">
        <f>IFERROR(IF('Base - DY '!BC155="","",IF('Base - Part %'!BC159="","",('Base - Part %'!BC159/100)*'Base - DY '!BC155)),"")</f>
        <v/>
      </c>
      <c r="BA157" s="117" t="str">
        <f>IFERROR(IF('Base - DY '!BD155="","",IF('Base - Part %'!BD159="","",('Base - Part %'!BD159/100)*'Base - DY '!BD155)),"")</f>
        <v/>
      </c>
      <c r="BB157" s="117" t="str">
        <f>IFERROR(IF('Base - DY '!BE155="","",IF('Base - Part %'!BE159="","",('Base - Part %'!BE159/100)*'Base - DY '!BE155)),"")</f>
        <v/>
      </c>
      <c r="BC157" s="117" t="str">
        <f>IFERROR(IF('Base - DY '!BF155="","",IF('Base - Part %'!BF159="","",('Base - Part %'!BF159/100)*'Base - DY '!BF155)),"")</f>
        <v/>
      </c>
      <c r="BD157" s="117" t="str">
        <f>IFERROR(IF('Base - DY '!BG155="","",IF('Base - Part %'!BG159="","",('Base - Part %'!BG159/100)*'Base - DY '!BG155)),"")</f>
        <v/>
      </c>
      <c r="BE157" s="117" t="str">
        <f>IFERROR(IF('Base - DY '!BH155="","",IF('Base - Part %'!BH159="","",('Base - Part %'!BH159/100)*'Base - DY '!BH155)),"")</f>
        <v/>
      </c>
      <c r="BF157" s="117" t="str">
        <f>IFERROR(IF('Base - DY '!BI155="","",IF('Base - Part %'!BI159="","",('Base - Part %'!BI159/100)*'Base - DY '!BI155)),"")</f>
        <v/>
      </c>
      <c r="BG157" s="117" t="str">
        <f>IFERROR(IF('Base - DY '!BJ155="","",IF('Base - Part %'!BJ159="","",('Base - Part %'!BJ159/100)*'Base - DY '!BJ155)),"")</f>
        <v/>
      </c>
      <c r="BH157" s="117" t="str">
        <f>IFERROR(IF('Base - DY '!BK155="","",IF('Base - Part %'!BK159="","",('Base - Part %'!BK159/100)*'Base - DY '!BK155)),"")</f>
        <v/>
      </c>
      <c r="BI157" s="117" t="str">
        <f>IFERROR(IF('Base - DY '!BL155="","",IF('Base - Part %'!BL159="","",('Base - Part %'!BL159/100)*'Base - DY '!BL155)),"")</f>
        <v/>
      </c>
      <c r="BJ157" s="117" t="str">
        <f>IFERROR(IF('Base - DY '!BM155="","",IF('Base - Part %'!BM159="","",('Base - Part %'!BM159/100)*'Base - DY '!BM155)),"")</f>
        <v/>
      </c>
      <c r="BK157" s="117" t="str">
        <f>IFERROR(IF('Base - DY '!BN155="","",IF('Base - Part %'!BN159="","",('Base - Part %'!BN159/100)*'Base - DY '!BN155)),"")</f>
        <v/>
      </c>
      <c r="BL157" s="117" t="str">
        <f>IFERROR(IF('Base - DY '!BO155="","",IF('Base - Part %'!BO159="","",('Base - Part %'!BO159/100)*'Base - DY '!BO155)),"")</f>
        <v/>
      </c>
      <c r="BM157" s="117" t="str">
        <f>IFERROR(IF('Base - DY '!BP155="","",IF('Base - Part %'!BP159="","",('Base - Part %'!BP159/100)*'Base - DY '!BP155)),"")</f>
        <v/>
      </c>
      <c r="BN157" s="117" t="str">
        <f>IFERROR(IF('Base - DY '!BQ155="","",IF('Base - Part %'!BQ159="","",('Base - Part %'!BQ159/100)*'Base - DY '!BQ155)),"")</f>
        <v/>
      </c>
      <c r="BO157" s="117" t="str">
        <f>IFERROR(IF('Base - DY '!BR155="","",IF('Base - Part %'!BR159="","",('Base - Part %'!BR159/100)*'Base - DY '!BR155)),"")</f>
        <v/>
      </c>
      <c r="BP157" s="117" t="str">
        <f>IFERROR(IF('Base - DY '!BS155="","",IF('Base - Part %'!BS159="","",('Base - Part %'!BS159/100)*'Base - DY '!BS155)),"")</f>
        <v/>
      </c>
      <c r="BQ157" s="117" t="str">
        <f>IFERROR(IF('Base - DY '!BT155="","",IF('Base - Part %'!BT159="","",('Base - Part %'!BT159/100)*'Base - DY '!BT155)),"")</f>
        <v/>
      </c>
      <c r="BR157" s="117" t="str">
        <f>IFERROR(IF('Base - DY '!BU155="","",IF('Base - Part %'!BU159="","",('Base - Part %'!BU159/100)*'Base - DY '!BU155)),"")</f>
        <v/>
      </c>
      <c r="BS157" s="117" t="str">
        <f>IFERROR(IF('Base - DY '!BV155="","",IF('Base - Part %'!BV159="","",('Base - Part %'!BV159/100)*'Base - DY '!BV155)),"")</f>
        <v/>
      </c>
      <c r="BT157" s="117" t="str">
        <f>IFERROR(IF('Base - DY '!BW155="","",IF('Base - Part %'!BW159="","",('Base - Part %'!BW159/100)*'Base - DY '!BW155)),"")</f>
        <v/>
      </c>
      <c r="BU157" s="117" t="str">
        <f>IFERROR(IF('Base - DY '!BX155="","",IF('Base - Part %'!BX159="","",('Base - Part %'!BX159/100)*'Base - DY '!BX155)),"")</f>
        <v/>
      </c>
      <c r="BV157" s="117" t="str">
        <f>IFERROR(IF('Base - DY '!BY155="","",IF('Base - Part %'!BY159="","",('Base - Part %'!BY159/100)*'Base - DY '!BY155)),"")</f>
        <v/>
      </c>
      <c r="BW157" s="117" t="str">
        <f>IFERROR(IF('Base - DY '!BZ155="","",IF('Base - Part %'!BZ159="","",('Base - Part %'!BZ159/100)*'Base - DY '!BZ155)),"")</f>
        <v/>
      </c>
      <c r="BX157" s="117" t="str">
        <f>IFERROR(IF('Base - DY '!CA155="","",IF('Base - Part %'!CA159="","",('Base - Part %'!CA159/100)*'Base - DY '!CA155)),"")</f>
        <v/>
      </c>
      <c r="BY157" s="117" t="str">
        <f>IFERROR(IF('Base - DY '!CB155="","",IF('Base - Part %'!CB159="","",('Base - Part %'!CB159/100)*'Base - DY '!CB155)),"")</f>
        <v/>
      </c>
      <c r="BZ157" s="117" t="str">
        <f>IFERROR(IF('Base - DY '!CC155="","",IF('Base - Part %'!CC159="","",('Base - Part %'!CC159/100)*'Base - DY '!CC155)),"")</f>
        <v/>
      </c>
      <c r="CA157" s="117" t="str">
        <f>IFERROR(IF('Base - DY '!CD155="","",IF('Base - Part %'!CD159="","",('Base - Part %'!CD159/100)*'Base - DY '!CD155)),"")</f>
        <v/>
      </c>
      <c r="CB157" s="117" t="str">
        <f>IFERROR(IF('Base - DY '!CE155="","",IF('Base - Part %'!CE159="","",('Base - Part %'!CE159/100)*'Base - DY '!CE155)),"")</f>
        <v/>
      </c>
      <c r="CC157" s="117" t="str">
        <f>IFERROR(IF('Base - DY '!CF155="","",IF('Base - Part %'!CF159="","",('Base - Part %'!CF159/100)*'Base - DY '!CF155)),"")</f>
        <v/>
      </c>
      <c r="CD157" s="117" t="str">
        <f>IFERROR(IF('Base - DY '!CG155="","",IF('Base - Part %'!CG159="","",('Base - Part %'!CG159/100)*'Base - DY '!CG155)),"")</f>
        <v/>
      </c>
      <c r="CE157" s="117" t="str">
        <f>IFERROR(IF('Base - DY '!CH155="","",IF('Base - Part %'!CH159="","",('Base - Part %'!CH159/100)*'Base - DY '!CH155)),"")</f>
        <v/>
      </c>
      <c r="CF157" s="117" t="str">
        <f>IFERROR(IF('Base - DY '!CI155="","",IF('Base - Part %'!CI159="","",('Base - Part %'!CI159/100)*'Base - DY '!CI155)),"")</f>
        <v/>
      </c>
      <c r="CG157" s="117" t="str">
        <f>IFERROR(IF('Base - DY '!CJ155="","",IF('Base - Part %'!CJ159="","",('Base - Part %'!CJ159/100)*'Base - DY '!CJ155)),"")</f>
        <v/>
      </c>
      <c r="CH157" s="117" t="str">
        <f>IFERROR(IF('Base - DY '!CK155="","",IF('Base - Part %'!CK159="","",('Base - Part %'!CK159/100)*'Base - DY '!CK155)),"")</f>
        <v/>
      </c>
      <c r="CI157" s="117" t="str">
        <f>IFERROR(IF('Base - DY '!CL155="","",IF('Base - Part %'!CL159="","",('Base - Part %'!CL159/100)*'Base - DY '!CL155)),"")</f>
        <v/>
      </c>
      <c r="CJ157" s="117" t="str">
        <f>IFERROR(IF('Base - DY '!CM155="","",IF('Base - Part %'!CM159="","",('Base - Part %'!CM159/100)*'Base - DY '!CM155)),"")</f>
        <v/>
      </c>
      <c r="CK157" s="117" t="str">
        <f>IFERROR(IF('Base - DY '!CN155="","",IF('Base - Part %'!CN159="","",('Base - Part %'!CN159/100)*'Base - DY '!CN155)),"")</f>
        <v/>
      </c>
      <c r="CL157" s="117" t="str">
        <f>IFERROR(IF('Base - DY '!CO155="","",IF('Base - Part %'!CO159="","",('Base - Part %'!CO159/100)*'Base - DY '!CO155)),"")</f>
        <v/>
      </c>
      <c r="CM157" s="117" t="str">
        <f>IFERROR(IF('Base - DY '!CP155="","",IF('Base - Part %'!CP159="","",('Base - Part %'!CP159/100)*'Base - DY '!CP155)),"")</f>
        <v/>
      </c>
      <c r="CN157" s="117" t="str">
        <f>IFERROR(IF('Base - DY '!CQ155="","",IF('Base - Part %'!CQ159="","",('Base - Part %'!CQ159/100)*'Base - DY '!CQ155)),"")</f>
        <v/>
      </c>
      <c r="CO157" s="117" t="str">
        <f>IFERROR(IF('Base - DY '!CR155="","",IF('Base - Part %'!CR159="","",('Base - Part %'!CR159/100)*'Base - DY '!CR155)),"")</f>
        <v/>
      </c>
      <c r="CP157" s="117" t="str">
        <f>IFERROR(IF('Base - DY '!CS155="","",IF('Base - Part %'!CS159="","",('Base - Part %'!CS159/100)*'Base - DY '!CS155)),"")</f>
        <v/>
      </c>
      <c r="CQ157" s="117" t="str">
        <f>IFERROR(IF('Base - DY '!CT155="","",IF('Base - Part %'!CT159="","",('Base - Part %'!CT159/100)*'Base - DY '!CT155)),"")</f>
        <v/>
      </c>
      <c r="CR157" s="117" t="str">
        <f>IFERROR(IF('Base - DY '!CU155="","",IF('Base - Part %'!CU159="","",('Base - Part %'!CU159/100)*'Base - DY '!CU155)),"")</f>
        <v/>
      </c>
      <c r="CS157" s="117" t="str">
        <f>IFERROR(IF('Base - DY '!CV155="","",IF('Base - Part %'!CV159="","",('Base - Part %'!CV159/100)*'Base - DY '!CV155)),"")</f>
        <v/>
      </c>
      <c r="CT157" s="117" t="str">
        <f>IFERROR(IF('Base - DY '!CW155="","",IF('Base - Part %'!CW159="","",('Base - Part %'!CW159/100)*'Base - DY '!CW155)),"")</f>
        <v/>
      </c>
      <c r="CU157" s="117" t="str">
        <f>IFERROR(IF('Base - DY '!CX155="","",IF('Base - Part %'!CX159="","",('Base - Part %'!CX159/100)*'Base - DY '!CX155)),"")</f>
        <v/>
      </c>
      <c r="CV157" s="117" t="str">
        <f>IFERROR(IF('Base - DY '!CY155="","",IF('Base - Part %'!CY159="","",('Base - Part %'!CY159/100)*'Base - DY '!CY155)),"")</f>
        <v/>
      </c>
      <c r="CW157" s="117" t="str">
        <f>IFERROR(IF('Base - DY '!CZ155="","",IF('Base - Part %'!CZ159="","",('Base - Part %'!CZ159/100)*'Base - DY '!CZ155)),"")</f>
        <v/>
      </c>
      <c r="CX157" s="117" t="str">
        <f>IFERROR(IF('Base - DY '!DA155="","",IF('Base - Part %'!DA159="","",('Base - Part %'!DA159/100)*'Base - DY '!DA155)),"")</f>
        <v/>
      </c>
      <c r="CY157" s="117" t="str">
        <f>IFERROR(IF('Base - DY '!DB155="","",IF('Base - Part %'!DB159="","",('Base - Part %'!DB159/100)*'Base - DY '!DB155)),"")</f>
        <v/>
      </c>
      <c r="CZ157" s="117" t="str">
        <f>IFERROR(IF('Base - DY '!DC155="","",IF('Base - Part %'!DC159="","",('Base - Part %'!DC159/100)*'Base - DY '!DC155)),"")</f>
        <v/>
      </c>
      <c r="DA157" s="117" t="str">
        <f>IFERROR(IF('Base - DY '!DD155="","",IF('Base - Part %'!DD159="","",('Base - Part %'!DD159/100)*'Base - DY '!DD155)),"")</f>
        <v/>
      </c>
      <c r="DB157" s="117" t="str">
        <f>IFERROR(IF('Base - DY '!DE155="","",IF('Base - Part %'!DE159="","",('Base - Part %'!DE159/100)*'Base - DY '!DE155)),"")</f>
        <v/>
      </c>
      <c r="DC157" s="117" t="str">
        <f>IFERROR(IF('Base - DY '!DF155="","",IF('Base - Part %'!DF159="","",('Base - Part %'!DF159/100)*'Base - DY '!DF155)),"")</f>
        <v/>
      </c>
      <c r="DD157" s="117" t="str">
        <f>IFERROR(IF('Base - DY '!DG155="","",IF('Base - Part %'!DG159="","",('Base - Part %'!DG159/100)*'Base - DY '!DG155)),"")</f>
        <v/>
      </c>
      <c r="DE157" s="117" t="str">
        <f>IFERROR(IF('Base - DY '!DH155="","",IF('Base - Part %'!DH159="","",('Base - Part %'!DH159/100)*'Base - DY '!DH155)),"")</f>
        <v/>
      </c>
      <c r="DF157" s="117" t="str">
        <f>IFERROR(IF('Base - DY '!DI155="","",IF('Base - Part %'!DI159="","",('Base - Part %'!DI159/100)*'Base - DY '!DI155)),"")</f>
        <v/>
      </c>
      <c r="DG157" s="117" t="str">
        <f>IFERROR(IF('Base - DY '!DJ155="","",IF('Base - Part %'!DJ159="","",('Base - Part %'!DJ159/100)*'Base - DY '!DJ155)),"")</f>
        <v/>
      </c>
      <c r="DH157" s="117" t="str">
        <f>IFERROR(IF('Base - DY '!DK155="","",IF('Base - Part %'!DK159="","",('Base - Part %'!DK159/100)*'Base - DY '!DK155)),"")</f>
        <v/>
      </c>
      <c r="DI157" s="117" t="str">
        <f>IFERROR(IF('Base - DY '!DL155="","",IF('Base - Part %'!DL159="","",('Base - Part %'!DL159/100)*'Base - DY '!DL155)),"")</f>
        <v/>
      </c>
      <c r="DJ157" s="117" t="str">
        <f>IFERROR(IF('Base - DY '!DM155="","",IF('Base - Part %'!DM159="","",('Base - Part %'!DM159/100)*'Base - DY '!DM155)),"")</f>
        <v/>
      </c>
      <c r="DK157" s="117" t="str">
        <f>IFERROR(IF('Base - DY '!DN155="","",IF('Base - Part %'!DN159="","",('Base - Part %'!DN159/100)*'Base - DY '!DN155)),"")</f>
        <v/>
      </c>
      <c r="DL157" s="117" t="str">
        <f>IFERROR(IF('Base - DY '!DO155="","",IF('Base - Part %'!DO159="","",('Base - Part %'!DO159/100)*'Base - DY '!DO155)),"")</f>
        <v/>
      </c>
      <c r="DM157" s="117" t="str">
        <f>IFERROR(IF('Base - DY '!DP155="","",IF('Base - Part %'!DP159="","",('Base - Part %'!DP159/100)*'Base - DY '!DP155)),"")</f>
        <v/>
      </c>
      <c r="DN157" s="117" t="str">
        <f>IFERROR(IF('Base - DY '!DQ155="","",IF('Base - Part %'!DQ159="","",('Base - Part %'!DQ159/100)*'Base - DY '!DQ155)),"")</f>
        <v/>
      </c>
      <c r="DO157" s="117" t="str">
        <f>IFERROR(IF('Base - DY '!DR155="","",IF('Base - Part %'!DR159="","",('Base - Part %'!DR159/100)*'Base - DY '!DR155)),"")</f>
        <v/>
      </c>
      <c r="DP157" s="117" t="str">
        <f>IFERROR(IF('Base - DY '!DS155="","",IF('Base - Part %'!DS159="","",('Base - Part %'!DS159/100)*'Base - DY '!DS155)),"")</f>
        <v/>
      </c>
      <c r="DQ157" s="117" t="str">
        <f>IFERROR(IF('Base - DY '!DT155="","",IF('Base - Part %'!DT159="","",('Base - Part %'!DT159/100)*'Base - DY '!DT155)),"")</f>
        <v/>
      </c>
      <c r="DR157" s="117" t="str">
        <f>IFERROR(IF('Base - DY '!DU155="","",IF('Base - Part %'!DU159="","",('Base - Part %'!DU159/100)*'Base - DY '!DU155)),"")</f>
        <v/>
      </c>
      <c r="DS157" s="117" t="str">
        <f>IFERROR(IF('Base - DY '!DV155="","",IF('Base - Part %'!DV159="","",('Base - Part %'!DV159/100)*'Base - DY '!DV155)),"")</f>
        <v/>
      </c>
      <c r="DT157" s="117" t="str">
        <f>IFERROR(IF('Base - DY '!DW155="","",IF('Base - Part %'!DW159="","",('Base - Part %'!DW159/100)*'Base - DY '!DW155)),"")</f>
        <v/>
      </c>
      <c r="DU157" s="117" t="str">
        <f>IFERROR(IF('Base - DY '!DX155="","",IF('Base - Part %'!DX159="","",('Base - Part %'!DX159/100)*'Base - DY '!DX155)),"")</f>
        <v/>
      </c>
      <c r="DV157" s="117" t="str">
        <f>IFERROR(IF('Base - DY '!DY155="","",IF('Base - Part %'!DY159="","",('Base - Part %'!DY159/100)*'Base - DY '!DY155)),"")</f>
        <v/>
      </c>
      <c r="DW157" s="117" t="str">
        <f>IFERROR(IF('Base - DY '!DZ155="","",IF('Base - Part %'!DZ159="","",('Base - Part %'!DZ159/100)*'Base - DY '!DZ155)),"")</f>
        <v/>
      </c>
      <c r="DX157" s="117" t="str">
        <f>IFERROR(IF('Base - DY '!EA155="","",IF('Base - Part %'!EA159="","",('Base - Part %'!EA159/100)*'Base - DY '!EA155)),"")</f>
        <v/>
      </c>
      <c r="DY157" s="117" t="str">
        <f>IFERROR(IF('Base - DY '!EB155="","",IF('Base - Part %'!EB159="","",('Base - Part %'!EB159/100)*'Base - DY '!EB155)),"")</f>
        <v/>
      </c>
      <c r="DZ157" s="117" t="str">
        <f>IFERROR(IF('Base - DY '!EC155="","",IF('Base - Part %'!EC159="","",('Base - Part %'!EC159/100)*'Base - DY '!EC155)),"")</f>
        <v/>
      </c>
      <c r="EA157" s="117" t="str">
        <f>IFERROR(IF('Base - DY '!ED155="","",IF('Base - Part %'!ED159="","",('Base - Part %'!ED159/100)*'Base - DY '!ED155)),"")</f>
        <v/>
      </c>
      <c r="EB157" s="117" t="str">
        <f>IFERROR(IF('Base - DY '!EE155="","",IF('Base - Part %'!EE159="","",('Base - Part %'!EE159/100)*'Base - DY '!EE155)),"")</f>
        <v/>
      </c>
      <c r="EC157" s="117" t="str">
        <f>IFERROR(IF('Base - DY '!EF155="","",IF('Base - Part %'!EF159="","",('Base - Part %'!EF159/100)*'Base - DY '!EF155)),"")</f>
        <v/>
      </c>
      <c r="ED157" s="117" t="str">
        <f>IFERROR(IF('Base - DY '!EG155="","",IF('Base - Part %'!EG159="","",('Base - Part %'!EG159/100)*'Base - DY '!EG155)),"")</f>
        <v/>
      </c>
      <c r="EE157" s="117" t="str">
        <f>IFERROR(IF('Base - DY '!EH155="","",IF('Base - Part %'!EH159="","",('Base - Part %'!EH159/100)*'Base - DY '!EH155)),"")</f>
        <v/>
      </c>
      <c r="EF157" s="117" t="str">
        <f>IFERROR(IF('Base - DY '!EI155="","",IF('Base - Part %'!EI159="","",('Base - Part %'!EI159/100)*'Base - DY '!EI155)),"")</f>
        <v/>
      </c>
      <c r="EG157" s="117" t="str">
        <f>IFERROR(IF('Base - DY '!EJ155="","",IF('Base - Part %'!EJ159="","",('Base - Part %'!EJ159/100)*'Base - DY '!EJ155)),"")</f>
        <v/>
      </c>
      <c r="EH157" s="117" t="str">
        <f>IFERROR(IF('Base - DY '!EK155="","",IF('Base - Part %'!EK159="","",('Base - Part %'!EK159/100)*'Base - DY '!EK155)),"")</f>
        <v/>
      </c>
      <c r="EI157" s="117" t="str">
        <f>IFERROR(IF('Base - DY '!EL155="","",IF('Base - Part %'!EL159="","",('Base - Part %'!EL159/100)*'Base - DY '!EL155)),"")</f>
        <v/>
      </c>
      <c r="EJ157" s="117" t="str">
        <f>IFERROR(IF('Base - DY '!EM155="","",IF('Base - Part %'!EM159="","",('Base - Part %'!EM159/100)*'Base - DY '!EM155)),"")</f>
        <v/>
      </c>
      <c r="EK157" s="117" t="str">
        <f>IFERROR(IF('Base - DY '!EN155="","",IF('Base - Part %'!EN159="","",('Base - Part %'!EN159/100)*'Base - DY '!EN155)),"")</f>
        <v/>
      </c>
      <c r="EL157" s="118" t="str">
        <f>IFERROR(IF('Base - DY '!EO155="","",IF('Base - Part %'!EO159="","",('Base - Part %'!EO159/100)*'Base - DY '!EO155)),"")</f>
        <v/>
      </c>
    </row>
    <row r="158" spans="2:142" x14ac:dyDescent="0.3">
      <c r="B158" s="134" t="str">
        <f>IFERROR(IF('Base - DY '!E156="","",IF('Base - Part %'!E160="","",('Base - Part %'!E160/100)*'Base - DY '!E156)),"")</f>
        <v/>
      </c>
      <c r="C158" s="115" t="str">
        <f>IFERROR(IF('Base - DY '!F156="","",IF('Base - Part %'!F160="","",('Base - Part %'!F160/100)*'Base - DY '!F156)),"")</f>
        <v/>
      </c>
      <c r="D158" s="115" t="str">
        <f>IFERROR(IF('Base - DY '!G156="","",IF('Base - Part %'!G160="","",('Base - Part %'!G160/100)*'Base - DY '!G156)),"")</f>
        <v/>
      </c>
      <c r="E158" s="115" t="str">
        <f>IFERROR(IF('Base - DY '!H156="","",IF('Base - Part %'!H160="","",('Base - Part %'!H160/100)*'Base - DY '!H156)),"")</f>
        <v/>
      </c>
      <c r="F158" s="115" t="str">
        <f>IFERROR(IF('Base - DY '!I156="","",IF('Base - Part %'!I160="","",('Base - Part %'!I160/100)*'Base - DY '!I156)),"")</f>
        <v/>
      </c>
      <c r="G158" s="115" t="str">
        <f>IFERROR(IF('Base - DY '!J156="","",IF('Base - Part %'!J160="","",('Base - Part %'!J160/100)*'Base - DY '!J156)),"")</f>
        <v/>
      </c>
      <c r="H158" s="115" t="str">
        <f>IFERROR(IF('Base - DY '!K156="","",IF('Base - Part %'!K160="","",('Base - Part %'!K160/100)*'Base - DY '!K156)),"")</f>
        <v/>
      </c>
      <c r="I158" s="115" t="str">
        <f>IFERROR(IF('Base - DY '!L156="","",IF('Base - Part %'!L160="","",('Base - Part %'!L160/100)*'Base - DY '!L156)),"")</f>
        <v/>
      </c>
      <c r="J158" s="115" t="str">
        <f>IFERROR(IF('Base - DY '!M156="","",IF('Base - Part %'!M160="","",('Base - Part %'!M160/100)*'Base - DY '!M156)),"")</f>
        <v/>
      </c>
      <c r="K158" s="115" t="str">
        <f>IFERROR(IF('Base - DY '!N156="","",IF('Base - Part %'!N160="","",('Base - Part %'!N160/100)*'Base - DY '!N156)),"")</f>
        <v/>
      </c>
      <c r="L158" s="115" t="str">
        <f>IFERROR(IF('Base - DY '!O156="","",IF('Base - Part %'!O160="","",('Base - Part %'!O160/100)*'Base - DY '!O156)),"")</f>
        <v/>
      </c>
      <c r="M158" s="115" t="str">
        <f>IFERROR(IF('Base - DY '!P156="","",IF('Base - Part %'!P160="","",('Base - Part %'!P160/100)*'Base - DY '!P156)),"")</f>
        <v/>
      </c>
      <c r="N158" s="115" t="str">
        <f>IFERROR(IF('Base - DY '!Q156="","",IF('Base - Part %'!Q160="","",('Base - Part %'!Q160/100)*'Base - DY '!Q156)),"")</f>
        <v/>
      </c>
      <c r="O158" s="115" t="str">
        <f>IFERROR(IF('Base - DY '!R156="","",IF('Base - Part %'!R160="","",('Base - Part %'!R160/100)*'Base - DY '!R156)),"")</f>
        <v/>
      </c>
      <c r="P158" s="115" t="str">
        <f>IFERROR(IF('Base - DY '!S156="","",IF('Base - Part %'!S160="","",('Base - Part %'!S160/100)*'Base - DY '!S156)),"")</f>
        <v/>
      </c>
      <c r="Q158" s="115" t="str">
        <f>IFERROR(IF('Base - DY '!T156="","",IF('Base - Part %'!T160="","",('Base - Part %'!T160/100)*'Base - DY '!T156)),"")</f>
        <v/>
      </c>
      <c r="R158" s="115" t="str">
        <f>IFERROR(IF('Base - DY '!U156="","",IF('Base - Part %'!U160="","",('Base - Part %'!U160/100)*'Base - DY '!U156)),"")</f>
        <v/>
      </c>
      <c r="S158" s="115" t="str">
        <f>IFERROR(IF('Base - DY '!V156="","",IF('Base - Part %'!V160="","",('Base - Part %'!V160/100)*'Base - DY '!V156)),"")</f>
        <v/>
      </c>
      <c r="T158" s="115" t="str">
        <f>IFERROR(IF('Base - DY '!W156="","",IF('Base - Part %'!W160="","",('Base - Part %'!W160/100)*'Base - DY '!W156)),"")</f>
        <v/>
      </c>
      <c r="U158" s="115" t="str">
        <f>IFERROR(IF('Base - DY '!X156="","",IF('Base - Part %'!X160="","",('Base - Part %'!X160/100)*'Base - DY '!X156)),"")</f>
        <v/>
      </c>
      <c r="V158" s="115" t="str">
        <f>IFERROR(IF('Base - DY '!Y156="","",IF('Base - Part %'!Y160="","",('Base - Part %'!Y160/100)*'Base - DY '!Y156)),"")</f>
        <v/>
      </c>
      <c r="W158" s="115" t="str">
        <f>IFERROR(IF('Base - DY '!Z156="","",IF('Base - Part %'!Z160="","",('Base - Part %'!Z160/100)*'Base - DY '!Z156)),"")</f>
        <v/>
      </c>
      <c r="X158" s="115" t="str">
        <f>IFERROR(IF('Base - DY '!AA156="","",IF('Base - Part %'!AA160="","",('Base - Part %'!AA160/100)*'Base - DY '!AA156)),"")</f>
        <v/>
      </c>
      <c r="Y158" s="115" t="str">
        <f>IFERROR(IF('Base - DY '!AB156="","",IF('Base - Part %'!AB160="","",('Base - Part %'!AB160/100)*'Base - DY '!AB156)),"")</f>
        <v/>
      </c>
      <c r="Z158" s="115" t="str">
        <f>IFERROR(IF('Base - DY '!AC156="","",IF('Base - Part %'!AC160="","",('Base - Part %'!AC160/100)*'Base - DY '!AC156)),"")</f>
        <v/>
      </c>
      <c r="AA158" s="115" t="str">
        <f>IFERROR(IF('Base - DY '!AD156="","",IF('Base - Part %'!AD160="","",('Base - Part %'!AD160/100)*'Base - DY '!AD156)),"")</f>
        <v/>
      </c>
      <c r="AB158" s="115" t="str">
        <f>IFERROR(IF('Base - DY '!AE156="","",IF('Base - Part %'!AE160="","",('Base - Part %'!AE160/100)*'Base - DY '!AE156)),"")</f>
        <v/>
      </c>
      <c r="AC158" s="115" t="str">
        <f>IFERROR(IF('Base - DY '!AF156="","",IF('Base - Part %'!AF160="","",('Base - Part %'!AF160/100)*'Base - DY '!AF156)),"")</f>
        <v/>
      </c>
      <c r="AD158" s="115" t="str">
        <f>IFERROR(IF('Base - DY '!AG156="","",IF('Base - Part %'!AG160="","",('Base - Part %'!AG160/100)*'Base - DY '!AG156)),"")</f>
        <v/>
      </c>
      <c r="AE158" s="115" t="str">
        <f>IFERROR(IF('Base - DY '!AH156="","",IF('Base - Part %'!AH160="","",('Base - Part %'!AH160/100)*'Base - DY '!AH156)),"")</f>
        <v/>
      </c>
      <c r="AF158" s="115" t="str">
        <f>IFERROR(IF('Base - DY '!AI156="","",IF('Base - Part %'!AI160="","",('Base - Part %'!AI160/100)*'Base - DY '!AI156)),"")</f>
        <v/>
      </c>
      <c r="AG158" s="115" t="str">
        <f>IFERROR(IF('Base - DY '!AJ156="","",IF('Base - Part %'!AJ160="","",('Base - Part %'!AJ160/100)*'Base - DY '!AJ156)),"")</f>
        <v/>
      </c>
      <c r="AH158" s="115" t="str">
        <f>IFERROR(IF('Base - DY '!AK156="","",IF('Base - Part %'!AK160="","",('Base - Part %'!AK160/100)*'Base - DY '!AK156)),"")</f>
        <v/>
      </c>
      <c r="AI158" s="115" t="str">
        <f>IFERROR(IF('Base - DY '!AL156="","",IF('Base - Part %'!AL160="","",('Base - Part %'!AL160/100)*'Base - DY '!AL156)),"")</f>
        <v/>
      </c>
      <c r="AJ158" s="115" t="str">
        <f>IFERROR(IF('Base - DY '!AM156="","",IF('Base - Part %'!AM160="","",('Base - Part %'!AM160/100)*'Base - DY '!AM156)),"")</f>
        <v/>
      </c>
      <c r="AK158" s="115" t="str">
        <f>IFERROR(IF('Base - DY '!AN156="","",IF('Base - Part %'!AN160="","",('Base - Part %'!AN160/100)*'Base - DY '!AN156)),"")</f>
        <v/>
      </c>
      <c r="AL158" s="115" t="str">
        <f>IFERROR(IF('Base - DY '!AO156="","",IF('Base - Part %'!AO160="","",('Base - Part %'!AO160/100)*'Base - DY '!AO156)),"")</f>
        <v/>
      </c>
      <c r="AM158" s="115" t="str">
        <f>IFERROR(IF('Base - DY '!AP156="","",IF('Base - Part %'!AP160="","",('Base - Part %'!AP160/100)*'Base - DY '!AP156)),"")</f>
        <v/>
      </c>
      <c r="AN158" s="115" t="str">
        <f>IFERROR(IF('Base - DY '!AQ156="","",IF('Base - Part %'!AQ160="","",('Base - Part %'!AQ160/100)*'Base - DY '!AQ156)),"")</f>
        <v/>
      </c>
      <c r="AO158" s="115" t="str">
        <f>IFERROR(IF('Base - DY '!AR156="","",IF('Base - Part %'!AR160="","",('Base - Part %'!AR160/100)*'Base - DY '!AR156)),"")</f>
        <v/>
      </c>
      <c r="AP158" s="115" t="str">
        <f>IFERROR(IF('Base - DY '!AS156="","",IF('Base - Part %'!AS160="","",('Base - Part %'!AS160/100)*'Base - DY '!AS156)),"")</f>
        <v/>
      </c>
      <c r="AQ158" s="115" t="str">
        <f>IFERROR(IF('Base - DY '!AT156="","",IF('Base - Part %'!AT160="","",('Base - Part %'!AT160/100)*'Base - DY '!AT156)),"")</f>
        <v/>
      </c>
      <c r="AR158" s="115" t="str">
        <f>IFERROR(IF('Base - DY '!AU156="","",IF('Base - Part %'!AU160="","",('Base - Part %'!AU160/100)*'Base - DY '!AU156)),"")</f>
        <v/>
      </c>
      <c r="AS158" s="115" t="str">
        <f>IFERROR(IF('Base - DY '!AV156="","",IF('Base - Part %'!AV160="","",('Base - Part %'!AV160/100)*'Base - DY '!AV156)),"")</f>
        <v/>
      </c>
      <c r="AT158" s="115" t="str">
        <f>IFERROR(IF('Base - DY '!AW156="","",IF('Base - Part %'!AW160="","",('Base - Part %'!AW160/100)*'Base - DY '!AW156)),"")</f>
        <v/>
      </c>
      <c r="AU158" s="115" t="str">
        <f>IFERROR(IF('Base - DY '!AX156="","",IF('Base - Part %'!AX160="","",('Base - Part %'!AX160/100)*'Base - DY '!AX156)),"")</f>
        <v/>
      </c>
      <c r="AV158" s="115" t="str">
        <f>IFERROR(IF('Base - DY '!AY156="","",IF('Base - Part %'!AY160="","",('Base - Part %'!AY160/100)*'Base - DY '!AY156)),"")</f>
        <v/>
      </c>
      <c r="AW158" s="115" t="str">
        <f>IFERROR(IF('Base - DY '!AZ156="","",IF('Base - Part %'!AZ160="","",('Base - Part %'!AZ160/100)*'Base - DY '!AZ156)),"")</f>
        <v/>
      </c>
      <c r="AX158" s="115" t="str">
        <f>IFERROR(IF('Base - DY '!BA156="","",IF('Base - Part %'!BA160="","",('Base - Part %'!BA160/100)*'Base - DY '!BA156)),"")</f>
        <v/>
      </c>
      <c r="AY158" s="115" t="str">
        <f>IFERROR(IF('Base - DY '!BB156="","",IF('Base - Part %'!BB160="","",('Base - Part %'!BB160/100)*'Base - DY '!BB156)),"")</f>
        <v/>
      </c>
      <c r="AZ158" s="115" t="str">
        <f>IFERROR(IF('Base - DY '!BC156="","",IF('Base - Part %'!BC160="","",('Base - Part %'!BC160/100)*'Base - DY '!BC156)),"")</f>
        <v/>
      </c>
      <c r="BA158" s="115" t="str">
        <f>IFERROR(IF('Base - DY '!BD156="","",IF('Base - Part %'!BD160="","",('Base - Part %'!BD160/100)*'Base - DY '!BD156)),"")</f>
        <v/>
      </c>
      <c r="BB158" s="115" t="str">
        <f>IFERROR(IF('Base - DY '!BE156="","",IF('Base - Part %'!BE160="","",('Base - Part %'!BE160/100)*'Base - DY '!BE156)),"")</f>
        <v/>
      </c>
      <c r="BC158" s="115" t="str">
        <f>IFERROR(IF('Base - DY '!BF156="","",IF('Base - Part %'!BF160="","",('Base - Part %'!BF160/100)*'Base - DY '!BF156)),"")</f>
        <v/>
      </c>
      <c r="BD158" s="115" t="str">
        <f>IFERROR(IF('Base - DY '!BG156="","",IF('Base - Part %'!BG160="","",('Base - Part %'!BG160/100)*'Base - DY '!BG156)),"")</f>
        <v/>
      </c>
      <c r="BE158" s="115" t="str">
        <f>IFERROR(IF('Base - DY '!BH156="","",IF('Base - Part %'!BH160="","",('Base - Part %'!BH160/100)*'Base - DY '!BH156)),"")</f>
        <v/>
      </c>
      <c r="BF158" s="115" t="str">
        <f>IFERROR(IF('Base - DY '!BI156="","",IF('Base - Part %'!BI160="","",('Base - Part %'!BI160/100)*'Base - DY '!BI156)),"")</f>
        <v/>
      </c>
      <c r="BG158" s="115" t="str">
        <f>IFERROR(IF('Base - DY '!BJ156="","",IF('Base - Part %'!BJ160="","",('Base - Part %'!BJ160/100)*'Base - DY '!BJ156)),"")</f>
        <v/>
      </c>
      <c r="BH158" s="115" t="str">
        <f>IFERROR(IF('Base - DY '!BK156="","",IF('Base - Part %'!BK160="","",('Base - Part %'!BK160/100)*'Base - DY '!BK156)),"")</f>
        <v/>
      </c>
      <c r="BI158" s="115" t="str">
        <f>IFERROR(IF('Base - DY '!BL156="","",IF('Base - Part %'!BL160="","",('Base - Part %'!BL160/100)*'Base - DY '!BL156)),"")</f>
        <v/>
      </c>
      <c r="BJ158" s="115" t="str">
        <f>IFERROR(IF('Base - DY '!BM156="","",IF('Base - Part %'!BM160="","",('Base - Part %'!BM160/100)*'Base - DY '!BM156)),"")</f>
        <v/>
      </c>
      <c r="BK158" s="115" t="str">
        <f>IFERROR(IF('Base - DY '!BN156="","",IF('Base - Part %'!BN160="","",('Base - Part %'!BN160/100)*'Base - DY '!BN156)),"")</f>
        <v/>
      </c>
      <c r="BL158" s="115" t="str">
        <f>IFERROR(IF('Base - DY '!BO156="","",IF('Base - Part %'!BO160="","",('Base - Part %'!BO160/100)*'Base - DY '!BO156)),"")</f>
        <v/>
      </c>
      <c r="BM158" s="115" t="str">
        <f>IFERROR(IF('Base - DY '!BP156="","",IF('Base - Part %'!BP160="","",('Base - Part %'!BP160/100)*'Base - DY '!BP156)),"")</f>
        <v/>
      </c>
      <c r="BN158" s="115" t="str">
        <f>IFERROR(IF('Base - DY '!BQ156="","",IF('Base - Part %'!BQ160="","",('Base - Part %'!BQ160/100)*'Base - DY '!BQ156)),"")</f>
        <v/>
      </c>
      <c r="BO158" s="115" t="str">
        <f>IFERROR(IF('Base - DY '!BR156="","",IF('Base - Part %'!BR160="","",('Base - Part %'!BR160/100)*'Base - DY '!BR156)),"")</f>
        <v/>
      </c>
      <c r="BP158" s="115" t="str">
        <f>IFERROR(IF('Base - DY '!BS156="","",IF('Base - Part %'!BS160="","",('Base - Part %'!BS160/100)*'Base - DY '!BS156)),"")</f>
        <v/>
      </c>
      <c r="BQ158" s="115" t="str">
        <f>IFERROR(IF('Base - DY '!BT156="","",IF('Base - Part %'!BT160="","",('Base - Part %'!BT160/100)*'Base - DY '!BT156)),"")</f>
        <v/>
      </c>
      <c r="BR158" s="115" t="str">
        <f>IFERROR(IF('Base - DY '!BU156="","",IF('Base - Part %'!BU160="","",('Base - Part %'!BU160/100)*'Base - DY '!BU156)),"")</f>
        <v/>
      </c>
      <c r="BS158" s="115" t="str">
        <f>IFERROR(IF('Base - DY '!BV156="","",IF('Base - Part %'!BV160="","",('Base - Part %'!BV160/100)*'Base - DY '!BV156)),"")</f>
        <v/>
      </c>
      <c r="BT158" s="115" t="str">
        <f>IFERROR(IF('Base - DY '!BW156="","",IF('Base - Part %'!BW160="","",('Base - Part %'!BW160/100)*'Base - DY '!BW156)),"")</f>
        <v/>
      </c>
      <c r="BU158" s="115" t="str">
        <f>IFERROR(IF('Base - DY '!BX156="","",IF('Base - Part %'!BX160="","",('Base - Part %'!BX160/100)*'Base - DY '!BX156)),"")</f>
        <v/>
      </c>
      <c r="BV158" s="115" t="str">
        <f>IFERROR(IF('Base - DY '!BY156="","",IF('Base - Part %'!BY160="","",('Base - Part %'!BY160/100)*'Base - DY '!BY156)),"")</f>
        <v/>
      </c>
      <c r="BW158" s="115" t="str">
        <f>IFERROR(IF('Base - DY '!BZ156="","",IF('Base - Part %'!BZ160="","",('Base - Part %'!BZ160/100)*'Base - DY '!BZ156)),"")</f>
        <v/>
      </c>
      <c r="BX158" s="115" t="str">
        <f>IFERROR(IF('Base - DY '!CA156="","",IF('Base - Part %'!CA160="","",('Base - Part %'!CA160/100)*'Base - DY '!CA156)),"")</f>
        <v/>
      </c>
      <c r="BY158" s="115" t="str">
        <f>IFERROR(IF('Base - DY '!CB156="","",IF('Base - Part %'!CB160="","",('Base - Part %'!CB160/100)*'Base - DY '!CB156)),"")</f>
        <v/>
      </c>
      <c r="BZ158" s="115" t="str">
        <f>IFERROR(IF('Base - DY '!CC156="","",IF('Base - Part %'!CC160="","",('Base - Part %'!CC160/100)*'Base - DY '!CC156)),"")</f>
        <v/>
      </c>
      <c r="CA158" s="115" t="str">
        <f>IFERROR(IF('Base - DY '!CD156="","",IF('Base - Part %'!CD160="","",('Base - Part %'!CD160/100)*'Base - DY '!CD156)),"")</f>
        <v/>
      </c>
      <c r="CB158" s="115" t="str">
        <f>IFERROR(IF('Base - DY '!CE156="","",IF('Base - Part %'!CE160="","",('Base - Part %'!CE160/100)*'Base - DY '!CE156)),"")</f>
        <v/>
      </c>
      <c r="CC158" s="115" t="str">
        <f>IFERROR(IF('Base - DY '!CF156="","",IF('Base - Part %'!CF160="","",('Base - Part %'!CF160/100)*'Base - DY '!CF156)),"")</f>
        <v/>
      </c>
      <c r="CD158" s="115" t="str">
        <f>IFERROR(IF('Base - DY '!CG156="","",IF('Base - Part %'!CG160="","",('Base - Part %'!CG160/100)*'Base - DY '!CG156)),"")</f>
        <v/>
      </c>
      <c r="CE158" s="115" t="str">
        <f>IFERROR(IF('Base - DY '!CH156="","",IF('Base - Part %'!CH160="","",('Base - Part %'!CH160/100)*'Base - DY '!CH156)),"")</f>
        <v/>
      </c>
      <c r="CF158" s="115" t="str">
        <f>IFERROR(IF('Base - DY '!CI156="","",IF('Base - Part %'!CI160="","",('Base - Part %'!CI160/100)*'Base - DY '!CI156)),"")</f>
        <v/>
      </c>
      <c r="CG158" s="115" t="str">
        <f>IFERROR(IF('Base - DY '!CJ156="","",IF('Base - Part %'!CJ160="","",('Base - Part %'!CJ160/100)*'Base - DY '!CJ156)),"")</f>
        <v/>
      </c>
      <c r="CH158" s="115" t="str">
        <f>IFERROR(IF('Base - DY '!CK156="","",IF('Base - Part %'!CK160="","",('Base - Part %'!CK160/100)*'Base - DY '!CK156)),"")</f>
        <v/>
      </c>
      <c r="CI158" s="115" t="str">
        <f>IFERROR(IF('Base - DY '!CL156="","",IF('Base - Part %'!CL160="","",('Base - Part %'!CL160/100)*'Base - DY '!CL156)),"")</f>
        <v/>
      </c>
      <c r="CJ158" s="115" t="str">
        <f>IFERROR(IF('Base - DY '!CM156="","",IF('Base - Part %'!CM160="","",('Base - Part %'!CM160/100)*'Base - DY '!CM156)),"")</f>
        <v/>
      </c>
      <c r="CK158" s="115" t="str">
        <f>IFERROR(IF('Base - DY '!CN156="","",IF('Base - Part %'!CN160="","",('Base - Part %'!CN160/100)*'Base - DY '!CN156)),"")</f>
        <v/>
      </c>
      <c r="CL158" s="115" t="str">
        <f>IFERROR(IF('Base - DY '!CO156="","",IF('Base - Part %'!CO160="","",('Base - Part %'!CO160/100)*'Base - DY '!CO156)),"")</f>
        <v/>
      </c>
      <c r="CM158" s="115" t="str">
        <f>IFERROR(IF('Base - DY '!CP156="","",IF('Base - Part %'!CP160="","",('Base - Part %'!CP160/100)*'Base - DY '!CP156)),"")</f>
        <v/>
      </c>
      <c r="CN158" s="115" t="str">
        <f>IFERROR(IF('Base - DY '!CQ156="","",IF('Base - Part %'!CQ160="","",('Base - Part %'!CQ160/100)*'Base - DY '!CQ156)),"")</f>
        <v/>
      </c>
      <c r="CO158" s="115" t="str">
        <f>IFERROR(IF('Base - DY '!CR156="","",IF('Base - Part %'!CR160="","",('Base - Part %'!CR160/100)*'Base - DY '!CR156)),"")</f>
        <v/>
      </c>
      <c r="CP158" s="115" t="str">
        <f>IFERROR(IF('Base - DY '!CS156="","",IF('Base - Part %'!CS160="","",('Base - Part %'!CS160/100)*'Base - DY '!CS156)),"")</f>
        <v/>
      </c>
      <c r="CQ158" s="115" t="str">
        <f>IFERROR(IF('Base - DY '!CT156="","",IF('Base - Part %'!CT160="","",('Base - Part %'!CT160/100)*'Base - DY '!CT156)),"")</f>
        <v/>
      </c>
      <c r="CR158" s="115" t="str">
        <f>IFERROR(IF('Base - DY '!CU156="","",IF('Base - Part %'!CU160="","",('Base - Part %'!CU160/100)*'Base - DY '!CU156)),"")</f>
        <v/>
      </c>
      <c r="CS158" s="115" t="str">
        <f>IFERROR(IF('Base - DY '!CV156="","",IF('Base - Part %'!CV160="","",('Base - Part %'!CV160/100)*'Base - DY '!CV156)),"")</f>
        <v/>
      </c>
      <c r="CT158" s="115" t="str">
        <f>IFERROR(IF('Base - DY '!CW156="","",IF('Base - Part %'!CW160="","",('Base - Part %'!CW160/100)*'Base - DY '!CW156)),"")</f>
        <v/>
      </c>
      <c r="CU158" s="115" t="str">
        <f>IFERROR(IF('Base - DY '!CX156="","",IF('Base - Part %'!CX160="","",('Base - Part %'!CX160/100)*'Base - DY '!CX156)),"")</f>
        <v/>
      </c>
      <c r="CV158" s="115" t="str">
        <f>IFERROR(IF('Base - DY '!CY156="","",IF('Base - Part %'!CY160="","",('Base - Part %'!CY160/100)*'Base - DY '!CY156)),"")</f>
        <v/>
      </c>
      <c r="CW158" s="115" t="str">
        <f>IFERROR(IF('Base - DY '!CZ156="","",IF('Base - Part %'!CZ160="","",('Base - Part %'!CZ160/100)*'Base - DY '!CZ156)),"")</f>
        <v/>
      </c>
      <c r="CX158" s="115" t="str">
        <f>IFERROR(IF('Base - DY '!DA156="","",IF('Base - Part %'!DA160="","",('Base - Part %'!DA160/100)*'Base - DY '!DA156)),"")</f>
        <v/>
      </c>
      <c r="CY158" s="115" t="str">
        <f>IFERROR(IF('Base - DY '!DB156="","",IF('Base - Part %'!DB160="","",('Base - Part %'!DB160/100)*'Base - DY '!DB156)),"")</f>
        <v/>
      </c>
      <c r="CZ158" s="115" t="str">
        <f>IFERROR(IF('Base - DY '!DC156="","",IF('Base - Part %'!DC160="","",('Base - Part %'!DC160/100)*'Base - DY '!DC156)),"")</f>
        <v/>
      </c>
      <c r="DA158" s="115" t="str">
        <f>IFERROR(IF('Base - DY '!DD156="","",IF('Base - Part %'!DD160="","",('Base - Part %'!DD160/100)*'Base - DY '!DD156)),"")</f>
        <v/>
      </c>
      <c r="DB158" s="115" t="str">
        <f>IFERROR(IF('Base - DY '!DE156="","",IF('Base - Part %'!DE160="","",('Base - Part %'!DE160/100)*'Base - DY '!DE156)),"")</f>
        <v/>
      </c>
      <c r="DC158" s="115" t="str">
        <f>IFERROR(IF('Base - DY '!DF156="","",IF('Base - Part %'!DF160="","",('Base - Part %'!DF160/100)*'Base - DY '!DF156)),"")</f>
        <v/>
      </c>
      <c r="DD158" s="115" t="str">
        <f>IFERROR(IF('Base - DY '!DG156="","",IF('Base - Part %'!DG160="","",('Base - Part %'!DG160/100)*'Base - DY '!DG156)),"")</f>
        <v/>
      </c>
      <c r="DE158" s="115" t="str">
        <f>IFERROR(IF('Base - DY '!DH156="","",IF('Base - Part %'!DH160="","",('Base - Part %'!DH160/100)*'Base - DY '!DH156)),"")</f>
        <v/>
      </c>
      <c r="DF158" s="115" t="str">
        <f>IFERROR(IF('Base - DY '!DI156="","",IF('Base - Part %'!DI160="","",('Base - Part %'!DI160/100)*'Base - DY '!DI156)),"")</f>
        <v/>
      </c>
      <c r="DG158" s="115" t="str">
        <f>IFERROR(IF('Base - DY '!DJ156="","",IF('Base - Part %'!DJ160="","",('Base - Part %'!DJ160/100)*'Base - DY '!DJ156)),"")</f>
        <v/>
      </c>
      <c r="DH158" s="115" t="str">
        <f>IFERROR(IF('Base - DY '!DK156="","",IF('Base - Part %'!DK160="","",('Base - Part %'!DK160/100)*'Base - DY '!DK156)),"")</f>
        <v/>
      </c>
      <c r="DI158" s="115" t="str">
        <f>IFERROR(IF('Base - DY '!DL156="","",IF('Base - Part %'!DL160="","",('Base - Part %'!DL160/100)*'Base - DY '!DL156)),"")</f>
        <v/>
      </c>
      <c r="DJ158" s="115" t="str">
        <f>IFERROR(IF('Base - DY '!DM156="","",IF('Base - Part %'!DM160="","",('Base - Part %'!DM160/100)*'Base - DY '!DM156)),"")</f>
        <v/>
      </c>
      <c r="DK158" s="115" t="str">
        <f>IFERROR(IF('Base - DY '!DN156="","",IF('Base - Part %'!DN160="","",('Base - Part %'!DN160/100)*'Base - DY '!DN156)),"")</f>
        <v/>
      </c>
      <c r="DL158" s="115" t="str">
        <f>IFERROR(IF('Base - DY '!DO156="","",IF('Base - Part %'!DO160="","",('Base - Part %'!DO160/100)*'Base - DY '!DO156)),"")</f>
        <v/>
      </c>
      <c r="DM158" s="115" t="str">
        <f>IFERROR(IF('Base - DY '!DP156="","",IF('Base - Part %'!DP160="","",('Base - Part %'!DP160/100)*'Base - DY '!DP156)),"")</f>
        <v/>
      </c>
      <c r="DN158" s="115" t="str">
        <f>IFERROR(IF('Base - DY '!DQ156="","",IF('Base - Part %'!DQ160="","",('Base - Part %'!DQ160/100)*'Base - DY '!DQ156)),"")</f>
        <v/>
      </c>
      <c r="DO158" s="115" t="str">
        <f>IFERROR(IF('Base - DY '!DR156="","",IF('Base - Part %'!DR160="","",('Base - Part %'!DR160/100)*'Base - DY '!DR156)),"")</f>
        <v/>
      </c>
      <c r="DP158" s="115" t="str">
        <f>IFERROR(IF('Base - DY '!DS156="","",IF('Base - Part %'!DS160="","",('Base - Part %'!DS160/100)*'Base - DY '!DS156)),"")</f>
        <v/>
      </c>
      <c r="DQ158" s="115" t="str">
        <f>IFERROR(IF('Base - DY '!DT156="","",IF('Base - Part %'!DT160="","",('Base - Part %'!DT160/100)*'Base - DY '!DT156)),"")</f>
        <v/>
      </c>
      <c r="DR158" s="115" t="str">
        <f>IFERROR(IF('Base - DY '!DU156="","",IF('Base - Part %'!DU160="","",('Base - Part %'!DU160/100)*'Base - DY '!DU156)),"")</f>
        <v/>
      </c>
      <c r="DS158" s="115" t="str">
        <f>IFERROR(IF('Base - DY '!DV156="","",IF('Base - Part %'!DV160="","",('Base - Part %'!DV160/100)*'Base - DY '!DV156)),"")</f>
        <v/>
      </c>
      <c r="DT158" s="115" t="str">
        <f>IFERROR(IF('Base - DY '!DW156="","",IF('Base - Part %'!DW160="","",('Base - Part %'!DW160/100)*'Base - DY '!DW156)),"")</f>
        <v/>
      </c>
      <c r="DU158" s="115" t="str">
        <f>IFERROR(IF('Base - DY '!DX156="","",IF('Base - Part %'!DX160="","",('Base - Part %'!DX160/100)*'Base - DY '!DX156)),"")</f>
        <v/>
      </c>
      <c r="DV158" s="115" t="str">
        <f>IFERROR(IF('Base - DY '!DY156="","",IF('Base - Part %'!DY160="","",('Base - Part %'!DY160/100)*'Base - DY '!DY156)),"")</f>
        <v/>
      </c>
      <c r="DW158" s="115" t="str">
        <f>IFERROR(IF('Base - DY '!DZ156="","",IF('Base - Part %'!DZ160="","",('Base - Part %'!DZ160/100)*'Base - DY '!DZ156)),"")</f>
        <v/>
      </c>
      <c r="DX158" s="115" t="str">
        <f>IFERROR(IF('Base - DY '!EA156="","",IF('Base - Part %'!EA160="","",('Base - Part %'!EA160/100)*'Base - DY '!EA156)),"")</f>
        <v/>
      </c>
      <c r="DY158" s="115" t="str">
        <f>IFERROR(IF('Base - DY '!EB156="","",IF('Base - Part %'!EB160="","",('Base - Part %'!EB160/100)*'Base - DY '!EB156)),"")</f>
        <v/>
      </c>
      <c r="DZ158" s="115" t="str">
        <f>IFERROR(IF('Base - DY '!EC156="","",IF('Base - Part %'!EC160="","",('Base - Part %'!EC160/100)*'Base - DY '!EC156)),"")</f>
        <v/>
      </c>
      <c r="EA158" s="115" t="str">
        <f>IFERROR(IF('Base - DY '!ED156="","",IF('Base - Part %'!ED160="","",('Base - Part %'!ED160/100)*'Base - DY '!ED156)),"")</f>
        <v/>
      </c>
      <c r="EB158" s="115" t="str">
        <f>IFERROR(IF('Base - DY '!EE156="","",IF('Base - Part %'!EE160="","",('Base - Part %'!EE160/100)*'Base - DY '!EE156)),"")</f>
        <v/>
      </c>
      <c r="EC158" s="115" t="str">
        <f>IFERROR(IF('Base - DY '!EF156="","",IF('Base - Part %'!EF160="","",('Base - Part %'!EF160/100)*'Base - DY '!EF156)),"")</f>
        <v/>
      </c>
      <c r="ED158" s="115" t="str">
        <f>IFERROR(IF('Base - DY '!EG156="","",IF('Base - Part %'!EG160="","",('Base - Part %'!EG160/100)*'Base - DY '!EG156)),"")</f>
        <v/>
      </c>
      <c r="EE158" s="115" t="str">
        <f>IFERROR(IF('Base - DY '!EH156="","",IF('Base - Part %'!EH160="","",('Base - Part %'!EH160/100)*'Base - DY '!EH156)),"")</f>
        <v/>
      </c>
      <c r="EF158" s="115" t="str">
        <f>IFERROR(IF('Base - DY '!EI156="","",IF('Base - Part %'!EI160="","",('Base - Part %'!EI160/100)*'Base - DY '!EI156)),"")</f>
        <v/>
      </c>
      <c r="EG158" s="115" t="str">
        <f>IFERROR(IF('Base - DY '!EJ156="","",IF('Base - Part %'!EJ160="","",('Base - Part %'!EJ160/100)*'Base - DY '!EJ156)),"")</f>
        <v/>
      </c>
      <c r="EH158" s="115" t="str">
        <f>IFERROR(IF('Base - DY '!EK156="","",IF('Base - Part %'!EK160="","",('Base - Part %'!EK160/100)*'Base - DY '!EK156)),"")</f>
        <v/>
      </c>
      <c r="EI158" s="115" t="str">
        <f>IFERROR(IF('Base - DY '!EL156="","",IF('Base - Part %'!EL160="","",('Base - Part %'!EL160/100)*'Base - DY '!EL156)),"")</f>
        <v/>
      </c>
      <c r="EJ158" s="115" t="str">
        <f>IFERROR(IF('Base - DY '!EM156="","",IF('Base - Part %'!EM160="","",('Base - Part %'!EM160/100)*'Base - DY '!EM156)),"")</f>
        <v/>
      </c>
      <c r="EK158" s="115" t="str">
        <f>IFERROR(IF('Base - DY '!EN156="","",IF('Base - Part %'!EN160="","",('Base - Part %'!EN160/100)*'Base - DY '!EN156)),"")</f>
        <v/>
      </c>
      <c r="EL158" s="116" t="str">
        <f>IFERROR(IF('Base - DY '!EO156="","",IF('Base - Part %'!EO160="","",('Base - Part %'!EO160/100)*'Base - DY '!EO156)),"")</f>
        <v/>
      </c>
    </row>
    <row r="159" spans="2:142" x14ac:dyDescent="0.3">
      <c r="B159" s="135" t="str">
        <f>IFERROR(IF('Base - DY '!E157="","",IF('Base - Part %'!E161="","",('Base - Part %'!E161/100)*'Base - DY '!E157)),"")</f>
        <v/>
      </c>
      <c r="C159" s="117" t="str">
        <f>IFERROR(IF('Base - DY '!F157="","",IF('Base - Part %'!F161="","",('Base - Part %'!F161/100)*'Base - DY '!F157)),"")</f>
        <v/>
      </c>
      <c r="D159" s="117" t="str">
        <f>IFERROR(IF('Base - DY '!G157="","",IF('Base - Part %'!G161="","",('Base - Part %'!G161/100)*'Base - DY '!G157)),"")</f>
        <v/>
      </c>
      <c r="E159" s="117" t="str">
        <f>IFERROR(IF('Base - DY '!H157="","",IF('Base - Part %'!H161="","",('Base - Part %'!H161/100)*'Base - DY '!H157)),"")</f>
        <v/>
      </c>
      <c r="F159" s="117" t="str">
        <f>IFERROR(IF('Base - DY '!I157="","",IF('Base - Part %'!I161="","",('Base - Part %'!I161/100)*'Base - DY '!I157)),"")</f>
        <v/>
      </c>
      <c r="G159" s="117" t="str">
        <f>IFERROR(IF('Base - DY '!J157="","",IF('Base - Part %'!J161="","",('Base - Part %'!J161/100)*'Base - DY '!J157)),"")</f>
        <v/>
      </c>
      <c r="H159" s="117" t="str">
        <f>IFERROR(IF('Base - DY '!K157="","",IF('Base - Part %'!K161="","",('Base - Part %'!K161/100)*'Base - DY '!K157)),"")</f>
        <v/>
      </c>
      <c r="I159" s="117" t="str">
        <f>IFERROR(IF('Base - DY '!L157="","",IF('Base - Part %'!L161="","",('Base - Part %'!L161/100)*'Base - DY '!L157)),"")</f>
        <v/>
      </c>
      <c r="J159" s="117" t="str">
        <f>IFERROR(IF('Base - DY '!M157="","",IF('Base - Part %'!M161="","",('Base - Part %'!M161/100)*'Base - DY '!M157)),"")</f>
        <v/>
      </c>
      <c r="K159" s="117" t="str">
        <f>IFERROR(IF('Base - DY '!N157="","",IF('Base - Part %'!N161="","",('Base - Part %'!N161/100)*'Base - DY '!N157)),"")</f>
        <v/>
      </c>
      <c r="L159" s="117" t="str">
        <f>IFERROR(IF('Base - DY '!O157="","",IF('Base - Part %'!O161="","",('Base - Part %'!O161/100)*'Base - DY '!O157)),"")</f>
        <v/>
      </c>
      <c r="M159" s="117" t="str">
        <f>IFERROR(IF('Base - DY '!P157="","",IF('Base - Part %'!P161="","",('Base - Part %'!P161/100)*'Base - DY '!P157)),"")</f>
        <v/>
      </c>
      <c r="N159" s="117" t="str">
        <f>IFERROR(IF('Base - DY '!Q157="","",IF('Base - Part %'!Q161="","",('Base - Part %'!Q161/100)*'Base - DY '!Q157)),"")</f>
        <v/>
      </c>
      <c r="O159" s="117" t="str">
        <f>IFERROR(IF('Base - DY '!R157="","",IF('Base - Part %'!R161="","",('Base - Part %'!R161/100)*'Base - DY '!R157)),"")</f>
        <v/>
      </c>
      <c r="P159" s="117" t="str">
        <f>IFERROR(IF('Base - DY '!S157="","",IF('Base - Part %'!S161="","",('Base - Part %'!S161/100)*'Base - DY '!S157)),"")</f>
        <v/>
      </c>
      <c r="Q159" s="117" t="str">
        <f>IFERROR(IF('Base - DY '!T157="","",IF('Base - Part %'!T161="","",('Base - Part %'!T161/100)*'Base - DY '!T157)),"")</f>
        <v/>
      </c>
      <c r="R159" s="117" t="str">
        <f>IFERROR(IF('Base - DY '!U157="","",IF('Base - Part %'!U161="","",('Base - Part %'!U161/100)*'Base - DY '!U157)),"")</f>
        <v/>
      </c>
      <c r="S159" s="117" t="str">
        <f>IFERROR(IF('Base - DY '!V157="","",IF('Base - Part %'!V161="","",('Base - Part %'!V161/100)*'Base - DY '!V157)),"")</f>
        <v/>
      </c>
      <c r="T159" s="117" t="str">
        <f>IFERROR(IF('Base - DY '!W157="","",IF('Base - Part %'!W161="","",('Base - Part %'!W161/100)*'Base - DY '!W157)),"")</f>
        <v/>
      </c>
      <c r="U159" s="117" t="str">
        <f>IFERROR(IF('Base - DY '!X157="","",IF('Base - Part %'!X161="","",('Base - Part %'!X161/100)*'Base - DY '!X157)),"")</f>
        <v/>
      </c>
      <c r="V159" s="117" t="str">
        <f>IFERROR(IF('Base - DY '!Y157="","",IF('Base - Part %'!Y161="","",('Base - Part %'!Y161/100)*'Base - DY '!Y157)),"")</f>
        <v/>
      </c>
      <c r="W159" s="117" t="str">
        <f>IFERROR(IF('Base - DY '!Z157="","",IF('Base - Part %'!Z161="","",('Base - Part %'!Z161/100)*'Base - DY '!Z157)),"")</f>
        <v/>
      </c>
      <c r="X159" s="117" t="str">
        <f>IFERROR(IF('Base - DY '!AA157="","",IF('Base - Part %'!AA161="","",('Base - Part %'!AA161/100)*'Base - DY '!AA157)),"")</f>
        <v/>
      </c>
      <c r="Y159" s="117" t="str">
        <f>IFERROR(IF('Base - DY '!AB157="","",IF('Base - Part %'!AB161="","",('Base - Part %'!AB161/100)*'Base - DY '!AB157)),"")</f>
        <v/>
      </c>
      <c r="Z159" s="117" t="str">
        <f>IFERROR(IF('Base - DY '!AC157="","",IF('Base - Part %'!AC161="","",('Base - Part %'!AC161/100)*'Base - DY '!AC157)),"")</f>
        <v/>
      </c>
      <c r="AA159" s="117" t="str">
        <f>IFERROR(IF('Base - DY '!AD157="","",IF('Base - Part %'!AD161="","",('Base - Part %'!AD161/100)*'Base - DY '!AD157)),"")</f>
        <v/>
      </c>
      <c r="AB159" s="117" t="str">
        <f>IFERROR(IF('Base - DY '!AE157="","",IF('Base - Part %'!AE161="","",('Base - Part %'!AE161/100)*'Base - DY '!AE157)),"")</f>
        <v/>
      </c>
      <c r="AC159" s="117" t="str">
        <f>IFERROR(IF('Base - DY '!AF157="","",IF('Base - Part %'!AF161="","",('Base - Part %'!AF161/100)*'Base - DY '!AF157)),"")</f>
        <v/>
      </c>
      <c r="AD159" s="117" t="str">
        <f>IFERROR(IF('Base - DY '!AG157="","",IF('Base - Part %'!AG161="","",('Base - Part %'!AG161/100)*'Base - DY '!AG157)),"")</f>
        <v/>
      </c>
      <c r="AE159" s="117" t="str">
        <f>IFERROR(IF('Base - DY '!AH157="","",IF('Base - Part %'!AH161="","",('Base - Part %'!AH161/100)*'Base - DY '!AH157)),"")</f>
        <v/>
      </c>
      <c r="AF159" s="117" t="str">
        <f>IFERROR(IF('Base - DY '!AI157="","",IF('Base - Part %'!AI161="","",('Base - Part %'!AI161/100)*'Base - DY '!AI157)),"")</f>
        <v/>
      </c>
      <c r="AG159" s="117" t="str">
        <f>IFERROR(IF('Base - DY '!AJ157="","",IF('Base - Part %'!AJ161="","",('Base - Part %'!AJ161/100)*'Base - DY '!AJ157)),"")</f>
        <v/>
      </c>
      <c r="AH159" s="117" t="str">
        <f>IFERROR(IF('Base - DY '!AK157="","",IF('Base - Part %'!AK161="","",('Base - Part %'!AK161/100)*'Base - DY '!AK157)),"")</f>
        <v/>
      </c>
      <c r="AI159" s="117" t="str">
        <f>IFERROR(IF('Base - DY '!AL157="","",IF('Base - Part %'!AL161="","",('Base - Part %'!AL161/100)*'Base - DY '!AL157)),"")</f>
        <v/>
      </c>
      <c r="AJ159" s="117" t="str">
        <f>IFERROR(IF('Base - DY '!AM157="","",IF('Base - Part %'!AM161="","",('Base - Part %'!AM161/100)*'Base - DY '!AM157)),"")</f>
        <v/>
      </c>
      <c r="AK159" s="117" t="str">
        <f>IFERROR(IF('Base - DY '!AN157="","",IF('Base - Part %'!AN161="","",('Base - Part %'!AN161/100)*'Base - DY '!AN157)),"")</f>
        <v/>
      </c>
      <c r="AL159" s="117" t="str">
        <f>IFERROR(IF('Base - DY '!AO157="","",IF('Base - Part %'!AO161="","",('Base - Part %'!AO161/100)*'Base - DY '!AO157)),"")</f>
        <v/>
      </c>
      <c r="AM159" s="117" t="str">
        <f>IFERROR(IF('Base - DY '!AP157="","",IF('Base - Part %'!AP161="","",('Base - Part %'!AP161/100)*'Base - DY '!AP157)),"")</f>
        <v/>
      </c>
      <c r="AN159" s="117" t="str">
        <f>IFERROR(IF('Base - DY '!AQ157="","",IF('Base - Part %'!AQ161="","",('Base - Part %'!AQ161/100)*'Base - DY '!AQ157)),"")</f>
        <v/>
      </c>
      <c r="AO159" s="117" t="str">
        <f>IFERROR(IF('Base - DY '!AR157="","",IF('Base - Part %'!AR161="","",('Base - Part %'!AR161/100)*'Base - DY '!AR157)),"")</f>
        <v/>
      </c>
      <c r="AP159" s="117" t="str">
        <f>IFERROR(IF('Base - DY '!AS157="","",IF('Base - Part %'!AS161="","",('Base - Part %'!AS161/100)*'Base - DY '!AS157)),"")</f>
        <v/>
      </c>
      <c r="AQ159" s="117" t="str">
        <f>IFERROR(IF('Base - DY '!AT157="","",IF('Base - Part %'!AT161="","",('Base - Part %'!AT161/100)*'Base - DY '!AT157)),"")</f>
        <v/>
      </c>
      <c r="AR159" s="117" t="str">
        <f>IFERROR(IF('Base - DY '!AU157="","",IF('Base - Part %'!AU161="","",('Base - Part %'!AU161/100)*'Base - DY '!AU157)),"")</f>
        <v/>
      </c>
      <c r="AS159" s="117" t="str">
        <f>IFERROR(IF('Base - DY '!AV157="","",IF('Base - Part %'!AV161="","",('Base - Part %'!AV161/100)*'Base - DY '!AV157)),"")</f>
        <v/>
      </c>
      <c r="AT159" s="117" t="str">
        <f>IFERROR(IF('Base - DY '!AW157="","",IF('Base - Part %'!AW161="","",('Base - Part %'!AW161/100)*'Base - DY '!AW157)),"")</f>
        <v/>
      </c>
      <c r="AU159" s="117" t="str">
        <f>IFERROR(IF('Base - DY '!AX157="","",IF('Base - Part %'!AX161="","",('Base - Part %'!AX161/100)*'Base - DY '!AX157)),"")</f>
        <v/>
      </c>
      <c r="AV159" s="117" t="str">
        <f>IFERROR(IF('Base - DY '!AY157="","",IF('Base - Part %'!AY161="","",('Base - Part %'!AY161/100)*'Base - DY '!AY157)),"")</f>
        <v/>
      </c>
      <c r="AW159" s="117" t="str">
        <f>IFERROR(IF('Base - DY '!AZ157="","",IF('Base - Part %'!AZ161="","",('Base - Part %'!AZ161/100)*'Base - DY '!AZ157)),"")</f>
        <v/>
      </c>
      <c r="AX159" s="117" t="str">
        <f>IFERROR(IF('Base - DY '!BA157="","",IF('Base - Part %'!BA161="","",('Base - Part %'!BA161/100)*'Base - DY '!BA157)),"")</f>
        <v/>
      </c>
      <c r="AY159" s="117" t="str">
        <f>IFERROR(IF('Base - DY '!BB157="","",IF('Base - Part %'!BB161="","",('Base - Part %'!BB161/100)*'Base - DY '!BB157)),"")</f>
        <v/>
      </c>
      <c r="AZ159" s="117" t="str">
        <f>IFERROR(IF('Base - DY '!BC157="","",IF('Base - Part %'!BC161="","",('Base - Part %'!BC161/100)*'Base - DY '!BC157)),"")</f>
        <v/>
      </c>
      <c r="BA159" s="117" t="str">
        <f>IFERROR(IF('Base - DY '!BD157="","",IF('Base - Part %'!BD161="","",('Base - Part %'!BD161/100)*'Base - DY '!BD157)),"")</f>
        <v/>
      </c>
      <c r="BB159" s="117" t="str">
        <f>IFERROR(IF('Base - DY '!BE157="","",IF('Base - Part %'!BE161="","",('Base - Part %'!BE161/100)*'Base - DY '!BE157)),"")</f>
        <v/>
      </c>
      <c r="BC159" s="117" t="str">
        <f>IFERROR(IF('Base - DY '!BF157="","",IF('Base - Part %'!BF161="","",('Base - Part %'!BF161/100)*'Base - DY '!BF157)),"")</f>
        <v/>
      </c>
      <c r="BD159" s="117" t="str">
        <f>IFERROR(IF('Base - DY '!BG157="","",IF('Base - Part %'!BG161="","",('Base - Part %'!BG161/100)*'Base - DY '!BG157)),"")</f>
        <v/>
      </c>
      <c r="BE159" s="117" t="str">
        <f>IFERROR(IF('Base - DY '!BH157="","",IF('Base - Part %'!BH161="","",('Base - Part %'!BH161/100)*'Base - DY '!BH157)),"")</f>
        <v/>
      </c>
      <c r="BF159" s="117" t="str">
        <f>IFERROR(IF('Base - DY '!BI157="","",IF('Base - Part %'!BI161="","",('Base - Part %'!BI161/100)*'Base - DY '!BI157)),"")</f>
        <v/>
      </c>
      <c r="BG159" s="117" t="str">
        <f>IFERROR(IF('Base - DY '!BJ157="","",IF('Base - Part %'!BJ161="","",('Base - Part %'!BJ161/100)*'Base - DY '!BJ157)),"")</f>
        <v/>
      </c>
      <c r="BH159" s="117" t="str">
        <f>IFERROR(IF('Base - DY '!BK157="","",IF('Base - Part %'!BK161="","",('Base - Part %'!BK161/100)*'Base - DY '!BK157)),"")</f>
        <v/>
      </c>
      <c r="BI159" s="117" t="str">
        <f>IFERROR(IF('Base - DY '!BL157="","",IF('Base - Part %'!BL161="","",('Base - Part %'!BL161/100)*'Base - DY '!BL157)),"")</f>
        <v/>
      </c>
      <c r="BJ159" s="117" t="str">
        <f>IFERROR(IF('Base - DY '!BM157="","",IF('Base - Part %'!BM161="","",('Base - Part %'!BM161/100)*'Base - DY '!BM157)),"")</f>
        <v/>
      </c>
      <c r="BK159" s="117" t="str">
        <f>IFERROR(IF('Base - DY '!BN157="","",IF('Base - Part %'!BN161="","",('Base - Part %'!BN161/100)*'Base - DY '!BN157)),"")</f>
        <v/>
      </c>
      <c r="BL159" s="117" t="str">
        <f>IFERROR(IF('Base - DY '!BO157="","",IF('Base - Part %'!BO161="","",('Base - Part %'!BO161/100)*'Base - DY '!BO157)),"")</f>
        <v/>
      </c>
      <c r="BM159" s="117" t="str">
        <f>IFERROR(IF('Base - DY '!BP157="","",IF('Base - Part %'!BP161="","",('Base - Part %'!BP161/100)*'Base - DY '!BP157)),"")</f>
        <v/>
      </c>
      <c r="BN159" s="117" t="str">
        <f>IFERROR(IF('Base - DY '!BQ157="","",IF('Base - Part %'!BQ161="","",('Base - Part %'!BQ161/100)*'Base - DY '!BQ157)),"")</f>
        <v/>
      </c>
      <c r="BO159" s="117" t="str">
        <f>IFERROR(IF('Base - DY '!BR157="","",IF('Base - Part %'!BR161="","",('Base - Part %'!BR161/100)*'Base - DY '!BR157)),"")</f>
        <v/>
      </c>
      <c r="BP159" s="117" t="str">
        <f>IFERROR(IF('Base - DY '!BS157="","",IF('Base - Part %'!BS161="","",('Base - Part %'!BS161/100)*'Base - DY '!BS157)),"")</f>
        <v/>
      </c>
      <c r="BQ159" s="117" t="str">
        <f>IFERROR(IF('Base - DY '!BT157="","",IF('Base - Part %'!BT161="","",('Base - Part %'!BT161/100)*'Base - DY '!BT157)),"")</f>
        <v/>
      </c>
      <c r="BR159" s="117" t="str">
        <f>IFERROR(IF('Base - DY '!BU157="","",IF('Base - Part %'!BU161="","",('Base - Part %'!BU161/100)*'Base - DY '!BU157)),"")</f>
        <v/>
      </c>
      <c r="BS159" s="117" t="str">
        <f>IFERROR(IF('Base - DY '!BV157="","",IF('Base - Part %'!BV161="","",('Base - Part %'!BV161/100)*'Base - DY '!BV157)),"")</f>
        <v/>
      </c>
      <c r="BT159" s="117" t="str">
        <f>IFERROR(IF('Base - DY '!BW157="","",IF('Base - Part %'!BW161="","",('Base - Part %'!BW161/100)*'Base - DY '!BW157)),"")</f>
        <v/>
      </c>
      <c r="BU159" s="117" t="str">
        <f>IFERROR(IF('Base - DY '!BX157="","",IF('Base - Part %'!BX161="","",('Base - Part %'!BX161/100)*'Base - DY '!BX157)),"")</f>
        <v/>
      </c>
      <c r="BV159" s="117" t="str">
        <f>IFERROR(IF('Base - DY '!BY157="","",IF('Base - Part %'!BY161="","",('Base - Part %'!BY161/100)*'Base - DY '!BY157)),"")</f>
        <v/>
      </c>
      <c r="BW159" s="117" t="str">
        <f>IFERROR(IF('Base - DY '!BZ157="","",IF('Base - Part %'!BZ161="","",('Base - Part %'!BZ161/100)*'Base - DY '!BZ157)),"")</f>
        <v/>
      </c>
      <c r="BX159" s="117" t="str">
        <f>IFERROR(IF('Base - DY '!CA157="","",IF('Base - Part %'!CA161="","",('Base - Part %'!CA161/100)*'Base - DY '!CA157)),"")</f>
        <v/>
      </c>
      <c r="BY159" s="117" t="str">
        <f>IFERROR(IF('Base - DY '!CB157="","",IF('Base - Part %'!CB161="","",('Base - Part %'!CB161/100)*'Base - DY '!CB157)),"")</f>
        <v/>
      </c>
      <c r="BZ159" s="117" t="str">
        <f>IFERROR(IF('Base - DY '!CC157="","",IF('Base - Part %'!CC161="","",('Base - Part %'!CC161/100)*'Base - DY '!CC157)),"")</f>
        <v/>
      </c>
      <c r="CA159" s="117" t="str">
        <f>IFERROR(IF('Base - DY '!CD157="","",IF('Base - Part %'!CD161="","",('Base - Part %'!CD161/100)*'Base - DY '!CD157)),"")</f>
        <v/>
      </c>
      <c r="CB159" s="117" t="str">
        <f>IFERROR(IF('Base - DY '!CE157="","",IF('Base - Part %'!CE161="","",('Base - Part %'!CE161/100)*'Base - DY '!CE157)),"")</f>
        <v/>
      </c>
      <c r="CC159" s="117" t="str">
        <f>IFERROR(IF('Base - DY '!CF157="","",IF('Base - Part %'!CF161="","",('Base - Part %'!CF161/100)*'Base - DY '!CF157)),"")</f>
        <v/>
      </c>
      <c r="CD159" s="117" t="str">
        <f>IFERROR(IF('Base - DY '!CG157="","",IF('Base - Part %'!CG161="","",('Base - Part %'!CG161/100)*'Base - DY '!CG157)),"")</f>
        <v/>
      </c>
      <c r="CE159" s="117" t="str">
        <f>IFERROR(IF('Base - DY '!CH157="","",IF('Base - Part %'!CH161="","",('Base - Part %'!CH161/100)*'Base - DY '!CH157)),"")</f>
        <v/>
      </c>
      <c r="CF159" s="117" t="str">
        <f>IFERROR(IF('Base - DY '!CI157="","",IF('Base - Part %'!CI161="","",('Base - Part %'!CI161/100)*'Base - DY '!CI157)),"")</f>
        <v/>
      </c>
      <c r="CG159" s="117" t="str">
        <f>IFERROR(IF('Base - DY '!CJ157="","",IF('Base - Part %'!CJ161="","",('Base - Part %'!CJ161/100)*'Base - DY '!CJ157)),"")</f>
        <v/>
      </c>
      <c r="CH159" s="117" t="str">
        <f>IFERROR(IF('Base - DY '!CK157="","",IF('Base - Part %'!CK161="","",('Base - Part %'!CK161/100)*'Base - DY '!CK157)),"")</f>
        <v/>
      </c>
      <c r="CI159" s="117" t="str">
        <f>IFERROR(IF('Base - DY '!CL157="","",IF('Base - Part %'!CL161="","",('Base - Part %'!CL161/100)*'Base - DY '!CL157)),"")</f>
        <v/>
      </c>
      <c r="CJ159" s="117" t="str">
        <f>IFERROR(IF('Base - DY '!CM157="","",IF('Base - Part %'!CM161="","",('Base - Part %'!CM161/100)*'Base - DY '!CM157)),"")</f>
        <v/>
      </c>
      <c r="CK159" s="117" t="str">
        <f>IFERROR(IF('Base - DY '!CN157="","",IF('Base - Part %'!CN161="","",('Base - Part %'!CN161/100)*'Base - DY '!CN157)),"")</f>
        <v/>
      </c>
      <c r="CL159" s="117" t="str">
        <f>IFERROR(IF('Base - DY '!CO157="","",IF('Base - Part %'!CO161="","",('Base - Part %'!CO161/100)*'Base - DY '!CO157)),"")</f>
        <v/>
      </c>
      <c r="CM159" s="117" t="str">
        <f>IFERROR(IF('Base - DY '!CP157="","",IF('Base - Part %'!CP161="","",('Base - Part %'!CP161/100)*'Base - DY '!CP157)),"")</f>
        <v/>
      </c>
      <c r="CN159" s="117" t="str">
        <f>IFERROR(IF('Base - DY '!CQ157="","",IF('Base - Part %'!CQ161="","",('Base - Part %'!CQ161/100)*'Base - DY '!CQ157)),"")</f>
        <v/>
      </c>
      <c r="CO159" s="117" t="str">
        <f>IFERROR(IF('Base - DY '!CR157="","",IF('Base - Part %'!CR161="","",('Base - Part %'!CR161/100)*'Base - DY '!CR157)),"")</f>
        <v/>
      </c>
      <c r="CP159" s="117" t="str">
        <f>IFERROR(IF('Base - DY '!CS157="","",IF('Base - Part %'!CS161="","",('Base - Part %'!CS161/100)*'Base - DY '!CS157)),"")</f>
        <v/>
      </c>
      <c r="CQ159" s="117" t="str">
        <f>IFERROR(IF('Base - DY '!CT157="","",IF('Base - Part %'!CT161="","",('Base - Part %'!CT161/100)*'Base - DY '!CT157)),"")</f>
        <v/>
      </c>
      <c r="CR159" s="117" t="str">
        <f>IFERROR(IF('Base - DY '!CU157="","",IF('Base - Part %'!CU161="","",('Base - Part %'!CU161/100)*'Base - DY '!CU157)),"")</f>
        <v/>
      </c>
      <c r="CS159" s="117" t="str">
        <f>IFERROR(IF('Base - DY '!CV157="","",IF('Base - Part %'!CV161="","",('Base - Part %'!CV161/100)*'Base - DY '!CV157)),"")</f>
        <v/>
      </c>
      <c r="CT159" s="117" t="str">
        <f>IFERROR(IF('Base - DY '!CW157="","",IF('Base - Part %'!CW161="","",('Base - Part %'!CW161/100)*'Base - DY '!CW157)),"")</f>
        <v/>
      </c>
      <c r="CU159" s="117" t="str">
        <f>IFERROR(IF('Base - DY '!CX157="","",IF('Base - Part %'!CX161="","",('Base - Part %'!CX161/100)*'Base - DY '!CX157)),"")</f>
        <v/>
      </c>
      <c r="CV159" s="117" t="str">
        <f>IFERROR(IF('Base - DY '!CY157="","",IF('Base - Part %'!CY161="","",('Base - Part %'!CY161/100)*'Base - DY '!CY157)),"")</f>
        <v/>
      </c>
      <c r="CW159" s="117" t="str">
        <f>IFERROR(IF('Base - DY '!CZ157="","",IF('Base - Part %'!CZ161="","",('Base - Part %'!CZ161/100)*'Base - DY '!CZ157)),"")</f>
        <v/>
      </c>
      <c r="CX159" s="117" t="str">
        <f>IFERROR(IF('Base - DY '!DA157="","",IF('Base - Part %'!DA161="","",('Base - Part %'!DA161/100)*'Base - DY '!DA157)),"")</f>
        <v/>
      </c>
      <c r="CY159" s="117" t="str">
        <f>IFERROR(IF('Base - DY '!DB157="","",IF('Base - Part %'!DB161="","",('Base - Part %'!DB161/100)*'Base - DY '!DB157)),"")</f>
        <v/>
      </c>
      <c r="CZ159" s="117" t="str">
        <f>IFERROR(IF('Base - DY '!DC157="","",IF('Base - Part %'!DC161="","",('Base - Part %'!DC161/100)*'Base - DY '!DC157)),"")</f>
        <v/>
      </c>
      <c r="DA159" s="117" t="str">
        <f>IFERROR(IF('Base - DY '!DD157="","",IF('Base - Part %'!DD161="","",('Base - Part %'!DD161/100)*'Base - DY '!DD157)),"")</f>
        <v/>
      </c>
      <c r="DB159" s="117" t="str">
        <f>IFERROR(IF('Base - DY '!DE157="","",IF('Base - Part %'!DE161="","",('Base - Part %'!DE161/100)*'Base - DY '!DE157)),"")</f>
        <v/>
      </c>
      <c r="DC159" s="117" t="str">
        <f>IFERROR(IF('Base - DY '!DF157="","",IF('Base - Part %'!DF161="","",('Base - Part %'!DF161/100)*'Base - DY '!DF157)),"")</f>
        <v/>
      </c>
      <c r="DD159" s="117" t="str">
        <f>IFERROR(IF('Base - DY '!DG157="","",IF('Base - Part %'!DG161="","",('Base - Part %'!DG161/100)*'Base - DY '!DG157)),"")</f>
        <v/>
      </c>
      <c r="DE159" s="117" t="str">
        <f>IFERROR(IF('Base - DY '!DH157="","",IF('Base - Part %'!DH161="","",('Base - Part %'!DH161/100)*'Base - DY '!DH157)),"")</f>
        <v/>
      </c>
      <c r="DF159" s="117" t="str">
        <f>IFERROR(IF('Base - DY '!DI157="","",IF('Base - Part %'!DI161="","",('Base - Part %'!DI161/100)*'Base - DY '!DI157)),"")</f>
        <v/>
      </c>
      <c r="DG159" s="117" t="str">
        <f>IFERROR(IF('Base - DY '!DJ157="","",IF('Base - Part %'!DJ161="","",('Base - Part %'!DJ161/100)*'Base - DY '!DJ157)),"")</f>
        <v/>
      </c>
      <c r="DH159" s="117" t="str">
        <f>IFERROR(IF('Base - DY '!DK157="","",IF('Base - Part %'!DK161="","",('Base - Part %'!DK161/100)*'Base - DY '!DK157)),"")</f>
        <v/>
      </c>
      <c r="DI159" s="117" t="str">
        <f>IFERROR(IF('Base - DY '!DL157="","",IF('Base - Part %'!DL161="","",('Base - Part %'!DL161/100)*'Base - DY '!DL157)),"")</f>
        <v/>
      </c>
      <c r="DJ159" s="117" t="str">
        <f>IFERROR(IF('Base - DY '!DM157="","",IF('Base - Part %'!DM161="","",('Base - Part %'!DM161/100)*'Base - DY '!DM157)),"")</f>
        <v/>
      </c>
      <c r="DK159" s="117" t="str">
        <f>IFERROR(IF('Base - DY '!DN157="","",IF('Base - Part %'!DN161="","",('Base - Part %'!DN161/100)*'Base - DY '!DN157)),"")</f>
        <v/>
      </c>
      <c r="DL159" s="117" t="str">
        <f>IFERROR(IF('Base - DY '!DO157="","",IF('Base - Part %'!DO161="","",('Base - Part %'!DO161/100)*'Base - DY '!DO157)),"")</f>
        <v/>
      </c>
      <c r="DM159" s="117" t="str">
        <f>IFERROR(IF('Base - DY '!DP157="","",IF('Base - Part %'!DP161="","",('Base - Part %'!DP161/100)*'Base - DY '!DP157)),"")</f>
        <v/>
      </c>
      <c r="DN159" s="117" t="str">
        <f>IFERROR(IF('Base - DY '!DQ157="","",IF('Base - Part %'!DQ161="","",('Base - Part %'!DQ161/100)*'Base - DY '!DQ157)),"")</f>
        <v/>
      </c>
      <c r="DO159" s="117" t="str">
        <f>IFERROR(IF('Base - DY '!DR157="","",IF('Base - Part %'!DR161="","",('Base - Part %'!DR161/100)*'Base - DY '!DR157)),"")</f>
        <v/>
      </c>
      <c r="DP159" s="117" t="str">
        <f>IFERROR(IF('Base - DY '!DS157="","",IF('Base - Part %'!DS161="","",('Base - Part %'!DS161/100)*'Base - DY '!DS157)),"")</f>
        <v/>
      </c>
      <c r="DQ159" s="117" t="str">
        <f>IFERROR(IF('Base - DY '!DT157="","",IF('Base - Part %'!DT161="","",('Base - Part %'!DT161/100)*'Base - DY '!DT157)),"")</f>
        <v/>
      </c>
      <c r="DR159" s="117" t="str">
        <f>IFERROR(IF('Base - DY '!DU157="","",IF('Base - Part %'!DU161="","",('Base - Part %'!DU161/100)*'Base - DY '!DU157)),"")</f>
        <v/>
      </c>
      <c r="DS159" s="117" t="str">
        <f>IFERROR(IF('Base - DY '!DV157="","",IF('Base - Part %'!DV161="","",('Base - Part %'!DV161/100)*'Base - DY '!DV157)),"")</f>
        <v/>
      </c>
      <c r="DT159" s="117" t="str">
        <f>IFERROR(IF('Base - DY '!DW157="","",IF('Base - Part %'!DW161="","",('Base - Part %'!DW161/100)*'Base - DY '!DW157)),"")</f>
        <v/>
      </c>
      <c r="DU159" s="117" t="str">
        <f>IFERROR(IF('Base - DY '!DX157="","",IF('Base - Part %'!DX161="","",('Base - Part %'!DX161/100)*'Base - DY '!DX157)),"")</f>
        <v/>
      </c>
      <c r="DV159" s="117" t="str">
        <f>IFERROR(IF('Base - DY '!DY157="","",IF('Base - Part %'!DY161="","",('Base - Part %'!DY161/100)*'Base - DY '!DY157)),"")</f>
        <v/>
      </c>
      <c r="DW159" s="117" t="str">
        <f>IFERROR(IF('Base - DY '!DZ157="","",IF('Base - Part %'!DZ161="","",('Base - Part %'!DZ161/100)*'Base - DY '!DZ157)),"")</f>
        <v/>
      </c>
      <c r="DX159" s="117" t="str">
        <f>IFERROR(IF('Base - DY '!EA157="","",IF('Base - Part %'!EA161="","",('Base - Part %'!EA161/100)*'Base - DY '!EA157)),"")</f>
        <v/>
      </c>
      <c r="DY159" s="117" t="str">
        <f>IFERROR(IF('Base - DY '!EB157="","",IF('Base - Part %'!EB161="","",('Base - Part %'!EB161/100)*'Base - DY '!EB157)),"")</f>
        <v/>
      </c>
      <c r="DZ159" s="117" t="str">
        <f>IFERROR(IF('Base - DY '!EC157="","",IF('Base - Part %'!EC161="","",('Base - Part %'!EC161/100)*'Base - DY '!EC157)),"")</f>
        <v/>
      </c>
      <c r="EA159" s="117" t="str">
        <f>IFERROR(IF('Base - DY '!ED157="","",IF('Base - Part %'!ED161="","",('Base - Part %'!ED161/100)*'Base - DY '!ED157)),"")</f>
        <v/>
      </c>
      <c r="EB159" s="117" t="str">
        <f>IFERROR(IF('Base - DY '!EE157="","",IF('Base - Part %'!EE161="","",('Base - Part %'!EE161/100)*'Base - DY '!EE157)),"")</f>
        <v/>
      </c>
      <c r="EC159" s="117" t="str">
        <f>IFERROR(IF('Base - DY '!EF157="","",IF('Base - Part %'!EF161="","",('Base - Part %'!EF161/100)*'Base - DY '!EF157)),"")</f>
        <v/>
      </c>
      <c r="ED159" s="117" t="str">
        <f>IFERROR(IF('Base - DY '!EG157="","",IF('Base - Part %'!EG161="","",('Base - Part %'!EG161/100)*'Base - DY '!EG157)),"")</f>
        <v/>
      </c>
      <c r="EE159" s="117" t="str">
        <f>IFERROR(IF('Base - DY '!EH157="","",IF('Base - Part %'!EH161="","",('Base - Part %'!EH161/100)*'Base - DY '!EH157)),"")</f>
        <v/>
      </c>
      <c r="EF159" s="117" t="str">
        <f>IFERROR(IF('Base - DY '!EI157="","",IF('Base - Part %'!EI161="","",('Base - Part %'!EI161/100)*'Base - DY '!EI157)),"")</f>
        <v/>
      </c>
      <c r="EG159" s="117" t="str">
        <f>IFERROR(IF('Base - DY '!EJ157="","",IF('Base - Part %'!EJ161="","",('Base - Part %'!EJ161/100)*'Base - DY '!EJ157)),"")</f>
        <v/>
      </c>
      <c r="EH159" s="117" t="str">
        <f>IFERROR(IF('Base - DY '!EK157="","",IF('Base - Part %'!EK161="","",('Base - Part %'!EK161/100)*'Base - DY '!EK157)),"")</f>
        <v/>
      </c>
      <c r="EI159" s="117" t="str">
        <f>IFERROR(IF('Base - DY '!EL157="","",IF('Base - Part %'!EL161="","",('Base - Part %'!EL161/100)*'Base - DY '!EL157)),"")</f>
        <v/>
      </c>
      <c r="EJ159" s="117" t="str">
        <f>IFERROR(IF('Base - DY '!EM157="","",IF('Base - Part %'!EM161="","",('Base - Part %'!EM161/100)*'Base - DY '!EM157)),"")</f>
        <v/>
      </c>
      <c r="EK159" s="117" t="str">
        <f>IFERROR(IF('Base - DY '!EN157="","",IF('Base - Part %'!EN161="","",('Base - Part %'!EN161/100)*'Base - DY '!EN157)),"")</f>
        <v/>
      </c>
      <c r="EL159" s="118" t="str">
        <f>IFERROR(IF('Base - DY '!EO157="","",IF('Base - Part %'!EO161="","",('Base - Part %'!EO161/100)*'Base - DY '!EO157)),"")</f>
        <v/>
      </c>
    </row>
    <row r="160" spans="2:142" x14ac:dyDescent="0.3">
      <c r="B160" s="134" t="str">
        <f>IFERROR(IF('Base - DY '!E158="","",IF('Base - Part %'!E162="","",('Base - Part %'!E162/100)*'Base - DY '!E158)),"")</f>
        <v/>
      </c>
      <c r="C160" s="115" t="str">
        <f>IFERROR(IF('Base - DY '!F158="","",IF('Base - Part %'!F162="","",('Base - Part %'!F162/100)*'Base - DY '!F158)),"")</f>
        <v/>
      </c>
      <c r="D160" s="115" t="str">
        <f>IFERROR(IF('Base - DY '!G158="","",IF('Base - Part %'!G162="","",('Base - Part %'!G162/100)*'Base - DY '!G158)),"")</f>
        <v/>
      </c>
      <c r="E160" s="115" t="str">
        <f>IFERROR(IF('Base - DY '!H158="","",IF('Base - Part %'!H162="","",('Base - Part %'!H162/100)*'Base - DY '!H158)),"")</f>
        <v/>
      </c>
      <c r="F160" s="115" t="str">
        <f>IFERROR(IF('Base - DY '!I158="","",IF('Base - Part %'!I162="","",('Base - Part %'!I162/100)*'Base - DY '!I158)),"")</f>
        <v/>
      </c>
      <c r="G160" s="115" t="str">
        <f>IFERROR(IF('Base - DY '!J158="","",IF('Base - Part %'!J162="","",('Base - Part %'!J162/100)*'Base - DY '!J158)),"")</f>
        <v/>
      </c>
      <c r="H160" s="115" t="str">
        <f>IFERROR(IF('Base - DY '!K158="","",IF('Base - Part %'!K162="","",('Base - Part %'!K162/100)*'Base - DY '!K158)),"")</f>
        <v/>
      </c>
      <c r="I160" s="115" t="str">
        <f>IFERROR(IF('Base - DY '!L158="","",IF('Base - Part %'!L162="","",('Base - Part %'!L162/100)*'Base - DY '!L158)),"")</f>
        <v/>
      </c>
      <c r="J160" s="115" t="str">
        <f>IFERROR(IF('Base - DY '!M158="","",IF('Base - Part %'!M162="","",('Base - Part %'!M162/100)*'Base - DY '!M158)),"")</f>
        <v/>
      </c>
      <c r="K160" s="115" t="str">
        <f>IFERROR(IF('Base - DY '!N158="","",IF('Base - Part %'!N162="","",('Base - Part %'!N162/100)*'Base - DY '!N158)),"")</f>
        <v/>
      </c>
      <c r="L160" s="115" t="str">
        <f>IFERROR(IF('Base - DY '!O158="","",IF('Base - Part %'!O162="","",('Base - Part %'!O162/100)*'Base - DY '!O158)),"")</f>
        <v/>
      </c>
      <c r="M160" s="115" t="str">
        <f>IFERROR(IF('Base - DY '!P158="","",IF('Base - Part %'!P162="","",('Base - Part %'!P162/100)*'Base - DY '!P158)),"")</f>
        <v/>
      </c>
      <c r="N160" s="115" t="str">
        <f>IFERROR(IF('Base - DY '!Q158="","",IF('Base - Part %'!Q162="","",('Base - Part %'!Q162/100)*'Base - DY '!Q158)),"")</f>
        <v/>
      </c>
      <c r="O160" s="115" t="str">
        <f>IFERROR(IF('Base - DY '!R158="","",IF('Base - Part %'!R162="","",('Base - Part %'!R162/100)*'Base - DY '!R158)),"")</f>
        <v/>
      </c>
      <c r="P160" s="115" t="str">
        <f>IFERROR(IF('Base - DY '!S158="","",IF('Base - Part %'!S162="","",('Base - Part %'!S162/100)*'Base - DY '!S158)),"")</f>
        <v/>
      </c>
      <c r="Q160" s="115" t="str">
        <f>IFERROR(IF('Base - DY '!T158="","",IF('Base - Part %'!T162="","",('Base - Part %'!T162/100)*'Base - DY '!T158)),"")</f>
        <v/>
      </c>
      <c r="R160" s="115" t="str">
        <f>IFERROR(IF('Base - DY '!U158="","",IF('Base - Part %'!U162="","",('Base - Part %'!U162/100)*'Base - DY '!U158)),"")</f>
        <v/>
      </c>
      <c r="S160" s="115" t="str">
        <f>IFERROR(IF('Base - DY '!V158="","",IF('Base - Part %'!V162="","",('Base - Part %'!V162/100)*'Base - DY '!V158)),"")</f>
        <v/>
      </c>
      <c r="T160" s="115" t="str">
        <f>IFERROR(IF('Base - DY '!W158="","",IF('Base - Part %'!W162="","",('Base - Part %'!W162/100)*'Base - DY '!W158)),"")</f>
        <v/>
      </c>
      <c r="U160" s="115" t="str">
        <f>IFERROR(IF('Base - DY '!X158="","",IF('Base - Part %'!X162="","",('Base - Part %'!X162/100)*'Base - DY '!X158)),"")</f>
        <v/>
      </c>
      <c r="V160" s="115" t="str">
        <f>IFERROR(IF('Base - DY '!Y158="","",IF('Base - Part %'!Y162="","",('Base - Part %'!Y162/100)*'Base - DY '!Y158)),"")</f>
        <v/>
      </c>
      <c r="W160" s="115" t="str">
        <f>IFERROR(IF('Base - DY '!Z158="","",IF('Base - Part %'!Z162="","",('Base - Part %'!Z162/100)*'Base - DY '!Z158)),"")</f>
        <v/>
      </c>
      <c r="X160" s="115" t="str">
        <f>IFERROR(IF('Base - DY '!AA158="","",IF('Base - Part %'!AA162="","",('Base - Part %'!AA162/100)*'Base - DY '!AA158)),"")</f>
        <v/>
      </c>
      <c r="Y160" s="115" t="str">
        <f>IFERROR(IF('Base - DY '!AB158="","",IF('Base - Part %'!AB162="","",('Base - Part %'!AB162/100)*'Base - DY '!AB158)),"")</f>
        <v/>
      </c>
      <c r="Z160" s="115" t="str">
        <f>IFERROR(IF('Base - DY '!AC158="","",IF('Base - Part %'!AC162="","",('Base - Part %'!AC162/100)*'Base - DY '!AC158)),"")</f>
        <v/>
      </c>
      <c r="AA160" s="115" t="str">
        <f>IFERROR(IF('Base - DY '!AD158="","",IF('Base - Part %'!AD162="","",('Base - Part %'!AD162/100)*'Base - DY '!AD158)),"")</f>
        <v/>
      </c>
      <c r="AB160" s="115" t="str">
        <f>IFERROR(IF('Base - DY '!AE158="","",IF('Base - Part %'!AE162="","",('Base - Part %'!AE162/100)*'Base - DY '!AE158)),"")</f>
        <v/>
      </c>
      <c r="AC160" s="115" t="str">
        <f>IFERROR(IF('Base - DY '!AF158="","",IF('Base - Part %'!AF162="","",('Base - Part %'!AF162/100)*'Base - DY '!AF158)),"")</f>
        <v/>
      </c>
      <c r="AD160" s="115" t="str">
        <f>IFERROR(IF('Base - DY '!AG158="","",IF('Base - Part %'!AG162="","",('Base - Part %'!AG162/100)*'Base - DY '!AG158)),"")</f>
        <v/>
      </c>
      <c r="AE160" s="115" t="str">
        <f>IFERROR(IF('Base - DY '!AH158="","",IF('Base - Part %'!AH162="","",('Base - Part %'!AH162/100)*'Base - DY '!AH158)),"")</f>
        <v/>
      </c>
      <c r="AF160" s="115" t="str">
        <f>IFERROR(IF('Base - DY '!AI158="","",IF('Base - Part %'!AI162="","",('Base - Part %'!AI162/100)*'Base - DY '!AI158)),"")</f>
        <v/>
      </c>
      <c r="AG160" s="115" t="str">
        <f>IFERROR(IF('Base - DY '!AJ158="","",IF('Base - Part %'!AJ162="","",('Base - Part %'!AJ162/100)*'Base - DY '!AJ158)),"")</f>
        <v/>
      </c>
      <c r="AH160" s="115" t="str">
        <f>IFERROR(IF('Base - DY '!AK158="","",IF('Base - Part %'!AK162="","",('Base - Part %'!AK162/100)*'Base - DY '!AK158)),"")</f>
        <v/>
      </c>
      <c r="AI160" s="115" t="str">
        <f>IFERROR(IF('Base - DY '!AL158="","",IF('Base - Part %'!AL162="","",('Base - Part %'!AL162/100)*'Base - DY '!AL158)),"")</f>
        <v/>
      </c>
      <c r="AJ160" s="115" t="str">
        <f>IFERROR(IF('Base - DY '!AM158="","",IF('Base - Part %'!AM162="","",('Base - Part %'!AM162/100)*'Base - DY '!AM158)),"")</f>
        <v/>
      </c>
      <c r="AK160" s="115" t="str">
        <f>IFERROR(IF('Base - DY '!AN158="","",IF('Base - Part %'!AN162="","",('Base - Part %'!AN162/100)*'Base - DY '!AN158)),"")</f>
        <v/>
      </c>
      <c r="AL160" s="115" t="str">
        <f>IFERROR(IF('Base - DY '!AO158="","",IF('Base - Part %'!AO162="","",('Base - Part %'!AO162/100)*'Base - DY '!AO158)),"")</f>
        <v/>
      </c>
      <c r="AM160" s="115" t="str">
        <f>IFERROR(IF('Base - DY '!AP158="","",IF('Base - Part %'!AP162="","",('Base - Part %'!AP162/100)*'Base - DY '!AP158)),"")</f>
        <v/>
      </c>
      <c r="AN160" s="115" t="str">
        <f>IFERROR(IF('Base - DY '!AQ158="","",IF('Base - Part %'!AQ162="","",('Base - Part %'!AQ162/100)*'Base - DY '!AQ158)),"")</f>
        <v/>
      </c>
      <c r="AO160" s="115" t="str">
        <f>IFERROR(IF('Base - DY '!AR158="","",IF('Base - Part %'!AR162="","",('Base - Part %'!AR162/100)*'Base - DY '!AR158)),"")</f>
        <v/>
      </c>
      <c r="AP160" s="115" t="str">
        <f>IFERROR(IF('Base - DY '!AS158="","",IF('Base - Part %'!AS162="","",('Base - Part %'!AS162/100)*'Base - DY '!AS158)),"")</f>
        <v/>
      </c>
      <c r="AQ160" s="115" t="str">
        <f>IFERROR(IF('Base - DY '!AT158="","",IF('Base - Part %'!AT162="","",('Base - Part %'!AT162/100)*'Base - DY '!AT158)),"")</f>
        <v/>
      </c>
      <c r="AR160" s="115" t="str">
        <f>IFERROR(IF('Base - DY '!AU158="","",IF('Base - Part %'!AU162="","",('Base - Part %'!AU162/100)*'Base - DY '!AU158)),"")</f>
        <v/>
      </c>
      <c r="AS160" s="115" t="str">
        <f>IFERROR(IF('Base - DY '!AV158="","",IF('Base - Part %'!AV162="","",('Base - Part %'!AV162/100)*'Base - DY '!AV158)),"")</f>
        <v/>
      </c>
      <c r="AT160" s="115" t="str">
        <f>IFERROR(IF('Base - DY '!AW158="","",IF('Base - Part %'!AW162="","",('Base - Part %'!AW162/100)*'Base - DY '!AW158)),"")</f>
        <v/>
      </c>
      <c r="AU160" s="115" t="str">
        <f>IFERROR(IF('Base - DY '!AX158="","",IF('Base - Part %'!AX162="","",('Base - Part %'!AX162/100)*'Base - DY '!AX158)),"")</f>
        <v/>
      </c>
      <c r="AV160" s="115" t="str">
        <f>IFERROR(IF('Base - DY '!AY158="","",IF('Base - Part %'!AY162="","",('Base - Part %'!AY162/100)*'Base - DY '!AY158)),"")</f>
        <v/>
      </c>
      <c r="AW160" s="115" t="str">
        <f>IFERROR(IF('Base - DY '!AZ158="","",IF('Base - Part %'!AZ162="","",('Base - Part %'!AZ162/100)*'Base - DY '!AZ158)),"")</f>
        <v/>
      </c>
      <c r="AX160" s="115" t="str">
        <f>IFERROR(IF('Base - DY '!BA158="","",IF('Base - Part %'!BA162="","",('Base - Part %'!BA162/100)*'Base - DY '!BA158)),"")</f>
        <v/>
      </c>
      <c r="AY160" s="115" t="str">
        <f>IFERROR(IF('Base - DY '!BB158="","",IF('Base - Part %'!BB162="","",('Base - Part %'!BB162/100)*'Base - DY '!BB158)),"")</f>
        <v/>
      </c>
      <c r="AZ160" s="115" t="str">
        <f>IFERROR(IF('Base - DY '!BC158="","",IF('Base - Part %'!BC162="","",('Base - Part %'!BC162/100)*'Base - DY '!BC158)),"")</f>
        <v/>
      </c>
      <c r="BA160" s="115" t="str">
        <f>IFERROR(IF('Base - DY '!BD158="","",IF('Base - Part %'!BD162="","",('Base - Part %'!BD162/100)*'Base - DY '!BD158)),"")</f>
        <v/>
      </c>
      <c r="BB160" s="115" t="str">
        <f>IFERROR(IF('Base - DY '!BE158="","",IF('Base - Part %'!BE162="","",('Base - Part %'!BE162/100)*'Base - DY '!BE158)),"")</f>
        <v/>
      </c>
      <c r="BC160" s="115" t="str">
        <f>IFERROR(IF('Base - DY '!BF158="","",IF('Base - Part %'!BF162="","",('Base - Part %'!BF162/100)*'Base - DY '!BF158)),"")</f>
        <v/>
      </c>
      <c r="BD160" s="115" t="str">
        <f>IFERROR(IF('Base - DY '!BG158="","",IF('Base - Part %'!BG162="","",('Base - Part %'!BG162/100)*'Base - DY '!BG158)),"")</f>
        <v/>
      </c>
      <c r="BE160" s="115" t="str">
        <f>IFERROR(IF('Base - DY '!BH158="","",IF('Base - Part %'!BH162="","",('Base - Part %'!BH162/100)*'Base - DY '!BH158)),"")</f>
        <v/>
      </c>
      <c r="BF160" s="115" t="str">
        <f>IFERROR(IF('Base - DY '!BI158="","",IF('Base - Part %'!BI162="","",('Base - Part %'!BI162/100)*'Base - DY '!BI158)),"")</f>
        <v/>
      </c>
      <c r="BG160" s="115" t="str">
        <f>IFERROR(IF('Base - DY '!BJ158="","",IF('Base - Part %'!BJ162="","",('Base - Part %'!BJ162/100)*'Base - DY '!BJ158)),"")</f>
        <v/>
      </c>
      <c r="BH160" s="115" t="str">
        <f>IFERROR(IF('Base - DY '!BK158="","",IF('Base - Part %'!BK162="","",('Base - Part %'!BK162/100)*'Base - DY '!BK158)),"")</f>
        <v/>
      </c>
      <c r="BI160" s="115" t="str">
        <f>IFERROR(IF('Base - DY '!BL158="","",IF('Base - Part %'!BL162="","",('Base - Part %'!BL162/100)*'Base - DY '!BL158)),"")</f>
        <v/>
      </c>
      <c r="BJ160" s="115" t="str">
        <f>IFERROR(IF('Base - DY '!BM158="","",IF('Base - Part %'!BM162="","",('Base - Part %'!BM162/100)*'Base - DY '!BM158)),"")</f>
        <v/>
      </c>
      <c r="BK160" s="115" t="str">
        <f>IFERROR(IF('Base - DY '!BN158="","",IF('Base - Part %'!BN162="","",('Base - Part %'!BN162/100)*'Base - DY '!BN158)),"")</f>
        <v/>
      </c>
      <c r="BL160" s="115" t="str">
        <f>IFERROR(IF('Base - DY '!BO158="","",IF('Base - Part %'!BO162="","",('Base - Part %'!BO162/100)*'Base - DY '!BO158)),"")</f>
        <v/>
      </c>
      <c r="BM160" s="115" t="str">
        <f>IFERROR(IF('Base - DY '!BP158="","",IF('Base - Part %'!BP162="","",('Base - Part %'!BP162/100)*'Base - DY '!BP158)),"")</f>
        <v/>
      </c>
      <c r="BN160" s="115" t="str">
        <f>IFERROR(IF('Base - DY '!BQ158="","",IF('Base - Part %'!BQ162="","",('Base - Part %'!BQ162/100)*'Base - DY '!BQ158)),"")</f>
        <v/>
      </c>
      <c r="BO160" s="115" t="str">
        <f>IFERROR(IF('Base - DY '!BR158="","",IF('Base - Part %'!BR162="","",('Base - Part %'!BR162/100)*'Base - DY '!BR158)),"")</f>
        <v/>
      </c>
      <c r="BP160" s="115" t="str">
        <f>IFERROR(IF('Base - DY '!BS158="","",IF('Base - Part %'!BS162="","",('Base - Part %'!BS162/100)*'Base - DY '!BS158)),"")</f>
        <v/>
      </c>
      <c r="BQ160" s="115" t="str">
        <f>IFERROR(IF('Base - DY '!BT158="","",IF('Base - Part %'!BT162="","",('Base - Part %'!BT162/100)*'Base - DY '!BT158)),"")</f>
        <v/>
      </c>
      <c r="BR160" s="115" t="str">
        <f>IFERROR(IF('Base - DY '!BU158="","",IF('Base - Part %'!BU162="","",('Base - Part %'!BU162/100)*'Base - DY '!BU158)),"")</f>
        <v/>
      </c>
      <c r="BS160" s="115" t="str">
        <f>IFERROR(IF('Base - DY '!BV158="","",IF('Base - Part %'!BV162="","",('Base - Part %'!BV162/100)*'Base - DY '!BV158)),"")</f>
        <v/>
      </c>
      <c r="BT160" s="115" t="str">
        <f>IFERROR(IF('Base - DY '!BW158="","",IF('Base - Part %'!BW162="","",('Base - Part %'!BW162/100)*'Base - DY '!BW158)),"")</f>
        <v/>
      </c>
      <c r="BU160" s="115" t="str">
        <f>IFERROR(IF('Base - DY '!BX158="","",IF('Base - Part %'!BX162="","",('Base - Part %'!BX162/100)*'Base - DY '!BX158)),"")</f>
        <v/>
      </c>
      <c r="BV160" s="115" t="str">
        <f>IFERROR(IF('Base - DY '!BY158="","",IF('Base - Part %'!BY162="","",('Base - Part %'!BY162/100)*'Base - DY '!BY158)),"")</f>
        <v/>
      </c>
      <c r="BW160" s="115" t="str">
        <f>IFERROR(IF('Base - DY '!BZ158="","",IF('Base - Part %'!BZ162="","",('Base - Part %'!BZ162/100)*'Base - DY '!BZ158)),"")</f>
        <v/>
      </c>
      <c r="BX160" s="115" t="str">
        <f>IFERROR(IF('Base - DY '!CA158="","",IF('Base - Part %'!CA162="","",('Base - Part %'!CA162/100)*'Base - DY '!CA158)),"")</f>
        <v/>
      </c>
      <c r="BY160" s="115" t="str">
        <f>IFERROR(IF('Base - DY '!CB158="","",IF('Base - Part %'!CB162="","",('Base - Part %'!CB162/100)*'Base - DY '!CB158)),"")</f>
        <v/>
      </c>
      <c r="BZ160" s="115" t="str">
        <f>IFERROR(IF('Base - DY '!CC158="","",IF('Base - Part %'!CC162="","",('Base - Part %'!CC162/100)*'Base - DY '!CC158)),"")</f>
        <v/>
      </c>
      <c r="CA160" s="115" t="str">
        <f>IFERROR(IF('Base - DY '!CD158="","",IF('Base - Part %'!CD162="","",('Base - Part %'!CD162/100)*'Base - DY '!CD158)),"")</f>
        <v/>
      </c>
      <c r="CB160" s="115" t="str">
        <f>IFERROR(IF('Base - DY '!CE158="","",IF('Base - Part %'!CE162="","",('Base - Part %'!CE162/100)*'Base - DY '!CE158)),"")</f>
        <v/>
      </c>
      <c r="CC160" s="115" t="str">
        <f>IFERROR(IF('Base - DY '!CF158="","",IF('Base - Part %'!CF162="","",('Base - Part %'!CF162/100)*'Base - DY '!CF158)),"")</f>
        <v/>
      </c>
      <c r="CD160" s="115" t="str">
        <f>IFERROR(IF('Base - DY '!CG158="","",IF('Base - Part %'!CG162="","",('Base - Part %'!CG162/100)*'Base - DY '!CG158)),"")</f>
        <v/>
      </c>
      <c r="CE160" s="115" t="str">
        <f>IFERROR(IF('Base - DY '!CH158="","",IF('Base - Part %'!CH162="","",('Base - Part %'!CH162/100)*'Base - DY '!CH158)),"")</f>
        <v/>
      </c>
      <c r="CF160" s="115" t="str">
        <f>IFERROR(IF('Base - DY '!CI158="","",IF('Base - Part %'!CI162="","",('Base - Part %'!CI162/100)*'Base - DY '!CI158)),"")</f>
        <v/>
      </c>
      <c r="CG160" s="115" t="str">
        <f>IFERROR(IF('Base - DY '!CJ158="","",IF('Base - Part %'!CJ162="","",('Base - Part %'!CJ162/100)*'Base - DY '!CJ158)),"")</f>
        <v/>
      </c>
      <c r="CH160" s="115" t="str">
        <f>IFERROR(IF('Base - DY '!CK158="","",IF('Base - Part %'!CK162="","",('Base - Part %'!CK162/100)*'Base - DY '!CK158)),"")</f>
        <v/>
      </c>
      <c r="CI160" s="115" t="str">
        <f>IFERROR(IF('Base - DY '!CL158="","",IF('Base - Part %'!CL162="","",('Base - Part %'!CL162/100)*'Base - DY '!CL158)),"")</f>
        <v/>
      </c>
      <c r="CJ160" s="115" t="str">
        <f>IFERROR(IF('Base - DY '!CM158="","",IF('Base - Part %'!CM162="","",('Base - Part %'!CM162/100)*'Base - DY '!CM158)),"")</f>
        <v/>
      </c>
      <c r="CK160" s="115" t="str">
        <f>IFERROR(IF('Base - DY '!CN158="","",IF('Base - Part %'!CN162="","",('Base - Part %'!CN162/100)*'Base - DY '!CN158)),"")</f>
        <v/>
      </c>
      <c r="CL160" s="115" t="str">
        <f>IFERROR(IF('Base - DY '!CO158="","",IF('Base - Part %'!CO162="","",('Base - Part %'!CO162/100)*'Base - DY '!CO158)),"")</f>
        <v/>
      </c>
      <c r="CM160" s="115" t="str">
        <f>IFERROR(IF('Base - DY '!CP158="","",IF('Base - Part %'!CP162="","",('Base - Part %'!CP162/100)*'Base - DY '!CP158)),"")</f>
        <v/>
      </c>
      <c r="CN160" s="115" t="str">
        <f>IFERROR(IF('Base - DY '!CQ158="","",IF('Base - Part %'!CQ162="","",('Base - Part %'!CQ162/100)*'Base - DY '!CQ158)),"")</f>
        <v/>
      </c>
      <c r="CO160" s="115" t="str">
        <f>IFERROR(IF('Base - DY '!CR158="","",IF('Base - Part %'!CR162="","",('Base - Part %'!CR162/100)*'Base - DY '!CR158)),"")</f>
        <v/>
      </c>
      <c r="CP160" s="115" t="str">
        <f>IFERROR(IF('Base - DY '!CS158="","",IF('Base - Part %'!CS162="","",('Base - Part %'!CS162/100)*'Base - DY '!CS158)),"")</f>
        <v/>
      </c>
      <c r="CQ160" s="115" t="str">
        <f>IFERROR(IF('Base - DY '!CT158="","",IF('Base - Part %'!CT162="","",('Base - Part %'!CT162/100)*'Base - DY '!CT158)),"")</f>
        <v/>
      </c>
      <c r="CR160" s="115" t="str">
        <f>IFERROR(IF('Base - DY '!CU158="","",IF('Base - Part %'!CU162="","",('Base - Part %'!CU162/100)*'Base - DY '!CU158)),"")</f>
        <v/>
      </c>
      <c r="CS160" s="115" t="str">
        <f>IFERROR(IF('Base - DY '!CV158="","",IF('Base - Part %'!CV162="","",('Base - Part %'!CV162/100)*'Base - DY '!CV158)),"")</f>
        <v/>
      </c>
      <c r="CT160" s="115" t="str">
        <f>IFERROR(IF('Base - DY '!CW158="","",IF('Base - Part %'!CW162="","",('Base - Part %'!CW162/100)*'Base - DY '!CW158)),"")</f>
        <v/>
      </c>
      <c r="CU160" s="115" t="str">
        <f>IFERROR(IF('Base - DY '!CX158="","",IF('Base - Part %'!CX162="","",('Base - Part %'!CX162/100)*'Base - DY '!CX158)),"")</f>
        <v/>
      </c>
      <c r="CV160" s="115" t="str">
        <f>IFERROR(IF('Base - DY '!CY158="","",IF('Base - Part %'!CY162="","",('Base - Part %'!CY162/100)*'Base - DY '!CY158)),"")</f>
        <v/>
      </c>
      <c r="CW160" s="115" t="str">
        <f>IFERROR(IF('Base - DY '!CZ158="","",IF('Base - Part %'!CZ162="","",('Base - Part %'!CZ162/100)*'Base - DY '!CZ158)),"")</f>
        <v/>
      </c>
      <c r="CX160" s="115" t="str">
        <f>IFERROR(IF('Base - DY '!DA158="","",IF('Base - Part %'!DA162="","",('Base - Part %'!DA162/100)*'Base - DY '!DA158)),"")</f>
        <v/>
      </c>
      <c r="CY160" s="115" t="str">
        <f>IFERROR(IF('Base - DY '!DB158="","",IF('Base - Part %'!DB162="","",('Base - Part %'!DB162/100)*'Base - DY '!DB158)),"")</f>
        <v/>
      </c>
      <c r="CZ160" s="115" t="str">
        <f>IFERROR(IF('Base - DY '!DC158="","",IF('Base - Part %'!DC162="","",('Base - Part %'!DC162/100)*'Base - DY '!DC158)),"")</f>
        <v/>
      </c>
      <c r="DA160" s="115" t="str">
        <f>IFERROR(IF('Base - DY '!DD158="","",IF('Base - Part %'!DD162="","",('Base - Part %'!DD162/100)*'Base - DY '!DD158)),"")</f>
        <v/>
      </c>
      <c r="DB160" s="115" t="str">
        <f>IFERROR(IF('Base - DY '!DE158="","",IF('Base - Part %'!DE162="","",('Base - Part %'!DE162/100)*'Base - DY '!DE158)),"")</f>
        <v/>
      </c>
      <c r="DC160" s="115" t="str">
        <f>IFERROR(IF('Base - DY '!DF158="","",IF('Base - Part %'!DF162="","",('Base - Part %'!DF162/100)*'Base - DY '!DF158)),"")</f>
        <v/>
      </c>
      <c r="DD160" s="115" t="str">
        <f>IFERROR(IF('Base - DY '!DG158="","",IF('Base - Part %'!DG162="","",('Base - Part %'!DG162/100)*'Base - DY '!DG158)),"")</f>
        <v/>
      </c>
      <c r="DE160" s="115" t="str">
        <f>IFERROR(IF('Base - DY '!DH158="","",IF('Base - Part %'!DH162="","",('Base - Part %'!DH162/100)*'Base - DY '!DH158)),"")</f>
        <v/>
      </c>
      <c r="DF160" s="115" t="str">
        <f>IFERROR(IF('Base - DY '!DI158="","",IF('Base - Part %'!DI162="","",('Base - Part %'!DI162/100)*'Base - DY '!DI158)),"")</f>
        <v/>
      </c>
      <c r="DG160" s="115" t="str">
        <f>IFERROR(IF('Base - DY '!DJ158="","",IF('Base - Part %'!DJ162="","",('Base - Part %'!DJ162/100)*'Base - DY '!DJ158)),"")</f>
        <v/>
      </c>
      <c r="DH160" s="115" t="str">
        <f>IFERROR(IF('Base - DY '!DK158="","",IF('Base - Part %'!DK162="","",('Base - Part %'!DK162/100)*'Base - DY '!DK158)),"")</f>
        <v/>
      </c>
      <c r="DI160" s="115" t="str">
        <f>IFERROR(IF('Base - DY '!DL158="","",IF('Base - Part %'!DL162="","",('Base - Part %'!DL162/100)*'Base - DY '!DL158)),"")</f>
        <v/>
      </c>
      <c r="DJ160" s="115" t="str">
        <f>IFERROR(IF('Base - DY '!DM158="","",IF('Base - Part %'!DM162="","",('Base - Part %'!DM162/100)*'Base - DY '!DM158)),"")</f>
        <v/>
      </c>
      <c r="DK160" s="115" t="str">
        <f>IFERROR(IF('Base - DY '!DN158="","",IF('Base - Part %'!DN162="","",('Base - Part %'!DN162/100)*'Base - DY '!DN158)),"")</f>
        <v/>
      </c>
      <c r="DL160" s="115" t="str">
        <f>IFERROR(IF('Base - DY '!DO158="","",IF('Base - Part %'!DO162="","",('Base - Part %'!DO162/100)*'Base - DY '!DO158)),"")</f>
        <v/>
      </c>
      <c r="DM160" s="115" t="str">
        <f>IFERROR(IF('Base - DY '!DP158="","",IF('Base - Part %'!DP162="","",('Base - Part %'!DP162/100)*'Base - DY '!DP158)),"")</f>
        <v/>
      </c>
      <c r="DN160" s="115" t="str">
        <f>IFERROR(IF('Base - DY '!DQ158="","",IF('Base - Part %'!DQ162="","",('Base - Part %'!DQ162/100)*'Base - DY '!DQ158)),"")</f>
        <v/>
      </c>
      <c r="DO160" s="115" t="str">
        <f>IFERROR(IF('Base - DY '!DR158="","",IF('Base - Part %'!DR162="","",('Base - Part %'!DR162/100)*'Base - DY '!DR158)),"")</f>
        <v/>
      </c>
      <c r="DP160" s="115" t="str">
        <f>IFERROR(IF('Base - DY '!DS158="","",IF('Base - Part %'!DS162="","",('Base - Part %'!DS162/100)*'Base - DY '!DS158)),"")</f>
        <v/>
      </c>
      <c r="DQ160" s="115" t="str">
        <f>IFERROR(IF('Base - DY '!DT158="","",IF('Base - Part %'!DT162="","",('Base - Part %'!DT162/100)*'Base - DY '!DT158)),"")</f>
        <v/>
      </c>
      <c r="DR160" s="115" t="str">
        <f>IFERROR(IF('Base - DY '!DU158="","",IF('Base - Part %'!DU162="","",('Base - Part %'!DU162/100)*'Base - DY '!DU158)),"")</f>
        <v/>
      </c>
      <c r="DS160" s="115" t="str">
        <f>IFERROR(IF('Base - DY '!DV158="","",IF('Base - Part %'!DV162="","",('Base - Part %'!DV162/100)*'Base - DY '!DV158)),"")</f>
        <v/>
      </c>
      <c r="DT160" s="115" t="str">
        <f>IFERROR(IF('Base - DY '!DW158="","",IF('Base - Part %'!DW162="","",('Base - Part %'!DW162/100)*'Base - DY '!DW158)),"")</f>
        <v/>
      </c>
      <c r="DU160" s="115" t="str">
        <f>IFERROR(IF('Base - DY '!DX158="","",IF('Base - Part %'!DX162="","",('Base - Part %'!DX162/100)*'Base - DY '!DX158)),"")</f>
        <v/>
      </c>
      <c r="DV160" s="115" t="str">
        <f>IFERROR(IF('Base - DY '!DY158="","",IF('Base - Part %'!DY162="","",('Base - Part %'!DY162/100)*'Base - DY '!DY158)),"")</f>
        <v/>
      </c>
      <c r="DW160" s="115" t="str">
        <f>IFERROR(IF('Base - DY '!DZ158="","",IF('Base - Part %'!DZ162="","",('Base - Part %'!DZ162/100)*'Base - DY '!DZ158)),"")</f>
        <v/>
      </c>
      <c r="DX160" s="115" t="str">
        <f>IFERROR(IF('Base - DY '!EA158="","",IF('Base - Part %'!EA162="","",('Base - Part %'!EA162/100)*'Base - DY '!EA158)),"")</f>
        <v/>
      </c>
      <c r="DY160" s="115" t="str">
        <f>IFERROR(IF('Base - DY '!EB158="","",IF('Base - Part %'!EB162="","",('Base - Part %'!EB162/100)*'Base - DY '!EB158)),"")</f>
        <v/>
      </c>
      <c r="DZ160" s="115" t="str">
        <f>IFERROR(IF('Base - DY '!EC158="","",IF('Base - Part %'!EC162="","",('Base - Part %'!EC162/100)*'Base - DY '!EC158)),"")</f>
        <v/>
      </c>
      <c r="EA160" s="115" t="str">
        <f>IFERROR(IF('Base - DY '!ED158="","",IF('Base - Part %'!ED162="","",('Base - Part %'!ED162/100)*'Base - DY '!ED158)),"")</f>
        <v/>
      </c>
      <c r="EB160" s="115" t="str">
        <f>IFERROR(IF('Base - DY '!EE158="","",IF('Base - Part %'!EE162="","",('Base - Part %'!EE162/100)*'Base - DY '!EE158)),"")</f>
        <v/>
      </c>
      <c r="EC160" s="115" t="str">
        <f>IFERROR(IF('Base - DY '!EF158="","",IF('Base - Part %'!EF162="","",('Base - Part %'!EF162/100)*'Base - DY '!EF158)),"")</f>
        <v/>
      </c>
      <c r="ED160" s="115" t="str">
        <f>IFERROR(IF('Base - DY '!EG158="","",IF('Base - Part %'!EG162="","",('Base - Part %'!EG162/100)*'Base - DY '!EG158)),"")</f>
        <v/>
      </c>
      <c r="EE160" s="115" t="str">
        <f>IFERROR(IF('Base - DY '!EH158="","",IF('Base - Part %'!EH162="","",('Base - Part %'!EH162/100)*'Base - DY '!EH158)),"")</f>
        <v/>
      </c>
      <c r="EF160" s="115" t="str">
        <f>IFERROR(IF('Base - DY '!EI158="","",IF('Base - Part %'!EI162="","",('Base - Part %'!EI162/100)*'Base - DY '!EI158)),"")</f>
        <v/>
      </c>
      <c r="EG160" s="115" t="str">
        <f>IFERROR(IF('Base - DY '!EJ158="","",IF('Base - Part %'!EJ162="","",('Base - Part %'!EJ162/100)*'Base - DY '!EJ158)),"")</f>
        <v/>
      </c>
      <c r="EH160" s="115" t="str">
        <f>IFERROR(IF('Base - DY '!EK158="","",IF('Base - Part %'!EK162="","",('Base - Part %'!EK162/100)*'Base - DY '!EK158)),"")</f>
        <v/>
      </c>
      <c r="EI160" s="115" t="str">
        <f>IFERROR(IF('Base - DY '!EL158="","",IF('Base - Part %'!EL162="","",('Base - Part %'!EL162/100)*'Base - DY '!EL158)),"")</f>
        <v/>
      </c>
      <c r="EJ160" s="115" t="str">
        <f>IFERROR(IF('Base - DY '!EM158="","",IF('Base - Part %'!EM162="","",('Base - Part %'!EM162/100)*'Base - DY '!EM158)),"")</f>
        <v/>
      </c>
      <c r="EK160" s="115" t="str">
        <f>IFERROR(IF('Base - DY '!EN158="","",IF('Base - Part %'!EN162="","",('Base - Part %'!EN162/100)*'Base - DY '!EN158)),"")</f>
        <v/>
      </c>
      <c r="EL160" s="116" t="str">
        <f>IFERROR(IF('Base - DY '!EO158="","",IF('Base - Part %'!EO162="","",('Base - Part %'!EO162/100)*'Base - DY '!EO158)),"")</f>
        <v/>
      </c>
    </row>
    <row r="161" spans="2:142" x14ac:dyDescent="0.3">
      <c r="B161" s="135" t="str">
        <f>IFERROR(IF('Base - DY '!E159="","",IF('Base - Part %'!E163="","",('Base - Part %'!E163/100)*'Base - DY '!E159)),"")</f>
        <v/>
      </c>
      <c r="C161" s="117" t="str">
        <f>IFERROR(IF('Base - DY '!F159="","",IF('Base - Part %'!F163="","",('Base - Part %'!F163/100)*'Base - DY '!F159)),"")</f>
        <v/>
      </c>
      <c r="D161" s="117" t="str">
        <f>IFERROR(IF('Base - DY '!G159="","",IF('Base - Part %'!G163="","",('Base - Part %'!G163/100)*'Base - DY '!G159)),"")</f>
        <v/>
      </c>
      <c r="E161" s="117" t="str">
        <f>IFERROR(IF('Base - DY '!H159="","",IF('Base - Part %'!H163="","",('Base - Part %'!H163/100)*'Base - DY '!H159)),"")</f>
        <v/>
      </c>
      <c r="F161" s="117" t="str">
        <f>IFERROR(IF('Base - DY '!I159="","",IF('Base - Part %'!I163="","",('Base - Part %'!I163/100)*'Base - DY '!I159)),"")</f>
        <v/>
      </c>
      <c r="G161" s="117" t="str">
        <f>IFERROR(IF('Base - DY '!J159="","",IF('Base - Part %'!J163="","",('Base - Part %'!J163/100)*'Base - DY '!J159)),"")</f>
        <v/>
      </c>
      <c r="H161" s="117" t="str">
        <f>IFERROR(IF('Base - DY '!K159="","",IF('Base - Part %'!K163="","",('Base - Part %'!K163/100)*'Base - DY '!K159)),"")</f>
        <v/>
      </c>
      <c r="I161" s="117" t="str">
        <f>IFERROR(IF('Base - DY '!L159="","",IF('Base - Part %'!L163="","",('Base - Part %'!L163/100)*'Base - DY '!L159)),"")</f>
        <v/>
      </c>
      <c r="J161" s="117" t="str">
        <f>IFERROR(IF('Base - DY '!M159="","",IF('Base - Part %'!M163="","",('Base - Part %'!M163/100)*'Base - DY '!M159)),"")</f>
        <v/>
      </c>
      <c r="K161" s="117" t="str">
        <f>IFERROR(IF('Base - DY '!N159="","",IF('Base - Part %'!N163="","",('Base - Part %'!N163/100)*'Base - DY '!N159)),"")</f>
        <v/>
      </c>
      <c r="L161" s="117" t="str">
        <f>IFERROR(IF('Base - DY '!O159="","",IF('Base - Part %'!O163="","",('Base - Part %'!O163/100)*'Base - DY '!O159)),"")</f>
        <v/>
      </c>
      <c r="M161" s="117" t="str">
        <f>IFERROR(IF('Base - DY '!P159="","",IF('Base - Part %'!P163="","",('Base - Part %'!P163/100)*'Base - DY '!P159)),"")</f>
        <v/>
      </c>
      <c r="N161" s="117" t="str">
        <f>IFERROR(IF('Base - DY '!Q159="","",IF('Base - Part %'!Q163="","",('Base - Part %'!Q163/100)*'Base - DY '!Q159)),"")</f>
        <v/>
      </c>
      <c r="O161" s="117" t="str">
        <f>IFERROR(IF('Base - DY '!R159="","",IF('Base - Part %'!R163="","",('Base - Part %'!R163/100)*'Base - DY '!R159)),"")</f>
        <v/>
      </c>
      <c r="P161" s="117" t="str">
        <f>IFERROR(IF('Base - DY '!S159="","",IF('Base - Part %'!S163="","",('Base - Part %'!S163/100)*'Base - DY '!S159)),"")</f>
        <v/>
      </c>
      <c r="Q161" s="117" t="str">
        <f>IFERROR(IF('Base - DY '!T159="","",IF('Base - Part %'!T163="","",('Base - Part %'!T163/100)*'Base - DY '!T159)),"")</f>
        <v/>
      </c>
      <c r="R161" s="117" t="str">
        <f>IFERROR(IF('Base - DY '!U159="","",IF('Base - Part %'!U163="","",('Base - Part %'!U163/100)*'Base - DY '!U159)),"")</f>
        <v/>
      </c>
      <c r="S161" s="117" t="str">
        <f>IFERROR(IF('Base - DY '!V159="","",IF('Base - Part %'!V163="","",('Base - Part %'!V163/100)*'Base - DY '!V159)),"")</f>
        <v/>
      </c>
      <c r="T161" s="117" t="str">
        <f>IFERROR(IF('Base - DY '!W159="","",IF('Base - Part %'!W163="","",('Base - Part %'!W163/100)*'Base - DY '!W159)),"")</f>
        <v/>
      </c>
      <c r="U161" s="117" t="str">
        <f>IFERROR(IF('Base - DY '!X159="","",IF('Base - Part %'!X163="","",('Base - Part %'!X163/100)*'Base - DY '!X159)),"")</f>
        <v/>
      </c>
      <c r="V161" s="117" t="str">
        <f>IFERROR(IF('Base - DY '!Y159="","",IF('Base - Part %'!Y163="","",('Base - Part %'!Y163/100)*'Base - DY '!Y159)),"")</f>
        <v/>
      </c>
      <c r="W161" s="117" t="str">
        <f>IFERROR(IF('Base - DY '!Z159="","",IF('Base - Part %'!Z163="","",('Base - Part %'!Z163/100)*'Base - DY '!Z159)),"")</f>
        <v/>
      </c>
      <c r="X161" s="117" t="str">
        <f>IFERROR(IF('Base - DY '!AA159="","",IF('Base - Part %'!AA163="","",('Base - Part %'!AA163/100)*'Base - DY '!AA159)),"")</f>
        <v/>
      </c>
      <c r="Y161" s="117" t="str">
        <f>IFERROR(IF('Base - DY '!AB159="","",IF('Base - Part %'!AB163="","",('Base - Part %'!AB163/100)*'Base - DY '!AB159)),"")</f>
        <v/>
      </c>
      <c r="Z161" s="117" t="str">
        <f>IFERROR(IF('Base - DY '!AC159="","",IF('Base - Part %'!AC163="","",('Base - Part %'!AC163/100)*'Base - DY '!AC159)),"")</f>
        <v/>
      </c>
      <c r="AA161" s="117" t="str">
        <f>IFERROR(IF('Base - DY '!AD159="","",IF('Base - Part %'!AD163="","",('Base - Part %'!AD163/100)*'Base - DY '!AD159)),"")</f>
        <v/>
      </c>
      <c r="AB161" s="117" t="str">
        <f>IFERROR(IF('Base - DY '!AE159="","",IF('Base - Part %'!AE163="","",('Base - Part %'!AE163/100)*'Base - DY '!AE159)),"")</f>
        <v/>
      </c>
      <c r="AC161" s="117" t="str">
        <f>IFERROR(IF('Base - DY '!AF159="","",IF('Base - Part %'!AF163="","",('Base - Part %'!AF163/100)*'Base - DY '!AF159)),"")</f>
        <v/>
      </c>
      <c r="AD161" s="117" t="str">
        <f>IFERROR(IF('Base - DY '!AG159="","",IF('Base - Part %'!AG163="","",('Base - Part %'!AG163/100)*'Base - DY '!AG159)),"")</f>
        <v/>
      </c>
      <c r="AE161" s="117" t="str">
        <f>IFERROR(IF('Base - DY '!AH159="","",IF('Base - Part %'!AH163="","",('Base - Part %'!AH163/100)*'Base - DY '!AH159)),"")</f>
        <v/>
      </c>
      <c r="AF161" s="117" t="str">
        <f>IFERROR(IF('Base - DY '!AI159="","",IF('Base - Part %'!AI163="","",('Base - Part %'!AI163/100)*'Base - DY '!AI159)),"")</f>
        <v/>
      </c>
      <c r="AG161" s="117" t="str">
        <f>IFERROR(IF('Base - DY '!AJ159="","",IF('Base - Part %'!AJ163="","",('Base - Part %'!AJ163/100)*'Base - DY '!AJ159)),"")</f>
        <v/>
      </c>
      <c r="AH161" s="117" t="str">
        <f>IFERROR(IF('Base - DY '!AK159="","",IF('Base - Part %'!AK163="","",('Base - Part %'!AK163/100)*'Base - DY '!AK159)),"")</f>
        <v/>
      </c>
      <c r="AI161" s="117" t="str">
        <f>IFERROR(IF('Base - DY '!AL159="","",IF('Base - Part %'!AL163="","",('Base - Part %'!AL163/100)*'Base - DY '!AL159)),"")</f>
        <v/>
      </c>
      <c r="AJ161" s="117" t="str">
        <f>IFERROR(IF('Base - DY '!AM159="","",IF('Base - Part %'!AM163="","",('Base - Part %'!AM163/100)*'Base - DY '!AM159)),"")</f>
        <v/>
      </c>
      <c r="AK161" s="117" t="str">
        <f>IFERROR(IF('Base - DY '!AN159="","",IF('Base - Part %'!AN163="","",('Base - Part %'!AN163/100)*'Base - DY '!AN159)),"")</f>
        <v/>
      </c>
      <c r="AL161" s="117" t="str">
        <f>IFERROR(IF('Base - DY '!AO159="","",IF('Base - Part %'!AO163="","",('Base - Part %'!AO163/100)*'Base - DY '!AO159)),"")</f>
        <v/>
      </c>
      <c r="AM161" s="117" t="str">
        <f>IFERROR(IF('Base - DY '!AP159="","",IF('Base - Part %'!AP163="","",('Base - Part %'!AP163/100)*'Base - DY '!AP159)),"")</f>
        <v/>
      </c>
      <c r="AN161" s="117" t="str">
        <f>IFERROR(IF('Base - DY '!AQ159="","",IF('Base - Part %'!AQ163="","",('Base - Part %'!AQ163/100)*'Base - DY '!AQ159)),"")</f>
        <v/>
      </c>
      <c r="AO161" s="117" t="str">
        <f>IFERROR(IF('Base - DY '!AR159="","",IF('Base - Part %'!AR163="","",('Base - Part %'!AR163/100)*'Base - DY '!AR159)),"")</f>
        <v/>
      </c>
      <c r="AP161" s="117" t="str">
        <f>IFERROR(IF('Base - DY '!AS159="","",IF('Base - Part %'!AS163="","",('Base - Part %'!AS163/100)*'Base - DY '!AS159)),"")</f>
        <v/>
      </c>
      <c r="AQ161" s="117" t="str">
        <f>IFERROR(IF('Base - DY '!AT159="","",IF('Base - Part %'!AT163="","",('Base - Part %'!AT163/100)*'Base - DY '!AT159)),"")</f>
        <v/>
      </c>
      <c r="AR161" s="117" t="str">
        <f>IFERROR(IF('Base - DY '!AU159="","",IF('Base - Part %'!AU163="","",('Base - Part %'!AU163/100)*'Base - DY '!AU159)),"")</f>
        <v/>
      </c>
      <c r="AS161" s="117" t="str">
        <f>IFERROR(IF('Base - DY '!AV159="","",IF('Base - Part %'!AV163="","",('Base - Part %'!AV163/100)*'Base - DY '!AV159)),"")</f>
        <v/>
      </c>
      <c r="AT161" s="117" t="str">
        <f>IFERROR(IF('Base - DY '!AW159="","",IF('Base - Part %'!AW163="","",('Base - Part %'!AW163/100)*'Base - DY '!AW159)),"")</f>
        <v/>
      </c>
      <c r="AU161" s="117" t="str">
        <f>IFERROR(IF('Base - DY '!AX159="","",IF('Base - Part %'!AX163="","",('Base - Part %'!AX163/100)*'Base - DY '!AX159)),"")</f>
        <v/>
      </c>
      <c r="AV161" s="117" t="str">
        <f>IFERROR(IF('Base - DY '!AY159="","",IF('Base - Part %'!AY163="","",('Base - Part %'!AY163/100)*'Base - DY '!AY159)),"")</f>
        <v/>
      </c>
      <c r="AW161" s="117" t="str">
        <f>IFERROR(IF('Base - DY '!AZ159="","",IF('Base - Part %'!AZ163="","",('Base - Part %'!AZ163/100)*'Base - DY '!AZ159)),"")</f>
        <v/>
      </c>
      <c r="AX161" s="117" t="str">
        <f>IFERROR(IF('Base - DY '!BA159="","",IF('Base - Part %'!BA163="","",('Base - Part %'!BA163/100)*'Base - DY '!BA159)),"")</f>
        <v/>
      </c>
      <c r="AY161" s="117" t="str">
        <f>IFERROR(IF('Base - DY '!BB159="","",IF('Base - Part %'!BB163="","",('Base - Part %'!BB163/100)*'Base - DY '!BB159)),"")</f>
        <v/>
      </c>
      <c r="AZ161" s="117" t="str">
        <f>IFERROR(IF('Base - DY '!BC159="","",IF('Base - Part %'!BC163="","",('Base - Part %'!BC163/100)*'Base - DY '!BC159)),"")</f>
        <v/>
      </c>
      <c r="BA161" s="117" t="str">
        <f>IFERROR(IF('Base - DY '!BD159="","",IF('Base - Part %'!BD163="","",('Base - Part %'!BD163/100)*'Base - DY '!BD159)),"")</f>
        <v/>
      </c>
      <c r="BB161" s="117" t="str">
        <f>IFERROR(IF('Base - DY '!BE159="","",IF('Base - Part %'!BE163="","",('Base - Part %'!BE163/100)*'Base - DY '!BE159)),"")</f>
        <v/>
      </c>
      <c r="BC161" s="117" t="str">
        <f>IFERROR(IF('Base - DY '!BF159="","",IF('Base - Part %'!BF163="","",('Base - Part %'!BF163/100)*'Base - DY '!BF159)),"")</f>
        <v/>
      </c>
      <c r="BD161" s="117" t="str">
        <f>IFERROR(IF('Base - DY '!BG159="","",IF('Base - Part %'!BG163="","",('Base - Part %'!BG163/100)*'Base - DY '!BG159)),"")</f>
        <v/>
      </c>
      <c r="BE161" s="117" t="str">
        <f>IFERROR(IF('Base - DY '!BH159="","",IF('Base - Part %'!BH163="","",('Base - Part %'!BH163/100)*'Base - DY '!BH159)),"")</f>
        <v/>
      </c>
      <c r="BF161" s="117" t="str">
        <f>IFERROR(IF('Base - DY '!BI159="","",IF('Base - Part %'!BI163="","",('Base - Part %'!BI163/100)*'Base - DY '!BI159)),"")</f>
        <v/>
      </c>
      <c r="BG161" s="117" t="str">
        <f>IFERROR(IF('Base - DY '!BJ159="","",IF('Base - Part %'!BJ163="","",('Base - Part %'!BJ163/100)*'Base - DY '!BJ159)),"")</f>
        <v/>
      </c>
      <c r="BH161" s="117" t="str">
        <f>IFERROR(IF('Base - DY '!BK159="","",IF('Base - Part %'!BK163="","",('Base - Part %'!BK163/100)*'Base - DY '!BK159)),"")</f>
        <v/>
      </c>
      <c r="BI161" s="117" t="str">
        <f>IFERROR(IF('Base - DY '!BL159="","",IF('Base - Part %'!BL163="","",('Base - Part %'!BL163/100)*'Base - DY '!BL159)),"")</f>
        <v/>
      </c>
      <c r="BJ161" s="117" t="str">
        <f>IFERROR(IF('Base - DY '!BM159="","",IF('Base - Part %'!BM163="","",('Base - Part %'!BM163/100)*'Base - DY '!BM159)),"")</f>
        <v/>
      </c>
      <c r="BK161" s="117" t="str">
        <f>IFERROR(IF('Base - DY '!BN159="","",IF('Base - Part %'!BN163="","",('Base - Part %'!BN163/100)*'Base - DY '!BN159)),"")</f>
        <v/>
      </c>
      <c r="BL161" s="117" t="str">
        <f>IFERROR(IF('Base - DY '!BO159="","",IF('Base - Part %'!BO163="","",('Base - Part %'!BO163/100)*'Base - DY '!BO159)),"")</f>
        <v/>
      </c>
      <c r="BM161" s="117" t="str">
        <f>IFERROR(IF('Base - DY '!BP159="","",IF('Base - Part %'!BP163="","",('Base - Part %'!BP163/100)*'Base - DY '!BP159)),"")</f>
        <v/>
      </c>
      <c r="BN161" s="117" t="str">
        <f>IFERROR(IF('Base - DY '!BQ159="","",IF('Base - Part %'!BQ163="","",('Base - Part %'!BQ163/100)*'Base - DY '!BQ159)),"")</f>
        <v/>
      </c>
      <c r="BO161" s="117" t="str">
        <f>IFERROR(IF('Base - DY '!BR159="","",IF('Base - Part %'!BR163="","",('Base - Part %'!BR163/100)*'Base - DY '!BR159)),"")</f>
        <v/>
      </c>
      <c r="BP161" s="117" t="str">
        <f>IFERROR(IF('Base - DY '!BS159="","",IF('Base - Part %'!BS163="","",('Base - Part %'!BS163/100)*'Base - DY '!BS159)),"")</f>
        <v/>
      </c>
      <c r="BQ161" s="117" t="str">
        <f>IFERROR(IF('Base - DY '!BT159="","",IF('Base - Part %'!BT163="","",('Base - Part %'!BT163/100)*'Base - DY '!BT159)),"")</f>
        <v/>
      </c>
      <c r="BR161" s="117" t="str">
        <f>IFERROR(IF('Base - DY '!BU159="","",IF('Base - Part %'!BU163="","",('Base - Part %'!BU163/100)*'Base - DY '!BU159)),"")</f>
        <v/>
      </c>
      <c r="BS161" s="117" t="str">
        <f>IFERROR(IF('Base - DY '!BV159="","",IF('Base - Part %'!BV163="","",('Base - Part %'!BV163/100)*'Base - DY '!BV159)),"")</f>
        <v/>
      </c>
      <c r="BT161" s="117" t="str">
        <f>IFERROR(IF('Base - DY '!BW159="","",IF('Base - Part %'!BW163="","",('Base - Part %'!BW163/100)*'Base - DY '!BW159)),"")</f>
        <v/>
      </c>
      <c r="BU161" s="117" t="str">
        <f>IFERROR(IF('Base - DY '!BX159="","",IF('Base - Part %'!BX163="","",('Base - Part %'!BX163/100)*'Base - DY '!BX159)),"")</f>
        <v/>
      </c>
      <c r="BV161" s="117" t="str">
        <f>IFERROR(IF('Base - DY '!BY159="","",IF('Base - Part %'!BY163="","",('Base - Part %'!BY163/100)*'Base - DY '!BY159)),"")</f>
        <v/>
      </c>
      <c r="BW161" s="117" t="str">
        <f>IFERROR(IF('Base - DY '!BZ159="","",IF('Base - Part %'!BZ163="","",('Base - Part %'!BZ163/100)*'Base - DY '!BZ159)),"")</f>
        <v/>
      </c>
      <c r="BX161" s="117" t="str">
        <f>IFERROR(IF('Base - DY '!CA159="","",IF('Base - Part %'!CA163="","",('Base - Part %'!CA163/100)*'Base - DY '!CA159)),"")</f>
        <v/>
      </c>
      <c r="BY161" s="117" t="str">
        <f>IFERROR(IF('Base - DY '!CB159="","",IF('Base - Part %'!CB163="","",('Base - Part %'!CB163/100)*'Base - DY '!CB159)),"")</f>
        <v/>
      </c>
      <c r="BZ161" s="117" t="str">
        <f>IFERROR(IF('Base - DY '!CC159="","",IF('Base - Part %'!CC163="","",('Base - Part %'!CC163/100)*'Base - DY '!CC159)),"")</f>
        <v/>
      </c>
      <c r="CA161" s="117" t="str">
        <f>IFERROR(IF('Base - DY '!CD159="","",IF('Base - Part %'!CD163="","",('Base - Part %'!CD163/100)*'Base - DY '!CD159)),"")</f>
        <v/>
      </c>
      <c r="CB161" s="117" t="str">
        <f>IFERROR(IF('Base - DY '!CE159="","",IF('Base - Part %'!CE163="","",('Base - Part %'!CE163/100)*'Base - DY '!CE159)),"")</f>
        <v/>
      </c>
      <c r="CC161" s="117" t="str">
        <f>IFERROR(IF('Base - DY '!CF159="","",IF('Base - Part %'!CF163="","",('Base - Part %'!CF163/100)*'Base - DY '!CF159)),"")</f>
        <v/>
      </c>
      <c r="CD161" s="117" t="str">
        <f>IFERROR(IF('Base - DY '!CG159="","",IF('Base - Part %'!CG163="","",('Base - Part %'!CG163/100)*'Base - DY '!CG159)),"")</f>
        <v/>
      </c>
      <c r="CE161" s="117" t="str">
        <f>IFERROR(IF('Base - DY '!CH159="","",IF('Base - Part %'!CH163="","",('Base - Part %'!CH163/100)*'Base - DY '!CH159)),"")</f>
        <v/>
      </c>
      <c r="CF161" s="117" t="str">
        <f>IFERROR(IF('Base - DY '!CI159="","",IF('Base - Part %'!CI163="","",('Base - Part %'!CI163/100)*'Base - DY '!CI159)),"")</f>
        <v/>
      </c>
      <c r="CG161" s="117" t="str">
        <f>IFERROR(IF('Base - DY '!CJ159="","",IF('Base - Part %'!CJ163="","",('Base - Part %'!CJ163/100)*'Base - DY '!CJ159)),"")</f>
        <v/>
      </c>
      <c r="CH161" s="117" t="str">
        <f>IFERROR(IF('Base - DY '!CK159="","",IF('Base - Part %'!CK163="","",('Base - Part %'!CK163/100)*'Base - DY '!CK159)),"")</f>
        <v/>
      </c>
      <c r="CI161" s="117" t="str">
        <f>IFERROR(IF('Base - DY '!CL159="","",IF('Base - Part %'!CL163="","",('Base - Part %'!CL163/100)*'Base - DY '!CL159)),"")</f>
        <v/>
      </c>
      <c r="CJ161" s="117" t="str">
        <f>IFERROR(IF('Base - DY '!CM159="","",IF('Base - Part %'!CM163="","",('Base - Part %'!CM163/100)*'Base - DY '!CM159)),"")</f>
        <v/>
      </c>
      <c r="CK161" s="117" t="str">
        <f>IFERROR(IF('Base - DY '!CN159="","",IF('Base - Part %'!CN163="","",('Base - Part %'!CN163/100)*'Base - DY '!CN159)),"")</f>
        <v/>
      </c>
      <c r="CL161" s="117" t="str">
        <f>IFERROR(IF('Base - DY '!CO159="","",IF('Base - Part %'!CO163="","",('Base - Part %'!CO163/100)*'Base - DY '!CO159)),"")</f>
        <v/>
      </c>
      <c r="CM161" s="117" t="str">
        <f>IFERROR(IF('Base - DY '!CP159="","",IF('Base - Part %'!CP163="","",('Base - Part %'!CP163/100)*'Base - DY '!CP159)),"")</f>
        <v/>
      </c>
      <c r="CN161" s="117" t="str">
        <f>IFERROR(IF('Base - DY '!CQ159="","",IF('Base - Part %'!CQ163="","",('Base - Part %'!CQ163/100)*'Base - DY '!CQ159)),"")</f>
        <v/>
      </c>
      <c r="CO161" s="117" t="str">
        <f>IFERROR(IF('Base - DY '!CR159="","",IF('Base - Part %'!CR163="","",('Base - Part %'!CR163/100)*'Base - DY '!CR159)),"")</f>
        <v/>
      </c>
      <c r="CP161" s="117" t="str">
        <f>IFERROR(IF('Base - DY '!CS159="","",IF('Base - Part %'!CS163="","",('Base - Part %'!CS163/100)*'Base - DY '!CS159)),"")</f>
        <v/>
      </c>
      <c r="CQ161" s="117" t="str">
        <f>IFERROR(IF('Base - DY '!CT159="","",IF('Base - Part %'!CT163="","",('Base - Part %'!CT163/100)*'Base - DY '!CT159)),"")</f>
        <v/>
      </c>
      <c r="CR161" s="117" t="str">
        <f>IFERROR(IF('Base - DY '!CU159="","",IF('Base - Part %'!CU163="","",('Base - Part %'!CU163/100)*'Base - DY '!CU159)),"")</f>
        <v/>
      </c>
      <c r="CS161" s="117" t="str">
        <f>IFERROR(IF('Base - DY '!CV159="","",IF('Base - Part %'!CV163="","",('Base - Part %'!CV163/100)*'Base - DY '!CV159)),"")</f>
        <v/>
      </c>
      <c r="CT161" s="117" t="str">
        <f>IFERROR(IF('Base - DY '!CW159="","",IF('Base - Part %'!CW163="","",('Base - Part %'!CW163/100)*'Base - DY '!CW159)),"")</f>
        <v/>
      </c>
      <c r="CU161" s="117" t="str">
        <f>IFERROR(IF('Base - DY '!CX159="","",IF('Base - Part %'!CX163="","",('Base - Part %'!CX163/100)*'Base - DY '!CX159)),"")</f>
        <v/>
      </c>
      <c r="CV161" s="117" t="str">
        <f>IFERROR(IF('Base - DY '!CY159="","",IF('Base - Part %'!CY163="","",('Base - Part %'!CY163/100)*'Base - DY '!CY159)),"")</f>
        <v/>
      </c>
      <c r="CW161" s="117" t="str">
        <f>IFERROR(IF('Base - DY '!CZ159="","",IF('Base - Part %'!CZ163="","",('Base - Part %'!CZ163/100)*'Base - DY '!CZ159)),"")</f>
        <v/>
      </c>
      <c r="CX161" s="117" t="str">
        <f>IFERROR(IF('Base - DY '!DA159="","",IF('Base - Part %'!DA163="","",('Base - Part %'!DA163/100)*'Base - DY '!DA159)),"")</f>
        <v/>
      </c>
      <c r="CY161" s="117" t="str">
        <f>IFERROR(IF('Base - DY '!DB159="","",IF('Base - Part %'!DB163="","",('Base - Part %'!DB163/100)*'Base - DY '!DB159)),"")</f>
        <v/>
      </c>
      <c r="CZ161" s="117" t="str">
        <f>IFERROR(IF('Base - DY '!DC159="","",IF('Base - Part %'!DC163="","",('Base - Part %'!DC163/100)*'Base - DY '!DC159)),"")</f>
        <v/>
      </c>
      <c r="DA161" s="117" t="str">
        <f>IFERROR(IF('Base - DY '!DD159="","",IF('Base - Part %'!DD163="","",('Base - Part %'!DD163/100)*'Base - DY '!DD159)),"")</f>
        <v/>
      </c>
      <c r="DB161" s="117" t="str">
        <f>IFERROR(IF('Base - DY '!DE159="","",IF('Base - Part %'!DE163="","",('Base - Part %'!DE163/100)*'Base - DY '!DE159)),"")</f>
        <v/>
      </c>
      <c r="DC161" s="117" t="str">
        <f>IFERROR(IF('Base - DY '!DF159="","",IF('Base - Part %'!DF163="","",('Base - Part %'!DF163/100)*'Base - DY '!DF159)),"")</f>
        <v/>
      </c>
      <c r="DD161" s="117" t="str">
        <f>IFERROR(IF('Base - DY '!DG159="","",IF('Base - Part %'!DG163="","",('Base - Part %'!DG163/100)*'Base - DY '!DG159)),"")</f>
        <v/>
      </c>
      <c r="DE161" s="117" t="str">
        <f>IFERROR(IF('Base - DY '!DH159="","",IF('Base - Part %'!DH163="","",('Base - Part %'!DH163/100)*'Base - DY '!DH159)),"")</f>
        <v/>
      </c>
      <c r="DF161" s="117" t="str">
        <f>IFERROR(IF('Base - DY '!DI159="","",IF('Base - Part %'!DI163="","",('Base - Part %'!DI163/100)*'Base - DY '!DI159)),"")</f>
        <v/>
      </c>
      <c r="DG161" s="117" t="str">
        <f>IFERROR(IF('Base - DY '!DJ159="","",IF('Base - Part %'!DJ163="","",('Base - Part %'!DJ163/100)*'Base - DY '!DJ159)),"")</f>
        <v/>
      </c>
      <c r="DH161" s="117" t="str">
        <f>IFERROR(IF('Base - DY '!DK159="","",IF('Base - Part %'!DK163="","",('Base - Part %'!DK163/100)*'Base - DY '!DK159)),"")</f>
        <v/>
      </c>
      <c r="DI161" s="117" t="str">
        <f>IFERROR(IF('Base - DY '!DL159="","",IF('Base - Part %'!DL163="","",('Base - Part %'!DL163/100)*'Base - DY '!DL159)),"")</f>
        <v/>
      </c>
      <c r="DJ161" s="117" t="str">
        <f>IFERROR(IF('Base - DY '!DM159="","",IF('Base - Part %'!DM163="","",('Base - Part %'!DM163/100)*'Base - DY '!DM159)),"")</f>
        <v/>
      </c>
      <c r="DK161" s="117" t="str">
        <f>IFERROR(IF('Base - DY '!DN159="","",IF('Base - Part %'!DN163="","",('Base - Part %'!DN163/100)*'Base - DY '!DN159)),"")</f>
        <v/>
      </c>
      <c r="DL161" s="117" t="str">
        <f>IFERROR(IF('Base - DY '!DO159="","",IF('Base - Part %'!DO163="","",('Base - Part %'!DO163/100)*'Base - DY '!DO159)),"")</f>
        <v/>
      </c>
      <c r="DM161" s="117" t="str">
        <f>IFERROR(IF('Base - DY '!DP159="","",IF('Base - Part %'!DP163="","",('Base - Part %'!DP163/100)*'Base - DY '!DP159)),"")</f>
        <v/>
      </c>
      <c r="DN161" s="117" t="str">
        <f>IFERROR(IF('Base - DY '!DQ159="","",IF('Base - Part %'!DQ163="","",('Base - Part %'!DQ163/100)*'Base - DY '!DQ159)),"")</f>
        <v/>
      </c>
      <c r="DO161" s="117" t="str">
        <f>IFERROR(IF('Base - DY '!DR159="","",IF('Base - Part %'!DR163="","",('Base - Part %'!DR163/100)*'Base - DY '!DR159)),"")</f>
        <v/>
      </c>
      <c r="DP161" s="117" t="str">
        <f>IFERROR(IF('Base - DY '!DS159="","",IF('Base - Part %'!DS163="","",('Base - Part %'!DS163/100)*'Base - DY '!DS159)),"")</f>
        <v/>
      </c>
      <c r="DQ161" s="117" t="str">
        <f>IFERROR(IF('Base - DY '!DT159="","",IF('Base - Part %'!DT163="","",('Base - Part %'!DT163/100)*'Base - DY '!DT159)),"")</f>
        <v/>
      </c>
      <c r="DR161" s="117" t="str">
        <f>IFERROR(IF('Base - DY '!DU159="","",IF('Base - Part %'!DU163="","",('Base - Part %'!DU163/100)*'Base - DY '!DU159)),"")</f>
        <v/>
      </c>
      <c r="DS161" s="117" t="str">
        <f>IFERROR(IF('Base - DY '!DV159="","",IF('Base - Part %'!DV163="","",('Base - Part %'!DV163/100)*'Base - DY '!DV159)),"")</f>
        <v/>
      </c>
      <c r="DT161" s="117" t="str">
        <f>IFERROR(IF('Base - DY '!DW159="","",IF('Base - Part %'!DW163="","",('Base - Part %'!DW163/100)*'Base - DY '!DW159)),"")</f>
        <v/>
      </c>
      <c r="DU161" s="117" t="str">
        <f>IFERROR(IF('Base - DY '!DX159="","",IF('Base - Part %'!DX163="","",('Base - Part %'!DX163/100)*'Base - DY '!DX159)),"")</f>
        <v/>
      </c>
      <c r="DV161" s="117" t="str">
        <f>IFERROR(IF('Base - DY '!DY159="","",IF('Base - Part %'!DY163="","",('Base - Part %'!DY163/100)*'Base - DY '!DY159)),"")</f>
        <v/>
      </c>
      <c r="DW161" s="117" t="str">
        <f>IFERROR(IF('Base - DY '!DZ159="","",IF('Base - Part %'!DZ163="","",('Base - Part %'!DZ163/100)*'Base - DY '!DZ159)),"")</f>
        <v/>
      </c>
      <c r="DX161" s="117" t="str">
        <f>IFERROR(IF('Base - DY '!EA159="","",IF('Base - Part %'!EA163="","",('Base - Part %'!EA163/100)*'Base - DY '!EA159)),"")</f>
        <v/>
      </c>
      <c r="DY161" s="117" t="str">
        <f>IFERROR(IF('Base - DY '!EB159="","",IF('Base - Part %'!EB163="","",('Base - Part %'!EB163/100)*'Base - DY '!EB159)),"")</f>
        <v/>
      </c>
      <c r="DZ161" s="117" t="str">
        <f>IFERROR(IF('Base - DY '!EC159="","",IF('Base - Part %'!EC163="","",('Base - Part %'!EC163/100)*'Base - DY '!EC159)),"")</f>
        <v/>
      </c>
      <c r="EA161" s="117" t="str">
        <f>IFERROR(IF('Base - DY '!ED159="","",IF('Base - Part %'!ED163="","",('Base - Part %'!ED163/100)*'Base - DY '!ED159)),"")</f>
        <v/>
      </c>
      <c r="EB161" s="117" t="str">
        <f>IFERROR(IF('Base - DY '!EE159="","",IF('Base - Part %'!EE163="","",('Base - Part %'!EE163/100)*'Base - DY '!EE159)),"")</f>
        <v/>
      </c>
      <c r="EC161" s="117" t="str">
        <f>IFERROR(IF('Base - DY '!EF159="","",IF('Base - Part %'!EF163="","",('Base - Part %'!EF163/100)*'Base - DY '!EF159)),"")</f>
        <v/>
      </c>
      <c r="ED161" s="117" t="str">
        <f>IFERROR(IF('Base - DY '!EG159="","",IF('Base - Part %'!EG163="","",('Base - Part %'!EG163/100)*'Base - DY '!EG159)),"")</f>
        <v/>
      </c>
      <c r="EE161" s="117" t="str">
        <f>IFERROR(IF('Base - DY '!EH159="","",IF('Base - Part %'!EH163="","",('Base - Part %'!EH163/100)*'Base - DY '!EH159)),"")</f>
        <v/>
      </c>
      <c r="EF161" s="117" t="str">
        <f>IFERROR(IF('Base - DY '!EI159="","",IF('Base - Part %'!EI163="","",('Base - Part %'!EI163/100)*'Base - DY '!EI159)),"")</f>
        <v/>
      </c>
      <c r="EG161" s="117" t="str">
        <f>IFERROR(IF('Base - DY '!EJ159="","",IF('Base - Part %'!EJ163="","",('Base - Part %'!EJ163/100)*'Base - DY '!EJ159)),"")</f>
        <v/>
      </c>
      <c r="EH161" s="117" t="str">
        <f>IFERROR(IF('Base - DY '!EK159="","",IF('Base - Part %'!EK163="","",('Base - Part %'!EK163/100)*'Base - DY '!EK159)),"")</f>
        <v/>
      </c>
      <c r="EI161" s="117" t="str">
        <f>IFERROR(IF('Base - DY '!EL159="","",IF('Base - Part %'!EL163="","",('Base - Part %'!EL163/100)*'Base - DY '!EL159)),"")</f>
        <v/>
      </c>
      <c r="EJ161" s="117" t="str">
        <f>IFERROR(IF('Base - DY '!EM159="","",IF('Base - Part %'!EM163="","",('Base - Part %'!EM163/100)*'Base - DY '!EM159)),"")</f>
        <v/>
      </c>
      <c r="EK161" s="117" t="str">
        <f>IFERROR(IF('Base - DY '!EN159="","",IF('Base - Part %'!EN163="","",('Base - Part %'!EN163/100)*'Base - DY '!EN159)),"")</f>
        <v/>
      </c>
      <c r="EL161" s="118" t="str">
        <f>IFERROR(IF('Base - DY '!EO159="","",IF('Base - Part %'!EO163="","",('Base - Part %'!EO163/100)*'Base - DY '!EO159)),"")</f>
        <v/>
      </c>
    </row>
    <row r="162" spans="2:142" x14ac:dyDescent="0.3">
      <c r="B162" s="134" t="str">
        <f>IFERROR(IF('Base - DY '!E160="","",IF('Base - Part %'!E164="","",('Base - Part %'!E164/100)*'Base - DY '!E160)),"")</f>
        <v/>
      </c>
      <c r="C162" s="115" t="str">
        <f>IFERROR(IF('Base - DY '!F160="","",IF('Base - Part %'!F164="","",('Base - Part %'!F164/100)*'Base - DY '!F160)),"")</f>
        <v/>
      </c>
      <c r="D162" s="115" t="str">
        <f>IFERROR(IF('Base - DY '!G160="","",IF('Base - Part %'!G164="","",('Base - Part %'!G164/100)*'Base - DY '!G160)),"")</f>
        <v/>
      </c>
      <c r="E162" s="115" t="str">
        <f>IFERROR(IF('Base - DY '!H160="","",IF('Base - Part %'!H164="","",('Base - Part %'!H164/100)*'Base - DY '!H160)),"")</f>
        <v/>
      </c>
      <c r="F162" s="115" t="str">
        <f>IFERROR(IF('Base - DY '!I160="","",IF('Base - Part %'!I164="","",('Base - Part %'!I164/100)*'Base - DY '!I160)),"")</f>
        <v/>
      </c>
      <c r="G162" s="115" t="str">
        <f>IFERROR(IF('Base - DY '!J160="","",IF('Base - Part %'!J164="","",('Base - Part %'!J164/100)*'Base - DY '!J160)),"")</f>
        <v/>
      </c>
      <c r="H162" s="115" t="str">
        <f>IFERROR(IF('Base - DY '!K160="","",IF('Base - Part %'!K164="","",('Base - Part %'!K164/100)*'Base - DY '!K160)),"")</f>
        <v/>
      </c>
      <c r="I162" s="115" t="str">
        <f>IFERROR(IF('Base - DY '!L160="","",IF('Base - Part %'!L164="","",('Base - Part %'!L164/100)*'Base - DY '!L160)),"")</f>
        <v/>
      </c>
      <c r="J162" s="115" t="str">
        <f>IFERROR(IF('Base - DY '!M160="","",IF('Base - Part %'!M164="","",('Base - Part %'!M164/100)*'Base - DY '!M160)),"")</f>
        <v/>
      </c>
      <c r="K162" s="115" t="str">
        <f>IFERROR(IF('Base - DY '!N160="","",IF('Base - Part %'!N164="","",('Base - Part %'!N164/100)*'Base - DY '!N160)),"")</f>
        <v/>
      </c>
      <c r="L162" s="115" t="str">
        <f>IFERROR(IF('Base - DY '!O160="","",IF('Base - Part %'!O164="","",('Base - Part %'!O164/100)*'Base - DY '!O160)),"")</f>
        <v/>
      </c>
      <c r="M162" s="115" t="str">
        <f>IFERROR(IF('Base - DY '!P160="","",IF('Base - Part %'!P164="","",('Base - Part %'!P164/100)*'Base - DY '!P160)),"")</f>
        <v/>
      </c>
      <c r="N162" s="115" t="str">
        <f>IFERROR(IF('Base - DY '!Q160="","",IF('Base - Part %'!Q164="","",('Base - Part %'!Q164/100)*'Base - DY '!Q160)),"")</f>
        <v/>
      </c>
      <c r="O162" s="115" t="str">
        <f>IFERROR(IF('Base - DY '!R160="","",IF('Base - Part %'!R164="","",('Base - Part %'!R164/100)*'Base - DY '!R160)),"")</f>
        <v/>
      </c>
      <c r="P162" s="115" t="str">
        <f>IFERROR(IF('Base - DY '!S160="","",IF('Base - Part %'!S164="","",('Base - Part %'!S164/100)*'Base - DY '!S160)),"")</f>
        <v/>
      </c>
      <c r="Q162" s="115" t="str">
        <f>IFERROR(IF('Base - DY '!T160="","",IF('Base - Part %'!T164="","",('Base - Part %'!T164/100)*'Base - DY '!T160)),"")</f>
        <v/>
      </c>
      <c r="R162" s="115" t="str">
        <f>IFERROR(IF('Base - DY '!U160="","",IF('Base - Part %'!U164="","",('Base - Part %'!U164/100)*'Base - DY '!U160)),"")</f>
        <v/>
      </c>
      <c r="S162" s="115" t="str">
        <f>IFERROR(IF('Base - DY '!V160="","",IF('Base - Part %'!V164="","",('Base - Part %'!V164/100)*'Base - DY '!V160)),"")</f>
        <v/>
      </c>
      <c r="T162" s="115" t="str">
        <f>IFERROR(IF('Base - DY '!W160="","",IF('Base - Part %'!W164="","",('Base - Part %'!W164/100)*'Base - DY '!W160)),"")</f>
        <v/>
      </c>
      <c r="U162" s="115" t="str">
        <f>IFERROR(IF('Base - DY '!X160="","",IF('Base - Part %'!X164="","",('Base - Part %'!X164/100)*'Base - DY '!X160)),"")</f>
        <v/>
      </c>
      <c r="V162" s="115" t="str">
        <f>IFERROR(IF('Base - DY '!Y160="","",IF('Base - Part %'!Y164="","",('Base - Part %'!Y164/100)*'Base - DY '!Y160)),"")</f>
        <v/>
      </c>
      <c r="W162" s="115" t="str">
        <f>IFERROR(IF('Base - DY '!Z160="","",IF('Base - Part %'!Z164="","",('Base - Part %'!Z164/100)*'Base - DY '!Z160)),"")</f>
        <v/>
      </c>
      <c r="X162" s="115" t="str">
        <f>IFERROR(IF('Base - DY '!AA160="","",IF('Base - Part %'!AA164="","",('Base - Part %'!AA164/100)*'Base - DY '!AA160)),"")</f>
        <v/>
      </c>
      <c r="Y162" s="115" t="str">
        <f>IFERROR(IF('Base - DY '!AB160="","",IF('Base - Part %'!AB164="","",('Base - Part %'!AB164/100)*'Base - DY '!AB160)),"")</f>
        <v/>
      </c>
      <c r="Z162" s="115" t="str">
        <f>IFERROR(IF('Base - DY '!AC160="","",IF('Base - Part %'!AC164="","",('Base - Part %'!AC164/100)*'Base - DY '!AC160)),"")</f>
        <v/>
      </c>
      <c r="AA162" s="115" t="str">
        <f>IFERROR(IF('Base - DY '!AD160="","",IF('Base - Part %'!AD164="","",('Base - Part %'!AD164/100)*'Base - DY '!AD160)),"")</f>
        <v/>
      </c>
      <c r="AB162" s="115" t="str">
        <f>IFERROR(IF('Base - DY '!AE160="","",IF('Base - Part %'!AE164="","",('Base - Part %'!AE164/100)*'Base - DY '!AE160)),"")</f>
        <v/>
      </c>
      <c r="AC162" s="115" t="str">
        <f>IFERROR(IF('Base - DY '!AF160="","",IF('Base - Part %'!AF164="","",('Base - Part %'!AF164/100)*'Base - DY '!AF160)),"")</f>
        <v/>
      </c>
      <c r="AD162" s="115" t="str">
        <f>IFERROR(IF('Base - DY '!AG160="","",IF('Base - Part %'!AG164="","",('Base - Part %'!AG164/100)*'Base - DY '!AG160)),"")</f>
        <v/>
      </c>
      <c r="AE162" s="115" t="str">
        <f>IFERROR(IF('Base - DY '!AH160="","",IF('Base - Part %'!AH164="","",('Base - Part %'!AH164/100)*'Base - DY '!AH160)),"")</f>
        <v/>
      </c>
      <c r="AF162" s="115" t="str">
        <f>IFERROR(IF('Base - DY '!AI160="","",IF('Base - Part %'!AI164="","",('Base - Part %'!AI164/100)*'Base - DY '!AI160)),"")</f>
        <v/>
      </c>
      <c r="AG162" s="115" t="str">
        <f>IFERROR(IF('Base - DY '!AJ160="","",IF('Base - Part %'!AJ164="","",('Base - Part %'!AJ164/100)*'Base - DY '!AJ160)),"")</f>
        <v/>
      </c>
      <c r="AH162" s="115" t="str">
        <f>IFERROR(IF('Base - DY '!AK160="","",IF('Base - Part %'!AK164="","",('Base - Part %'!AK164/100)*'Base - DY '!AK160)),"")</f>
        <v/>
      </c>
      <c r="AI162" s="115" t="str">
        <f>IFERROR(IF('Base - DY '!AL160="","",IF('Base - Part %'!AL164="","",('Base - Part %'!AL164/100)*'Base - DY '!AL160)),"")</f>
        <v/>
      </c>
      <c r="AJ162" s="115" t="str">
        <f>IFERROR(IF('Base - DY '!AM160="","",IF('Base - Part %'!AM164="","",('Base - Part %'!AM164/100)*'Base - DY '!AM160)),"")</f>
        <v/>
      </c>
      <c r="AK162" s="115" t="str">
        <f>IFERROR(IF('Base - DY '!AN160="","",IF('Base - Part %'!AN164="","",('Base - Part %'!AN164/100)*'Base - DY '!AN160)),"")</f>
        <v/>
      </c>
      <c r="AL162" s="115" t="str">
        <f>IFERROR(IF('Base - DY '!AO160="","",IF('Base - Part %'!AO164="","",('Base - Part %'!AO164/100)*'Base - DY '!AO160)),"")</f>
        <v/>
      </c>
      <c r="AM162" s="115" t="str">
        <f>IFERROR(IF('Base - DY '!AP160="","",IF('Base - Part %'!AP164="","",('Base - Part %'!AP164/100)*'Base - DY '!AP160)),"")</f>
        <v/>
      </c>
      <c r="AN162" s="115" t="str">
        <f>IFERROR(IF('Base - DY '!AQ160="","",IF('Base - Part %'!AQ164="","",('Base - Part %'!AQ164/100)*'Base - DY '!AQ160)),"")</f>
        <v/>
      </c>
      <c r="AO162" s="115" t="str">
        <f>IFERROR(IF('Base - DY '!AR160="","",IF('Base - Part %'!AR164="","",('Base - Part %'!AR164/100)*'Base - DY '!AR160)),"")</f>
        <v/>
      </c>
      <c r="AP162" s="115" t="str">
        <f>IFERROR(IF('Base - DY '!AS160="","",IF('Base - Part %'!AS164="","",('Base - Part %'!AS164/100)*'Base - DY '!AS160)),"")</f>
        <v/>
      </c>
      <c r="AQ162" s="115" t="str">
        <f>IFERROR(IF('Base - DY '!AT160="","",IF('Base - Part %'!AT164="","",('Base - Part %'!AT164/100)*'Base - DY '!AT160)),"")</f>
        <v/>
      </c>
      <c r="AR162" s="115" t="str">
        <f>IFERROR(IF('Base - DY '!AU160="","",IF('Base - Part %'!AU164="","",('Base - Part %'!AU164/100)*'Base - DY '!AU160)),"")</f>
        <v/>
      </c>
      <c r="AS162" s="115" t="str">
        <f>IFERROR(IF('Base - DY '!AV160="","",IF('Base - Part %'!AV164="","",('Base - Part %'!AV164/100)*'Base - DY '!AV160)),"")</f>
        <v/>
      </c>
      <c r="AT162" s="115" t="str">
        <f>IFERROR(IF('Base - DY '!AW160="","",IF('Base - Part %'!AW164="","",('Base - Part %'!AW164/100)*'Base - DY '!AW160)),"")</f>
        <v/>
      </c>
      <c r="AU162" s="115" t="str">
        <f>IFERROR(IF('Base - DY '!AX160="","",IF('Base - Part %'!AX164="","",('Base - Part %'!AX164/100)*'Base - DY '!AX160)),"")</f>
        <v/>
      </c>
      <c r="AV162" s="115" t="str">
        <f>IFERROR(IF('Base - DY '!AY160="","",IF('Base - Part %'!AY164="","",('Base - Part %'!AY164/100)*'Base - DY '!AY160)),"")</f>
        <v/>
      </c>
      <c r="AW162" s="115" t="str">
        <f>IFERROR(IF('Base - DY '!AZ160="","",IF('Base - Part %'!AZ164="","",('Base - Part %'!AZ164/100)*'Base - DY '!AZ160)),"")</f>
        <v/>
      </c>
      <c r="AX162" s="115" t="str">
        <f>IFERROR(IF('Base - DY '!BA160="","",IF('Base - Part %'!BA164="","",('Base - Part %'!BA164/100)*'Base - DY '!BA160)),"")</f>
        <v/>
      </c>
      <c r="AY162" s="115" t="str">
        <f>IFERROR(IF('Base - DY '!BB160="","",IF('Base - Part %'!BB164="","",('Base - Part %'!BB164/100)*'Base - DY '!BB160)),"")</f>
        <v/>
      </c>
      <c r="AZ162" s="115" t="str">
        <f>IFERROR(IF('Base - DY '!BC160="","",IF('Base - Part %'!BC164="","",('Base - Part %'!BC164/100)*'Base - DY '!BC160)),"")</f>
        <v/>
      </c>
      <c r="BA162" s="115" t="str">
        <f>IFERROR(IF('Base - DY '!BD160="","",IF('Base - Part %'!BD164="","",('Base - Part %'!BD164/100)*'Base - DY '!BD160)),"")</f>
        <v/>
      </c>
      <c r="BB162" s="115" t="str">
        <f>IFERROR(IF('Base - DY '!BE160="","",IF('Base - Part %'!BE164="","",('Base - Part %'!BE164/100)*'Base - DY '!BE160)),"")</f>
        <v/>
      </c>
      <c r="BC162" s="115" t="str">
        <f>IFERROR(IF('Base - DY '!BF160="","",IF('Base - Part %'!BF164="","",('Base - Part %'!BF164/100)*'Base - DY '!BF160)),"")</f>
        <v/>
      </c>
      <c r="BD162" s="115" t="str">
        <f>IFERROR(IF('Base - DY '!BG160="","",IF('Base - Part %'!BG164="","",('Base - Part %'!BG164/100)*'Base - DY '!BG160)),"")</f>
        <v/>
      </c>
      <c r="BE162" s="115" t="str">
        <f>IFERROR(IF('Base - DY '!BH160="","",IF('Base - Part %'!BH164="","",('Base - Part %'!BH164/100)*'Base - DY '!BH160)),"")</f>
        <v/>
      </c>
      <c r="BF162" s="115" t="str">
        <f>IFERROR(IF('Base - DY '!BI160="","",IF('Base - Part %'!BI164="","",('Base - Part %'!BI164/100)*'Base - DY '!BI160)),"")</f>
        <v/>
      </c>
      <c r="BG162" s="115" t="str">
        <f>IFERROR(IF('Base - DY '!BJ160="","",IF('Base - Part %'!BJ164="","",('Base - Part %'!BJ164/100)*'Base - DY '!BJ160)),"")</f>
        <v/>
      </c>
      <c r="BH162" s="115" t="str">
        <f>IFERROR(IF('Base - DY '!BK160="","",IF('Base - Part %'!BK164="","",('Base - Part %'!BK164/100)*'Base - DY '!BK160)),"")</f>
        <v/>
      </c>
      <c r="BI162" s="115" t="str">
        <f>IFERROR(IF('Base - DY '!BL160="","",IF('Base - Part %'!BL164="","",('Base - Part %'!BL164/100)*'Base - DY '!BL160)),"")</f>
        <v/>
      </c>
      <c r="BJ162" s="115" t="str">
        <f>IFERROR(IF('Base - DY '!BM160="","",IF('Base - Part %'!BM164="","",('Base - Part %'!BM164/100)*'Base - DY '!BM160)),"")</f>
        <v/>
      </c>
      <c r="BK162" s="115" t="str">
        <f>IFERROR(IF('Base - DY '!BN160="","",IF('Base - Part %'!BN164="","",('Base - Part %'!BN164/100)*'Base - DY '!BN160)),"")</f>
        <v/>
      </c>
      <c r="BL162" s="115" t="str">
        <f>IFERROR(IF('Base - DY '!BO160="","",IF('Base - Part %'!BO164="","",('Base - Part %'!BO164/100)*'Base - DY '!BO160)),"")</f>
        <v/>
      </c>
      <c r="BM162" s="115" t="str">
        <f>IFERROR(IF('Base - DY '!BP160="","",IF('Base - Part %'!BP164="","",('Base - Part %'!BP164/100)*'Base - DY '!BP160)),"")</f>
        <v/>
      </c>
      <c r="BN162" s="115" t="str">
        <f>IFERROR(IF('Base - DY '!BQ160="","",IF('Base - Part %'!BQ164="","",('Base - Part %'!BQ164/100)*'Base - DY '!BQ160)),"")</f>
        <v/>
      </c>
      <c r="BO162" s="115" t="str">
        <f>IFERROR(IF('Base - DY '!BR160="","",IF('Base - Part %'!BR164="","",('Base - Part %'!BR164/100)*'Base - DY '!BR160)),"")</f>
        <v/>
      </c>
      <c r="BP162" s="115" t="str">
        <f>IFERROR(IF('Base - DY '!BS160="","",IF('Base - Part %'!BS164="","",('Base - Part %'!BS164/100)*'Base - DY '!BS160)),"")</f>
        <v/>
      </c>
      <c r="BQ162" s="115" t="str">
        <f>IFERROR(IF('Base - DY '!BT160="","",IF('Base - Part %'!BT164="","",('Base - Part %'!BT164/100)*'Base - DY '!BT160)),"")</f>
        <v/>
      </c>
      <c r="BR162" s="115" t="str">
        <f>IFERROR(IF('Base - DY '!BU160="","",IF('Base - Part %'!BU164="","",('Base - Part %'!BU164/100)*'Base - DY '!BU160)),"")</f>
        <v/>
      </c>
      <c r="BS162" s="115" t="str">
        <f>IFERROR(IF('Base - DY '!BV160="","",IF('Base - Part %'!BV164="","",('Base - Part %'!BV164/100)*'Base - DY '!BV160)),"")</f>
        <v/>
      </c>
      <c r="BT162" s="115" t="str">
        <f>IFERROR(IF('Base - DY '!BW160="","",IF('Base - Part %'!BW164="","",('Base - Part %'!BW164/100)*'Base - DY '!BW160)),"")</f>
        <v/>
      </c>
      <c r="BU162" s="115" t="str">
        <f>IFERROR(IF('Base - DY '!BX160="","",IF('Base - Part %'!BX164="","",('Base - Part %'!BX164/100)*'Base - DY '!BX160)),"")</f>
        <v/>
      </c>
      <c r="BV162" s="115" t="str">
        <f>IFERROR(IF('Base - DY '!BY160="","",IF('Base - Part %'!BY164="","",('Base - Part %'!BY164/100)*'Base - DY '!BY160)),"")</f>
        <v/>
      </c>
      <c r="BW162" s="115" t="str">
        <f>IFERROR(IF('Base - DY '!BZ160="","",IF('Base - Part %'!BZ164="","",('Base - Part %'!BZ164/100)*'Base - DY '!BZ160)),"")</f>
        <v/>
      </c>
      <c r="BX162" s="115" t="str">
        <f>IFERROR(IF('Base - DY '!CA160="","",IF('Base - Part %'!CA164="","",('Base - Part %'!CA164/100)*'Base - DY '!CA160)),"")</f>
        <v/>
      </c>
      <c r="BY162" s="115" t="str">
        <f>IFERROR(IF('Base - DY '!CB160="","",IF('Base - Part %'!CB164="","",('Base - Part %'!CB164/100)*'Base - DY '!CB160)),"")</f>
        <v/>
      </c>
      <c r="BZ162" s="115" t="str">
        <f>IFERROR(IF('Base - DY '!CC160="","",IF('Base - Part %'!CC164="","",('Base - Part %'!CC164/100)*'Base - DY '!CC160)),"")</f>
        <v/>
      </c>
      <c r="CA162" s="115" t="str">
        <f>IFERROR(IF('Base - DY '!CD160="","",IF('Base - Part %'!CD164="","",('Base - Part %'!CD164/100)*'Base - DY '!CD160)),"")</f>
        <v/>
      </c>
      <c r="CB162" s="115" t="str">
        <f>IFERROR(IF('Base - DY '!CE160="","",IF('Base - Part %'!CE164="","",('Base - Part %'!CE164/100)*'Base - DY '!CE160)),"")</f>
        <v/>
      </c>
      <c r="CC162" s="115" t="str">
        <f>IFERROR(IF('Base - DY '!CF160="","",IF('Base - Part %'!CF164="","",('Base - Part %'!CF164/100)*'Base - DY '!CF160)),"")</f>
        <v/>
      </c>
      <c r="CD162" s="115" t="str">
        <f>IFERROR(IF('Base - DY '!CG160="","",IF('Base - Part %'!CG164="","",('Base - Part %'!CG164/100)*'Base - DY '!CG160)),"")</f>
        <v/>
      </c>
      <c r="CE162" s="115" t="str">
        <f>IFERROR(IF('Base - DY '!CH160="","",IF('Base - Part %'!CH164="","",('Base - Part %'!CH164/100)*'Base - DY '!CH160)),"")</f>
        <v/>
      </c>
      <c r="CF162" s="115" t="str">
        <f>IFERROR(IF('Base - DY '!CI160="","",IF('Base - Part %'!CI164="","",('Base - Part %'!CI164/100)*'Base - DY '!CI160)),"")</f>
        <v/>
      </c>
      <c r="CG162" s="115" t="str">
        <f>IFERROR(IF('Base - DY '!CJ160="","",IF('Base - Part %'!CJ164="","",('Base - Part %'!CJ164/100)*'Base - DY '!CJ160)),"")</f>
        <v/>
      </c>
      <c r="CH162" s="115" t="str">
        <f>IFERROR(IF('Base - DY '!CK160="","",IF('Base - Part %'!CK164="","",('Base - Part %'!CK164/100)*'Base - DY '!CK160)),"")</f>
        <v/>
      </c>
      <c r="CI162" s="115" t="str">
        <f>IFERROR(IF('Base - DY '!CL160="","",IF('Base - Part %'!CL164="","",('Base - Part %'!CL164/100)*'Base - DY '!CL160)),"")</f>
        <v/>
      </c>
      <c r="CJ162" s="115" t="str">
        <f>IFERROR(IF('Base - DY '!CM160="","",IF('Base - Part %'!CM164="","",('Base - Part %'!CM164/100)*'Base - DY '!CM160)),"")</f>
        <v/>
      </c>
      <c r="CK162" s="115" t="str">
        <f>IFERROR(IF('Base - DY '!CN160="","",IF('Base - Part %'!CN164="","",('Base - Part %'!CN164/100)*'Base - DY '!CN160)),"")</f>
        <v/>
      </c>
      <c r="CL162" s="115" t="str">
        <f>IFERROR(IF('Base - DY '!CO160="","",IF('Base - Part %'!CO164="","",('Base - Part %'!CO164/100)*'Base - DY '!CO160)),"")</f>
        <v/>
      </c>
      <c r="CM162" s="115" t="str">
        <f>IFERROR(IF('Base - DY '!CP160="","",IF('Base - Part %'!CP164="","",('Base - Part %'!CP164/100)*'Base - DY '!CP160)),"")</f>
        <v/>
      </c>
      <c r="CN162" s="115" t="str">
        <f>IFERROR(IF('Base - DY '!CQ160="","",IF('Base - Part %'!CQ164="","",('Base - Part %'!CQ164/100)*'Base - DY '!CQ160)),"")</f>
        <v/>
      </c>
      <c r="CO162" s="115" t="str">
        <f>IFERROR(IF('Base - DY '!CR160="","",IF('Base - Part %'!CR164="","",('Base - Part %'!CR164/100)*'Base - DY '!CR160)),"")</f>
        <v/>
      </c>
      <c r="CP162" s="115" t="str">
        <f>IFERROR(IF('Base - DY '!CS160="","",IF('Base - Part %'!CS164="","",('Base - Part %'!CS164/100)*'Base - DY '!CS160)),"")</f>
        <v/>
      </c>
      <c r="CQ162" s="115" t="str">
        <f>IFERROR(IF('Base - DY '!CT160="","",IF('Base - Part %'!CT164="","",('Base - Part %'!CT164/100)*'Base - DY '!CT160)),"")</f>
        <v/>
      </c>
      <c r="CR162" s="115" t="str">
        <f>IFERROR(IF('Base - DY '!CU160="","",IF('Base - Part %'!CU164="","",('Base - Part %'!CU164/100)*'Base - DY '!CU160)),"")</f>
        <v/>
      </c>
      <c r="CS162" s="115" t="str">
        <f>IFERROR(IF('Base - DY '!CV160="","",IF('Base - Part %'!CV164="","",('Base - Part %'!CV164/100)*'Base - DY '!CV160)),"")</f>
        <v/>
      </c>
      <c r="CT162" s="115" t="str">
        <f>IFERROR(IF('Base - DY '!CW160="","",IF('Base - Part %'!CW164="","",('Base - Part %'!CW164/100)*'Base - DY '!CW160)),"")</f>
        <v/>
      </c>
      <c r="CU162" s="115" t="str">
        <f>IFERROR(IF('Base - DY '!CX160="","",IF('Base - Part %'!CX164="","",('Base - Part %'!CX164/100)*'Base - DY '!CX160)),"")</f>
        <v/>
      </c>
      <c r="CV162" s="115" t="str">
        <f>IFERROR(IF('Base - DY '!CY160="","",IF('Base - Part %'!CY164="","",('Base - Part %'!CY164/100)*'Base - DY '!CY160)),"")</f>
        <v/>
      </c>
      <c r="CW162" s="115" t="str">
        <f>IFERROR(IF('Base - DY '!CZ160="","",IF('Base - Part %'!CZ164="","",('Base - Part %'!CZ164/100)*'Base - DY '!CZ160)),"")</f>
        <v/>
      </c>
      <c r="CX162" s="115" t="str">
        <f>IFERROR(IF('Base - DY '!DA160="","",IF('Base - Part %'!DA164="","",('Base - Part %'!DA164/100)*'Base - DY '!DA160)),"")</f>
        <v/>
      </c>
      <c r="CY162" s="115" t="str">
        <f>IFERROR(IF('Base - DY '!DB160="","",IF('Base - Part %'!DB164="","",('Base - Part %'!DB164/100)*'Base - DY '!DB160)),"")</f>
        <v/>
      </c>
      <c r="CZ162" s="115" t="str">
        <f>IFERROR(IF('Base - DY '!DC160="","",IF('Base - Part %'!DC164="","",('Base - Part %'!DC164/100)*'Base - DY '!DC160)),"")</f>
        <v/>
      </c>
      <c r="DA162" s="115" t="str">
        <f>IFERROR(IF('Base - DY '!DD160="","",IF('Base - Part %'!DD164="","",('Base - Part %'!DD164/100)*'Base - DY '!DD160)),"")</f>
        <v/>
      </c>
      <c r="DB162" s="115" t="str">
        <f>IFERROR(IF('Base - DY '!DE160="","",IF('Base - Part %'!DE164="","",('Base - Part %'!DE164/100)*'Base - DY '!DE160)),"")</f>
        <v/>
      </c>
      <c r="DC162" s="115" t="str">
        <f>IFERROR(IF('Base - DY '!DF160="","",IF('Base - Part %'!DF164="","",('Base - Part %'!DF164/100)*'Base - DY '!DF160)),"")</f>
        <v/>
      </c>
      <c r="DD162" s="115" t="str">
        <f>IFERROR(IF('Base - DY '!DG160="","",IF('Base - Part %'!DG164="","",('Base - Part %'!DG164/100)*'Base - DY '!DG160)),"")</f>
        <v/>
      </c>
      <c r="DE162" s="115" t="str">
        <f>IFERROR(IF('Base - DY '!DH160="","",IF('Base - Part %'!DH164="","",('Base - Part %'!DH164/100)*'Base - DY '!DH160)),"")</f>
        <v/>
      </c>
      <c r="DF162" s="115" t="str">
        <f>IFERROR(IF('Base - DY '!DI160="","",IF('Base - Part %'!DI164="","",('Base - Part %'!DI164/100)*'Base - DY '!DI160)),"")</f>
        <v/>
      </c>
      <c r="DG162" s="115" t="str">
        <f>IFERROR(IF('Base - DY '!DJ160="","",IF('Base - Part %'!DJ164="","",('Base - Part %'!DJ164/100)*'Base - DY '!DJ160)),"")</f>
        <v/>
      </c>
      <c r="DH162" s="115" t="str">
        <f>IFERROR(IF('Base - DY '!DK160="","",IF('Base - Part %'!DK164="","",('Base - Part %'!DK164/100)*'Base - DY '!DK160)),"")</f>
        <v/>
      </c>
      <c r="DI162" s="115" t="str">
        <f>IFERROR(IF('Base - DY '!DL160="","",IF('Base - Part %'!DL164="","",('Base - Part %'!DL164/100)*'Base - DY '!DL160)),"")</f>
        <v/>
      </c>
      <c r="DJ162" s="115" t="str">
        <f>IFERROR(IF('Base - DY '!DM160="","",IF('Base - Part %'!DM164="","",('Base - Part %'!DM164/100)*'Base - DY '!DM160)),"")</f>
        <v/>
      </c>
      <c r="DK162" s="115" t="str">
        <f>IFERROR(IF('Base - DY '!DN160="","",IF('Base - Part %'!DN164="","",('Base - Part %'!DN164/100)*'Base - DY '!DN160)),"")</f>
        <v/>
      </c>
      <c r="DL162" s="115" t="str">
        <f>IFERROR(IF('Base - DY '!DO160="","",IF('Base - Part %'!DO164="","",('Base - Part %'!DO164/100)*'Base - DY '!DO160)),"")</f>
        <v/>
      </c>
      <c r="DM162" s="115" t="str">
        <f>IFERROR(IF('Base - DY '!DP160="","",IF('Base - Part %'!DP164="","",('Base - Part %'!DP164/100)*'Base - DY '!DP160)),"")</f>
        <v/>
      </c>
      <c r="DN162" s="115" t="str">
        <f>IFERROR(IF('Base - DY '!DQ160="","",IF('Base - Part %'!DQ164="","",('Base - Part %'!DQ164/100)*'Base - DY '!DQ160)),"")</f>
        <v/>
      </c>
      <c r="DO162" s="115" t="str">
        <f>IFERROR(IF('Base - DY '!DR160="","",IF('Base - Part %'!DR164="","",('Base - Part %'!DR164/100)*'Base - DY '!DR160)),"")</f>
        <v/>
      </c>
      <c r="DP162" s="115" t="str">
        <f>IFERROR(IF('Base - DY '!DS160="","",IF('Base - Part %'!DS164="","",('Base - Part %'!DS164/100)*'Base - DY '!DS160)),"")</f>
        <v/>
      </c>
      <c r="DQ162" s="115" t="str">
        <f>IFERROR(IF('Base - DY '!DT160="","",IF('Base - Part %'!DT164="","",('Base - Part %'!DT164/100)*'Base - DY '!DT160)),"")</f>
        <v/>
      </c>
      <c r="DR162" s="115" t="str">
        <f>IFERROR(IF('Base - DY '!DU160="","",IF('Base - Part %'!DU164="","",('Base - Part %'!DU164/100)*'Base - DY '!DU160)),"")</f>
        <v/>
      </c>
      <c r="DS162" s="115" t="str">
        <f>IFERROR(IF('Base - DY '!DV160="","",IF('Base - Part %'!DV164="","",('Base - Part %'!DV164/100)*'Base - DY '!DV160)),"")</f>
        <v/>
      </c>
      <c r="DT162" s="115" t="str">
        <f>IFERROR(IF('Base - DY '!DW160="","",IF('Base - Part %'!DW164="","",('Base - Part %'!DW164/100)*'Base - DY '!DW160)),"")</f>
        <v/>
      </c>
      <c r="DU162" s="115" t="str">
        <f>IFERROR(IF('Base - DY '!DX160="","",IF('Base - Part %'!DX164="","",('Base - Part %'!DX164/100)*'Base - DY '!DX160)),"")</f>
        <v/>
      </c>
      <c r="DV162" s="115" t="str">
        <f>IFERROR(IF('Base - DY '!DY160="","",IF('Base - Part %'!DY164="","",('Base - Part %'!DY164/100)*'Base - DY '!DY160)),"")</f>
        <v/>
      </c>
      <c r="DW162" s="115" t="str">
        <f>IFERROR(IF('Base - DY '!DZ160="","",IF('Base - Part %'!DZ164="","",('Base - Part %'!DZ164/100)*'Base - DY '!DZ160)),"")</f>
        <v/>
      </c>
      <c r="DX162" s="115" t="str">
        <f>IFERROR(IF('Base - DY '!EA160="","",IF('Base - Part %'!EA164="","",('Base - Part %'!EA164/100)*'Base - DY '!EA160)),"")</f>
        <v/>
      </c>
      <c r="DY162" s="115" t="str">
        <f>IFERROR(IF('Base - DY '!EB160="","",IF('Base - Part %'!EB164="","",('Base - Part %'!EB164/100)*'Base - DY '!EB160)),"")</f>
        <v/>
      </c>
      <c r="DZ162" s="115" t="str">
        <f>IFERROR(IF('Base - DY '!EC160="","",IF('Base - Part %'!EC164="","",('Base - Part %'!EC164/100)*'Base - DY '!EC160)),"")</f>
        <v/>
      </c>
      <c r="EA162" s="115" t="str">
        <f>IFERROR(IF('Base - DY '!ED160="","",IF('Base - Part %'!ED164="","",('Base - Part %'!ED164/100)*'Base - DY '!ED160)),"")</f>
        <v/>
      </c>
      <c r="EB162" s="115" t="str">
        <f>IFERROR(IF('Base - DY '!EE160="","",IF('Base - Part %'!EE164="","",('Base - Part %'!EE164/100)*'Base - DY '!EE160)),"")</f>
        <v/>
      </c>
      <c r="EC162" s="115" t="str">
        <f>IFERROR(IF('Base - DY '!EF160="","",IF('Base - Part %'!EF164="","",('Base - Part %'!EF164/100)*'Base - DY '!EF160)),"")</f>
        <v/>
      </c>
      <c r="ED162" s="115" t="str">
        <f>IFERROR(IF('Base - DY '!EG160="","",IF('Base - Part %'!EG164="","",('Base - Part %'!EG164/100)*'Base - DY '!EG160)),"")</f>
        <v/>
      </c>
      <c r="EE162" s="115" t="str">
        <f>IFERROR(IF('Base - DY '!EH160="","",IF('Base - Part %'!EH164="","",('Base - Part %'!EH164/100)*'Base - DY '!EH160)),"")</f>
        <v/>
      </c>
      <c r="EF162" s="115" t="str">
        <f>IFERROR(IF('Base - DY '!EI160="","",IF('Base - Part %'!EI164="","",('Base - Part %'!EI164/100)*'Base - DY '!EI160)),"")</f>
        <v/>
      </c>
      <c r="EG162" s="115" t="str">
        <f>IFERROR(IF('Base - DY '!EJ160="","",IF('Base - Part %'!EJ164="","",('Base - Part %'!EJ164/100)*'Base - DY '!EJ160)),"")</f>
        <v/>
      </c>
      <c r="EH162" s="115" t="str">
        <f>IFERROR(IF('Base - DY '!EK160="","",IF('Base - Part %'!EK164="","",('Base - Part %'!EK164/100)*'Base - DY '!EK160)),"")</f>
        <v/>
      </c>
      <c r="EI162" s="115" t="str">
        <f>IFERROR(IF('Base - DY '!EL160="","",IF('Base - Part %'!EL164="","",('Base - Part %'!EL164/100)*'Base - DY '!EL160)),"")</f>
        <v/>
      </c>
      <c r="EJ162" s="115" t="str">
        <f>IFERROR(IF('Base - DY '!EM160="","",IF('Base - Part %'!EM164="","",('Base - Part %'!EM164/100)*'Base - DY '!EM160)),"")</f>
        <v/>
      </c>
      <c r="EK162" s="115" t="str">
        <f>IFERROR(IF('Base - DY '!EN160="","",IF('Base - Part %'!EN164="","",('Base - Part %'!EN164/100)*'Base - DY '!EN160)),"")</f>
        <v/>
      </c>
      <c r="EL162" s="116" t="str">
        <f>IFERROR(IF('Base - DY '!EO160="","",IF('Base - Part %'!EO164="","",('Base - Part %'!EO164/100)*'Base - DY '!EO160)),"")</f>
        <v/>
      </c>
    </row>
    <row r="163" spans="2:142" x14ac:dyDescent="0.3">
      <c r="B163" s="135" t="str">
        <f>IFERROR(IF('Base - DY '!E161="","",IF('Base - Part %'!E165="","",('Base - Part %'!E165/100)*'Base - DY '!E161)),"")</f>
        <v/>
      </c>
      <c r="C163" s="117" t="str">
        <f>IFERROR(IF('Base - DY '!F161="","",IF('Base - Part %'!F165="","",('Base - Part %'!F165/100)*'Base - DY '!F161)),"")</f>
        <v/>
      </c>
      <c r="D163" s="117" t="str">
        <f>IFERROR(IF('Base - DY '!G161="","",IF('Base - Part %'!G165="","",('Base - Part %'!G165/100)*'Base - DY '!G161)),"")</f>
        <v/>
      </c>
      <c r="E163" s="117" t="str">
        <f>IFERROR(IF('Base - DY '!H161="","",IF('Base - Part %'!H165="","",('Base - Part %'!H165/100)*'Base - DY '!H161)),"")</f>
        <v/>
      </c>
      <c r="F163" s="117" t="str">
        <f>IFERROR(IF('Base - DY '!I161="","",IF('Base - Part %'!I165="","",('Base - Part %'!I165/100)*'Base - DY '!I161)),"")</f>
        <v/>
      </c>
      <c r="G163" s="117" t="str">
        <f>IFERROR(IF('Base - DY '!J161="","",IF('Base - Part %'!J165="","",('Base - Part %'!J165/100)*'Base - DY '!J161)),"")</f>
        <v/>
      </c>
      <c r="H163" s="117" t="str">
        <f>IFERROR(IF('Base - DY '!K161="","",IF('Base - Part %'!K165="","",('Base - Part %'!K165/100)*'Base - DY '!K161)),"")</f>
        <v/>
      </c>
      <c r="I163" s="117" t="str">
        <f>IFERROR(IF('Base - DY '!L161="","",IF('Base - Part %'!L165="","",('Base - Part %'!L165/100)*'Base - DY '!L161)),"")</f>
        <v/>
      </c>
      <c r="J163" s="117" t="str">
        <f>IFERROR(IF('Base - DY '!M161="","",IF('Base - Part %'!M165="","",('Base - Part %'!M165/100)*'Base - DY '!M161)),"")</f>
        <v/>
      </c>
      <c r="K163" s="117" t="str">
        <f>IFERROR(IF('Base - DY '!N161="","",IF('Base - Part %'!N165="","",('Base - Part %'!N165/100)*'Base - DY '!N161)),"")</f>
        <v/>
      </c>
      <c r="L163" s="117" t="str">
        <f>IFERROR(IF('Base - DY '!O161="","",IF('Base - Part %'!O165="","",('Base - Part %'!O165/100)*'Base - DY '!O161)),"")</f>
        <v/>
      </c>
      <c r="M163" s="117" t="str">
        <f>IFERROR(IF('Base - DY '!P161="","",IF('Base - Part %'!P165="","",('Base - Part %'!P165/100)*'Base - DY '!P161)),"")</f>
        <v/>
      </c>
      <c r="N163" s="117" t="str">
        <f>IFERROR(IF('Base - DY '!Q161="","",IF('Base - Part %'!Q165="","",('Base - Part %'!Q165/100)*'Base - DY '!Q161)),"")</f>
        <v/>
      </c>
      <c r="O163" s="117" t="str">
        <f>IFERROR(IF('Base - DY '!R161="","",IF('Base - Part %'!R165="","",('Base - Part %'!R165/100)*'Base - DY '!R161)),"")</f>
        <v/>
      </c>
      <c r="P163" s="117" t="str">
        <f>IFERROR(IF('Base - DY '!S161="","",IF('Base - Part %'!S165="","",('Base - Part %'!S165/100)*'Base - DY '!S161)),"")</f>
        <v/>
      </c>
      <c r="Q163" s="117" t="str">
        <f>IFERROR(IF('Base - DY '!T161="","",IF('Base - Part %'!T165="","",('Base - Part %'!T165/100)*'Base - DY '!T161)),"")</f>
        <v/>
      </c>
      <c r="R163" s="117" t="str">
        <f>IFERROR(IF('Base - DY '!U161="","",IF('Base - Part %'!U165="","",('Base - Part %'!U165/100)*'Base - DY '!U161)),"")</f>
        <v/>
      </c>
      <c r="S163" s="117" t="str">
        <f>IFERROR(IF('Base - DY '!V161="","",IF('Base - Part %'!V165="","",('Base - Part %'!V165/100)*'Base - DY '!V161)),"")</f>
        <v/>
      </c>
      <c r="T163" s="117" t="str">
        <f>IFERROR(IF('Base - DY '!W161="","",IF('Base - Part %'!W165="","",('Base - Part %'!W165/100)*'Base - DY '!W161)),"")</f>
        <v/>
      </c>
      <c r="U163" s="117" t="str">
        <f>IFERROR(IF('Base - DY '!X161="","",IF('Base - Part %'!X165="","",('Base - Part %'!X165/100)*'Base - DY '!X161)),"")</f>
        <v/>
      </c>
      <c r="V163" s="117" t="str">
        <f>IFERROR(IF('Base - DY '!Y161="","",IF('Base - Part %'!Y165="","",('Base - Part %'!Y165/100)*'Base - DY '!Y161)),"")</f>
        <v/>
      </c>
      <c r="W163" s="117" t="str">
        <f>IFERROR(IF('Base - DY '!Z161="","",IF('Base - Part %'!Z165="","",('Base - Part %'!Z165/100)*'Base - DY '!Z161)),"")</f>
        <v/>
      </c>
      <c r="X163" s="117" t="str">
        <f>IFERROR(IF('Base - DY '!AA161="","",IF('Base - Part %'!AA165="","",('Base - Part %'!AA165/100)*'Base - DY '!AA161)),"")</f>
        <v/>
      </c>
      <c r="Y163" s="117" t="str">
        <f>IFERROR(IF('Base - DY '!AB161="","",IF('Base - Part %'!AB165="","",('Base - Part %'!AB165/100)*'Base - DY '!AB161)),"")</f>
        <v/>
      </c>
      <c r="Z163" s="117" t="str">
        <f>IFERROR(IF('Base - DY '!AC161="","",IF('Base - Part %'!AC165="","",('Base - Part %'!AC165/100)*'Base - DY '!AC161)),"")</f>
        <v/>
      </c>
      <c r="AA163" s="117" t="str">
        <f>IFERROR(IF('Base - DY '!AD161="","",IF('Base - Part %'!AD165="","",('Base - Part %'!AD165/100)*'Base - DY '!AD161)),"")</f>
        <v/>
      </c>
      <c r="AB163" s="117" t="str">
        <f>IFERROR(IF('Base - DY '!AE161="","",IF('Base - Part %'!AE165="","",('Base - Part %'!AE165/100)*'Base - DY '!AE161)),"")</f>
        <v/>
      </c>
      <c r="AC163" s="117" t="str">
        <f>IFERROR(IF('Base - DY '!AF161="","",IF('Base - Part %'!AF165="","",('Base - Part %'!AF165/100)*'Base - DY '!AF161)),"")</f>
        <v/>
      </c>
      <c r="AD163" s="117" t="str">
        <f>IFERROR(IF('Base - DY '!AG161="","",IF('Base - Part %'!AG165="","",('Base - Part %'!AG165/100)*'Base - DY '!AG161)),"")</f>
        <v/>
      </c>
      <c r="AE163" s="117" t="str">
        <f>IFERROR(IF('Base - DY '!AH161="","",IF('Base - Part %'!AH165="","",('Base - Part %'!AH165/100)*'Base - DY '!AH161)),"")</f>
        <v/>
      </c>
      <c r="AF163" s="117" t="str">
        <f>IFERROR(IF('Base - DY '!AI161="","",IF('Base - Part %'!AI165="","",('Base - Part %'!AI165/100)*'Base - DY '!AI161)),"")</f>
        <v/>
      </c>
      <c r="AG163" s="117" t="str">
        <f>IFERROR(IF('Base - DY '!AJ161="","",IF('Base - Part %'!AJ165="","",('Base - Part %'!AJ165/100)*'Base - DY '!AJ161)),"")</f>
        <v/>
      </c>
      <c r="AH163" s="117" t="str">
        <f>IFERROR(IF('Base - DY '!AK161="","",IF('Base - Part %'!AK165="","",('Base - Part %'!AK165/100)*'Base - DY '!AK161)),"")</f>
        <v/>
      </c>
      <c r="AI163" s="117" t="str">
        <f>IFERROR(IF('Base - DY '!AL161="","",IF('Base - Part %'!AL165="","",('Base - Part %'!AL165/100)*'Base - DY '!AL161)),"")</f>
        <v/>
      </c>
      <c r="AJ163" s="117" t="str">
        <f>IFERROR(IF('Base - DY '!AM161="","",IF('Base - Part %'!AM165="","",('Base - Part %'!AM165/100)*'Base - DY '!AM161)),"")</f>
        <v/>
      </c>
      <c r="AK163" s="117" t="str">
        <f>IFERROR(IF('Base - DY '!AN161="","",IF('Base - Part %'!AN165="","",('Base - Part %'!AN165/100)*'Base - DY '!AN161)),"")</f>
        <v/>
      </c>
      <c r="AL163" s="117" t="str">
        <f>IFERROR(IF('Base - DY '!AO161="","",IF('Base - Part %'!AO165="","",('Base - Part %'!AO165/100)*'Base - DY '!AO161)),"")</f>
        <v/>
      </c>
      <c r="AM163" s="117" t="str">
        <f>IFERROR(IF('Base - DY '!AP161="","",IF('Base - Part %'!AP165="","",('Base - Part %'!AP165/100)*'Base - DY '!AP161)),"")</f>
        <v/>
      </c>
      <c r="AN163" s="117" t="str">
        <f>IFERROR(IF('Base - DY '!AQ161="","",IF('Base - Part %'!AQ165="","",('Base - Part %'!AQ165/100)*'Base - DY '!AQ161)),"")</f>
        <v/>
      </c>
      <c r="AO163" s="117" t="str">
        <f>IFERROR(IF('Base - DY '!AR161="","",IF('Base - Part %'!AR165="","",('Base - Part %'!AR165/100)*'Base - DY '!AR161)),"")</f>
        <v/>
      </c>
      <c r="AP163" s="117" t="str">
        <f>IFERROR(IF('Base - DY '!AS161="","",IF('Base - Part %'!AS165="","",('Base - Part %'!AS165/100)*'Base - DY '!AS161)),"")</f>
        <v/>
      </c>
      <c r="AQ163" s="117" t="str">
        <f>IFERROR(IF('Base - DY '!AT161="","",IF('Base - Part %'!AT165="","",('Base - Part %'!AT165/100)*'Base - DY '!AT161)),"")</f>
        <v/>
      </c>
      <c r="AR163" s="117" t="str">
        <f>IFERROR(IF('Base - DY '!AU161="","",IF('Base - Part %'!AU165="","",('Base - Part %'!AU165/100)*'Base - DY '!AU161)),"")</f>
        <v/>
      </c>
      <c r="AS163" s="117" t="str">
        <f>IFERROR(IF('Base - DY '!AV161="","",IF('Base - Part %'!AV165="","",('Base - Part %'!AV165/100)*'Base - DY '!AV161)),"")</f>
        <v/>
      </c>
      <c r="AT163" s="117" t="str">
        <f>IFERROR(IF('Base - DY '!AW161="","",IF('Base - Part %'!AW165="","",('Base - Part %'!AW165/100)*'Base - DY '!AW161)),"")</f>
        <v/>
      </c>
      <c r="AU163" s="117" t="str">
        <f>IFERROR(IF('Base - DY '!AX161="","",IF('Base - Part %'!AX165="","",('Base - Part %'!AX165/100)*'Base - DY '!AX161)),"")</f>
        <v/>
      </c>
      <c r="AV163" s="117" t="str">
        <f>IFERROR(IF('Base - DY '!AY161="","",IF('Base - Part %'!AY165="","",('Base - Part %'!AY165/100)*'Base - DY '!AY161)),"")</f>
        <v/>
      </c>
      <c r="AW163" s="117" t="str">
        <f>IFERROR(IF('Base - DY '!AZ161="","",IF('Base - Part %'!AZ165="","",('Base - Part %'!AZ165/100)*'Base - DY '!AZ161)),"")</f>
        <v/>
      </c>
      <c r="AX163" s="117" t="str">
        <f>IFERROR(IF('Base - DY '!BA161="","",IF('Base - Part %'!BA165="","",('Base - Part %'!BA165/100)*'Base - DY '!BA161)),"")</f>
        <v/>
      </c>
      <c r="AY163" s="117" t="str">
        <f>IFERROR(IF('Base - DY '!BB161="","",IF('Base - Part %'!BB165="","",('Base - Part %'!BB165/100)*'Base - DY '!BB161)),"")</f>
        <v/>
      </c>
      <c r="AZ163" s="117" t="str">
        <f>IFERROR(IF('Base - DY '!BC161="","",IF('Base - Part %'!BC165="","",('Base - Part %'!BC165/100)*'Base - DY '!BC161)),"")</f>
        <v/>
      </c>
      <c r="BA163" s="117" t="str">
        <f>IFERROR(IF('Base - DY '!BD161="","",IF('Base - Part %'!BD165="","",('Base - Part %'!BD165/100)*'Base - DY '!BD161)),"")</f>
        <v/>
      </c>
      <c r="BB163" s="117" t="str">
        <f>IFERROR(IF('Base - DY '!BE161="","",IF('Base - Part %'!BE165="","",('Base - Part %'!BE165/100)*'Base - DY '!BE161)),"")</f>
        <v/>
      </c>
      <c r="BC163" s="117" t="str">
        <f>IFERROR(IF('Base - DY '!BF161="","",IF('Base - Part %'!BF165="","",('Base - Part %'!BF165/100)*'Base - DY '!BF161)),"")</f>
        <v/>
      </c>
      <c r="BD163" s="117" t="str">
        <f>IFERROR(IF('Base - DY '!BG161="","",IF('Base - Part %'!BG165="","",('Base - Part %'!BG165/100)*'Base - DY '!BG161)),"")</f>
        <v/>
      </c>
      <c r="BE163" s="117" t="str">
        <f>IFERROR(IF('Base - DY '!BH161="","",IF('Base - Part %'!BH165="","",('Base - Part %'!BH165/100)*'Base - DY '!BH161)),"")</f>
        <v/>
      </c>
      <c r="BF163" s="117" t="str">
        <f>IFERROR(IF('Base - DY '!BI161="","",IF('Base - Part %'!BI165="","",('Base - Part %'!BI165/100)*'Base - DY '!BI161)),"")</f>
        <v/>
      </c>
      <c r="BG163" s="117" t="str">
        <f>IFERROR(IF('Base - DY '!BJ161="","",IF('Base - Part %'!BJ165="","",('Base - Part %'!BJ165/100)*'Base - DY '!BJ161)),"")</f>
        <v/>
      </c>
      <c r="BH163" s="117" t="str">
        <f>IFERROR(IF('Base - DY '!BK161="","",IF('Base - Part %'!BK165="","",('Base - Part %'!BK165/100)*'Base - DY '!BK161)),"")</f>
        <v/>
      </c>
      <c r="BI163" s="117" t="str">
        <f>IFERROR(IF('Base - DY '!BL161="","",IF('Base - Part %'!BL165="","",('Base - Part %'!BL165/100)*'Base - DY '!BL161)),"")</f>
        <v/>
      </c>
      <c r="BJ163" s="117" t="str">
        <f>IFERROR(IF('Base - DY '!BM161="","",IF('Base - Part %'!BM165="","",('Base - Part %'!BM165/100)*'Base - DY '!BM161)),"")</f>
        <v/>
      </c>
      <c r="BK163" s="117" t="str">
        <f>IFERROR(IF('Base - DY '!BN161="","",IF('Base - Part %'!BN165="","",('Base - Part %'!BN165/100)*'Base - DY '!BN161)),"")</f>
        <v/>
      </c>
      <c r="BL163" s="117" t="str">
        <f>IFERROR(IF('Base - DY '!BO161="","",IF('Base - Part %'!BO165="","",('Base - Part %'!BO165/100)*'Base - DY '!BO161)),"")</f>
        <v/>
      </c>
      <c r="BM163" s="117" t="str">
        <f>IFERROR(IF('Base - DY '!BP161="","",IF('Base - Part %'!BP165="","",('Base - Part %'!BP165/100)*'Base - DY '!BP161)),"")</f>
        <v/>
      </c>
      <c r="BN163" s="117" t="str">
        <f>IFERROR(IF('Base - DY '!BQ161="","",IF('Base - Part %'!BQ165="","",('Base - Part %'!BQ165/100)*'Base - DY '!BQ161)),"")</f>
        <v/>
      </c>
      <c r="BO163" s="117" t="str">
        <f>IFERROR(IF('Base - DY '!BR161="","",IF('Base - Part %'!BR165="","",('Base - Part %'!BR165/100)*'Base - DY '!BR161)),"")</f>
        <v/>
      </c>
      <c r="BP163" s="117" t="str">
        <f>IFERROR(IF('Base - DY '!BS161="","",IF('Base - Part %'!BS165="","",('Base - Part %'!BS165/100)*'Base - DY '!BS161)),"")</f>
        <v/>
      </c>
      <c r="BQ163" s="117" t="str">
        <f>IFERROR(IF('Base - DY '!BT161="","",IF('Base - Part %'!BT165="","",('Base - Part %'!BT165/100)*'Base - DY '!BT161)),"")</f>
        <v/>
      </c>
      <c r="BR163" s="117" t="str">
        <f>IFERROR(IF('Base - DY '!BU161="","",IF('Base - Part %'!BU165="","",('Base - Part %'!BU165/100)*'Base - DY '!BU161)),"")</f>
        <v/>
      </c>
      <c r="BS163" s="117" t="str">
        <f>IFERROR(IF('Base - DY '!BV161="","",IF('Base - Part %'!BV165="","",('Base - Part %'!BV165/100)*'Base - DY '!BV161)),"")</f>
        <v/>
      </c>
      <c r="BT163" s="117" t="str">
        <f>IFERROR(IF('Base - DY '!BW161="","",IF('Base - Part %'!BW165="","",('Base - Part %'!BW165/100)*'Base - DY '!BW161)),"")</f>
        <v/>
      </c>
      <c r="BU163" s="117" t="str">
        <f>IFERROR(IF('Base - DY '!BX161="","",IF('Base - Part %'!BX165="","",('Base - Part %'!BX165/100)*'Base - DY '!BX161)),"")</f>
        <v/>
      </c>
      <c r="BV163" s="117" t="str">
        <f>IFERROR(IF('Base - DY '!BY161="","",IF('Base - Part %'!BY165="","",('Base - Part %'!BY165/100)*'Base - DY '!BY161)),"")</f>
        <v/>
      </c>
      <c r="BW163" s="117" t="str">
        <f>IFERROR(IF('Base - DY '!BZ161="","",IF('Base - Part %'!BZ165="","",('Base - Part %'!BZ165/100)*'Base - DY '!BZ161)),"")</f>
        <v/>
      </c>
      <c r="BX163" s="117" t="str">
        <f>IFERROR(IF('Base - DY '!CA161="","",IF('Base - Part %'!CA165="","",('Base - Part %'!CA165/100)*'Base - DY '!CA161)),"")</f>
        <v/>
      </c>
      <c r="BY163" s="117" t="str">
        <f>IFERROR(IF('Base - DY '!CB161="","",IF('Base - Part %'!CB165="","",('Base - Part %'!CB165/100)*'Base - DY '!CB161)),"")</f>
        <v/>
      </c>
      <c r="BZ163" s="117" t="str">
        <f>IFERROR(IF('Base - DY '!CC161="","",IF('Base - Part %'!CC165="","",('Base - Part %'!CC165/100)*'Base - DY '!CC161)),"")</f>
        <v/>
      </c>
      <c r="CA163" s="117" t="str">
        <f>IFERROR(IF('Base - DY '!CD161="","",IF('Base - Part %'!CD165="","",('Base - Part %'!CD165/100)*'Base - DY '!CD161)),"")</f>
        <v/>
      </c>
      <c r="CB163" s="117" t="str">
        <f>IFERROR(IF('Base - DY '!CE161="","",IF('Base - Part %'!CE165="","",('Base - Part %'!CE165/100)*'Base - DY '!CE161)),"")</f>
        <v/>
      </c>
      <c r="CC163" s="117" t="str">
        <f>IFERROR(IF('Base - DY '!CF161="","",IF('Base - Part %'!CF165="","",('Base - Part %'!CF165/100)*'Base - DY '!CF161)),"")</f>
        <v/>
      </c>
      <c r="CD163" s="117" t="str">
        <f>IFERROR(IF('Base - DY '!CG161="","",IF('Base - Part %'!CG165="","",('Base - Part %'!CG165/100)*'Base - DY '!CG161)),"")</f>
        <v/>
      </c>
      <c r="CE163" s="117" t="str">
        <f>IFERROR(IF('Base - DY '!CH161="","",IF('Base - Part %'!CH165="","",('Base - Part %'!CH165/100)*'Base - DY '!CH161)),"")</f>
        <v/>
      </c>
      <c r="CF163" s="117" t="str">
        <f>IFERROR(IF('Base - DY '!CI161="","",IF('Base - Part %'!CI165="","",('Base - Part %'!CI165/100)*'Base - DY '!CI161)),"")</f>
        <v/>
      </c>
      <c r="CG163" s="117" t="str">
        <f>IFERROR(IF('Base - DY '!CJ161="","",IF('Base - Part %'!CJ165="","",('Base - Part %'!CJ165/100)*'Base - DY '!CJ161)),"")</f>
        <v/>
      </c>
      <c r="CH163" s="117" t="str">
        <f>IFERROR(IF('Base - DY '!CK161="","",IF('Base - Part %'!CK165="","",('Base - Part %'!CK165/100)*'Base - DY '!CK161)),"")</f>
        <v/>
      </c>
      <c r="CI163" s="117" t="str">
        <f>IFERROR(IF('Base - DY '!CL161="","",IF('Base - Part %'!CL165="","",('Base - Part %'!CL165/100)*'Base - DY '!CL161)),"")</f>
        <v/>
      </c>
      <c r="CJ163" s="117" t="str">
        <f>IFERROR(IF('Base - DY '!CM161="","",IF('Base - Part %'!CM165="","",('Base - Part %'!CM165/100)*'Base - DY '!CM161)),"")</f>
        <v/>
      </c>
      <c r="CK163" s="117" t="str">
        <f>IFERROR(IF('Base - DY '!CN161="","",IF('Base - Part %'!CN165="","",('Base - Part %'!CN165/100)*'Base - DY '!CN161)),"")</f>
        <v/>
      </c>
      <c r="CL163" s="117" t="str">
        <f>IFERROR(IF('Base - DY '!CO161="","",IF('Base - Part %'!CO165="","",('Base - Part %'!CO165/100)*'Base - DY '!CO161)),"")</f>
        <v/>
      </c>
      <c r="CM163" s="117" t="str">
        <f>IFERROR(IF('Base - DY '!CP161="","",IF('Base - Part %'!CP165="","",('Base - Part %'!CP165/100)*'Base - DY '!CP161)),"")</f>
        <v/>
      </c>
      <c r="CN163" s="117" t="str">
        <f>IFERROR(IF('Base - DY '!CQ161="","",IF('Base - Part %'!CQ165="","",('Base - Part %'!CQ165/100)*'Base - DY '!CQ161)),"")</f>
        <v/>
      </c>
      <c r="CO163" s="117" t="str">
        <f>IFERROR(IF('Base - DY '!CR161="","",IF('Base - Part %'!CR165="","",('Base - Part %'!CR165/100)*'Base - DY '!CR161)),"")</f>
        <v/>
      </c>
      <c r="CP163" s="117" t="str">
        <f>IFERROR(IF('Base - DY '!CS161="","",IF('Base - Part %'!CS165="","",('Base - Part %'!CS165/100)*'Base - DY '!CS161)),"")</f>
        <v/>
      </c>
      <c r="CQ163" s="117" t="str">
        <f>IFERROR(IF('Base - DY '!CT161="","",IF('Base - Part %'!CT165="","",('Base - Part %'!CT165/100)*'Base - DY '!CT161)),"")</f>
        <v/>
      </c>
      <c r="CR163" s="117" t="str">
        <f>IFERROR(IF('Base - DY '!CU161="","",IF('Base - Part %'!CU165="","",('Base - Part %'!CU165/100)*'Base - DY '!CU161)),"")</f>
        <v/>
      </c>
      <c r="CS163" s="117" t="str">
        <f>IFERROR(IF('Base - DY '!CV161="","",IF('Base - Part %'!CV165="","",('Base - Part %'!CV165/100)*'Base - DY '!CV161)),"")</f>
        <v/>
      </c>
      <c r="CT163" s="117" t="str">
        <f>IFERROR(IF('Base - DY '!CW161="","",IF('Base - Part %'!CW165="","",('Base - Part %'!CW165/100)*'Base - DY '!CW161)),"")</f>
        <v/>
      </c>
      <c r="CU163" s="117" t="str">
        <f>IFERROR(IF('Base - DY '!CX161="","",IF('Base - Part %'!CX165="","",('Base - Part %'!CX165/100)*'Base - DY '!CX161)),"")</f>
        <v/>
      </c>
      <c r="CV163" s="117" t="str">
        <f>IFERROR(IF('Base - DY '!CY161="","",IF('Base - Part %'!CY165="","",('Base - Part %'!CY165/100)*'Base - DY '!CY161)),"")</f>
        <v/>
      </c>
      <c r="CW163" s="117" t="str">
        <f>IFERROR(IF('Base - DY '!CZ161="","",IF('Base - Part %'!CZ165="","",('Base - Part %'!CZ165/100)*'Base - DY '!CZ161)),"")</f>
        <v/>
      </c>
      <c r="CX163" s="117" t="str">
        <f>IFERROR(IF('Base - DY '!DA161="","",IF('Base - Part %'!DA165="","",('Base - Part %'!DA165/100)*'Base - DY '!DA161)),"")</f>
        <v/>
      </c>
      <c r="CY163" s="117" t="str">
        <f>IFERROR(IF('Base - DY '!DB161="","",IF('Base - Part %'!DB165="","",('Base - Part %'!DB165/100)*'Base - DY '!DB161)),"")</f>
        <v/>
      </c>
      <c r="CZ163" s="117" t="str">
        <f>IFERROR(IF('Base - DY '!DC161="","",IF('Base - Part %'!DC165="","",('Base - Part %'!DC165/100)*'Base - DY '!DC161)),"")</f>
        <v/>
      </c>
      <c r="DA163" s="117" t="str">
        <f>IFERROR(IF('Base - DY '!DD161="","",IF('Base - Part %'!DD165="","",('Base - Part %'!DD165/100)*'Base - DY '!DD161)),"")</f>
        <v/>
      </c>
      <c r="DB163" s="117" t="str">
        <f>IFERROR(IF('Base - DY '!DE161="","",IF('Base - Part %'!DE165="","",('Base - Part %'!DE165/100)*'Base - DY '!DE161)),"")</f>
        <v/>
      </c>
      <c r="DC163" s="117" t="str">
        <f>IFERROR(IF('Base - DY '!DF161="","",IF('Base - Part %'!DF165="","",('Base - Part %'!DF165/100)*'Base - DY '!DF161)),"")</f>
        <v/>
      </c>
      <c r="DD163" s="117" t="str">
        <f>IFERROR(IF('Base - DY '!DG161="","",IF('Base - Part %'!DG165="","",('Base - Part %'!DG165/100)*'Base - DY '!DG161)),"")</f>
        <v/>
      </c>
      <c r="DE163" s="117" t="str">
        <f>IFERROR(IF('Base - DY '!DH161="","",IF('Base - Part %'!DH165="","",('Base - Part %'!DH165/100)*'Base - DY '!DH161)),"")</f>
        <v/>
      </c>
      <c r="DF163" s="117" t="str">
        <f>IFERROR(IF('Base - DY '!DI161="","",IF('Base - Part %'!DI165="","",('Base - Part %'!DI165/100)*'Base - DY '!DI161)),"")</f>
        <v/>
      </c>
      <c r="DG163" s="117" t="str">
        <f>IFERROR(IF('Base - DY '!DJ161="","",IF('Base - Part %'!DJ165="","",('Base - Part %'!DJ165/100)*'Base - DY '!DJ161)),"")</f>
        <v/>
      </c>
      <c r="DH163" s="117" t="str">
        <f>IFERROR(IF('Base - DY '!DK161="","",IF('Base - Part %'!DK165="","",('Base - Part %'!DK165/100)*'Base - DY '!DK161)),"")</f>
        <v/>
      </c>
      <c r="DI163" s="117" t="str">
        <f>IFERROR(IF('Base - DY '!DL161="","",IF('Base - Part %'!DL165="","",('Base - Part %'!DL165/100)*'Base - DY '!DL161)),"")</f>
        <v/>
      </c>
      <c r="DJ163" s="117" t="str">
        <f>IFERROR(IF('Base - DY '!DM161="","",IF('Base - Part %'!DM165="","",('Base - Part %'!DM165/100)*'Base - DY '!DM161)),"")</f>
        <v/>
      </c>
      <c r="DK163" s="117" t="str">
        <f>IFERROR(IF('Base - DY '!DN161="","",IF('Base - Part %'!DN165="","",('Base - Part %'!DN165/100)*'Base - DY '!DN161)),"")</f>
        <v/>
      </c>
      <c r="DL163" s="117" t="str">
        <f>IFERROR(IF('Base - DY '!DO161="","",IF('Base - Part %'!DO165="","",('Base - Part %'!DO165/100)*'Base - DY '!DO161)),"")</f>
        <v/>
      </c>
      <c r="DM163" s="117" t="str">
        <f>IFERROR(IF('Base - DY '!DP161="","",IF('Base - Part %'!DP165="","",('Base - Part %'!DP165/100)*'Base - DY '!DP161)),"")</f>
        <v/>
      </c>
      <c r="DN163" s="117" t="str">
        <f>IFERROR(IF('Base - DY '!DQ161="","",IF('Base - Part %'!DQ165="","",('Base - Part %'!DQ165/100)*'Base - DY '!DQ161)),"")</f>
        <v/>
      </c>
      <c r="DO163" s="117" t="str">
        <f>IFERROR(IF('Base - DY '!DR161="","",IF('Base - Part %'!DR165="","",('Base - Part %'!DR165/100)*'Base - DY '!DR161)),"")</f>
        <v/>
      </c>
      <c r="DP163" s="117" t="str">
        <f>IFERROR(IF('Base - DY '!DS161="","",IF('Base - Part %'!DS165="","",('Base - Part %'!DS165/100)*'Base - DY '!DS161)),"")</f>
        <v/>
      </c>
      <c r="DQ163" s="117" t="str">
        <f>IFERROR(IF('Base - DY '!DT161="","",IF('Base - Part %'!DT165="","",('Base - Part %'!DT165/100)*'Base - DY '!DT161)),"")</f>
        <v/>
      </c>
      <c r="DR163" s="117" t="str">
        <f>IFERROR(IF('Base - DY '!DU161="","",IF('Base - Part %'!DU165="","",('Base - Part %'!DU165/100)*'Base - DY '!DU161)),"")</f>
        <v/>
      </c>
      <c r="DS163" s="117" t="str">
        <f>IFERROR(IF('Base - DY '!DV161="","",IF('Base - Part %'!DV165="","",('Base - Part %'!DV165/100)*'Base - DY '!DV161)),"")</f>
        <v/>
      </c>
      <c r="DT163" s="117" t="str">
        <f>IFERROR(IF('Base - DY '!DW161="","",IF('Base - Part %'!DW165="","",('Base - Part %'!DW165/100)*'Base - DY '!DW161)),"")</f>
        <v/>
      </c>
      <c r="DU163" s="117" t="str">
        <f>IFERROR(IF('Base - DY '!DX161="","",IF('Base - Part %'!DX165="","",('Base - Part %'!DX165/100)*'Base - DY '!DX161)),"")</f>
        <v/>
      </c>
      <c r="DV163" s="117" t="str">
        <f>IFERROR(IF('Base - DY '!DY161="","",IF('Base - Part %'!DY165="","",('Base - Part %'!DY165/100)*'Base - DY '!DY161)),"")</f>
        <v/>
      </c>
      <c r="DW163" s="117" t="str">
        <f>IFERROR(IF('Base - DY '!DZ161="","",IF('Base - Part %'!DZ165="","",('Base - Part %'!DZ165/100)*'Base - DY '!DZ161)),"")</f>
        <v/>
      </c>
      <c r="DX163" s="117" t="str">
        <f>IFERROR(IF('Base - DY '!EA161="","",IF('Base - Part %'!EA165="","",('Base - Part %'!EA165/100)*'Base - DY '!EA161)),"")</f>
        <v/>
      </c>
      <c r="DY163" s="117" t="str">
        <f>IFERROR(IF('Base - DY '!EB161="","",IF('Base - Part %'!EB165="","",('Base - Part %'!EB165/100)*'Base - DY '!EB161)),"")</f>
        <v/>
      </c>
      <c r="DZ163" s="117" t="str">
        <f>IFERROR(IF('Base - DY '!EC161="","",IF('Base - Part %'!EC165="","",('Base - Part %'!EC165/100)*'Base - DY '!EC161)),"")</f>
        <v/>
      </c>
      <c r="EA163" s="117" t="str">
        <f>IFERROR(IF('Base - DY '!ED161="","",IF('Base - Part %'!ED165="","",('Base - Part %'!ED165/100)*'Base - DY '!ED161)),"")</f>
        <v/>
      </c>
      <c r="EB163" s="117" t="str">
        <f>IFERROR(IF('Base - DY '!EE161="","",IF('Base - Part %'!EE165="","",('Base - Part %'!EE165/100)*'Base - DY '!EE161)),"")</f>
        <v/>
      </c>
      <c r="EC163" s="117" t="str">
        <f>IFERROR(IF('Base - DY '!EF161="","",IF('Base - Part %'!EF165="","",('Base - Part %'!EF165/100)*'Base - DY '!EF161)),"")</f>
        <v/>
      </c>
      <c r="ED163" s="117" t="str">
        <f>IFERROR(IF('Base - DY '!EG161="","",IF('Base - Part %'!EG165="","",('Base - Part %'!EG165/100)*'Base - DY '!EG161)),"")</f>
        <v/>
      </c>
      <c r="EE163" s="117" t="str">
        <f>IFERROR(IF('Base - DY '!EH161="","",IF('Base - Part %'!EH165="","",('Base - Part %'!EH165/100)*'Base - DY '!EH161)),"")</f>
        <v/>
      </c>
      <c r="EF163" s="117" t="str">
        <f>IFERROR(IF('Base - DY '!EI161="","",IF('Base - Part %'!EI165="","",('Base - Part %'!EI165/100)*'Base - DY '!EI161)),"")</f>
        <v/>
      </c>
      <c r="EG163" s="117" t="str">
        <f>IFERROR(IF('Base - DY '!EJ161="","",IF('Base - Part %'!EJ165="","",('Base - Part %'!EJ165/100)*'Base - DY '!EJ161)),"")</f>
        <v/>
      </c>
      <c r="EH163" s="117" t="str">
        <f>IFERROR(IF('Base - DY '!EK161="","",IF('Base - Part %'!EK165="","",('Base - Part %'!EK165/100)*'Base - DY '!EK161)),"")</f>
        <v/>
      </c>
      <c r="EI163" s="117" t="str">
        <f>IFERROR(IF('Base - DY '!EL161="","",IF('Base - Part %'!EL165="","",('Base - Part %'!EL165/100)*'Base - DY '!EL161)),"")</f>
        <v/>
      </c>
      <c r="EJ163" s="117" t="str">
        <f>IFERROR(IF('Base - DY '!EM161="","",IF('Base - Part %'!EM165="","",('Base - Part %'!EM165/100)*'Base - DY '!EM161)),"")</f>
        <v/>
      </c>
      <c r="EK163" s="117" t="str">
        <f>IFERROR(IF('Base - DY '!EN161="","",IF('Base - Part %'!EN165="","",('Base - Part %'!EN165/100)*'Base - DY '!EN161)),"")</f>
        <v/>
      </c>
      <c r="EL163" s="118" t="str">
        <f>IFERROR(IF('Base - DY '!EO161="","",IF('Base - Part %'!EO165="","",('Base - Part %'!EO165/100)*'Base - DY '!EO161)),"")</f>
        <v/>
      </c>
    </row>
    <row r="164" spans="2:142" x14ac:dyDescent="0.3">
      <c r="B164" s="134" t="str">
        <f>IFERROR(IF('Base - DY '!E162="","",IF('Base - Part %'!E166="","",('Base - Part %'!E166/100)*'Base - DY '!E162)),"")</f>
        <v/>
      </c>
      <c r="C164" s="115" t="str">
        <f>IFERROR(IF('Base - DY '!F162="","",IF('Base - Part %'!F166="","",('Base - Part %'!F166/100)*'Base - DY '!F162)),"")</f>
        <v/>
      </c>
      <c r="D164" s="115" t="str">
        <f>IFERROR(IF('Base - DY '!G162="","",IF('Base - Part %'!G166="","",('Base - Part %'!G166/100)*'Base - DY '!G162)),"")</f>
        <v/>
      </c>
      <c r="E164" s="115" t="str">
        <f>IFERROR(IF('Base - DY '!H162="","",IF('Base - Part %'!H166="","",('Base - Part %'!H166/100)*'Base - DY '!H162)),"")</f>
        <v/>
      </c>
      <c r="F164" s="115" t="str">
        <f>IFERROR(IF('Base - DY '!I162="","",IF('Base - Part %'!I166="","",('Base - Part %'!I166/100)*'Base - DY '!I162)),"")</f>
        <v/>
      </c>
      <c r="G164" s="115" t="str">
        <f>IFERROR(IF('Base - DY '!J162="","",IF('Base - Part %'!J166="","",('Base - Part %'!J166/100)*'Base - DY '!J162)),"")</f>
        <v/>
      </c>
      <c r="H164" s="115" t="str">
        <f>IFERROR(IF('Base - DY '!K162="","",IF('Base - Part %'!K166="","",('Base - Part %'!K166/100)*'Base - DY '!K162)),"")</f>
        <v/>
      </c>
      <c r="I164" s="115" t="str">
        <f>IFERROR(IF('Base - DY '!L162="","",IF('Base - Part %'!L166="","",('Base - Part %'!L166/100)*'Base - DY '!L162)),"")</f>
        <v/>
      </c>
      <c r="J164" s="115" t="str">
        <f>IFERROR(IF('Base - DY '!M162="","",IF('Base - Part %'!M166="","",('Base - Part %'!M166/100)*'Base - DY '!M162)),"")</f>
        <v/>
      </c>
      <c r="K164" s="115" t="str">
        <f>IFERROR(IF('Base - DY '!N162="","",IF('Base - Part %'!N166="","",('Base - Part %'!N166/100)*'Base - DY '!N162)),"")</f>
        <v/>
      </c>
      <c r="L164" s="115" t="str">
        <f>IFERROR(IF('Base - DY '!O162="","",IF('Base - Part %'!O166="","",('Base - Part %'!O166/100)*'Base - DY '!O162)),"")</f>
        <v/>
      </c>
      <c r="M164" s="115" t="str">
        <f>IFERROR(IF('Base - DY '!P162="","",IF('Base - Part %'!P166="","",('Base - Part %'!P166/100)*'Base - DY '!P162)),"")</f>
        <v/>
      </c>
      <c r="N164" s="115" t="str">
        <f>IFERROR(IF('Base - DY '!Q162="","",IF('Base - Part %'!Q166="","",('Base - Part %'!Q166/100)*'Base - DY '!Q162)),"")</f>
        <v/>
      </c>
      <c r="O164" s="115" t="str">
        <f>IFERROR(IF('Base - DY '!R162="","",IF('Base - Part %'!R166="","",('Base - Part %'!R166/100)*'Base - DY '!R162)),"")</f>
        <v/>
      </c>
      <c r="P164" s="115" t="str">
        <f>IFERROR(IF('Base - DY '!S162="","",IF('Base - Part %'!S166="","",('Base - Part %'!S166/100)*'Base - DY '!S162)),"")</f>
        <v/>
      </c>
      <c r="Q164" s="115" t="str">
        <f>IFERROR(IF('Base - DY '!T162="","",IF('Base - Part %'!T166="","",('Base - Part %'!T166/100)*'Base - DY '!T162)),"")</f>
        <v/>
      </c>
      <c r="R164" s="115" t="str">
        <f>IFERROR(IF('Base - DY '!U162="","",IF('Base - Part %'!U166="","",('Base - Part %'!U166/100)*'Base - DY '!U162)),"")</f>
        <v/>
      </c>
      <c r="S164" s="115" t="str">
        <f>IFERROR(IF('Base - DY '!V162="","",IF('Base - Part %'!V166="","",('Base - Part %'!V166/100)*'Base - DY '!V162)),"")</f>
        <v/>
      </c>
      <c r="T164" s="115" t="str">
        <f>IFERROR(IF('Base - DY '!W162="","",IF('Base - Part %'!W166="","",('Base - Part %'!W166/100)*'Base - DY '!W162)),"")</f>
        <v/>
      </c>
      <c r="U164" s="115" t="str">
        <f>IFERROR(IF('Base - DY '!X162="","",IF('Base - Part %'!X166="","",('Base - Part %'!X166/100)*'Base - DY '!X162)),"")</f>
        <v/>
      </c>
      <c r="V164" s="115" t="str">
        <f>IFERROR(IF('Base - DY '!Y162="","",IF('Base - Part %'!Y166="","",('Base - Part %'!Y166/100)*'Base - DY '!Y162)),"")</f>
        <v/>
      </c>
      <c r="W164" s="115" t="str">
        <f>IFERROR(IF('Base - DY '!Z162="","",IF('Base - Part %'!Z166="","",('Base - Part %'!Z166/100)*'Base - DY '!Z162)),"")</f>
        <v/>
      </c>
      <c r="X164" s="115" t="str">
        <f>IFERROR(IF('Base - DY '!AA162="","",IF('Base - Part %'!AA166="","",('Base - Part %'!AA166/100)*'Base - DY '!AA162)),"")</f>
        <v/>
      </c>
      <c r="Y164" s="115" t="str">
        <f>IFERROR(IF('Base - DY '!AB162="","",IF('Base - Part %'!AB166="","",('Base - Part %'!AB166/100)*'Base - DY '!AB162)),"")</f>
        <v/>
      </c>
      <c r="Z164" s="115" t="str">
        <f>IFERROR(IF('Base - DY '!AC162="","",IF('Base - Part %'!AC166="","",('Base - Part %'!AC166/100)*'Base - DY '!AC162)),"")</f>
        <v/>
      </c>
      <c r="AA164" s="115" t="str">
        <f>IFERROR(IF('Base - DY '!AD162="","",IF('Base - Part %'!AD166="","",('Base - Part %'!AD166/100)*'Base - DY '!AD162)),"")</f>
        <v/>
      </c>
      <c r="AB164" s="115" t="str">
        <f>IFERROR(IF('Base - DY '!AE162="","",IF('Base - Part %'!AE166="","",('Base - Part %'!AE166/100)*'Base - DY '!AE162)),"")</f>
        <v/>
      </c>
      <c r="AC164" s="115" t="str">
        <f>IFERROR(IF('Base - DY '!AF162="","",IF('Base - Part %'!AF166="","",('Base - Part %'!AF166/100)*'Base - DY '!AF162)),"")</f>
        <v/>
      </c>
      <c r="AD164" s="115" t="str">
        <f>IFERROR(IF('Base - DY '!AG162="","",IF('Base - Part %'!AG166="","",('Base - Part %'!AG166/100)*'Base - DY '!AG162)),"")</f>
        <v/>
      </c>
      <c r="AE164" s="115" t="str">
        <f>IFERROR(IF('Base - DY '!AH162="","",IF('Base - Part %'!AH166="","",('Base - Part %'!AH166/100)*'Base - DY '!AH162)),"")</f>
        <v/>
      </c>
      <c r="AF164" s="115" t="str">
        <f>IFERROR(IF('Base - DY '!AI162="","",IF('Base - Part %'!AI166="","",('Base - Part %'!AI166/100)*'Base - DY '!AI162)),"")</f>
        <v/>
      </c>
      <c r="AG164" s="115" t="str">
        <f>IFERROR(IF('Base - DY '!AJ162="","",IF('Base - Part %'!AJ166="","",('Base - Part %'!AJ166/100)*'Base - DY '!AJ162)),"")</f>
        <v/>
      </c>
      <c r="AH164" s="115" t="str">
        <f>IFERROR(IF('Base - DY '!AK162="","",IF('Base - Part %'!AK166="","",('Base - Part %'!AK166/100)*'Base - DY '!AK162)),"")</f>
        <v/>
      </c>
      <c r="AI164" s="115" t="str">
        <f>IFERROR(IF('Base - DY '!AL162="","",IF('Base - Part %'!AL166="","",('Base - Part %'!AL166/100)*'Base - DY '!AL162)),"")</f>
        <v/>
      </c>
      <c r="AJ164" s="115" t="str">
        <f>IFERROR(IF('Base - DY '!AM162="","",IF('Base - Part %'!AM166="","",('Base - Part %'!AM166/100)*'Base - DY '!AM162)),"")</f>
        <v/>
      </c>
      <c r="AK164" s="115" t="str">
        <f>IFERROR(IF('Base - DY '!AN162="","",IF('Base - Part %'!AN166="","",('Base - Part %'!AN166/100)*'Base - DY '!AN162)),"")</f>
        <v/>
      </c>
      <c r="AL164" s="115" t="str">
        <f>IFERROR(IF('Base - DY '!AO162="","",IF('Base - Part %'!AO166="","",('Base - Part %'!AO166/100)*'Base - DY '!AO162)),"")</f>
        <v/>
      </c>
      <c r="AM164" s="115" t="str">
        <f>IFERROR(IF('Base - DY '!AP162="","",IF('Base - Part %'!AP166="","",('Base - Part %'!AP166/100)*'Base - DY '!AP162)),"")</f>
        <v/>
      </c>
      <c r="AN164" s="115" t="str">
        <f>IFERROR(IF('Base - DY '!AQ162="","",IF('Base - Part %'!AQ166="","",('Base - Part %'!AQ166/100)*'Base - DY '!AQ162)),"")</f>
        <v/>
      </c>
      <c r="AO164" s="115" t="str">
        <f>IFERROR(IF('Base - DY '!AR162="","",IF('Base - Part %'!AR166="","",('Base - Part %'!AR166/100)*'Base - DY '!AR162)),"")</f>
        <v/>
      </c>
      <c r="AP164" s="115" t="str">
        <f>IFERROR(IF('Base - DY '!AS162="","",IF('Base - Part %'!AS166="","",('Base - Part %'!AS166/100)*'Base - DY '!AS162)),"")</f>
        <v/>
      </c>
      <c r="AQ164" s="115" t="str">
        <f>IFERROR(IF('Base - DY '!AT162="","",IF('Base - Part %'!AT166="","",('Base - Part %'!AT166/100)*'Base - DY '!AT162)),"")</f>
        <v/>
      </c>
      <c r="AR164" s="115" t="str">
        <f>IFERROR(IF('Base - DY '!AU162="","",IF('Base - Part %'!AU166="","",('Base - Part %'!AU166/100)*'Base - DY '!AU162)),"")</f>
        <v/>
      </c>
      <c r="AS164" s="115" t="str">
        <f>IFERROR(IF('Base - DY '!AV162="","",IF('Base - Part %'!AV166="","",('Base - Part %'!AV166/100)*'Base - DY '!AV162)),"")</f>
        <v/>
      </c>
      <c r="AT164" s="115" t="str">
        <f>IFERROR(IF('Base - DY '!AW162="","",IF('Base - Part %'!AW166="","",('Base - Part %'!AW166/100)*'Base - DY '!AW162)),"")</f>
        <v/>
      </c>
      <c r="AU164" s="115" t="str">
        <f>IFERROR(IF('Base - DY '!AX162="","",IF('Base - Part %'!AX166="","",('Base - Part %'!AX166/100)*'Base - DY '!AX162)),"")</f>
        <v/>
      </c>
      <c r="AV164" s="115" t="str">
        <f>IFERROR(IF('Base - DY '!AY162="","",IF('Base - Part %'!AY166="","",('Base - Part %'!AY166/100)*'Base - DY '!AY162)),"")</f>
        <v/>
      </c>
      <c r="AW164" s="115" t="str">
        <f>IFERROR(IF('Base - DY '!AZ162="","",IF('Base - Part %'!AZ166="","",('Base - Part %'!AZ166/100)*'Base - DY '!AZ162)),"")</f>
        <v/>
      </c>
      <c r="AX164" s="115" t="str">
        <f>IFERROR(IF('Base - DY '!BA162="","",IF('Base - Part %'!BA166="","",('Base - Part %'!BA166/100)*'Base - DY '!BA162)),"")</f>
        <v/>
      </c>
      <c r="AY164" s="115" t="str">
        <f>IFERROR(IF('Base - DY '!BB162="","",IF('Base - Part %'!BB166="","",('Base - Part %'!BB166/100)*'Base - DY '!BB162)),"")</f>
        <v/>
      </c>
      <c r="AZ164" s="115" t="str">
        <f>IFERROR(IF('Base - DY '!BC162="","",IF('Base - Part %'!BC166="","",('Base - Part %'!BC166/100)*'Base - DY '!BC162)),"")</f>
        <v/>
      </c>
      <c r="BA164" s="115" t="str">
        <f>IFERROR(IF('Base - DY '!BD162="","",IF('Base - Part %'!BD166="","",('Base - Part %'!BD166/100)*'Base - DY '!BD162)),"")</f>
        <v/>
      </c>
      <c r="BB164" s="115" t="str">
        <f>IFERROR(IF('Base - DY '!BE162="","",IF('Base - Part %'!BE166="","",('Base - Part %'!BE166/100)*'Base - DY '!BE162)),"")</f>
        <v/>
      </c>
      <c r="BC164" s="115" t="str">
        <f>IFERROR(IF('Base - DY '!BF162="","",IF('Base - Part %'!BF166="","",('Base - Part %'!BF166/100)*'Base - DY '!BF162)),"")</f>
        <v/>
      </c>
      <c r="BD164" s="115" t="str">
        <f>IFERROR(IF('Base - DY '!BG162="","",IF('Base - Part %'!BG166="","",('Base - Part %'!BG166/100)*'Base - DY '!BG162)),"")</f>
        <v/>
      </c>
      <c r="BE164" s="115" t="str">
        <f>IFERROR(IF('Base - DY '!BH162="","",IF('Base - Part %'!BH166="","",('Base - Part %'!BH166/100)*'Base - DY '!BH162)),"")</f>
        <v/>
      </c>
      <c r="BF164" s="115" t="str">
        <f>IFERROR(IF('Base - DY '!BI162="","",IF('Base - Part %'!BI166="","",('Base - Part %'!BI166/100)*'Base - DY '!BI162)),"")</f>
        <v/>
      </c>
      <c r="BG164" s="115" t="str">
        <f>IFERROR(IF('Base - DY '!BJ162="","",IF('Base - Part %'!BJ166="","",('Base - Part %'!BJ166/100)*'Base - DY '!BJ162)),"")</f>
        <v/>
      </c>
      <c r="BH164" s="115" t="str">
        <f>IFERROR(IF('Base - DY '!BK162="","",IF('Base - Part %'!BK166="","",('Base - Part %'!BK166/100)*'Base - DY '!BK162)),"")</f>
        <v/>
      </c>
      <c r="BI164" s="115" t="str">
        <f>IFERROR(IF('Base - DY '!BL162="","",IF('Base - Part %'!BL166="","",('Base - Part %'!BL166/100)*'Base - DY '!BL162)),"")</f>
        <v/>
      </c>
      <c r="BJ164" s="115" t="str">
        <f>IFERROR(IF('Base - DY '!BM162="","",IF('Base - Part %'!BM166="","",('Base - Part %'!BM166/100)*'Base - DY '!BM162)),"")</f>
        <v/>
      </c>
      <c r="BK164" s="115" t="str">
        <f>IFERROR(IF('Base - DY '!BN162="","",IF('Base - Part %'!BN166="","",('Base - Part %'!BN166/100)*'Base - DY '!BN162)),"")</f>
        <v/>
      </c>
      <c r="BL164" s="115" t="str">
        <f>IFERROR(IF('Base - DY '!BO162="","",IF('Base - Part %'!BO166="","",('Base - Part %'!BO166/100)*'Base - DY '!BO162)),"")</f>
        <v/>
      </c>
      <c r="BM164" s="115" t="str">
        <f>IFERROR(IF('Base - DY '!BP162="","",IF('Base - Part %'!BP166="","",('Base - Part %'!BP166/100)*'Base - DY '!BP162)),"")</f>
        <v/>
      </c>
      <c r="BN164" s="115" t="str">
        <f>IFERROR(IF('Base - DY '!BQ162="","",IF('Base - Part %'!BQ166="","",('Base - Part %'!BQ166/100)*'Base - DY '!BQ162)),"")</f>
        <v/>
      </c>
      <c r="BO164" s="115" t="str">
        <f>IFERROR(IF('Base - DY '!BR162="","",IF('Base - Part %'!BR166="","",('Base - Part %'!BR166/100)*'Base - DY '!BR162)),"")</f>
        <v/>
      </c>
      <c r="BP164" s="115" t="str">
        <f>IFERROR(IF('Base - DY '!BS162="","",IF('Base - Part %'!BS166="","",('Base - Part %'!BS166/100)*'Base - DY '!BS162)),"")</f>
        <v/>
      </c>
      <c r="BQ164" s="115" t="str">
        <f>IFERROR(IF('Base - DY '!BT162="","",IF('Base - Part %'!BT166="","",('Base - Part %'!BT166/100)*'Base - DY '!BT162)),"")</f>
        <v/>
      </c>
      <c r="BR164" s="115" t="str">
        <f>IFERROR(IF('Base - DY '!BU162="","",IF('Base - Part %'!BU166="","",('Base - Part %'!BU166/100)*'Base - DY '!BU162)),"")</f>
        <v/>
      </c>
      <c r="BS164" s="115" t="str">
        <f>IFERROR(IF('Base - DY '!BV162="","",IF('Base - Part %'!BV166="","",('Base - Part %'!BV166/100)*'Base - DY '!BV162)),"")</f>
        <v/>
      </c>
      <c r="BT164" s="115" t="str">
        <f>IFERROR(IF('Base - DY '!BW162="","",IF('Base - Part %'!BW166="","",('Base - Part %'!BW166/100)*'Base - DY '!BW162)),"")</f>
        <v/>
      </c>
      <c r="BU164" s="115" t="str">
        <f>IFERROR(IF('Base - DY '!BX162="","",IF('Base - Part %'!BX166="","",('Base - Part %'!BX166/100)*'Base - DY '!BX162)),"")</f>
        <v/>
      </c>
      <c r="BV164" s="115" t="str">
        <f>IFERROR(IF('Base - DY '!BY162="","",IF('Base - Part %'!BY166="","",('Base - Part %'!BY166/100)*'Base - DY '!BY162)),"")</f>
        <v/>
      </c>
      <c r="BW164" s="115" t="str">
        <f>IFERROR(IF('Base - DY '!BZ162="","",IF('Base - Part %'!BZ166="","",('Base - Part %'!BZ166/100)*'Base - DY '!BZ162)),"")</f>
        <v/>
      </c>
      <c r="BX164" s="115" t="str">
        <f>IFERROR(IF('Base - DY '!CA162="","",IF('Base - Part %'!CA166="","",('Base - Part %'!CA166/100)*'Base - DY '!CA162)),"")</f>
        <v/>
      </c>
      <c r="BY164" s="115" t="str">
        <f>IFERROR(IF('Base - DY '!CB162="","",IF('Base - Part %'!CB166="","",('Base - Part %'!CB166/100)*'Base - DY '!CB162)),"")</f>
        <v/>
      </c>
      <c r="BZ164" s="115" t="str">
        <f>IFERROR(IF('Base - DY '!CC162="","",IF('Base - Part %'!CC166="","",('Base - Part %'!CC166/100)*'Base - DY '!CC162)),"")</f>
        <v/>
      </c>
      <c r="CA164" s="115" t="str">
        <f>IFERROR(IF('Base - DY '!CD162="","",IF('Base - Part %'!CD166="","",('Base - Part %'!CD166/100)*'Base - DY '!CD162)),"")</f>
        <v/>
      </c>
      <c r="CB164" s="115" t="str">
        <f>IFERROR(IF('Base - DY '!CE162="","",IF('Base - Part %'!CE166="","",('Base - Part %'!CE166/100)*'Base - DY '!CE162)),"")</f>
        <v/>
      </c>
      <c r="CC164" s="115" t="str">
        <f>IFERROR(IF('Base - DY '!CF162="","",IF('Base - Part %'!CF166="","",('Base - Part %'!CF166/100)*'Base - DY '!CF162)),"")</f>
        <v/>
      </c>
      <c r="CD164" s="115" t="str">
        <f>IFERROR(IF('Base - DY '!CG162="","",IF('Base - Part %'!CG166="","",('Base - Part %'!CG166/100)*'Base - DY '!CG162)),"")</f>
        <v/>
      </c>
      <c r="CE164" s="115" t="str">
        <f>IFERROR(IF('Base - DY '!CH162="","",IF('Base - Part %'!CH166="","",('Base - Part %'!CH166/100)*'Base - DY '!CH162)),"")</f>
        <v/>
      </c>
      <c r="CF164" s="115" t="str">
        <f>IFERROR(IF('Base - DY '!CI162="","",IF('Base - Part %'!CI166="","",('Base - Part %'!CI166/100)*'Base - DY '!CI162)),"")</f>
        <v/>
      </c>
      <c r="CG164" s="115" t="str">
        <f>IFERROR(IF('Base - DY '!CJ162="","",IF('Base - Part %'!CJ166="","",('Base - Part %'!CJ166/100)*'Base - DY '!CJ162)),"")</f>
        <v/>
      </c>
      <c r="CH164" s="115" t="str">
        <f>IFERROR(IF('Base - DY '!CK162="","",IF('Base - Part %'!CK166="","",('Base - Part %'!CK166/100)*'Base - DY '!CK162)),"")</f>
        <v/>
      </c>
      <c r="CI164" s="115" t="str">
        <f>IFERROR(IF('Base - DY '!CL162="","",IF('Base - Part %'!CL166="","",('Base - Part %'!CL166/100)*'Base - DY '!CL162)),"")</f>
        <v/>
      </c>
      <c r="CJ164" s="115" t="str">
        <f>IFERROR(IF('Base - DY '!CM162="","",IF('Base - Part %'!CM166="","",('Base - Part %'!CM166/100)*'Base - DY '!CM162)),"")</f>
        <v/>
      </c>
      <c r="CK164" s="115" t="str">
        <f>IFERROR(IF('Base - DY '!CN162="","",IF('Base - Part %'!CN166="","",('Base - Part %'!CN166/100)*'Base - DY '!CN162)),"")</f>
        <v/>
      </c>
      <c r="CL164" s="115" t="str">
        <f>IFERROR(IF('Base - DY '!CO162="","",IF('Base - Part %'!CO166="","",('Base - Part %'!CO166/100)*'Base - DY '!CO162)),"")</f>
        <v/>
      </c>
      <c r="CM164" s="115" t="str">
        <f>IFERROR(IF('Base - DY '!CP162="","",IF('Base - Part %'!CP166="","",('Base - Part %'!CP166/100)*'Base - DY '!CP162)),"")</f>
        <v/>
      </c>
      <c r="CN164" s="115" t="str">
        <f>IFERROR(IF('Base - DY '!CQ162="","",IF('Base - Part %'!CQ166="","",('Base - Part %'!CQ166/100)*'Base - DY '!CQ162)),"")</f>
        <v/>
      </c>
      <c r="CO164" s="115" t="str">
        <f>IFERROR(IF('Base - DY '!CR162="","",IF('Base - Part %'!CR166="","",('Base - Part %'!CR166/100)*'Base - DY '!CR162)),"")</f>
        <v/>
      </c>
      <c r="CP164" s="115" t="str">
        <f>IFERROR(IF('Base - DY '!CS162="","",IF('Base - Part %'!CS166="","",('Base - Part %'!CS166/100)*'Base - DY '!CS162)),"")</f>
        <v/>
      </c>
      <c r="CQ164" s="115" t="str">
        <f>IFERROR(IF('Base - DY '!CT162="","",IF('Base - Part %'!CT166="","",('Base - Part %'!CT166/100)*'Base - DY '!CT162)),"")</f>
        <v/>
      </c>
      <c r="CR164" s="115" t="str">
        <f>IFERROR(IF('Base - DY '!CU162="","",IF('Base - Part %'!CU166="","",('Base - Part %'!CU166/100)*'Base - DY '!CU162)),"")</f>
        <v/>
      </c>
      <c r="CS164" s="115" t="str">
        <f>IFERROR(IF('Base - DY '!CV162="","",IF('Base - Part %'!CV166="","",('Base - Part %'!CV166/100)*'Base - DY '!CV162)),"")</f>
        <v/>
      </c>
      <c r="CT164" s="115" t="str">
        <f>IFERROR(IF('Base - DY '!CW162="","",IF('Base - Part %'!CW166="","",('Base - Part %'!CW166/100)*'Base - DY '!CW162)),"")</f>
        <v/>
      </c>
      <c r="CU164" s="115" t="str">
        <f>IFERROR(IF('Base - DY '!CX162="","",IF('Base - Part %'!CX166="","",('Base - Part %'!CX166/100)*'Base - DY '!CX162)),"")</f>
        <v/>
      </c>
      <c r="CV164" s="115" t="str">
        <f>IFERROR(IF('Base - DY '!CY162="","",IF('Base - Part %'!CY166="","",('Base - Part %'!CY166/100)*'Base - DY '!CY162)),"")</f>
        <v/>
      </c>
      <c r="CW164" s="115" t="str">
        <f>IFERROR(IF('Base - DY '!CZ162="","",IF('Base - Part %'!CZ166="","",('Base - Part %'!CZ166/100)*'Base - DY '!CZ162)),"")</f>
        <v/>
      </c>
      <c r="CX164" s="115" t="str">
        <f>IFERROR(IF('Base - DY '!DA162="","",IF('Base - Part %'!DA166="","",('Base - Part %'!DA166/100)*'Base - DY '!DA162)),"")</f>
        <v/>
      </c>
      <c r="CY164" s="115" t="str">
        <f>IFERROR(IF('Base - DY '!DB162="","",IF('Base - Part %'!DB166="","",('Base - Part %'!DB166/100)*'Base - DY '!DB162)),"")</f>
        <v/>
      </c>
      <c r="CZ164" s="115" t="str">
        <f>IFERROR(IF('Base - DY '!DC162="","",IF('Base - Part %'!DC166="","",('Base - Part %'!DC166/100)*'Base - DY '!DC162)),"")</f>
        <v/>
      </c>
      <c r="DA164" s="115" t="str">
        <f>IFERROR(IF('Base - DY '!DD162="","",IF('Base - Part %'!DD166="","",('Base - Part %'!DD166/100)*'Base - DY '!DD162)),"")</f>
        <v/>
      </c>
      <c r="DB164" s="115" t="str">
        <f>IFERROR(IF('Base - DY '!DE162="","",IF('Base - Part %'!DE166="","",('Base - Part %'!DE166/100)*'Base - DY '!DE162)),"")</f>
        <v/>
      </c>
      <c r="DC164" s="115" t="str">
        <f>IFERROR(IF('Base - DY '!DF162="","",IF('Base - Part %'!DF166="","",('Base - Part %'!DF166/100)*'Base - DY '!DF162)),"")</f>
        <v/>
      </c>
      <c r="DD164" s="115" t="str">
        <f>IFERROR(IF('Base - DY '!DG162="","",IF('Base - Part %'!DG166="","",('Base - Part %'!DG166/100)*'Base - DY '!DG162)),"")</f>
        <v/>
      </c>
      <c r="DE164" s="115" t="str">
        <f>IFERROR(IF('Base - DY '!DH162="","",IF('Base - Part %'!DH166="","",('Base - Part %'!DH166/100)*'Base - DY '!DH162)),"")</f>
        <v/>
      </c>
      <c r="DF164" s="115" t="str">
        <f>IFERROR(IF('Base - DY '!DI162="","",IF('Base - Part %'!DI166="","",('Base - Part %'!DI166/100)*'Base - DY '!DI162)),"")</f>
        <v/>
      </c>
      <c r="DG164" s="115" t="str">
        <f>IFERROR(IF('Base - DY '!DJ162="","",IF('Base - Part %'!DJ166="","",('Base - Part %'!DJ166/100)*'Base - DY '!DJ162)),"")</f>
        <v/>
      </c>
      <c r="DH164" s="115" t="str">
        <f>IFERROR(IF('Base - DY '!DK162="","",IF('Base - Part %'!DK166="","",('Base - Part %'!DK166/100)*'Base - DY '!DK162)),"")</f>
        <v/>
      </c>
      <c r="DI164" s="115" t="str">
        <f>IFERROR(IF('Base - DY '!DL162="","",IF('Base - Part %'!DL166="","",('Base - Part %'!DL166/100)*'Base - DY '!DL162)),"")</f>
        <v/>
      </c>
      <c r="DJ164" s="115" t="str">
        <f>IFERROR(IF('Base - DY '!DM162="","",IF('Base - Part %'!DM166="","",('Base - Part %'!DM166/100)*'Base - DY '!DM162)),"")</f>
        <v/>
      </c>
      <c r="DK164" s="115" t="str">
        <f>IFERROR(IF('Base - DY '!DN162="","",IF('Base - Part %'!DN166="","",('Base - Part %'!DN166/100)*'Base - DY '!DN162)),"")</f>
        <v/>
      </c>
      <c r="DL164" s="115" t="str">
        <f>IFERROR(IF('Base - DY '!DO162="","",IF('Base - Part %'!DO166="","",('Base - Part %'!DO166/100)*'Base - DY '!DO162)),"")</f>
        <v/>
      </c>
      <c r="DM164" s="115" t="str">
        <f>IFERROR(IF('Base - DY '!DP162="","",IF('Base - Part %'!DP166="","",('Base - Part %'!DP166/100)*'Base - DY '!DP162)),"")</f>
        <v/>
      </c>
      <c r="DN164" s="115" t="str">
        <f>IFERROR(IF('Base - DY '!DQ162="","",IF('Base - Part %'!DQ166="","",('Base - Part %'!DQ166/100)*'Base - DY '!DQ162)),"")</f>
        <v/>
      </c>
      <c r="DO164" s="115" t="str">
        <f>IFERROR(IF('Base - DY '!DR162="","",IF('Base - Part %'!DR166="","",('Base - Part %'!DR166/100)*'Base - DY '!DR162)),"")</f>
        <v/>
      </c>
      <c r="DP164" s="115" t="str">
        <f>IFERROR(IF('Base - DY '!DS162="","",IF('Base - Part %'!DS166="","",('Base - Part %'!DS166/100)*'Base - DY '!DS162)),"")</f>
        <v/>
      </c>
      <c r="DQ164" s="115" t="str">
        <f>IFERROR(IF('Base - DY '!DT162="","",IF('Base - Part %'!DT166="","",('Base - Part %'!DT166/100)*'Base - DY '!DT162)),"")</f>
        <v/>
      </c>
      <c r="DR164" s="115" t="str">
        <f>IFERROR(IF('Base - DY '!DU162="","",IF('Base - Part %'!DU166="","",('Base - Part %'!DU166/100)*'Base - DY '!DU162)),"")</f>
        <v/>
      </c>
      <c r="DS164" s="115" t="str">
        <f>IFERROR(IF('Base - DY '!DV162="","",IF('Base - Part %'!DV166="","",('Base - Part %'!DV166/100)*'Base - DY '!DV162)),"")</f>
        <v/>
      </c>
      <c r="DT164" s="115" t="str">
        <f>IFERROR(IF('Base - DY '!DW162="","",IF('Base - Part %'!DW166="","",('Base - Part %'!DW166/100)*'Base - DY '!DW162)),"")</f>
        <v/>
      </c>
      <c r="DU164" s="115" t="str">
        <f>IFERROR(IF('Base - DY '!DX162="","",IF('Base - Part %'!DX166="","",('Base - Part %'!DX166/100)*'Base - DY '!DX162)),"")</f>
        <v/>
      </c>
      <c r="DV164" s="115" t="str">
        <f>IFERROR(IF('Base - DY '!DY162="","",IF('Base - Part %'!DY166="","",('Base - Part %'!DY166/100)*'Base - DY '!DY162)),"")</f>
        <v/>
      </c>
      <c r="DW164" s="115" t="str">
        <f>IFERROR(IF('Base - DY '!DZ162="","",IF('Base - Part %'!DZ166="","",('Base - Part %'!DZ166/100)*'Base - DY '!DZ162)),"")</f>
        <v/>
      </c>
      <c r="DX164" s="115" t="str">
        <f>IFERROR(IF('Base - DY '!EA162="","",IF('Base - Part %'!EA166="","",('Base - Part %'!EA166/100)*'Base - DY '!EA162)),"")</f>
        <v/>
      </c>
      <c r="DY164" s="115" t="str">
        <f>IFERROR(IF('Base - DY '!EB162="","",IF('Base - Part %'!EB166="","",('Base - Part %'!EB166/100)*'Base - DY '!EB162)),"")</f>
        <v/>
      </c>
      <c r="DZ164" s="115" t="str">
        <f>IFERROR(IF('Base - DY '!EC162="","",IF('Base - Part %'!EC166="","",('Base - Part %'!EC166/100)*'Base - DY '!EC162)),"")</f>
        <v/>
      </c>
      <c r="EA164" s="115" t="str">
        <f>IFERROR(IF('Base - DY '!ED162="","",IF('Base - Part %'!ED166="","",('Base - Part %'!ED166/100)*'Base - DY '!ED162)),"")</f>
        <v/>
      </c>
      <c r="EB164" s="115" t="str">
        <f>IFERROR(IF('Base - DY '!EE162="","",IF('Base - Part %'!EE166="","",('Base - Part %'!EE166/100)*'Base - DY '!EE162)),"")</f>
        <v/>
      </c>
      <c r="EC164" s="115" t="str">
        <f>IFERROR(IF('Base - DY '!EF162="","",IF('Base - Part %'!EF166="","",('Base - Part %'!EF166/100)*'Base - DY '!EF162)),"")</f>
        <v/>
      </c>
      <c r="ED164" s="115" t="str">
        <f>IFERROR(IF('Base - DY '!EG162="","",IF('Base - Part %'!EG166="","",('Base - Part %'!EG166/100)*'Base - DY '!EG162)),"")</f>
        <v/>
      </c>
      <c r="EE164" s="115" t="str">
        <f>IFERROR(IF('Base - DY '!EH162="","",IF('Base - Part %'!EH166="","",('Base - Part %'!EH166/100)*'Base - DY '!EH162)),"")</f>
        <v/>
      </c>
      <c r="EF164" s="115" t="str">
        <f>IFERROR(IF('Base - DY '!EI162="","",IF('Base - Part %'!EI166="","",('Base - Part %'!EI166/100)*'Base - DY '!EI162)),"")</f>
        <v/>
      </c>
      <c r="EG164" s="115" t="str">
        <f>IFERROR(IF('Base - DY '!EJ162="","",IF('Base - Part %'!EJ166="","",('Base - Part %'!EJ166/100)*'Base - DY '!EJ162)),"")</f>
        <v/>
      </c>
      <c r="EH164" s="115" t="str">
        <f>IFERROR(IF('Base - DY '!EK162="","",IF('Base - Part %'!EK166="","",('Base - Part %'!EK166/100)*'Base - DY '!EK162)),"")</f>
        <v/>
      </c>
      <c r="EI164" s="115" t="str">
        <f>IFERROR(IF('Base - DY '!EL162="","",IF('Base - Part %'!EL166="","",('Base - Part %'!EL166/100)*'Base - DY '!EL162)),"")</f>
        <v/>
      </c>
      <c r="EJ164" s="115" t="str">
        <f>IFERROR(IF('Base - DY '!EM162="","",IF('Base - Part %'!EM166="","",('Base - Part %'!EM166/100)*'Base - DY '!EM162)),"")</f>
        <v/>
      </c>
      <c r="EK164" s="115" t="str">
        <f>IFERROR(IF('Base - DY '!EN162="","",IF('Base - Part %'!EN166="","",('Base - Part %'!EN166/100)*'Base - DY '!EN162)),"")</f>
        <v/>
      </c>
      <c r="EL164" s="116" t="str">
        <f>IFERROR(IF('Base - DY '!EO162="","",IF('Base - Part %'!EO166="","",('Base - Part %'!EO166/100)*'Base - DY '!EO162)),"")</f>
        <v/>
      </c>
    </row>
    <row r="165" spans="2:142" x14ac:dyDescent="0.3">
      <c r="B165" s="135" t="str">
        <f>IFERROR(IF('Base - DY '!E163="","",IF('Base - Part %'!E167="","",('Base - Part %'!E167/100)*'Base - DY '!E163)),"")</f>
        <v/>
      </c>
      <c r="C165" s="117" t="str">
        <f>IFERROR(IF('Base - DY '!F163="","",IF('Base - Part %'!F167="","",('Base - Part %'!F167/100)*'Base - DY '!F163)),"")</f>
        <v/>
      </c>
      <c r="D165" s="117" t="str">
        <f>IFERROR(IF('Base - DY '!G163="","",IF('Base - Part %'!G167="","",('Base - Part %'!G167/100)*'Base - DY '!G163)),"")</f>
        <v/>
      </c>
      <c r="E165" s="117" t="str">
        <f>IFERROR(IF('Base - DY '!H163="","",IF('Base - Part %'!H167="","",('Base - Part %'!H167/100)*'Base - DY '!H163)),"")</f>
        <v/>
      </c>
      <c r="F165" s="117" t="str">
        <f>IFERROR(IF('Base - DY '!I163="","",IF('Base - Part %'!I167="","",('Base - Part %'!I167/100)*'Base - DY '!I163)),"")</f>
        <v/>
      </c>
      <c r="G165" s="117" t="str">
        <f>IFERROR(IF('Base - DY '!J163="","",IF('Base - Part %'!J167="","",('Base - Part %'!J167/100)*'Base - DY '!J163)),"")</f>
        <v/>
      </c>
      <c r="H165" s="117" t="str">
        <f>IFERROR(IF('Base - DY '!K163="","",IF('Base - Part %'!K167="","",('Base - Part %'!K167/100)*'Base - DY '!K163)),"")</f>
        <v/>
      </c>
      <c r="I165" s="117" t="str">
        <f>IFERROR(IF('Base - DY '!L163="","",IF('Base - Part %'!L167="","",('Base - Part %'!L167/100)*'Base - DY '!L163)),"")</f>
        <v/>
      </c>
      <c r="J165" s="117" t="str">
        <f>IFERROR(IF('Base - DY '!M163="","",IF('Base - Part %'!M167="","",('Base - Part %'!M167/100)*'Base - DY '!M163)),"")</f>
        <v/>
      </c>
      <c r="K165" s="117" t="str">
        <f>IFERROR(IF('Base - DY '!N163="","",IF('Base - Part %'!N167="","",('Base - Part %'!N167/100)*'Base - DY '!N163)),"")</f>
        <v/>
      </c>
      <c r="L165" s="117" t="str">
        <f>IFERROR(IF('Base - DY '!O163="","",IF('Base - Part %'!O167="","",('Base - Part %'!O167/100)*'Base - DY '!O163)),"")</f>
        <v/>
      </c>
      <c r="M165" s="117" t="str">
        <f>IFERROR(IF('Base - DY '!P163="","",IF('Base - Part %'!P167="","",('Base - Part %'!P167/100)*'Base - DY '!P163)),"")</f>
        <v/>
      </c>
      <c r="N165" s="117" t="str">
        <f>IFERROR(IF('Base - DY '!Q163="","",IF('Base - Part %'!Q167="","",('Base - Part %'!Q167/100)*'Base - DY '!Q163)),"")</f>
        <v/>
      </c>
      <c r="O165" s="117" t="str">
        <f>IFERROR(IF('Base - DY '!R163="","",IF('Base - Part %'!R167="","",('Base - Part %'!R167/100)*'Base - DY '!R163)),"")</f>
        <v/>
      </c>
      <c r="P165" s="117" t="str">
        <f>IFERROR(IF('Base - DY '!S163="","",IF('Base - Part %'!S167="","",('Base - Part %'!S167/100)*'Base - DY '!S163)),"")</f>
        <v/>
      </c>
      <c r="Q165" s="117" t="str">
        <f>IFERROR(IF('Base - DY '!T163="","",IF('Base - Part %'!T167="","",('Base - Part %'!T167/100)*'Base - DY '!T163)),"")</f>
        <v/>
      </c>
      <c r="R165" s="117" t="str">
        <f>IFERROR(IF('Base - DY '!U163="","",IF('Base - Part %'!U167="","",('Base - Part %'!U167/100)*'Base - DY '!U163)),"")</f>
        <v/>
      </c>
      <c r="S165" s="117" t="str">
        <f>IFERROR(IF('Base - DY '!V163="","",IF('Base - Part %'!V167="","",('Base - Part %'!V167/100)*'Base - DY '!V163)),"")</f>
        <v/>
      </c>
      <c r="T165" s="117" t="str">
        <f>IFERROR(IF('Base - DY '!W163="","",IF('Base - Part %'!W167="","",('Base - Part %'!W167/100)*'Base - DY '!W163)),"")</f>
        <v/>
      </c>
      <c r="U165" s="117" t="str">
        <f>IFERROR(IF('Base - DY '!X163="","",IF('Base - Part %'!X167="","",('Base - Part %'!X167/100)*'Base - DY '!X163)),"")</f>
        <v/>
      </c>
      <c r="V165" s="117" t="str">
        <f>IFERROR(IF('Base - DY '!Y163="","",IF('Base - Part %'!Y167="","",('Base - Part %'!Y167/100)*'Base - DY '!Y163)),"")</f>
        <v/>
      </c>
      <c r="W165" s="117" t="str">
        <f>IFERROR(IF('Base - DY '!Z163="","",IF('Base - Part %'!Z167="","",('Base - Part %'!Z167/100)*'Base - DY '!Z163)),"")</f>
        <v/>
      </c>
      <c r="X165" s="117" t="str">
        <f>IFERROR(IF('Base - DY '!AA163="","",IF('Base - Part %'!AA167="","",('Base - Part %'!AA167/100)*'Base - DY '!AA163)),"")</f>
        <v/>
      </c>
      <c r="Y165" s="117" t="str">
        <f>IFERROR(IF('Base - DY '!AB163="","",IF('Base - Part %'!AB167="","",('Base - Part %'!AB167/100)*'Base - DY '!AB163)),"")</f>
        <v/>
      </c>
      <c r="Z165" s="117" t="str">
        <f>IFERROR(IF('Base - DY '!AC163="","",IF('Base - Part %'!AC167="","",('Base - Part %'!AC167/100)*'Base - DY '!AC163)),"")</f>
        <v/>
      </c>
      <c r="AA165" s="117" t="str">
        <f>IFERROR(IF('Base - DY '!AD163="","",IF('Base - Part %'!AD167="","",('Base - Part %'!AD167/100)*'Base - DY '!AD163)),"")</f>
        <v/>
      </c>
      <c r="AB165" s="117" t="str">
        <f>IFERROR(IF('Base - DY '!AE163="","",IF('Base - Part %'!AE167="","",('Base - Part %'!AE167/100)*'Base - DY '!AE163)),"")</f>
        <v/>
      </c>
      <c r="AC165" s="117" t="str">
        <f>IFERROR(IF('Base - DY '!AF163="","",IF('Base - Part %'!AF167="","",('Base - Part %'!AF167/100)*'Base - DY '!AF163)),"")</f>
        <v/>
      </c>
      <c r="AD165" s="117" t="str">
        <f>IFERROR(IF('Base - DY '!AG163="","",IF('Base - Part %'!AG167="","",('Base - Part %'!AG167/100)*'Base - DY '!AG163)),"")</f>
        <v/>
      </c>
      <c r="AE165" s="117" t="str">
        <f>IFERROR(IF('Base - DY '!AH163="","",IF('Base - Part %'!AH167="","",('Base - Part %'!AH167/100)*'Base - DY '!AH163)),"")</f>
        <v/>
      </c>
      <c r="AF165" s="117" t="str">
        <f>IFERROR(IF('Base - DY '!AI163="","",IF('Base - Part %'!AI167="","",('Base - Part %'!AI167/100)*'Base - DY '!AI163)),"")</f>
        <v/>
      </c>
      <c r="AG165" s="117" t="str">
        <f>IFERROR(IF('Base - DY '!AJ163="","",IF('Base - Part %'!AJ167="","",('Base - Part %'!AJ167/100)*'Base - DY '!AJ163)),"")</f>
        <v/>
      </c>
      <c r="AH165" s="117" t="str">
        <f>IFERROR(IF('Base - DY '!AK163="","",IF('Base - Part %'!AK167="","",('Base - Part %'!AK167/100)*'Base - DY '!AK163)),"")</f>
        <v/>
      </c>
      <c r="AI165" s="117" t="str">
        <f>IFERROR(IF('Base - DY '!AL163="","",IF('Base - Part %'!AL167="","",('Base - Part %'!AL167/100)*'Base - DY '!AL163)),"")</f>
        <v/>
      </c>
      <c r="AJ165" s="117" t="str">
        <f>IFERROR(IF('Base - DY '!AM163="","",IF('Base - Part %'!AM167="","",('Base - Part %'!AM167/100)*'Base - DY '!AM163)),"")</f>
        <v/>
      </c>
      <c r="AK165" s="117" t="str">
        <f>IFERROR(IF('Base - DY '!AN163="","",IF('Base - Part %'!AN167="","",('Base - Part %'!AN167/100)*'Base - DY '!AN163)),"")</f>
        <v/>
      </c>
      <c r="AL165" s="117" t="str">
        <f>IFERROR(IF('Base - DY '!AO163="","",IF('Base - Part %'!AO167="","",('Base - Part %'!AO167/100)*'Base - DY '!AO163)),"")</f>
        <v/>
      </c>
      <c r="AM165" s="117" t="str">
        <f>IFERROR(IF('Base - DY '!AP163="","",IF('Base - Part %'!AP167="","",('Base - Part %'!AP167/100)*'Base - DY '!AP163)),"")</f>
        <v/>
      </c>
      <c r="AN165" s="117" t="str">
        <f>IFERROR(IF('Base - DY '!AQ163="","",IF('Base - Part %'!AQ167="","",('Base - Part %'!AQ167/100)*'Base - DY '!AQ163)),"")</f>
        <v/>
      </c>
      <c r="AO165" s="117" t="str">
        <f>IFERROR(IF('Base - DY '!AR163="","",IF('Base - Part %'!AR167="","",('Base - Part %'!AR167/100)*'Base - DY '!AR163)),"")</f>
        <v/>
      </c>
      <c r="AP165" s="117" t="str">
        <f>IFERROR(IF('Base - DY '!AS163="","",IF('Base - Part %'!AS167="","",('Base - Part %'!AS167/100)*'Base - DY '!AS163)),"")</f>
        <v/>
      </c>
      <c r="AQ165" s="117" t="str">
        <f>IFERROR(IF('Base - DY '!AT163="","",IF('Base - Part %'!AT167="","",('Base - Part %'!AT167/100)*'Base - DY '!AT163)),"")</f>
        <v/>
      </c>
      <c r="AR165" s="117" t="str">
        <f>IFERROR(IF('Base - DY '!AU163="","",IF('Base - Part %'!AU167="","",('Base - Part %'!AU167/100)*'Base - DY '!AU163)),"")</f>
        <v/>
      </c>
      <c r="AS165" s="117" t="str">
        <f>IFERROR(IF('Base - DY '!AV163="","",IF('Base - Part %'!AV167="","",('Base - Part %'!AV167/100)*'Base - DY '!AV163)),"")</f>
        <v/>
      </c>
      <c r="AT165" s="117" t="str">
        <f>IFERROR(IF('Base - DY '!AW163="","",IF('Base - Part %'!AW167="","",('Base - Part %'!AW167/100)*'Base - DY '!AW163)),"")</f>
        <v/>
      </c>
      <c r="AU165" s="117" t="str">
        <f>IFERROR(IF('Base - DY '!AX163="","",IF('Base - Part %'!AX167="","",('Base - Part %'!AX167/100)*'Base - DY '!AX163)),"")</f>
        <v/>
      </c>
      <c r="AV165" s="117" t="str">
        <f>IFERROR(IF('Base - DY '!AY163="","",IF('Base - Part %'!AY167="","",('Base - Part %'!AY167/100)*'Base - DY '!AY163)),"")</f>
        <v/>
      </c>
      <c r="AW165" s="117" t="str">
        <f>IFERROR(IF('Base - DY '!AZ163="","",IF('Base - Part %'!AZ167="","",('Base - Part %'!AZ167/100)*'Base - DY '!AZ163)),"")</f>
        <v/>
      </c>
      <c r="AX165" s="117" t="str">
        <f>IFERROR(IF('Base - DY '!BA163="","",IF('Base - Part %'!BA167="","",('Base - Part %'!BA167/100)*'Base - DY '!BA163)),"")</f>
        <v/>
      </c>
      <c r="AY165" s="117" t="str">
        <f>IFERROR(IF('Base - DY '!BB163="","",IF('Base - Part %'!BB167="","",('Base - Part %'!BB167/100)*'Base - DY '!BB163)),"")</f>
        <v/>
      </c>
      <c r="AZ165" s="117" t="str">
        <f>IFERROR(IF('Base - DY '!BC163="","",IF('Base - Part %'!BC167="","",('Base - Part %'!BC167/100)*'Base - DY '!BC163)),"")</f>
        <v/>
      </c>
      <c r="BA165" s="117" t="str">
        <f>IFERROR(IF('Base - DY '!BD163="","",IF('Base - Part %'!BD167="","",('Base - Part %'!BD167/100)*'Base - DY '!BD163)),"")</f>
        <v/>
      </c>
      <c r="BB165" s="117" t="str">
        <f>IFERROR(IF('Base - DY '!BE163="","",IF('Base - Part %'!BE167="","",('Base - Part %'!BE167/100)*'Base - DY '!BE163)),"")</f>
        <v/>
      </c>
      <c r="BC165" s="117" t="str">
        <f>IFERROR(IF('Base - DY '!BF163="","",IF('Base - Part %'!BF167="","",('Base - Part %'!BF167/100)*'Base - DY '!BF163)),"")</f>
        <v/>
      </c>
      <c r="BD165" s="117" t="str">
        <f>IFERROR(IF('Base - DY '!BG163="","",IF('Base - Part %'!BG167="","",('Base - Part %'!BG167/100)*'Base - DY '!BG163)),"")</f>
        <v/>
      </c>
      <c r="BE165" s="117" t="str">
        <f>IFERROR(IF('Base - DY '!BH163="","",IF('Base - Part %'!BH167="","",('Base - Part %'!BH167/100)*'Base - DY '!BH163)),"")</f>
        <v/>
      </c>
      <c r="BF165" s="117" t="str">
        <f>IFERROR(IF('Base - DY '!BI163="","",IF('Base - Part %'!BI167="","",('Base - Part %'!BI167/100)*'Base - DY '!BI163)),"")</f>
        <v/>
      </c>
      <c r="BG165" s="117" t="str">
        <f>IFERROR(IF('Base - DY '!BJ163="","",IF('Base - Part %'!BJ167="","",('Base - Part %'!BJ167/100)*'Base - DY '!BJ163)),"")</f>
        <v/>
      </c>
      <c r="BH165" s="117" t="str">
        <f>IFERROR(IF('Base - DY '!BK163="","",IF('Base - Part %'!BK167="","",('Base - Part %'!BK167/100)*'Base - DY '!BK163)),"")</f>
        <v/>
      </c>
      <c r="BI165" s="117" t="str">
        <f>IFERROR(IF('Base - DY '!BL163="","",IF('Base - Part %'!BL167="","",('Base - Part %'!BL167/100)*'Base - DY '!BL163)),"")</f>
        <v/>
      </c>
      <c r="BJ165" s="117" t="str">
        <f>IFERROR(IF('Base - DY '!BM163="","",IF('Base - Part %'!BM167="","",('Base - Part %'!BM167/100)*'Base - DY '!BM163)),"")</f>
        <v/>
      </c>
      <c r="BK165" s="117" t="str">
        <f>IFERROR(IF('Base - DY '!BN163="","",IF('Base - Part %'!BN167="","",('Base - Part %'!BN167/100)*'Base - DY '!BN163)),"")</f>
        <v/>
      </c>
      <c r="BL165" s="117" t="str">
        <f>IFERROR(IF('Base - DY '!BO163="","",IF('Base - Part %'!BO167="","",('Base - Part %'!BO167/100)*'Base - DY '!BO163)),"")</f>
        <v/>
      </c>
      <c r="BM165" s="117" t="str">
        <f>IFERROR(IF('Base - DY '!BP163="","",IF('Base - Part %'!BP167="","",('Base - Part %'!BP167/100)*'Base - DY '!BP163)),"")</f>
        <v/>
      </c>
      <c r="BN165" s="117" t="str">
        <f>IFERROR(IF('Base - DY '!BQ163="","",IF('Base - Part %'!BQ167="","",('Base - Part %'!BQ167/100)*'Base - DY '!BQ163)),"")</f>
        <v/>
      </c>
      <c r="BO165" s="117" t="str">
        <f>IFERROR(IF('Base - DY '!BR163="","",IF('Base - Part %'!BR167="","",('Base - Part %'!BR167/100)*'Base - DY '!BR163)),"")</f>
        <v/>
      </c>
      <c r="BP165" s="117" t="str">
        <f>IFERROR(IF('Base - DY '!BS163="","",IF('Base - Part %'!BS167="","",('Base - Part %'!BS167/100)*'Base - DY '!BS163)),"")</f>
        <v/>
      </c>
      <c r="BQ165" s="117" t="str">
        <f>IFERROR(IF('Base - DY '!BT163="","",IF('Base - Part %'!BT167="","",('Base - Part %'!BT167/100)*'Base - DY '!BT163)),"")</f>
        <v/>
      </c>
      <c r="BR165" s="117" t="str">
        <f>IFERROR(IF('Base - DY '!BU163="","",IF('Base - Part %'!BU167="","",('Base - Part %'!BU167/100)*'Base - DY '!BU163)),"")</f>
        <v/>
      </c>
      <c r="BS165" s="117" t="str">
        <f>IFERROR(IF('Base - DY '!BV163="","",IF('Base - Part %'!BV167="","",('Base - Part %'!BV167/100)*'Base - DY '!BV163)),"")</f>
        <v/>
      </c>
      <c r="BT165" s="117" t="str">
        <f>IFERROR(IF('Base - DY '!BW163="","",IF('Base - Part %'!BW167="","",('Base - Part %'!BW167/100)*'Base - DY '!BW163)),"")</f>
        <v/>
      </c>
      <c r="BU165" s="117" t="str">
        <f>IFERROR(IF('Base - DY '!BX163="","",IF('Base - Part %'!BX167="","",('Base - Part %'!BX167/100)*'Base - DY '!BX163)),"")</f>
        <v/>
      </c>
      <c r="BV165" s="117" t="str">
        <f>IFERROR(IF('Base - DY '!BY163="","",IF('Base - Part %'!BY167="","",('Base - Part %'!BY167/100)*'Base - DY '!BY163)),"")</f>
        <v/>
      </c>
      <c r="BW165" s="117" t="str">
        <f>IFERROR(IF('Base - DY '!BZ163="","",IF('Base - Part %'!BZ167="","",('Base - Part %'!BZ167/100)*'Base - DY '!BZ163)),"")</f>
        <v/>
      </c>
      <c r="BX165" s="117" t="str">
        <f>IFERROR(IF('Base - DY '!CA163="","",IF('Base - Part %'!CA167="","",('Base - Part %'!CA167/100)*'Base - DY '!CA163)),"")</f>
        <v/>
      </c>
      <c r="BY165" s="117" t="str">
        <f>IFERROR(IF('Base - DY '!CB163="","",IF('Base - Part %'!CB167="","",('Base - Part %'!CB167/100)*'Base - DY '!CB163)),"")</f>
        <v/>
      </c>
      <c r="BZ165" s="117" t="str">
        <f>IFERROR(IF('Base - DY '!CC163="","",IF('Base - Part %'!CC167="","",('Base - Part %'!CC167/100)*'Base - DY '!CC163)),"")</f>
        <v/>
      </c>
      <c r="CA165" s="117" t="str">
        <f>IFERROR(IF('Base - DY '!CD163="","",IF('Base - Part %'!CD167="","",('Base - Part %'!CD167/100)*'Base - DY '!CD163)),"")</f>
        <v/>
      </c>
      <c r="CB165" s="117" t="str">
        <f>IFERROR(IF('Base - DY '!CE163="","",IF('Base - Part %'!CE167="","",('Base - Part %'!CE167/100)*'Base - DY '!CE163)),"")</f>
        <v/>
      </c>
      <c r="CC165" s="117" t="str">
        <f>IFERROR(IF('Base - DY '!CF163="","",IF('Base - Part %'!CF167="","",('Base - Part %'!CF167/100)*'Base - DY '!CF163)),"")</f>
        <v/>
      </c>
      <c r="CD165" s="117" t="str">
        <f>IFERROR(IF('Base - DY '!CG163="","",IF('Base - Part %'!CG167="","",('Base - Part %'!CG167/100)*'Base - DY '!CG163)),"")</f>
        <v/>
      </c>
      <c r="CE165" s="117" t="str">
        <f>IFERROR(IF('Base - DY '!CH163="","",IF('Base - Part %'!CH167="","",('Base - Part %'!CH167/100)*'Base - DY '!CH163)),"")</f>
        <v/>
      </c>
      <c r="CF165" s="117" t="str">
        <f>IFERROR(IF('Base - DY '!CI163="","",IF('Base - Part %'!CI167="","",('Base - Part %'!CI167/100)*'Base - DY '!CI163)),"")</f>
        <v/>
      </c>
      <c r="CG165" s="117" t="str">
        <f>IFERROR(IF('Base - DY '!CJ163="","",IF('Base - Part %'!CJ167="","",('Base - Part %'!CJ167/100)*'Base - DY '!CJ163)),"")</f>
        <v/>
      </c>
      <c r="CH165" s="117" t="str">
        <f>IFERROR(IF('Base - DY '!CK163="","",IF('Base - Part %'!CK167="","",('Base - Part %'!CK167/100)*'Base - DY '!CK163)),"")</f>
        <v/>
      </c>
      <c r="CI165" s="117" t="str">
        <f>IFERROR(IF('Base - DY '!CL163="","",IF('Base - Part %'!CL167="","",('Base - Part %'!CL167/100)*'Base - DY '!CL163)),"")</f>
        <v/>
      </c>
      <c r="CJ165" s="117" t="str">
        <f>IFERROR(IF('Base - DY '!CM163="","",IF('Base - Part %'!CM167="","",('Base - Part %'!CM167/100)*'Base - DY '!CM163)),"")</f>
        <v/>
      </c>
      <c r="CK165" s="117" t="str">
        <f>IFERROR(IF('Base - DY '!CN163="","",IF('Base - Part %'!CN167="","",('Base - Part %'!CN167/100)*'Base - DY '!CN163)),"")</f>
        <v/>
      </c>
      <c r="CL165" s="117" t="str">
        <f>IFERROR(IF('Base - DY '!CO163="","",IF('Base - Part %'!CO167="","",('Base - Part %'!CO167/100)*'Base - DY '!CO163)),"")</f>
        <v/>
      </c>
      <c r="CM165" s="117" t="str">
        <f>IFERROR(IF('Base - DY '!CP163="","",IF('Base - Part %'!CP167="","",('Base - Part %'!CP167/100)*'Base - DY '!CP163)),"")</f>
        <v/>
      </c>
      <c r="CN165" s="117" t="str">
        <f>IFERROR(IF('Base - DY '!CQ163="","",IF('Base - Part %'!CQ167="","",('Base - Part %'!CQ167/100)*'Base - DY '!CQ163)),"")</f>
        <v/>
      </c>
      <c r="CO165" s="117" t="str">
        <f>IFERROR(IF('Base - DY '!CR163="","",IF('Base - Part %'!CR167="","",('Base - Part %'!CR167/100)*'Base - DY '!CR163)),"")</f>
        <v/>
      </c>
      <c r="CP165" s="117" t="str">
        <f>IFERROR(IF('Base - DY '!CS163="","",IF('Base - Part %'!CS167="","",('Base - Part %'!CS167/100)*'Base - DY '!CS163)),"")</f>
        <v/>
      </c>
      <c r="CQ165" s="117" t="str">
        <f>IFERROR(IF('Base - DY '!CT163="","",IF('Base - Part %'!CT167="","",('Base - Part %'!CT167/100)*'Base - DY '!CT163)),"")</f>
        <v/>
      </c>
      <c r="CR165" s="117" t="str">
        <f>IFERROR(IF('Base - DY '!CU163="","",IF('Base - Part %'!CU167="","",('Base - Part %'!CU167/100)*'Base - DY '!CU163)),"")</f>
        <v/>
      </c>
      <c r="CS165" s="117" t="str">
        <f>IFERROR(IF('Base - DY '!CV163="","",IF('Base - Part %'!CV167="","",('Base - Part %'!CV167/100)*'Base - DY '!CV163)),"")</f>
        <v/>
      </c>
      <c r="CT165" s="117" t="str">
        <f>IFERROR(IF('Base - DY '!CW163="","",IF('Base - Part %'!CW167="","",('Base - Part %'!CW167/100)*'Base - DY '!CW163)),"")</f>
        <v/>
      </c>
      <c r="CU165" s="117" t="str">
        <f>IFERROR(IF('Base - DY '!CX163="","",IF('Base - Part %'!CX167="","",('Base - Part %'!CX167/100)*'Base - DY '!CX163)),"")</f>
        <v/>
      </c>
      <c r="CV165" s="117" t="str">
        <f>IFERROR(IF('Base - DY '!CY163="","",IF('Base - Part %'!CY167="","",('Base - Part %'!CY167/100)*'Base - DY '!CY163)),"")</f>
        <v/>
      </c>
      <c r="CW165" s="117" t="str">
        <f>IFERROR(IF('Base - DY '!CZ163="","",IF('Base - Part %'!CZ167="","",('Base - Part %'!CZ167/100)*'Base - DY '!CZ163)),"")</f>
        <v/>
      </c>
      <c r="CX165" s="117" t="str">
        <f>IFERROR(IF('Base - DY '!DA163="","",IF('Base - Part %'!DA167="","",('Base - Part %'!DA167/100)*'Base - DY '!DA163)),"")</f>
        <v/>
      </c>
      <c r="CY165" s="117" t="str">
        <f>IFERROR(IF('Base - DY '!DB163="","",IF('Base - Part %'!DB167="","",('Base - Part %'!DB167/100)*'Base - DY '!DB163)),"")</f>
        <v/>
      </c>
      <c r="CZ165" s="117" t="str">
        <f>IFERROR(IF('Base - DY '!DC163="","",IF('Base - Part %'!DC167="","",('Base - Part %'!DC167/100)*'Base - DY '!DC163)),"")</f>
        <v/>
      </c>
      <c r="DA165" s="117" t="str">
        <f>IFERROR(IF('Base - DY '!DD163="","",IF('Base - Part %'!DD167="","",('Base - Part %'!DD167/100)*'Base - DY '!DD163)),"")</f>
        <v/>
      </c>
      <c r="DB165" s="117" t="str">
        <f>IFERROR(IF('Base - DY '!DE163="","",IF('Base - Part %'!DE167="","",('Base - Part %'!DE167/100)*'Base - DY '!DE163)),"")</f>
        <v/>
      </c>
      <c r="DC165" s="117" t="str">
        <f>IFERROR(IF('Base - DY '!DF163="","",IF('Base - Part %'!DF167="","",('Base - Part %'!DF167/100)*'Base - DY '!DF163)),"")</f>
        <v/>
      </c>
      <c r="DD165" s="117" t="str">
        <f>IFERROR(IF('Base - DY '!DG163="","",IF('Base - Part %'!DG167="","",('Base - Part %'!DG167/100)*'Base - DY '!DG163)),"")</f>
        <v/>
      </c>
      <c r="DE165" s="117" t="str">
        <f>IFERROR(IF('Base - DY '!DH163="","",IF('Base - Part %'!DH167="","",('Base - Part %'!DH167/100)*'Base - DY '!DH163)),"")</f>
        <v/>
      </c>
      <c r="DF165" s="117" t="str">
        <f>IFERROR(IF('Base - DY '!DI163="","",IF('Base - Part %'!DI167="","",('Base - Part %'!DI167/100)*'Base - DY '!DI163)),"")</f>
        <v/>
      </c>
      <c r="DG165" s="117" t="str">
        <f>IFERROR(IF('Base - DY '!DJ163="","",IF('Base - Part %'!DJ167="","",('Base - Part %'!DJ167/100)*'Base - DY '!DJ163)),"")</f>
        <v/>
      </c>
      <c r="DH165" s="117" t="str">
        <f>IFERROR(IF('Base - DY '!DK163="","",IF('Base - Part %'!DK167="","",('Base - Part %'!DK167/100)*'Base - DY '!DK163)),"")</f>
        <v/>
      </c>
      <c r="DI165" s="117" t="str">
        <f>IFERROR(IF('Base - DY '!DL163="","",IF('Base - Part %'!DL167="","",('Base - Part %'!DL167/100)*'Base - DY '!DL163)),"")</f>
        <v/>
      </c>
      <c r="DJ165" s="117" t="str">
        <f>IFERROR(IF('Base - DY '!DM163="","",IF('Base - Part %'!DM167="","",('Base - Part %'!DM167/100)*'Base - DY '!DM163)),"")</f>
        <v/>
      </c>
      <c r="DK165" s="117" t="str">
        <f>IFERROR(IF('Base - DY '!DN163="","",IF('Base - Part %'!DN167="","",('Base - Part %'!DN167/100)*'Base - DY '!DN163)),"")</f>
        <v/>
      </c>
      <c r="DL165" s="117" t="str">
        <f>IFERROR(IF('Base - DY '!DO163="","",IF('Base - Part %'!DO167="","",('Base - Part %'!DO167/100)*'Base - DY '!DO163)),"")</f>
        <v/>
      </c>
      <c r="DM165" s="117" t="str">
        <f>IFERROR(IF('Base - DY '!DP163="","",IF('Base - Part %'!DP167="","",('Base - Part %'!DP167/100)*'Base - DY '!DP163)),"")</f>
        <v/>
      </c>
      <c r="DN165" s="117" t="str">
        <f>IFERROR(IF('Base - DY '!DQ163="","",IF('Base - Part %'!DQ167="","",('Base - Part %'!DQ167/100)*'Base - DY '!DQ163)),"")</f>
        <v/>
      </c>
      <c r="DO165" s="117" t="str">
        <f>IFERROR(IF('Base - DY '!DR163="","",IF('Base - Part %'!DR167="","",('Base - Part %'!DR167/100)*'Base - DY '!DR163)),"")</f>
        <v/>
      </c>
      <c r="DP165" s="117" t="str">
        <f>IFERROR(IF('Base - DY '!DS163="","",IF('Base - Part %'!DS167="","",('Base - Part %'!DS167/100)*'Base - DY '!DS163)),"")</f>
        <v/>
      </c>
      <c r="DQ165" s="117" t="str">
        <f>IFERROR(IF('Base - DY '!DT163="","",IF('Base - Part %'!DT167="","",('Base - Part %'!DT167/100)*'Base - DY '!DT163)),"")</f>
        <v/>
      </c>
      <c r="DR165" s="117" t="str">
        <f>IFERROR(IF('Base - DY '!DU163="","",IF('Base - Part %'!DU167="","",('Base - Part %'!DU167/100)*'Base - DY '!DU163)),"")</f>
        <v/>
      </c>
      <c r="DS165" s="117" t="str">
        <f>IFERROR(IF('Base - DY '!DV163="","",IF('Base - Part %'!DV167="","",('Base - Part %'!DV167/100)*'Base - DY '!DV163)),"")</f>
        <v/>
      </c>
      <c r="DT165" s="117" t="str">
        <f>IFERROR(IF('Base - DY '!DW163="","",IF('Base - Part %'!DW167="","",('Base - Part %'!DW167/100)*'Base - DY '!DW163)),"")</f>
        <v/>
      </c>
      <c r="DU165" s="117" t="str">
        <f>IFERROR(IF('Base - DY '!DX163="","",IF('Base - Part %'!DX167="","",('Base - Part %'!DX167/100)*'Base - DY '!DX163)),"")</f>
        <v/>
      </c>
      <c r="DV165" s="117" t="str">
        <f>IFERROR(IF('Base - DY '!DY163="","",IF('Base - Part %'!DY167="","",('Base - Part %'!DY167/100)*'Base - DY '!DY163)),"")</f>
        <v/>
      </c>
      <c r="DW165" s="117" t="str">
        <f>IFERROR(IF('Base - DY '!DZ163="","",IF('Base - Part %'!DZ167="","",('Base - Part %'!DZ167/100)*'Base - DY '!DZ163)),"")</f>
        <v/>
      </c>
      <c r="DX165" s="117" t="str">
        <f>IFERROR(IF('Base - DY '!EA163="","",IF('Base - Part %'!EA167="","",('Base - Part %'!EA167/100)*'Base - DY '!EA163)),"")</f>
        <v/>
      </c>
      <c r="DY165" s="117" t="str">
        <f>IFERROR(IF('Base - DY '!EB163="","",IF('Base - Part %'!EB167="","",('Base - Part %'!EB167/100)*'Base - DY '!EB163)),"")</f>
        <v/>
      </c>
      <c r="DZ165" s="117" t="str">
        <f>IFERROR(IF('Base - DY '!EC163="","",IF('Base - Part %'!EC167="","",('Base - Part %'!EC167/100)*'Base - DY '!EC163)),"")</f>
        <v/>
      </c>
      <c r="EA165" s="117" t="str">
        <f>IFERROR(IF('Base - DY '!ED163="","",IF('Base - Part %'!ED167="","",('Base - Part %'!ED167/100)*'Base - DY '!ED163)),"")</f>
        <v/>
      </c>
      <c r="EB165" s="117" t="str">
        <f>IFERROR(IF('Base - DY '!EE163="","",IF('Base - Part %'!EE167="","",('Base - Part %'!EE167/100)*'Base - DY '!EE163)),"")</f>
        <v/>
      </c>
      <c r="EC165" s="117" t="str">
        <f>IFERROR(IF('Base - DY '!EF163="","",IF('Base - Part %'!EF167="","",('Base - Part %'!EF167/100)*'Base - DY '!EF163)),"")</f>
        <v/>
      </c>
      <c r="ED165" s="117" t="str">
        <f>IFERROR(IF('Base - DY '!EG163="","",IF('Base - Part %'!EG167="","",('Base - Part %'!EG167/100)*'Base - DY '!EG163)),"")</f>
        <v/>
      </c>
      <c r="EE165" s="117" t="str">
        <f>IFERROR(IF('Base - DY '!EH163="","",IF('Base - Part %'!EH167="","",('Base - Part %'!EH167/100)*'Base - DY '!EH163)),"")</f>
        <v/>
      </c>
      <c r="EF165" s="117" t="str">
        <f>IFERROR(IF('Base - DY '!EI163="","",IF('Base - Part %'!EI167="","",('Base - Part %'!EI167/100)*'Base - DY '!EI163)),"")</f>
        <v/>
      </c>
      <c r="EG165" s="117" t="str">
        <f>IFERROR(IF('Base - DY '!EJ163="","",IF('Base - Part %'!EJ167="","",('Base - Part %'!EJ167/100)*'Base - DY '!EJ163)),"")</f>
        <v/>
      </c>
      <c r="EH165" s="117" t="str">
        <f>IFERROR(IF('Base - DY '!EK163="","",IF('Base - Part %'!EK167="","",('Base - Part %'!EK167/100)*'Base - DY '!EK163)),"")</f>
        <v/>
      </c>
      <c r="EI165" s="117" t="str">
        <f>IFERROR(IF('Base - DY '!EL163="","",IF('Base - Part %'!EL167="","",('Base - Part %'!EL167/100)*'Base - DY '!EL163)),"")</f>
        <v/>
      </c>
      <c r="EJ165" s="117" t="str">
        <f>IFERROR(IF('Base - DY '!EM163="","",IF('Base - Part %'!EM167="","",('Base - Part %'!EM167/100)*'Base - DY '!EM163)),"")</f>
        <v/>
      </c>
      <c r="EK165" s="117" t="str">
        <f>IFERROR(IF('Base - DY '!EN163="","",IF('Base - Part %'!EN167="","",('Base - Part %'!EN167/100)*'Base - DY '!EN163)),"")</f>
        <v/>
      </c>
      <c r="EL165" s="118" t="str">
        <f>IFERROR(IF('Base - DY '!EO163="","",IF('Base - Part %'!EO167="","",('Base - Part %'!EO167/100)*'Base - DY '!EO163)),"")</f>
        <v/>
      </c>
    </row>
    <row r="166" spans="2:142" x14ac:dyDescent="0.3">
      <c r="B166" s="134" t="str">
        <f>IFERROR(IF('Base - DY '!E164="","",IF('Base - Part %'!E168="","",('Base - Part %'!E168/100)*'Base - DY '!E164)),"")</f>
        <v/>
      </c>
      <c r="C166" s="115" t="str">
        <f>IFERROR(IF('Base - DY '!F164="","",IF('Base - Part %'!F168="","",('Base - Part %'!F168/100)*'Base - DY '!F164)),"")</f>
        <v/>
      </c>
      <c r="D166" s="115" t="str">
        <f>IFERROR(IF('Base - DY '!G164="","",IF('Base - Part %'!G168="","",('Base - Part %'!G168/100)*'Base - DY '!G164)),"")</f>
        <v/>
      </c>
      <c r="E166" s="115" t="str">
        <f>IFERROR(IF('Base - DY '!H164="","",IF('Base - Part %'!H168="","",('Base - Part %'!H168/100)*'Base - DY '!H164)),"")</f>
        <v/>
      </c>
      <c r="F166" s="115" t="str">
        <f>IFERROR(IF('Base - DY '!I164="","",IF('Base - Part %'!I168="","",('Base - Part %'!I168/100)*'Base - DY '!I164)),"")</f>
        <v/>
      </c>
      <c r="G166" s="115" t="str">
        <f>IFERROR(IF('Base - DY '!J164="","",IF('Base - Part %'!J168="","",('Base - Part %'!J168/100)*'Base - DY '!J164)),"")</f>
        <v/>
      </c>
      <c r="H166" s="115" t="str">
        <f>IFERROR(IF('Base - DY '!K164="","",IF('Base - Part %'!K168="","",('Base - Part %'!K168/100)*'Base - DY '!K164)),"")</f>
        <v/>
      </c>
      <c r="I166" s="115" t="str">
        <f>IFERROR(IF('Base - DY '!L164="","",IF('Base - Part %'!L168="","",('Base - Part %'!L168/100)*'Base - DY '!L164)),"")</f>
        <v/>
      </c>
      <c r="J166" s="115" t="str">
        <f>IFERROR(IF('Base - DY '!M164="","",IF('Base - Part %'!M168="","",('Base - Part %'!M168/100)*'Base - DY '!M164)),"")</f>
        <v/>
      </c>
      <c r="K166" s="115" t="str">
        <f>IFERROR(IF('Base - DY '!N164="","",IF('Base - Part %'!N168="","",('Base - Part %'!N168/100)*'Base - DY '!N164)),"")</f>
        <v/>
      </c>
      <c r="L166" s="115" t="str">
        <f>IFERROR(IF('Base - DY '!O164="","",IF('Base - Part %'!O168="","",('Base - Part %'!O168/100)*'Base - DY '!O164)),"")</f>
        <v/>
      </c>
      <c r="M166" s="115" t="str">
        <f>IFERROR(IF('Base - DY '!P164="","",IF('Base - Part %'!P168="","",('Base - Part %'!P168/100)*'Base - DY '!P164)),"")</f>
        <v/>
      </c>
      <c r="N166" s="115" t="str">
        <f>IFERROR(IF('Base - DY '!Q164="","",IF('Base - Part %'!Q168="","",('Base - Part %'!Q168/100)*'Base - DY '!Q164)),"")</f>
        <v/>
      </c>
      <c r="O166" s="115" t="str">
        <f>IFERROR(IF('Base - DY '!R164="","",IF('Base - Part %'!R168="","",('Base - Part %'!R168/100)*'Base - DY '!R164)),"")</f>
        <v/>
      </c>
      <c r="P166" s="115" t="str">
        <f>IFERROR(IF('Base - DY '!S164="","",IF('Base - Part %'!S168="","",('Base - Part %'!S168/100)*'Base - DY '!S164)),"")</f>
        <v/>
      </c>
      <c r="Q166" s="115" t="str">
        <f>IFERROR(IF('Base - DY '!T164="","",IF('Base - Part %'!T168="","",('Base - Part %'!T168/100)*'Base - DY '!T164)),"")</f>
        <v/>
      </c>
      <c r="R166" s="115" t="str">
        <f>IFERROR(IF('Base - DY '!U164="","",IF('Base - Part %'!U168="","",('Base - Part %'!U168/100)*'Base - DY '!U164)),"")</f>
        <v/>
      </c>
      <c r="S166" s="115" t="str">
        <f>IFERROR(IF('Base - DY '!V164="","",IF('Base - Part %'!V168="","",('Base - Part %'!V168/100)*'Base - DY '!V164)),"")</f>
        <v/>
      </c>
      <c r="T166" s="115" t="str">
        <f>IFERROR(IF('Base - DY '!W164="","",IF('Base - Part %'!W168="","",('Base - Part %'!W168/100)*'Base - DY '!W164)),"")</f>
        <v/>
      </c>
      <c r="U166" s="115" t="str">
        <f>IFERROR(IF('Base - DY '!X164="","",IF('Base - Part %'!X168="","",('Base - Part %'!X168/100)*'Base - DY '!X164)),"")</f>
        <v/>
      </c>
      <c r="V166" s="115" t="str">
        <f>IFERROR(IF('Base - DY '!Y164="","",IF('Base - Part %'!Y168="","",('Base - Part %'!Y168/100)*'Base - DY '!Y164)),"")</f>
        <v/>
      </c>
      <c r="W166" s="115" t="str">
        <f>IFERROR(IF('Base - DY '!Z164="","",IF('Base - Part %'!Z168="","",('Base - Part %'!Z168/100)*'Base - DY '!Z164)),"")</f>
        <v/>
      </c>
      <c r="X166" s="115" t="str">
        <f>IFERROR(IF('Base - DY '!AA164="","",IF('Base - Part %'!AA168="","",('Base - Part %'!AA168/100)*'Base - DY '!AA164)),"")</f>
        <v/>
      </c>
      <c r="Y166" s="115" t="str">
        <f>IFERROR(IF('Base - DY '!AB164="","",IF('Base - Part %'!AB168="","",('Base - Part %'!AB168/100)*'Base - DY '!AB164)),"")</f>
        <v/>
      </c>
      <c r="Z166" s="115" t="str">
        <f>IFERROR(IF('Base - DY '!AC164="","",IF('Base - Part %'!AC168="","",('Base - Part %'!AC168/100)*'Base - DY '!AC164)),"")</f>
        <v/>
      </c>
      <c r="AA166" s="115" t="str">
        <f>IFERROR(IF('Base - DY '!AD164="","",IF('Base - Part %'!AD168="","",('Base - Part %'!AD168/100)*'Base - DY '!AD164)),"")</f>
        <v/>
      </c>
      <c r="AB166" s="115" t="str">
        <f>IFERROR(IF('Base - DY '!AE164="","",IF('Base - Part %'!AE168="","",('Base - Part %'!AE168/100)*'Base - DY '!AE164)),"")</f>
        <v/>
      </c>
      <c r="AC166" s="115" t="str">
        <f>IFERROR(IF('Base - DY '!AF164="","",IF('Base - Part %'!AF168="","",('Base - Part %'!AF168/100)*'Base - DY '!AF164)),"")</f>
        <v/>
      </c>
      <c r="AD166" s="115" t="str">
        <f>IFERROR(IF('Base - DY '!AG164="","",IF('Base - Part %'!AG168="","",('Base - Part %'!AG168/100)*'Base - DY '!AG164)),"")</f>
        <v/>
      </c>
      <c r="AE166" s="115" t="str">
        <f>IFERROR(IF('Base - DY '!AH164="","",IF('Base - Part %'!AH168="","",('Base - Part %'!AH168/100)*'Base - DY '!AH164)),"")</f>
        <v/>
      </c>
      <c r="AF166" s="115" t="str">
        <f>IFERROR(IF('Base - DY '!AI164="","",IF('Base - Part %'!AI168="","",('Base - Part %'!AI168/100)*'Base - DY '!AI164)),"")</f>
        <v/>
      </c>
      <c r="AG166" s="115" t="str">
        <f>IFERROR(IF('Base - DY '!AJ164="","",IF('Base - Part %'!AJ168="","",('Base - Part %'!AJ168/100)*'Base - DY '!AJ164)),"")</f>
        <v/>
      </c>
      <c r="AH166" s="115" t="str">
        <f>IFERROR(IF('Base - DY '!AK164="","",IF('Base - Part %'!AK168="","",('Base - Part %'!AK168/100)*'Base - DY '!AK164)),"")</f>
        <v/>
      </c>
      <c r="AI166" s="115" t="str">
        <f>IFERROR(IF('Base - DY '!AL164="","",IF('Base - Part %'!AL168="","",('Base - Part %'!AL168/100)*'Base - DY '!AL164)),"")</f>
        <v/>
      </c>
      <c r="AJ166" s="115" t="str">
        <f>IFERROR(IF('Base - DY '!AM164="","",IF('Base - Part %'!AM168="","",('Base - Part %'!AM168/100)*'Base - DY '!AM164)),"")</f>
        <v/>
      </c>
      <c r="AK166" s="115" t="str">
        <f>IFERROR(IF('Base - DY '!AN164="","",IF('Base - Part %'!AN168="","",('Base - Part %'!AN168/100)*'Base - DY '!AN164)),"")</f>
        <v/>
      </c>
      <c r="AL166" s="115" t="str">
        <f>IFERROR(IF('Base - DY '!AO164="","",IF('Base - Part %'!AO168="","",('Base - Part %'!AO168/100)*'Base - DY '!AO164)),"")</f>
        <v/>
      </c>
      <c r="AM166" s="115" t="str">
        <f>IFERROR(IF('Base - DY '!AP164="","",IF('Base - Part %'!AP168="","",('Base - Part %'!AP168/100)*'Base - DY '!AP164)),"")</f>
        <v/>
      </c>
      <c r="AN166" s="115" t="str">
        <f>IFERROR(IF('Base - DY '!AQ164="","",IF('Base - Part %'!AQ168="","",('Base - Part %'!AQ168/100)*'Base - DY '!AQ164)),"")</f>
        <v/>
      </c>
      <c r="AO166" s="115" t="str">
        <f>IFERROR(IF('Base - DY '!AR164="","",IF('Base - Part %'!AR168="","",('Base - Part %'!AR168/100)*'Base - DY '!AR164)),"")</f>
        <v/>
      </c>
      <c r="AP166" s="115" t="str">
        <f>IFERROR(IF('Base - DY '!AS164="","",IF('Base - Part %'!AS168="","",('Base - Part %'!AS168/100)*'Base - DY '!AS164)),"")</f>
        <v/>
      </c>
      <c r="AQ166" s="115" t="str">
        <f>IFERROR(IF('Base - DY '!AT164="","",IF('Base - Part %'!AT168="","",('Base - Part %'!AT168/100)*'Base - DY '!AT164)),"")</f>
        <v/>
      </c>
      <c r="AR166" s="115" t="str">
        <f>IFERROR(IF('Base - DY '!AU164="","",IF('Base - Part %'!AU168="","",('Base - Part %'!AU168/100)*'Base - DY '!AU164)),"")</f>
        <v/>
      </c>
      <c r="AS166" s="115" t="str">
        <f>IFERROR(IF('Base - DY '!AV164="","",IF('Base - Part %'!AV168="","",('Base - Part %'!AV168/100)*'Base - DY '!AV164)),"")</f>
        <v/>
      </c>
      <c r="AT166" s="115" t="str">
        <f>IFERROR(IF('Base - DY '!AW164="","",IF('Base - Part %'!AW168="","",('Base - Part %'!AW168/100)*'Base - DY '!AW164)),"")</f>
        <v/>
      </c>
      <c r="AU166" s="115" t="str">
        <f>IFERROR(IF('Base - DY '!AX164="","",IF('Base - Part %'!AX168="","",('Base - Part %'!AX168/100)*'Base - DY '!AX164)),"")</f>
        <v/>
      </c>
      <c r="AV166" s="115" t="str">
        <f>IFERROR(IF('Base - DY '!AY164="","",IF('Base - Part %'!AY168="","",('Base - Part %'!AY168/100)*'Base - DY '!AY164)),"")</f>
        <v/>
      </c>
      <c r="AW166" s="115" t="str">
        <f>IFERROR(IF('Base - DY '!AZ164="","",IF('Base - Part %'!AZ168="","",('Base - Part %'!AZ168/100)*'Base - DY '!AZ164)),"")</f>
        <v/>
      </c>
      <c r="AX166" s="115" t="str">
        <f>IFERROR(IF('Base - DY '!BA164="","",IF('Base - Part %'!BA168="","",('Base - Part %'!BA168/100)*'Base - DY '!BA164)),"")</f>
        <v/>
      </c>
      <c r="AY166" s="115" t="str">
        <f>IFERROR(IF('Base - DY '!BB164="","",IF('Base - Part %'!BB168="","",('Base - Part %'!BB168/100)*'Base - DY '!BB164)),"")</f>
        <v/>
      </c>
      <c r="AZ166" s="115" t="str">
        <f>IFERROR(IF('Base - DY '!BC164="","",IF('Base - Part %'!BC168="","",('Base - Part %'!BC168/100)*'Base - DY '!BC164)),"")</f>
        <v/>
      </c>
      <c r="BA166" s="115" t="str">
        <f>IFERROR(IF('Base - DY '!BD164="","",IF('Base - Part %'!BD168="","",('Base - Part %'!BD168/100)*'Base - DY '!BD164)),"")</f>
        <v/>
      </c>
      <c r="BB166" s="115" t="str">
        <f>IFERROR(IF('Base - DY '!BE164="","",IF('Base - Part %'!BE168="","",('Base - Part %'!BE168/100)*'Base - DY '!BE164)),"")</f>
        <v/>
      </c>
      <c r="BC166" s="115" t="str">
        <f>IFERROR(IF('Base - DY '!BF164="","",IF('Base - Part %'!BF168="","",('Base - Part %'!BF168/100)*'Base - DY '!BF164)),"")</f>
        <v/>
      </c>
      <c r="BD166" s="115" t="str">
        <f>IFERROR(IF('Base - DY '!BG164="","",IF('Base - Part %'!BG168="","",('Base - Part %'!BG168/100)*'Base - DY '!BG164)),"")</f>
        <v/>
      </c>
      <c r="BE166" s="115" t="str">
        <f>IFERROR(IF('Base - DY '!BH164="","",IF('Base - Part %'!BH168="","",('Base - Part %'!BH168/100)*'Base - DY '!BH164)),"")</f>
        <v/>
      </c>
      <c r="BF166" s="115" t="str">
        <f>IFERROR(IF('Base - DY '!BI164="","",IF('Base - Part %'!BI168="","",('Base - Part %'!BI168/100)*'Base - DY '!BI164)),"")</f>
        <v/>
      </c>
      <c r="BG166" s="115" t="str">
        <f>IFERROR(IF('Base - DY '!BJ164="","",IF('Base - Part %'!BJ168="","",('Base - Part %'!BJ168/100)*'Base - DY '!BJ164)),"")</f>
        <v/>
      </c>
      <c r="BH166" s="115" t="str">
        <f>IFERROR(IF('Base - DY '!BK164="","",IF('Base - Part %'!BK168="","",('Base - Part %'!BK168/100)*'Base - DY '!BK164)),"")</f>
        <v/>
      </c>
      <c r="BI166" s="115" t="str">
        <f>IFERROR(IF('Base - DY '!BL164="","",IF('Base - Part %'!BL168="","",('Base - Part %'!BL168/100)*'Base - DY '!BL164)),"")</f>
        <v/>
      </c>
      <c r="BJ166" s="115" t="str">
        <f>IFERROR(IF('Base - DY '!BM164="","",IF('Base - Part %'!BM168="","",('Base - Part %'!BM168/100)*'Base - DY '!BM164)),"")</f>
        <v/>
      </c>
      <c r="BK166" s="115" t="str">
        <f>IFERROR(IF('Base - DY '!BN164="","",IF('Base - Part %'!BN168="","",('Base - Part %'!BN168/100)*'Base - DY '!BN164)),"")</f>
        <v/>
      </c>
      <c r="BL166" s="115" t="str">
        <f>IFERROR(IF('Base - DY '!BO164="","",IF('Base - Part %'!BO168="","",('Base - Part %'!BO168/100)*'Base - DY '!BO164)),"")</f>
        <v/>
      </c>
      <c r="BM166" s="115" t="str">
        <f>IFERROR(IF('Base - DY '!BP164="","",IF('Base - Part %'!BP168="","",('Base - Part %'!BP168/100)*'Base - DY '!BP164)),"")</f>
        <v/>
      </c>
      <c r="BN166" s="115" t="str">
        <f>IFERROR(IF('Base - DY '!BQ164="","",IF('Base - Part %'!BQ168="","",('Base - Part %'!BQ168/100)*'Base - DY '!BQ164)),"")</f>
        <v/>
      </c>
      <c r="BO166" s="115" t="str">
        <f>IFERROR(IF('Base - DY '!BR164="","",IF('Base - Part %'!BR168="","",('Base - Part %'!BR168/100)*'Base - DY '!BR164)),"")</f>
        <v/>
      </c>
      <c r="BP166" s="115" t="str">
        <f>IFERROR(IF('Base - DY '!BS164="","",IF('Base - Part %'!BS168="","",('Base - Part %'!BS168/100)*'Base - DY '!BS164)),"")</f>
        <v/>
      </c>
      <c r="BQ166" s="115" t="str">
        <f>IFERROR(IF('Base - DY '!BT164="","",IF('Base - Part %'!BT168="","",('Base - Part %'!BT168/100)*'Base - DY '!BT164)),"")</f>
        <v/>
      </c>
      <c r="BR166" s="115" t="str">
        <f>IFERROR(IF('Base - DY '!BU164="","",IF('Base - Part %'!BU168="","",('Base - Part %'!BU168/100)*'Base - DY '!BU164)),"")</f>
        <v/>
      </c>
      <c r="BS166" s="115" t="str">
        <f>IFERROR(IF('Base - DY '!BV164="","",IF('Base - Part %'!BV168="","",('Base - Part %'!BV168/100)*'Base - DY '!BV164)),"")</f>
        <v/>
      </c>
      <c r="BT166" s="115" t="str">
        <f>IFERROR(IF('Base - DY '!BW164="","",IF('Base - Part %'!BW168="","",('Base - Part %'!BW168/100)*'Base - DY '!BW164)),"")</f>
        <v/>
      </c>
      <c r="BU166" s="115" t="str">
        <f>IFERROR(IF('Base - DY '!BX164="","",IF('Base - Part %'!BX168="","",('Base - Part %'!BX168/100)*'Base - DY '!BX164)),"")</f>
        <v/>
      </c>
      <c r="BV166" s="115" t="str">
        <f>IFERROR(IF('Base - DY '!BY164="","",IF('Base - Part %'!BY168="","",('Base - Part %'!BY168/100)*'Base - DY '!BY164)),"")</f>
        <v/>
      </c>
      <c r="BW166" s="115" t="str">
        <f>IFERROR(IF('Base - DY '!BZ164="","",IF('Base - Part %'!BZ168="","",('Base - Part %'!BZ168/100)*'Base - DY '!BZ164)),"")</f>
        <v/>
      </c>
      <c r="BX166" s="115" t="str">
        <f>IFERROR(IF('Base - DY '!CA164="","",IF('Base - Part %'!CA168="","",('Base - Part %'!CA168/100)*'Base - DY '!CA164)),"")</f>
        <v/>
      </c>
      <c r="BY166" s="115" t="str">
        <f>IFERROR(IF('Base - DY '!CB164="","",IF('Base - Part %'!CB168="","",('Base - Part %'!CB168/100)*'Base - DY '!CB164)),"")</f>
        <v/>
      </c>
      <c r="BZ166" s="115" t="str">
        <f>IFERROR(IF('Base - DY '!CC164="","",IF('Base - Part %'!CC168="","",('Base - Part %'!CC168/100)*'Base - DY '!CC164)),"")</f>
        <v/>
      </c>
      <c r="CA166" s="115" t="str">
        <f>IFERROR(IF('Base - DY '!CD164="","",IF('Base - Part %'!CD168="","",('Base - Part %'!CD168/100)*'Base - DY '!CD164)),"")</f>
        <v/>
      </c>
      <c r="CB166" s="115" t="str">
        <f>IFERROR(IF('Base - DY '!CE164="","",IF('Base - Part %'!CE168="","",('Base - Part %'!CE168/100)*'Base - DY '!CE164)),"")</f>
        <v/>
      </c>
      <c r="CC166" s="115" t="str">
        <f>IFERROR(IF('Base - DY '!CF164="","",IF('Base - Part %'!CF168="","",('Base - Part %'!CF168/100)*'Base - DY '!CF164)),"")</f>
        <v/>
      </c>
      <c r="CD166" s="115" t="str">
        <f>IFERROR(IF('Base - DY '!CG164="","",IF('Base - Part %'!CG168="","",('Base - Part %'!CG168/100)*'Base - DY '!CG164)),"")</f>
        <v/>
      </c>
      <c r="CE166" s="115" t="str">
        <f>IFERROR(IF('Base - DY '!CH164="","",IF('Base - Part %'!CH168="","",('Base - Part %'!CH168/100)*'Base - DY '!CH164)),"")</f>
        <v/>
      </c>
      <c r="CF166" s="115" t="str">
        <f>IFERROR(IF('Base - DY '!CI164="","",IF('Base - Part %'!CI168="","",('Base - Part %'!CI168/100)*'Base - DY '!CI164)),"")</f>
        <v/>
      </c>
      <c r="CG166" s="115" t="str">
        <f>IFERROR(IF('Base - DY '!CJ164="","",IF('Base - Part %'!CJ168="","",('Base - Part %'!CJ168/100)*'Base - DY '!CJ164)),"")</f>
        <v/>
      </c>
      <c r="CH166" s="115" t="str">
        <f>IFERROR(IF('Base - DY '!CK164="","",IF('Base - Part %'!CK168="","",('Base - Part %'!CK168/100)*'Base - DY '!CK164)),"")</f>
        <v/>
      </c>
      <c r="CI166" s="115" t="str">
        <f>IFERROR(IF('Base - DY '!CL164="","",IF('Base - Part %'!CL168="","",('Base - Part %'!CL168/100)*'Base - DY '!CL164)),"")</f>
        <v/>
      </c>
      <c r="CJ166" s="115" t="str">
        <f>IFERROR(IF('Base - DY '!CM164="","",IF('Base - Part %'!CM168="","",('Base - Part %'!CM168/100)*'Base - DY '!CM164)),"")</f>
        <v/>
      </c>
      <c r="CK166" s="115" t="str">
        <f>IFERROR(IF('Base - DY '!CN164="","",IF('Base - Part %'!CN168="","",('Base - Part %'!CN168/100)*'Base - DY '!CN164)),"")</f>
        <v/>
      </c>
      <c r="CL166" s="115" t="str">
        <f>IFERROR(IF('Base - DY '!CO164="","",IF('Base - Part %'!CO168="","",('Base - Part %'!CO168/100)*'Base - DY '!CO164)),"")</f>
        <v/>
      </c>
      <c r="CM166" s="115" t="str">
        <f>IFERROR(IF('Base - DY '!CP164="","",IF('Base - Part %'!CP168="","",('Base - Part %'!CP168/100)*'Base - DY '!CP164)),"")</f>
        <v/>
      </c>
      <c r="CN166" s="115" t="str">
        <f>IFERROR(IF('Base - DY '!CQ164="","",IF('Base - Part %'!CQ168="","",('Base - Part %'!CQ168/100)*'Base - DY '!CQ164)),"")</f>
        <v/>
      </c>
      <c r="CO166" s="115" t="str">
        <f>IFERROR(IF('Base - DY '!CR164="","",IF('Base - Part %'!CR168="","",('Base - Part %'!CR168/100)*'Base - DY '!CR164)),"")</f>
        <v/>
      </c>
      <c r="CP166" s="115" t="str">
        <f>IFERROR(IF('Base - DY '!CS164="","",IF('Base - Part %'!CS168="","",('Base - Part %'!CS168/100)*'Base - DY '!CS164)),"")</f>
        <v/>
      </c>
      <c r="CQ166" s="115" t="str">
        <f>IFERROR(IF('Base - DY '!CT164="","",IF('Base - Part %'!CT168="","",('Base - Part %'!CT168/100)*'Base - DY '!CT164)),"")</f>
        <v/>
      </c>
      <c r="CR166" s="115" t="str">
        <f>IFERROR(IF('Base - DY '!CU164="","",IF('Base - Part %'!CU168="","",('Base - Part %'!CU168/100)*'Base - DY '!CU164)),"")</f>
        <v/>
      </c>
      <c r="CS166" s="115" t="str">
        <f>IFERROR(IF('Base - DY '!CV164="","",IF('Base - Part %'!CV168="","",('Base - Part %'!CV168/100)*'Base - DY '!CV164)),"")</f>
        <v/>
      </c>
      <c r="CT166" s="115" t="str">
        <f>IFERROR(IF('Base - DY '!CW164="","",IF('Base - Part %'!CW168="","",('Base - Part %'!CW168/100)*'Base - DY '!CW164)),"")</f>
        <v/>
      </c>
      <c r="CU166" s="115" t="str">
        <f>IFERROR(IF('Base - DY '!CX164="","",IF('Base - Part %'!CX168="","",('Base - Part %'!CX168/100)*'Base - DY '!CX164)),"")</f>
        <v/>
      </c>
      <c r="CV166" s="115" t="str">
        <f>IFERROR(IF('Base - DY '!CY164="","",IF('Base - Part %'!CY168="","",('Base - Part %'!CY168/100)*'Base - DY '!CY164)),"")</f>
        <v/>
      </c>
      <c r="CW166" s="115" t="str">
        <f>IFERROR(IF('Base - DY '!CZ164="","",IF('Base - Part %'!CZ168="","",('Base - Part %'!CZ168/100)*'Base - DY '!CZ164)),"")</f>
        <v/>
      </c>
      <c r="CX166" s="115" t="str">
        <f>IFERROR(IF('Base - DY '!DA164="","",IF('Base - Part %'!DA168="","",('Base - Part %'!DA168/100)*'Base - DY '!DA164)),"")</f>
        <v/>
      </c>
      <c r="CY166" s="115" t="str">
        <f>IFERROR(IF('Base - DY '!DB164="","",IF('Base - Part %'!DB168="","",('Base - Part %'!DB168/100)*'Base - DY '!DB164)),"")</f>
        <v/>
      </c>
      <c r="CZ166" s="115" t="str">
        <f>IFERROR(IF('Base - DY '!DC164="","",IF('Base - Part %'!DC168="","",('Base - Part %'!DC168/100)*'Base - DY '!DC164)),"")</f>
        <v/>
      </c>
      <c r="DA166" s="115" t="str">
        <f>IFERROR(IF('Base - DY '!DD164="","",IF('Base - Part %'!DD168="","",('Base - Part %'!DD168/100)*'Base - DY '!DD164)),"")</f>
        <v/>
      </c>
      <c r="DB166" s="115" t="str">
        <f>IFERROR(IF('Base - DY '!DE164="","",IF('Base - Part %'!DE168="","",('Base - Part %'!DE168/100)*'Base - DY '!DE164)),"")</f>
        <v/>
      </c>
      <c r="DC166" s="115" t="str">
        <f>IFERROR(IF('Base - DY '!DF164="","",IF('Base - Part %'!DF168="","",('Base - Part %'!DF168/100)*'Base - DY '!DF164)),"")</f>
        <v/>
      </c>
      <c r="DD166" s="115" t="str">
        <f>IFERROR(IF('Base - DY '!DG164="","",IF('Base - Part %'!DG168="","",('Base - Part %'!DG168/100)*'Base - DY '!DG164)),"")</f>
        <v/>
      </c>
      <c r="DE166" s="115" t="str">
        <f>IFERROR(IF('Base - DY '!DH164="","",IF('Base - Part %'!DH168="","",('Base - Part %'!DH168/100)*'Base - DY '!DH164)),"")</f>
        <v/>
      </c>
      <c r="DF166" s="115" t="str">
        <f>IFERROR(IF('Base - DY '!DI164="","",IF('Base - Part %'!DI168="","",('Base - Part %'!DI168/100)*'Base - DY '!DI164)),"")</f>
        <v/>
      </c>
      <c r="DG166" s="115" t="str">
        <f>IFERROR(IF('Base - DY '!DJ164="","",IF('Base - Part %'!DJ168="","",('Base - Part %'!DJ168/100)*'Base - DY '!DJ164)),"")</f>
        <v/>
      </c>
      <c r="DH166" s="115" t="str">
        <f>IFERROR(IF('Base - DY '!DK164="","",IF('Base - Part %'!DK168="","",('Base - Part %'!DK168/100)*'Base - DY '!DK164)),"")</f>
        <v/>
      </c>
      <c r="DI166" s="115" t="str">
        <f>IFERROR(IF('Base - DY '!DL164="","",IF('Base - Part %'!DL168="","",('Base - Part %'!DL168/100)*'Base - DY '!DL164)),"")</f>
        <v/>
      </c>
      <c r="DJ166" s="115" t="str">
        <f>IFERROR(IF('Base - DY '!DM164="","",IF('Base - Part %'!DM168="","",('Base - Part %'!DM168/100)*'Base - DY '!DM164)),"")</f>
        <v/>
      </c>
      <c r="DK166" s="115" t="str">
        <f>IFERROR(IF('Base - DY '!DN164="","",IF('Base - Part %'!DN168="","",('Base - Part %'!DN168/100)*'Base - DY '!DN164)),"")</f>
        <v/>
      </c>
      <c r="DL166" s="115" t="str">
        <f>IFERROR(IF('Base - DY '!DO164="","",IF('Base - Part %'!DO168="","",('Base - Part %'!DO168/100)*'Base - DY '!DO164)),"")</f>
        <v/>
      </c>
      <c r="DM166" s="115" t="str">
        <f>IFERROR(IF('Base - DY '!DP164="","",IF('Base - Part %'!DP168="","",('Base - Part %'!DP168/100)*'Base - DY '!DP164)),"")</f>
        <v/>
      </c>
      <c r="DN166" s="115" t="str">
        <f>IFERROR(IF('Base - DY '!DQ164="","",IF('Base - Part %'!DQ168="","",('Base - Part %'!DQ168/100)*'Base - DY '!DQ164)),"")</f>
        <v/>
      </c>
      <c r="DO166" s="115" t="str">
        <f>IFERROR(IF('Base - DY '!DR164="","",IF('Base - Part %'!DR168="","",('Base - Part %'!DR168/100)*'Base - DY '!DR164)),"")</f>
        <v/>
      </c>
      <c r="DP166" s="115" t="str">
        <f>IFERROR(IF('Base - DY '!DS164="","",IF('Base - Part %'!DS168="","",('Base - Part %'!DS168/100)*'Base - DY '!DS164)),"")</f>
        <v/>
      </c>
      <c r="DQ166" s="115" t="str">
        <f>IFERROR(IF('Base - DY '!DT164="","",IF('Base - Part %'!DT168="","",('Base - Part %'!DT168/100)*'Base - DY '!DT164)),"")</f>
        <v/>
      </c>
      <c r="DR166" s="115" t="str">
        <f>IFERROR(IF('Base - DY '!DU164="","",IF('Base - Part %'!DU168="","",('Base - Part %'!DU168/100)*'Base - DY '!DU164)),"")</f>
        <v/>
      </c>
      <c r="DS166" s="115" t="str">
        <f>IFERROR(IF('Base - DY '!DV164="","",IF('Base - Part %'!DV168="","",('Base - Part %'!DV168/100)*'Base - DY '!DV164)),"")</f>
        <v/>
      </c>
      <c r="DT166" s="115" t="str">
        <f>IFERROR(IF('Base - DY '!DW164="","",IF('Base - Part %'!DW168="","",('Base - Part %'!DW168/100)*'Base - DY '!DW164)),"")</f>
        <v/>
      </c>
      <c r="DU166" s="115" t="str">
        <f>IFERROR(IF('Base - DY '!DX164="","",IF('Base - Part %'!DX168="","",('Base - Part %'!DX168/100)*'Base - DY '!DX164)),"")</f>
        <v/>
      </c>
      <c r="DV166" s="115" t="str">
        <f>IFERROR(IF('Base - DY '!DY164="","",IF('Base - Part %'!DY168="","",('Base - Part %'!DY168/100)*'Base - DY '!DY164)),"")</f>
        <v/>
      </c>
      <c r="DW166" s="115" t="str">
        <f>IFERROR(IF('Base - DY '!DZ164="","",IF('Base - Part %'!DZ168="","",('Base - Part %'!DZ168/100)*'Base - DY '!DZ164)),"")</f>
        <v/>
      </c>
      <c r="DX166" s="115" t="str">
        <f>IFERROR(IF('Base - DY '!EA164="","",IF('Base - Part %'!EA168="","",('Base - Part %'!EA168/100)*'Base - DY '!EA164)),"")</f>
        <v/>
      </c>
      <c r="DY166" s="115" t="str">
        <f>IFERROR(IF('Base - DY '!EB164="","",IF('Base - Part %'!EB168="","",('Base - Part %'!EB168/100)*'Base - DY '!EB164)),"")</f>
        <v/>
      </c>
      <c r="DZ166" s="115" t="str">
        <f>IFERROR(IF('Base - DY '!EC164="","",IF('Base - Part %'!EC168="","",('Base - Part %'!EC168/100)*'Base - DY '!EC164)),"")</f>
        <v/>
      </c>
      <c r="EA166" s="115" t="str">
        <f>IFERROR(IF('Base - DY '!ED164="","",IF('Base - Part %'!ED168="","",('Base - Part %'!ED168/100)*'Base - DY '!ED164)),"")</f>
        <v/>
      </c>
      <c r="EB166" s="115" t="str">
        <f>IFERROR(IF('Base - DY '!EE164="","",IF('Base - Part %'!EE168="","",('Base - Part %'!EE168/100)*'Base - DY '!EE164)),"")</f>
        <v/>
      </c>
      <c r="EC166" s="115" t="str">
        <f>IFERROR(IF('Base - DY '!EF164="","",IF('Base - Part %'!EF168="","",('Base - Part %'!EF168/100)*'Base - DY '!EF164)),"")</f>
        <v/>
      </c>
      <c r="ED166" s="115" t="str">
        <f>IFERROR(IF('Base - DY '!EG164="","",IF('Base - Part %'!EG168="","",('Base - Part %'!EG168/100)*'Base - DY '!EG164)),"")</f>
        <v/>
      </c>
      <c r="EE166" s="115" t="str">
        <f>IFERROR(IF('Base - DY '!EH164="","",IF('Base - Part %'!EH168="","",('Base - Part %'!EH168/100)*'Base - DY '!EH164)),"")</f>
        <v/>
      </c>
      <c r="EF166" s="115" t="str">
        <f>IFERROR(IF('Base - DY '!EI164="","",IF('Base - Part %'!EI168="","",('Base - Part %'!EI168/100)*'Base - DY '!EI164)),"")</f>
        <v/>
      </c>
      <c r="EG166" s="115" t="str">
        <f>IFERROR(IF('Base - DY '!EJ164="","",IF('Base - Part %'!EJ168="","",('Base - Part %'!EJ168/100)*'Base - DY '!EJ164)),"")</f>
        <v/>
      </c>
      <c r="EH166" s="115" t="str">
        <f>IFERROR(IF('Base - DY '!EK164="","",IF('Base - Part %'!EK168="","",('Base - Part %'!EK168/100)*'Base - DY '!EK164)),"")</f>
        <v/>
      </c>
      <c r="EI166" s="115" t="str">
        <f>IFERROR(IF('Base - DY '!EL164="","",IF('Base - Part %'!EL168="","",('Base - Part %'!EL168/100)*'Base - DY '!EL164)),"")</f>
        <v/>
      </c>
      <c r="EJ166" s="115" t="str">
        <f>IFERROR(IF('Base - DY '!EM164="","",IF('Base - Part %'!EM168="","",('Base - Part %'!EM168/100)*'Base - DY '!EM164)),"")</f>
        <v/>
      </c>
      <c r="EK166" s="115" t="str">
        <f>IFERROR(IF('Base - DY '!EN164="","",IF('Base - Part %'!EN168="","",('Base - Part %'!EN168/100)*'Base - DY '!EN164)),"")</f>
        <v/>
      </c>
      <c r="EL166" s="116" t="str">
        <f>IFERROR(IF('Base - DY '!EO164="","",IF('Base - Part %'!EO168="","",('Base - Part %'!EO168/100)*'Base - DY '!EO164)),"")</f>
        <v/>
      </c>
    </row>
    <row r="167" spans="2:142" x14ac:dyDescent="0.3">
      <c r="B167" s="135" t="str">
        <f>IFERROR(IF('Base - DY '!E165="","",IF('Base - Part %'!E169="","",('Base - Part %'!E169/100)*'Base - DY '!E165)),"")</f>
        <v/>
      </c>
      <c r="C167" s="117" t="str">
        <f>IFERROR(IF('Base - DY '!F165="","",IF('Base - Part %'!F169="","",('Base - Part %'!F169/100)*'Base - DY '!F165)),"")</f>
        <v/>
      </c>
      <c r="D167" s="117" t="str">
        <f>IFERROR(IF('Base - DY '!G165="","",IF('Base - Part %'!G169="","",('Base - Part %'!G169/100)*'Base - DY '!G165)),"")</f>
        <v/>
      </c>
      <c r="E167" s="117" t="str">
        <f>IFERROR(IF('Base - DY '!H165="","",IF('Base - Part %'!H169="","",('Base - Part %'!H169/100)*'Base - DY '!H165)),"")</f>
        <v/>
      </c>
      <c r="F167" s="117" t="str">
        <f>IFERROR(IF('Base - DY '!I165="","",IF('Base - Part %'!I169="","",('Base - Part %'!I169/100)*'Base - DY '!I165)),"")</f>
        <v/>
      </c>
      <c r="G167" s="117" t="str">
        <f>IFERROR(IF('Base - DY '!J165="","",IF('Base - Part %'!J169="","",('Base - Part %'!J169/100)*'Base - DY '!J165)),"")</f>
        <v/>
      </c>
      <c r="H167" s="117" t="str">
        <f>IFERROR(IF('Base - DY '!K165="","",IF('Base - Part %'!K169="","",('Base - Part %'!K169/100)*'Base - DY '!K165)),"")</f>
        <v/>
      </c>
      <c r="I167" s="117" t="str">
        <f>IFERROR(IF('Base - DY '!L165="","",IF('Base - Part %'!L169="","",('Base - Part %'!L169/100)*'Base - DY '!L165)),"")</f>
        <v/>
      </c>
      <c r="J167" s="117" t="str">
        <f>IFERROR(IF('Base - DY '!M165="","",IF('Base - Part %'!M169="","",('Base - Part %'!M169/100)*'Base - DY '!M165)),"")</f>
        <v/>
      </c>
      <c r="K167" s="117" t="str">
        <f>IFERROR(IF('Base - DY '!N165="","",IF('Base - Part %'!N169="","",('Base - Part %'!N169/100)*'Base - DY '!N165)),"")</f>
        <v/>
      </c>
      <c r="L167" s="117" t="str">
        <f>IFERROR(IF('Base - DY '!O165="","",IF('Base - Part %'!O169="","",('Base - Part %'!O169/100)*'Base - DY '!O165)),"")</f>
        <v/>
      </c>
      <c r="M167" s="117" t="str">
        <f>IFERROR(IF('Base - DY '!P165="","",IF('Base - Part %'!P169="","",('Base - Part %'!P169/100)*'Base - DY '!P165)),"")</f>
        <v/>
      </c>
      <c r="N167" s="117" t="str">
        <f>IFERROR(IF('Base - DY '!Q165="","",IF('Base - Part %'!Q169="","",('Base - Part %'!Q169/100)*'Base - DY '!Q165)),"")</f>
        <v/>
      </c>
      <c r="O167" s="117" t="str">
        <f>IFERROR(IF('Base - DY '!R165="","",IF('Base - Part %'!R169="","",('Base - Part %'!R169/100)*'Base - DY '!R165)),"")</f>
        <v/>
      </c>
      <c r="P167" s="117" t="str">
        <f>IFERROR(IF('Base - DY '!S165="","",IF('Base - Part %'!S169="","",('Base - Part %'!S169/100)*'Base - DY '!S165)),"")</f>
        <v/>
      </c>
      <c r="Q167" s="117" t="str">
        <f>IFERROR(IF('Base - DY '!T165="","",IF('Base - Part %'!T169="","",('Base - Part %'!T169/100)*'Base - DY '!T165)),"")</f>
        <v/>
      </c>
      <c r="R167" s="117" t="str">
        <f>IFERROR(IF('Base - DY '!U165="","",IF('Base - Part %'!U169="","",('Base - Part %'!U169/100)*'Base - DY '!U165)),"")</f>
        <v/>
      </c>
      <c r="S167" s="117" t="str">
        <f>IFERROR(IF('Base - DY '!V165="","",IF('Base - Part %'!V169="","",('Base - Part %'!V169/100)*'Base - DY '!V165)),"")</f>
        <v/>
      </c>
      <c r="T167" s="117" t="str">
        <f>IFERROR(IF('Base - DY '!W165="","",IF('Base - Part %'!W169="","",('Base - Part %'!W169/100)*'Base - DY '!W165)),"")</f>
        <v/>
      </c>
      <c r="U167" s="117" t="str">
        <f>IFERROR(IF('Base - DY '!X165="","",IF('Base - Part %'!X169="","",('Base - Part %'!X169/100)*'Base - DY '!X165)),"")</f>
        <v/>
      </c>
      <c r="V167" s="117" t="str">
        <f>IFERROR(IF('Base - DY '!Y165="","",IF('Base - Part %'!Y169="","",('Base - Part %'!Y169/100)*'Base - DY '!Y165)),"")</f>
        <v/>
      </c>
      <c r="W167" s="117" t="str">
        <f>IFERROR(IF('Base - DY '!Z165="","",IF('Base - Part %'!Z169="","",('Base - Part %'!Z169/100)*'Base - DY '!Z165)),"")</f>
        <v/>
      </c>
      <c r="X167" s="117" t="str">
        <f>IFERROR(IF('Base - DY '!AA165="","",IF('Base - Part %'!AA169="","",('Base - Part %'!AA169/100)*'Base - DY '!AA165)),"")</f>
        <v/>
      </c>
      <c r="Y167" s="117" t="str">
        <f>IFERROR(IF('Base - DY '!AB165="","",IF('Base - Part %'!AB169="","",('Base - Part %'!AB169/100)*'Base - DY '!AB165)),"")</f>
        <v/>
      </c>
      <c r="Z167" s="117" t="str">
        <f>IFERROR(IF('Base - DY '!AC165="","",IF('Base - Part %'!AC169="","",('Base - Part %'!AC169/100)*'Base - DY '!AC165)),"")</f>
        <v/>
      </c>
      <c r="AA167" s="117" t="str">
        <f>IFERROR(IF('Base - DY '!AD165="","",IF('Base - Part %'!AD169="","",('Base - Part %'!AD169/100)*'Base - DY '!AD165)),"")</f>
        <v/>
      </c>
      <c r="AB167" s="117" t="str">
        <f>IFERROR(IF('Base - DY '!AE165="","",IF('Base - Part %'!AE169="","",('Base - Part %'!AE169/100)*'Base - DY '!AE165)),"")</f>
        <v/>
      </c>
      <c r="AC167" s="117" t="str">
        <f>IFERROR(IF('Base - DY '!AF165="","",IF('Base - Part %'!AF169="","",('Base - Part %'!AF169/100)*'Base - DY '!AF165)),"")</f>
        <v/>
      </c>
      <c r="AD167" s="117" t="str">
        <f>IFERROR(IF('Base - DY '!AG165="","",IF('Base - Part %'!AG169="","",('Base - Part %'!AG169/100)*'Base - DY '!AG165)),"")</f>
        <v/>
      </c>
      <c r="AE167" s="117" t="str">
        <f>IFERROR(IF('Base - DY '!AH165="","",IF('Base - Part %'!AH169="","",('Base - Part %'!AH169/100)*'Base - DY '!AH165)),"")</f>
        <v/>
      </c>
      <c r="AF167" s="117" t="str">
        <f>IFERROR(IF('Base - DY '!AI165="","",IF('Base - Part %'!AI169="","",('Base - Part %'!AI169/100)*'Base - DY '!AI165)),"")</f>
        <v/>
      </c>
      <c r="AG167" s="117" t="str">
        <f>IFERROR(IF('Base - DY '!AJ165="","",IF('Base - Part %'!AJ169="","",('Base - Part %'!AJ169/100)*'Base - DY '!AJ165)),"")</f>
        <v/>
      </c>
      <c r="AH167" s="117" t="str">
        <f>IFERROR(IF('Base - DY '!AK165="","",IF('Base - Part %'!AK169="","",('Base - Part %'!AK169/100)*'Base - DY '!AK165)),"")</f>
        <v/>
      </c>
      <c r="AI167" s="117" t="str">
        <f>IFERROR(IF('Base - DY '!AL165="","",IF('Base - Part %'!AL169="","",('Base - Part %'!AL169/100)*'Base - DY '!AL165)),"")</f>
        <v/>
      </c>
      <c r="AJ167" s="117" t="str">
        <f>IFERROR(IF('Base - DY '!AM165="","",IF('Base - Part %'!AM169="","",('Base - Part %'!AM169/100)*'Base - DY '!AM165)),"")</f>
        <v/>
      </c>
      <c r="AK167" s="117" t="str">
        <f>IFERROR(IF('Base - DY '!AN165="","",IF('Base - Part %'!AN169="","",('Base - Part %'!AN169/100)*'Base - DY '!AN165)),"")</f>
        <v/>
      </c>
      <c r="AL167" s="117" t="str">
        <f>IFERROR(IF('Base - DY '!AO165="","",IF('Base - Part %'!AO169="","",('Base - Part %'!AO169/100)*'Base - DY '!AO165)),"")</f>
        <v/>
      </c>
      <c r="AM167" s="117" t="str">
        <f>IFERROR(IF('Base - DY '!AP165="","",IF('Base - Part %'!AP169="","",('Base - Part %'!AP169/100)*'Base - DY '!AP165)),"")</f>
        <v/>
      </c>
      <c r="AN167" s="117" t="str">
        <f>IFERROR(IF('Base - DY '!AQ165="","",IF('Base - Part %'!AQ169="","",('Base - Part %'!AQ169/100)*'Base - DY '!AQ165)),"")</f>
        <v/>
      </c>
      <c r="AO167" s="117" t="str">
        <f>IFERROR(IF('Base - DY '!AR165="","",IF('Base - Part %'!AR169="","",('Base - Part %'!AR169/100)*'Base - DY '!AR165)),"")</f>
        <v/>
      </c>
      <c r="AP167" s="117" t="str">
        <f>IFERROR(IF('Base - DY '!AS165="","",IF('Base - Part %'!AS169="","",('Base - Part %'!AS169/100)*'Base - DY '!AS165)),"")</f>
        <v/>
      </c>
      <c r="AQ167" s="117" t="str">
        <f>IFERROR(IF('Base - DY '!AT165="","",IF('Base - Part %'!AT169="","",('Base - Part %'!AT169/100)*'Base - DY '!AT165)),"")</f>
        <v/>
      </c>
      <c r="AR167" s="117" t="str">
        <f>IFERROR(IF('Base - DY '!AU165="","",IF('Base - Part %'!AU169="","",('Base - Part %'!AU169/100)*'Base - DY '!AU165)),"")</f>
        <v/>
      </c>
      <c r="AS167" s="117" t="str">
        <f>IFERROR(IF('Base - DY '!AV165="","",IF('Base - Part %'!AV169="","",('Base - Part %'!AV169/100)*'Base - DY '!AV165)),"")</f>
        <v/>
      </c>
      <c r="AT167" s="117" t="str">
        <f>IFERROR(IF('Base - DY '!AW165="","",IF('Base - Part %'!AW169="","",('Base - Part %'!AW169/100)*'Base - DY '!AW165)),"")</f>
        <v/>
      </c>
      <c r="AU167" s="117" t="str">
        <f>IFERROR(IF('Base - DY '!AX165="","",IF('Base - Part %'!AX169="","",('Base - Part %'!AX169/100)*'Base - DY '!AX165)),"")</f>
        <v/>
      </c>
      <c r="AV167" s="117" t="str">
        <f>IFERROR(IF('Base - DY '!AY165="","",IF('Base - Part %'!AY169="","",('Base - Part %'!AY169/100)*'Base - DY '!AY165)),"")</f>
        <v/>
      </c>
      <c r="AW167" s="117" t="str">
        <f>IFERROR(IF('Base - DY '!AZ165="","",IF('Base - Part %'!AZ169="","",('Base - Part %'!AZ169/100)*'Base - DY '!AZ165)),"")</f>
        <v/>
      </c>
      <c r="AX167" s="117" t="str">
        <f>IFERROR(IF('Base - DY '!BA165="","",IF('Base - Part %'!BA169="","",('Base - Part %'!BA169/100)*'Base - DY '!BA165)),"")</f>
        <v/>
      </c>
      <c r="AY167" s="117" t="str">
        <f>IFERROR(IF('Base - DY '!BB165="","",IF('Base - Part %'!BB169="","",('Base - Part %'!BB169/100)*'Base - DY '!BB165)),"")</f>
        <v/>
      </c>
      <c r="AZ167" s="117" t="str">
        <f>IFERROR(IF('Base - DY '!BC165="","",IF('Base - Part %'!BC169="","",('Base - Part %'!BC169/100)*'Base - DY '!BC165)),"")</f>
        <v/>
      </c>
      <c r="BA167" s="117" t="str">
        <f>IFERROR(IF('Base - DY '!BD165="","",IF('Base - Part %'!BD169="","",('Base - Part %'!BD169/100)*'Base - DY '!BD165)),"")</f>
        <v/>
      </c>
      <c r="BB167" s="117" t="str">
        <f>IFERROR(IF('Base - DY '!BE165="","",IF('Base - Part %'!BE169="","",('Base - Part %'!BE169/100)*'Base - DY '!BE165)),"")</f>
        <v/>
      </c>
      <c r="BC167" s="117" t="str">
        <f>IFERROR(IF('Base - DY '!BF165="","",IF('Base - Part %'!BF169="","",('Base - Part %'!BF169/100)*'Base - DY '!BF165)),"")</f>
        <v/>
      </c>
      <c r="BD167" s="117" t="str">
        <f>IFERROR(IF('Base - DY '!BG165="","",IF('Base - Part %'!BG169="","",('Base - Part %'!BG169/100)*'Base - DY '!BG165)),"")</f>
        <v/>
      </c>
      <c r="BE167" s="117" t="str">
        <f>IFERROR(IF('Base - DY '!BH165="","",IF('Base - Part %'!BH169="","",('Base - Part %'!BH169/100)*'Base - DY '!BH165)),"")</f>
        <v/>
      </c>
      <c r="BF167" s="117" t="str">
        <f>IFERROR(IF('Base - DY '!BI165="","",IF('Base - Part %'!BI169="","",('Base - Part %'!BI169/100)*'Base - DY '!BI165)),"")</f>
        <v/>
      </c>
      <c r="BG167" s="117" t="str">
        <f>IFERROR(IF('Base - DY '!BJ165="","",IF('Base - Part %'!BJ169="","",('Base - Part %'!BJ169/100)*'Base - DY '!BJ165)),"")</f>
        <v/>
      </c>
      <c r="BH167" s="117" t="str">
        <f>IFERROR(IF('Base - DY '!BK165="","",IF('Base - Part %'!BK169="","",('Base - Part %'!BK169/100)*'Base - DY '!BK165)),"")</f>
        <v/>
      </c>
      <c r="BI167" s="117" t="str">
        <f>IFERROR(IF('Base - DY '!BL165="","",IF('Base - Part %'!BL169="","",('Base - Part %'!BL169/100)*'Base - DY '!BL165)),"")</f>
        <v/>
      </c>
      <c r="BJ167" s="117" t="str">
        <f>IFERROR(IF('Base - DY '!BM165="","",IF('Base - Part %'!BM169="","",('Base - Part %'!BM169/100)*'Base - DY '!BM165)),"")</f>
        <v/>
      </c>
      <c r="BK167" s="117" t="str">
        <f>IFERROR(IF('Base - DY '!BN165="","",IF('Base - Part %'!BN169="","",('Base - Part %'!BN169/100)*'Base - DY '!BN165)),"")</f>
        <v/>
      </c>
      <c r="BL167" s="117" t="str">
        <f>IFERROR(IF('Base - DY '!BO165="","",IF('Base - Part %'!BO169="","",('Base - Part %'!BO169/100)*'Base - DY '!BO165)),"")</f>
        <v/>
      </c>
      <c r="BM167" s="117" t="str">
        <f>IFERROR(IF('Base - DY '!BP165="","",IF('Base - Part %'!BP169="","",('Base - Part %'!BP169/100)*'Base - DY '!BP165)),"")</f>
        <v/>
      </c>
      <c r="BN167" s="117" t="str">
        <f>IFERROR(IF('Base - DY '!BQ165="","",IF('Base - Part %'!BQ169="","",('Base - Part %'!BQ169/100)*'Base - DY '!BQ165)),"")</f>
        <v/>
      </c>
      <c r="BO167" s="117" t="str">
        <f>IFERROR(IF('Base - DY '!BR165="","",IF('Base - Part %'!BR169="","",('Base - Part %'!BR169/100)*'Base - DY '!BR165)),"")</f>
        <v/>
      </c>
      <c r="BP167" s="117" t="str">
        <f>IFERROR(IF('Base - DY '!BS165="","",IF('Base - Part %'!BS169="","",('Base - Part %'!BS169/100)*'Base - DY '!BS165)),"")</f>
        <v/>
      </c>
      <c r="BQ167" s="117" t="str">
        <f>IFERROR(IF('Base - DY '!BT165="","",IF('Base - Part %'!BT169="","",('Base - Part %'!BT169/100)*'Base - DY '!BT165)),"")</f>
        <v/>
      </c>
      <c r="BR167" s="117" t="str">
        <f>IFERROR(IF('Base - DY '!BU165="","",IF('Base - Part %'!BU169="","",('Base - Part %'!BU169/100)*'Base - DY '!BU165)),"")</f>
        <v/>
      </c>
      <c r="BS167" s="117" t="str">
        <f>IFERROR(IF('Base - DY '!BV165="","",IF('Base - Part %'!BV169="","",('Base - Part %'!BV169/100)*'Base - DY '!BV165)),"")</f>
        <v/>
      </c>
      <c r="BT167" s="117" t="str">
        <f>IFERROR(IF('Base - DY '!BW165="","",IF('Base - Part %'!BW169="","",('Base - Part %'!BW169/100)*'Base - DY '!BW165)),"")</f>
        <v/>
      </c>
      <c r="BU167" s="117" t="str">
        <f>IFERROR(IF('Base - DY '!BX165="","",IF('Base - Part %'!BX169="","",('Base - Part %'!BX169/100)*'Base - DY '!BX165)),"")</f>
        <v/>
      </c>
      <c r="BV167" s="117" t="str">
        <f>IFERROR(IF('Base - DY '!BY165="","",IF('Base - Part %'!BY169="","",('Base - Part %'!BY169/100)*'Base - DY '!BY165)),"")</f>
        <v/>
      </c>
      <c r="BW167" s="117" t="str">
        <f>IFERROR(IF('Base - DY '!BZ165="","",IF('Base - Part %'!BZ169="","",('Base - Part %'!BZ169/100)*'Base - DY '!BZ165)),"")</f>
        <v/>
      </c>
      <c r="BX167" s="117" t="str">
        <f>IFERROR(IF('Base - DY '!CA165="","",IF('Base - Part %'!CA169="","",('Base - Part %'!CA169/100)*'Base - DY '!CA165)),"")</f>
        <v/>
      </c>
      <c r="BY167" s="117" t="str">
        <f>IFERROR(IF('Base - DY '!CB165="","",IF('Base - Part %'!CB169="","",('Base - Part %'!CB169/100)*'Base - DY '!CB165)),"")</f>
        <v/>
      </c>
      <c r="BZ167" s="117" t="str">
        <f>IFERROR(IF('Base - DY '!CC165="","",IF('Base - Part %'!CC169="","",('Base - Part %'!CC169/100)*'Base - DY '!CC165)),"")</f>
        <v/>
      </c>
      <c r="CA167" s="117" t="str">
        <f>IFERROR(IF('Base - DY '!CD165="","",IF('Base - Part %'!CD169="","",('Base - Part %'!CD169/100)*'Base - DY '!CD165)),"")</f>
        <v/>
      </c>
      <c r="CB167" s="117" t="str">
        <f>IFERROR(IF('Base - DY '!CE165="","",IF('Base - Part %'!CE169="","",('Base - Part %'!CE169/100)*'Base - DY '!CE165)),"")</f>
        <v/>
      </c>
      <c r="CC167" s="117" t="str">
        <f>IFERROR(IF('Base - DY '!CF165="","",IF('Base - Part %'!CF169="","",('Base - Part %'!CF169/100)*'Base - DY '!CF165)),"")</f>
        <v/>
      </c>
      <c r="CD167" s="117" t="str">
        <f>IFERROR(IF('Base - DY '!CG165="","",IF('Base - Part %'!CG169="","",('Base - Part %'!CG169/100)*'Base - DY '!CG165)),"")</f>
        <v/>
      </c>
      <c r="CE167" s="117" t="str">
        <f>IFERROR(IF('Base - DY '!CH165="","",IF('Base - Part %'!CH169="","",('Base - Part %'!CH169/100)*'Base - DY '!CH165)),"")</f>
        <v/>
      </c>
      <c r="CF167" s="117" t="str">
        <f>IFERROR(IF('Base - DY '!CI165="","",IF('Base - Part %'!CI169="","",('Base - Part %'!CI169/100)*'Base - DY '!CI165)),"")</f>
        <v/>
      </c>
      <c r="CG167" s="117" t="str">
        <f>IFERROR(IF('Base - DY '!CJ165="","",IF('Base - Part %'!CJ169="","",('Base - Part %'!CJ169/100)*'Base - DY '!CJ165)),"")</f>
        <v/>
      </c>
      <c r="CH167" s="117" t="str">
        <f>IFERROR(IF('Base - DY '!CK165="","",IF('Base - Part %'!CK169="","",('Base - Part %'!CK169/100)*'Base - DY '!CK165)),"")</f>
        <v/>
      </c>
      <c r="CI167" s="117" t="str">
        <f>IFERROR(IF('Base - DY '!CL165="","",IF('Base - Part %'!CL169="","",('Base - Part %'!CL169/100)*'Base - DY '!CL165)),"")</f>
        <v/>
      </c>
      <c r="CJ167" s="117" t="str">
        <f>IFERROR(IF('Base - DY '!CM165="","",IF('Base - Part %'!CM169="","",('Base - Part %'!CM169/100)*'Base - DY '!CM165)),"")</f>
        <v/>
      </c>
      <c r="CK167" s="117" t="str">
        <f>IFERROR(IF('Base - DY '!CN165="","",IF('Base - Part %'!CN169="","",('Base - Part %'!CN169/100)*'Base - DY '!CN165)),"")</f>
        <v/>
      </c>
      <c r="CL167" s="117" t="str">
        <f>IFERROR(IF('Base - DY '!CO165="","",IF('Base - Part %'!CO169="","",('Base - Part %'!CO169/100)*'Base - DY '!CO165)),"")</f>
        <v/>
      </c>
      <c r="CM167" s="117" t="str">
        <f>IFERROR(IF('Base - DY '!CP165="","",IF('Base - Part %'!CP169="","",('Base - Part %'!CP169/100)*'Base - DY '!CP165)),"")</f>
        <v/>
      </c>
      <c r="CN167" s="117" t="str">
        <f>IFERROR(IF('Base - DY '!CQ165="","",IF('Base - Part %'!CQ169="","",('Base - Part %'!CQ169/100)*'Base - DY '!CQ165)),"")</f>
        <v/>
      </c>
      <c r="CO167" s="117" t="str">
        <f>IFERROR(IF('Base - DY '!CR165="","",IF('Base - Part %'!CR169="","",('Base - Part %'!CR169/100)*'Base - DY '!CR165)),"")</f>
        <v/>
      </c>
      <c r="CP167" s="117" t="str">
        <f>IFERROR(IF('Base - DY '!CS165="","",IF('Base - Part %'!CS169="","",('Base - Part %'!CS169/100)*'Base - DY '!CS165)),"")</f>
        <v/>
      </c>
      <c r="CQ167" s="117" t="str">
        <f>IFERROR(IF('Base - DY '!CT165="","",IF('Base - Part %'!CT169="","",('Base - Part %'!CT169/100)*'Base - DY '!CT165)),"")</f>
        <v/>
      </c>
      <c r="CR167" s="117" t="str">
        <f>IFERROR(IF('Base - DY '!CU165="","",IF('Base - Part %'!CU169="","",('Base - Part %'!CU169/100)*'Base - DY '!CU165)),"")</f>
        <v/>
      </c>
      <c r="CS167" s="117" t="str">
        <f>IFERROR(IF('Base - DY '!CV165="","",IF('Base - Part %'!CV169="","",('Base - Part %'!CV169/100)*'Base - DY '!CV165)),"")</f>
        <v/>
      </c>
      <c r="CT167" s="117" t="str">
        <f>IFERROR(IF('Base - DY '!CW165="","",IF('Base - Part %'!CW169="","",('Base - Part %'!CW169/100)*'Base - DY '!CW165)),"")</f>
        <v/>
      </c>
      <c r="CU167" s="117" t="str">
        <f>IFERROR(IF('Base - DY '!CX165="","",IF('Base - Part %'!CX169="","",('Base - Part %'!CX169/100)*'Base - DY '!CX165)),"")</f>
        <v/>
      </c>
      <c r="CV167" s="117" t="str">
        <f>IFERROR(IF('Base - DY '!CY165="","",IF('Base - Part %'!CY169="","",('Base - Part %'!CY169/100)*'Base - DY '!CY165)),"")</f>
        <v/>
      </c>
      <c r="CW167" s="117" t="str">
        <f>IFERROR(IF('Base - DY '!CZ165="","",IF('Base - Part %'!CZ169="","",('Base - Part %'!CZ169/100)*'Base - DY '!CZ165)),"")</f>
        <v/>
      </c>
      <c r="CX167" s="117" t="str">
        <f>IFERROR(IF('Base - DY '!DA165="","",IF('Base - Part %'!DA169="","",('Base - Part %'!DA169/100)*'Base - DY '!DA165)),"")</f>
        <v/>
      </c>
      <c r="CY167" s="117" t="str">
        <f>IFERROR(IF('Base - DY '!DB165="","",IF('Base - Part %'!DB169="","",('Base - Part %'!DB169/100)*'Base - DY '!DB165)),"")</f>
        <v/>
      </c>
      <c r="CZ167" s="117" t="str">
        <f>IFERROR(IF('Base - DY '!DC165="","",IF('Base - Part %'!DC169="","",('Base - Part %'!DC169/100)*'Base - DY '!DC165)),"")</f>
        <v/>
      </c>
      <c r="DA167" s="117" t="str">
        <f>IFERROR(IF('Base - DY '!DD165="","",IF('Base - Part %'!DD169="","",('Base - Part %'!DD169/100)*'Base - DY '!DD165)),"")</f>
        <v/>
      </c>
      <c r="DB167" s="117" t="str">
        <f>IFERROR(IF('Base - DY '!DE165="","",IF('Base - Part %'!DE169="","",('Base - Part %'!DE169/100)*'Base - DY '!DE165)),"")</f>
        <v/>
      </c>
      <c r="DC167" s="117" t="str">
        <f>IFERROR(IF('Base - DY '!DF165="","",IF('Base - Part %'!DF169="","",('Base - Part %'!DF169/100)*'Base - DY '!DF165)),"")</f>
        <v/>
      </c>
      <c r="DD167" s="117" t="str">
        <f>IFERROR(IF('Base - DY '!DG165="","",IF('Base - Part %'!DG169="","",('Base - Part %'!DG169/100)*'Base - DY '!DG165)),"")</f>
        <v/>
      </c>
      <c r="DE167" s="117" t="str">
        <f>IFERROR(IF('Base - DY '!DH165="","",IF('Base - Part %'!DH169="","",('Base - Part %'!DH169/100)*'Base - DY '!DH165)),"")</f>
        <v/>
      </c>
      <c r="DF167" s="117" t="str">
        <f>IFERROR(IF('Base - DY '!DI165="","",IF('Base - Part %'!DI169="","",('Base - Part %'!DI169/100)*'Base - DY '!DI165)),"")</f>
        <v/>
      </c>
      <c r="DG167" s="117" t="str">
        <f>IFERROR(IF('Base - DY '!DJ165="","",IF('Base - Part %'!DJ169="","",('Base - Part %'!DJ169/100)*'Base - DY '!DJ165)),"")</f>
        <v/>
      </c>
      <c r="DH167" s="117" t="str">
        <f>IFERROR(IF('Base - DY '!DK165="","",IF('Base - Part %'!DK169="","",('Base - Part %'!DK169/100)*'Base - DY '!DK165)),"")</f>
        <v/>
      </c>
      <c r="DI167" s="117" t="str">
        <f>IFERROR(IF('Base - DY '!DL165="","",IF('Base - Part %'!DL169="","",('Base - Part %'!DL169/100)*'Base - DY '!DL165)),"")</f>
        <v/>
      </c>
      <c r="DJ167" s="117" t="str">
        <f>IFERROR(IF('Base - DY '!DM165="","",IF('Base - Part %'!DM169="","",('Base - Part %'!DM169/100)*'Base - DY '!DM165)),"")</f>
        <v/>
      </c>
      <c r="DK167" s="117" t="str">
        <f>IFERROR(IF('Base - DY '!DN165="","",IF('Base - Part %'!DN169="","",('Base - Part %'!DN169/100)*'Base - DY '!DN165)),"")</f>
        <v/>
      </c>
      <c r="DL167" s="117" t="str">
        <f>IFERROR(IF('Base - DY '!DO165="","",IF('Base - Part %'!DO169="","",('Base - Part %'!DO169/100)*'Base - DY '!DO165)),"")</f>
        <v/>
      </c>
      <c r="DM167" s="117" t="str">
        <f>IFERROR(IF('Base - DY '!DP165="","",IF('Base - Part %'!DP169="","",('Base - Part %'!DP169/100)*'Base - DY '!DP165)),"")</f>
        <v/>
      </c>
      <c r="DN167" s="117" t="str">
        <f>IFERROR(IF('Base - DY '!DQ165="","",IF('Base - Part %'!DQ169="","",('Base - Part %'!DQ169/100)*'Base - DY '!DQ165)),"")</f>
        <v/>
      </c>
      <c r="DO167" s="117" t="str">
        <f>IFERROR(IF('Base - DY '!DR165="","",IF('Base - Part %'!DR169="","",('Base - Part %'!DR169/100)*'Base - DY '!DR165)),"")</f>
        <v/>
      </c>
      <c r="DP167" s="117" t="str">
        <f>IFERROR(IF('Base - DY '!DS165="","",IF('Base - Part %'!DS169="","",('Base - Part %'!DS169/100)*'Base - DY '!DS165)),"")</f>
        <v/>
      </c>
      <c r="DQ167" s="117" t="str">
        <f>IFERROR(IF('Base - DY '!DT165="","",IF('Base - Part %'!DT169="","",('Base - Part %'!DT169/100)*'Base - DY '!DT165)),"")</f>
        <v/>
      </c>
      <c r="DR167" s="117" t="str">
        <f>IFERROR(IF('Base - DY '!DU165="","",IF('Base - Part %'!DU169="","",('Base - Part %'!DU169/100)*'Base - DY '!DU165)),"")</f>
        <v/>
      </c>
      <c r="DS167" s="117" t="str">
        <f>IFERROR(IF('Base - DY '!DV165="","",IF('Base - Part %'!DV169="","",('Base - Part %'!DV169/100)*'Base - DY '!DV165)),"")</f>
        <v/>
      </c>
      <c r="DT167" s="117" t="str">
        <f>IFERROR(IF('Base - DY '!DW165="","",IF('Base - Part %'!DW169="","",('Base - Part %'!DW169/100)*'Base - DY '!DW165)),"")</f>
        <v/>
      </c>
      <c r="DU167" s="117" t="str">
        <f>IFERROR(IF('Base - DY '!DX165="","",IF('Base - Part %'!DX169="","",('Base - Part %'!DX169/100)*'Base - DY '!DX165)),"")</f>
        <v/>
      </c>
      <c r="DV167" s="117" t="str">
        <f>IFERROR(IF('Base - DY '!DY165="","",IF('Base - Part %'!DY169="","",('Base - Part %'!DY169/100)*'Base - DY '!DY165)),"")</f>
        <v/>
      </c>
      <c r="DW167" s="117" t="str">
        <f>IFERROR(IF('Base - DY '!DZ165="","",IF('Base - Part %'!DZ169="","",('Base - Part %'!DZ169/100)*'Base - DY '!DZ165)),"")</f>
        <v/>
      </c>
      <c r="DX167" s="117" t="str">
        <f>IFERROR(IF('Base - DY '!EA165="","",IF('Base - Part %'!EA169="","",('Base - Part %'!EA169/100)*'Base - DY '!EA165)),"")</f>
        <v/>
      </c>
      <c r="DY167" s="117" t="str">
        <f>IFERROR(IF('Base - DY '!EB165="","",IF('Base - Part %'!EB169="","",('Base - Part %'!EB169/100)*'Base - DY '!EB165)),"")</f>
        <v/>
      </c>
      <c r="DZ167" s="117" t="str">
        <f>IFERROR(IF('Base - DY '!EC165="","",IF('Base - Part %'!EC169="","",('Base - Part %'!EC169/100)*'Base - DY '!EC165)),"")</f>
        <v/>
      </c>
      <c r="EA167" s="117" t="str">
        <f>IFERROR(IF('Base - DY '!ED165="","",IF('Base - Part %'!ED169="","",('Base - Part %'!ED169/100)*'Base - DY '!ED165)),"")</f>
        <v/>
      </c>
      <c r="EB167" s="117" t="str">
        <f>IFERROR(IF('Base - DY '!EE165="","",IF('Base - Part %'!EE169="","",('Base - Part %'!EE169/100)*'Base - DY '!EE165)),"")</f>
        <v/>
      </c>
      <c r="EC167" s="117" t="str">
        <f>IFERROR(IF('Base - DY '!EF165="","",IF('Base - Part %'!EF169="","",('Base - Part %'!EF169/100)*'Base - DY '!EF165)),"")</f>
        <v/>
      </c>
      <c r="ED167" s="117" t="str">
        <f>IFERROR(IF('Base - DY '!EG165="","",IF('Base - Part %'!EG169="","",('Base - Part %'!EG169/100)*'Base - DY '!EG165)),"")</f>
        <v/>
      </c>
      <c r="EE167" s="117" t="str">
        <f>IFERROR(IF('Base - DY '!EH165="","",IF('Base - Part %'!EH169="","",('Base - Part %'!EH169/100)*'Base - DY '!EH165)),"")</f>
        <v/>
      </c>
      <c r="EF167" s="117" t="str">
        <f>IFERROR(IF('Base - DY '!EI165="","",IF('Base - Part %'!EI169="","",('Base - Part %'!EI169/100)*'Base - DY '!EI165)),"")</f>
        <v/>
      </c>
      <c r="EG167" s="117" t="str">
        <f>IFERROR(IF('Base - DY '!EJ165="","",IF('Base - Part %'!EJ169="","",('Base - Part %'!EJ169/100)*'Base - DY '!EJ165)),"")</f>
        <v/>
      </c>
      <c r="EH167" s="117" t="str">
        <f>IFERROR(IF('Base - DY '!EK165="","",IF('Base - Part %'!EK169="","",('Base - Part %'!EK169/100)*'Base - DY '!EK165)),"")</f>
        <v/>
      </c>
      <c r="EI167" s="117" t="str">
        <f>IFERROR(IF('Base - DY '!EL165="","",IF('Base - Part %'!EL169="","",('Base - Part %'!EL169/100)*'Base - DY '!EL165)),"")</f>
        <v/>
      </c>
      <c r="EJ167" s="117" t="str">
        <f>IFERROR(IF('Base - DY '!EM165="","",IF('Base - Part %'!EM169="","",('Base - Part %'!EM169/100)*'Base - DY '!EM165)),"")</f>
        <v/>
      </c>
      <c r="EK167" s="117" t="str">
        <f>IFERROR(IF('Base - DY '!EN165="","",IF('Base - Part %'!EN169="","",('Base - Part %'!EN169/100)*'Base - DY '!EN165)),"")</f>
        <v/>
      </c>
      <c r="EL167" s="118" t="str">
        <f>IFERROR(IF('Base - DY '!EO165="","",IF('Base - Part %'!EO169="","",('Base - Part %'!EO169/100)*'Base - DY '!EO165)),"")</f>
        <v/>
      </c>
    </row>
    <row r="168" spans="2:142" x14ac:dyDescent="0.3">
      <c r="B168" s="134" t="str">
        <f>IFERROR(IF('Base - DY '!E166="","",IF('Base - Part %'!E170="","",('Base - Part %'!E170/100)*'Base - DY '!E166)),"")</f>
        <v/>
      </c>
      <c r="C168" s="115" t="str">
        <f>IFERROR(IF('Base - DY '!F166="","",IF('Base - Part %'!F170="","",('Base - Part %'!F170/100)*'Base - DY '!F166)),"")</f>
        <v/>
      </c>
      <c r="D168" s="115" t="str">
        <f>IFERROR(IF('Base - DY '!G166="","",IF('Base - Part %'!G170="","",('Base - Part %'!G170/100)*'Base - DY '!G166)),"")</f>
        <v/>
      </c>
      <c r="E168" s="115" t="str">
        <f>IFERROR(IF('Base - DY '!H166="","",IF('Base - Part %'!H170="","",('Base - Part %'!H170/100)*'Base - DY '!H166)),"")</f>
        <v/>
      </c>
      <c r="F168" s="115" t="str">
        <f>IFERROR(IF('Base - DY '!I166="","",IF('Base - Part %'!I170="","",('Base - Part %'!I170/100)*'Base - DY '!I166)),"")</f>
        <v/>
      </c>
      <c r="G168" s="115" t="str">
        <f>IFERROR(IF('Base - DY '!J166="","",IF('Base - Part %'!J170="","",('Base - Part %'!J170/100)*'Base - DY '!J166)),"")</f>
        <v/>
      </c>
      <c r="H168" s="115" t="str">
        <f>IFERROR(IF('Base - DY '!K166="","",IF('Base - Part %'!K170="","",('Base - Part %'!K170/100)*'Base - DY '!K166)),"")</f>
        <v/>
      </c>
      <c r="I168" s="115" t="str">
        <f>IFERROR(IF('Base - DY '!L166="","",IF('Base - Part %'!L170="","",('Base - Part %'!L170/100)*'Base - DY '!L166)),"")</f>
        <v/>
      </c>
      <c r="J168" s="115" t="str">
        <f>IFERROR(IF('Base - DY '!M166="","",IF('Base - Part %'!M170="","",('Base - Part %'!M170/100)*'Base - DY '!M166)),"")</f>
        <v/>
      </c>
      <c r="K168" s="115" t="str">
        <f>IFERROR(IF('Base - DY '!N166="","",IF('Base - Part %'!N170="","",('Base - Part %'!N170/100)*'Base - DY '!N166)),"")</f>
        <v/>
      </c>
      <c r="L168" s="115" t="str">
        <f>IFERROR(IF('Base - DY '!O166="","",IF('Base - Part %'!O170="","",('Base - Part %'!O170/100)*'Base - DY '!O166)),"")</f>
        <v/>
      </c>
      <c r="M168" s="115" t="str">
        <f>IFERROR(IF('Base - DY '!P166="","",IF('Base - Part %'!P170="","",('Base - Part %'!P170/100)*'Base - DY '!P166)),"")</f>
        <v/>
      </c>
      <c r="N168" s="115" t="str">
        <f>IFERROR(IF('Base - DY '!Q166="","",IF('Base - Part %'!Q170="","",('Base - Part %'!Q170/100)*'Base - DY '!Q166)),"")</f>
        <v/>
      </c>
      <c r="O168" s="115" t="str">
        <f>IFERROR(IF('Base - DY '!R166="","",IF('Base - Part %'!R170="","",('Base - Part %'!R170/100)*'Base - DY '!R166)),"")</f>
        <v/>
      </c>
      <c r="P168" s="115" t="str">
        <f>IFERROR(IF('Base - DY '!S166="","",IF('Base - Part %'!S170="","",('Base - Part %'!S170/100)*'Base - DY '!S166)),"")</f>
        <v/>
      </c>
      <c r="Q168" s="115" t="str">
        <f>IFERROR(IF('Base - DY '!T166="","",IF('Base - Part %'!T170="","",('Base - Part %'!T170/100)*'Base - DY '!T166)),"")</f>
        <v/>
      </c>
      <c r="R168" s="115" t="str">
        <f>IFERROR(IF('Base - DY '!U166="","",IF('Base - Part %'!U170="","",('Base - Part %'!U170/100)*'Base - DY '!U166)),"")</f>
        <v/>
      </c>
      <c r="S168" s="115" t="str">
        <f>IFERROR(IF('Base - DY '!V166="","",IF('Base - Part %'!V170="","",('Base - Part %'!V170/100)*'Base - DY '!V166)),"")</f>
        <v/>
      </c>
      <c r="T168" s="115" t="str">
        <f>IFERROR(IF('Base - DY '!W166="","",IF('Base - Part %'!W170="","",('Base - Part %'!W170/100)*'Base - DY '!W166)),"")</f>
        <v/>
      </c>
      <c r="U168" s="115" t="str">
        <f>IFERROR(IF('Base - DY '!X166="","",IF('Base - Part %'!X170="","",('Base - Part %'!X170/100)*'Base - DY '!X166)),"")</f>
        <v/>
      </c>
      <c r="V168" s="115" t="str">
        <f>IFERROR(IF('Base - DY '!Y166="","",IF('Base - Part %'!Y170="","",('Base - Part %'!Y170/100)*'Base - DY '!Y166)),"")</f>
        <v/>
      </c>
      <c r="W168" s="115" t="str">
        <f>IFERROR(IF('Base - DY '!Z166="","",IF('Base - Part %'!Z170="","",('Base - Part %'!Z170/100)*'Base - DY '!Z166)),"")</f>
        <v/>
      </c>
      <c r="X168" s="115" t="str">
        <f>IFERROR(IF('Base - DY '!AA166="","",IF('Base - Part %'!AA170="","",('Base - Part %'!AA170/100)*'Base - DY '!AA166)),"")</f>
        <v/>
      </c>
      <c r="Y168" s="115" t="str">
        <f>IFERROR(IF('Base - DY '!AB166="","",IF('Base - Part %'!AB170="","",('Base - Part %'!AB170/100)*'Base - DY '!AB166)),"")</f>
        <v/>
      </c>
      <c r="Z168" s="115" t="str">
        <f>IFERROR(IF('Base - DY '!AC166="","",IF('Base - Part %'!AC170="","",('Base - Part %'!AC170/100)*'Base - DY '!AC166)),"")</f>
        <v/>
      </c>
      <c r="AA168" s="115" t="str">
        <f>IFERROR(IF('Base - DY '!AD166="","",IF('Base - Part %'!AD170="","",('Base - Part %'!AD170/100)*'Base - DY '!AD166)),"")</f>
        <v/>
      </c>
      <c r="AB168" s="115" t="str">
        <f>IFERROR(IF('Base - DY '!AE166="","",IF('Base - Part %'!AE170="","",('Base - Part %'!AE170/100)*'Base - DY '!AE166)),"")</f>
        <v/>
      </c>
      <c r="AC168" s="115" t="str">
        <f>IFERROR(IF('Base - DY '!AF166="","",IF('Base - Part %'!AF170="","",('Base - Part %'!AF170/100)*'Base - DY '!AF166)),"")</f>
        <v/>
      </c>
      <c r="AD168" s="115" t="str">
        <f>IFERROR(IF('Base - DY '!AG166="","",IF('Base - Part %'!AG170="","",('Base - Part %'!AG170/100)*'Base - DY '!AG166)),"")</f>
        <v/>
      </c>
      <c r="AE168" s="115" t="str">
        <f>IFERROR(IF('Base - DY '!AH166="","",IF('Base - Part %'!AH170="","",('Base - Part %'!AH170/100)*'Base - DY '!AH166)),"")</f>
        <v/>
      </c>
      <c r="AF168" s="115" t="str">
        <f>IFERROR(IF('Base - DY '!AI166="","",IF('Base - Part %'!AI170="","",('Base - Part %'!AI170/100)*'Base - DY '!AI166)),"")</f>
        <v/>
      </c>
      <c r="AG168" s="115" t="str">
        <f>IFERROR(IF('Base - DY '!AJ166="","",IF('Base - Part %'!AJ170="","",('Base - Part %'!AJ170/100)*'Base - DY '!AJ166)),"")</f>
        <v/>
      </c>
      <c r="AH168" s="115" t="str">
        <f>IFERROR(IF('Base - DY '!AK166="","",IF('Base - Part %'!AK170="","",('Base - Part %'!AK170/100)*'Base - DY '!AK166)),"")</f>
        <v/>
      </c>
      <c r="AI168" s="115" t="str">
        <f>IFERROR(IF('Base - DY '!AL166="","",IF('Base - Part %'!AL170="","",('Base - Part %'!AL170/100)*'Base - DY '!AL166)),"")</f>
        <v/>
      </c>
      <c r="AJ168" s="115" t="str">
        <f>IFERROR(IF('Base - DY '!AM166="","",IF('Base - Part %'!AM170="","",('Base - Part %'!AM170/100)*'Base - DY '!AM166)),"")</f>
        <v/>
      </c>
      <c r="AK168" s="115" t="str">
        <f>IFERROR(IF('Base - DY '!AN166="","",IF('Base - Part %'!AN170="","",('Base - Part %'!AN170/100)*'Base - DY '!AN166)),"")</f>
        <v/>
      </c>
      <c r="AL168" s="115" t="str">
        <f>IFERROR(IF('Base - DY '!AO166="","",IF('Base - Part %'!AO170="","",('Base - Part %'!AO170/100)*'Base - DY '!AO166)),"")</f>
        <v/>
      </c>
      <c r="AM168" s="115" t="str">
        <f>IFERROR(IF('Base - DY '!AP166="","",IF('Base - Part %'!AP170="","",('Base - Part %'!AP170/100)*'Base - DY '!AP166)),"")</f>
        <v/>
      </c>
      <c r="AN168" s="115" t="str">
        <f>IFERROR(IF('Base - DY '!AQ166="","",IF('Base - Part %'!AQ170="","",('Base - Part %'!AQ170/100)*'Base - DY '!AQ166)),"")</f>
        <v/>
      </c>
      <c r="AO168" s="115" t="str">
        <f>IFERROR(IF('Base - DY '!AR166="","",IF('Base - Part %'!AR170="","",('Base - Part %'!AR170/100)*'Base - DY '!AR166)),"")</f>
        <v/>
      </c>
      <c r="AP168" s="115" t="str">
        <f>IFERROR(IF('Base - DY '!AS166="","",IF('Base - Part %'!AS170="","",('Base - Part %'!AS170/100)*'Base - DY '!AS166)),"")</f>
        <v/>
      </c>
      <c r="AQ168" s="115" t="str">
        <f>IFERROR(IF('Base - DY '!AT166="","",IF('Base - Part %'!AT170="","",('Base - Part %'!AT170/100)*'Base - DY '!AT166)),"")</f>
        <v/>
      </c>
      <c r="AR168" s="115" t="str">
        <f>IFERROR(IF('Base - DY '!AU166="","",IF('Base - Part %'!AU170="","",('Base - Part %'!AU170/100)*'Base - DY '!AU166)),"")</f>
        <v/>
      </c>
      <c r="AS168" s="115" t="str">
        <f>IFERROR(IF('Base - DY '!AV166="","",IF('Base - Part %'!AV170="","",('Base - Part %'!AV170/100)*'Base - DY '!AV166)),"")</f>
        <v/>
      </c>
      <c r="AT168" s="115" t="str">
        <f>IFERROR(IF('Base - DY '!AW166="","",IF('Base - Part %'!AW170="","",('Base - Part %'!AW170/100)*'Base - DY '!AW166)),"")</f>
        <v/>
      </c>
      <c r="AU168" s="115" t="str">
        <f>IFERROR(IF('Base - DY '!AX166="","",IF('Base - Part %'!AX170="","",('Base - Part %'!AX170/100)*'Base - DY '!AX166)),"")</f>
        <v/>
      </c>
      <c r="AV168" s="115" t="str">
        <f>IFERROR(IF('Base - DY '!AY166="","",IF('Base - Part %'!AY170="","",('Base - Part %'!AY170/100)*'Base - DY '!AY166)),"")</f>
        <v/>
      </c>
      <c r="AW168" s="115" t="str">
        <f>IFERROR(IF('Base - DY '!AZ166="","",IF('Base - Part %'!AZ170="","",('Base - Part %'!AZ170/100)*'Base - DY '!AZ166)),"")</f>
        <v/>
      </c>
      <c r="AX168" s="115" t="str">
        <f>IFERROR(IF('Base - DY '!BA166="","",IF('Base - Part %'!BA170="","",('Base - Part %'!BA170/100)*'Base - DY '!BA166)),"")</f>
        <v/>
      </c>
      <c r="AY168" s="115" t="str">
        <f>IFERROR(IF('Base - DY '!BB166="","",IF('Base - Part %'!BB170="","",('Base - Part %'!BB170/100)*'Base - DY '!BB166)),"")</f>
        <v/>
      </c>
      <c r="AZ168" s="115" t="str">
        <f>IFERROR(IF('Base - DY '!BC166="","",IF('Base - Part %'!BC170="","",('Base - Part %'!BC170/100)*'Base - DY '!BC166)),"")</f>
        <v/>
      </c>
      <c r="BA168" s="115" t="str">
        <f>IFERROR(IF('Base - DY '!BD166="","",IF('Base - Part %'!BD170="","",('Base - Part %'!BD170/100)*'Base - DY '!BD166)),"")</f>
        <v/>
      </c>
      <c r="BB168" s="115" t="str">
        <f>IFERROR(IF('Base - DY '!BE166="","",IF('Base - Part %'!BE170="","",('Base - Part %'!BE170/100)*'Base - DY '!BE166)),"")</f>
        <v/>
      </c>
      <c r="BC168" s="115" t="str">
        <f>IFERROR(IF('Base - DY '!BF166="","",IF('Base - Part %'!BF170="","",('Base - Part %'!BF170/100)*'Base - DY '!BF166)),"")</f>
        <v/>
      </c>
      <c r="BD168" s="115" t="str">
        <f>IFERROR(IF('Base - DY '!BG166="","",IF('Base - Part %'!BG170="","",('Base - Part %'!BG170/100)*'Base - DY '!BG166)),"")</f>
        <v/>
      </c>
      <c r="BE168" s="115" t="str">
        <f>IFERROR(IF('Base - DY '!BH166="","",IF('Base - Part %'!BH170="","",('Base - Part %'!BH170/100)*'Base - DY '!BH166)),"")</f>
        <v/>
      </c>
      <c r="BF168" s="115" t="str">
        <f>IFERROR(IF('Base - DY '!BI166="","",IF('Base - Part %'!BI170="","",('Base - Part %'!BI170/100)*'Base - DY '!BI166)),"")</f>
        <v/>
      </c>
      <c r="BG168" s="115" t="str">
        <f>IFERROR(IF('Base - DY '!BJ166="","",IF('Base - Part %'!BJ170="","",('Base - Part %'!BJ170/100)*'Base - DY '!BJ166)),"")</f>
        <v/>
      </c>
      <c r="BH168" s="115" t="str">
        <f>IFERROR(IF('Base - DY '!BK166="","",IF('Base - Part %'!BK170="","",('Base - Part %'!BK170/100)*'Base - DY '!BK166)),"")</f>
        <v/>
      </c>
      <c r="BI168" s="115" t="str">
        <f>IFERROR(IF('Base - DY '!BL166="","",IF('Base - Part %'!BL170="","",('Base - Part %'!BL170/100)*'Base - DY '!BL166)),"")</f>
        <v/>
      </c>
      <c r="BJ168" s="115" t="str">
        <f>IFERROR(IF('Base - DY '!BM166="","",IF('Base - Part %'!BM170="","",('Base - Part %'!BM170/100)*'Base - DY '!BM166)),"")</f>
        <v/>
      </c>
      <c r="BK168" s="115" t="str">
        <f>IFERROR(IF('Base - DY '!BN166="","",IF('Base - Part %'!BN170="","",('Base - Part %'!BN170/100)*'Base - DY '!BN166)),"")</f>
        <v/>
      </c>
      <c r="BL168" s="115" t="str">
        <f>IFERROR(IF('Base - DY '!BO166="","",IF('Base - Part %'!BO170="","",('Base - Part %'!BO170/100)*'Base - DY '!BO166)),"")</f>
        <v/>
      </c>
      <c r="BM168" s="115" t="str">
        <f>IFERROR(IF('Base - DY '!BP166="","",IF('Base - Part %'!BP170="","",('Base - Part %'!BP170/100)*'Base - DY '!BP166)),"")</f>
        <v/>
      </c>
      <c r="BN168" s="115" t="str">
        <f>IFERROR(IF('Base - DY '!BQ166="","",IF('Base - Part %'!BQ170="","",('Base - Part %'!BQ170/100)*'Base - DY '!BQ166)),"")</f>
        <v/>
      </c>
      <c r="BO168" s="115" t="str">
        <f>IFERROR(IF('Base - DY '!BR166="","",IF('Base - Part %'!BR170="","",('Base - Part %'!BR170/100)*'Base - DY '!BR166)),"")</f>
        <v/>
      </c>
      <c r="BP168" s="115" t="str">
        <f>IFERROR(IF('Base - DY '!BS166="","",IF('Base - Part %'!BS170="","",('Base - Part %'!BS170/100)*'Base - DY '!BS166)),"")</f>
        <v/>
      </c>
      <c r="BQ168" s="115" t="str">
        <f>IFERROR(IF('Base - DY '!BT166="","",IF('Base - Part %'!BT170="","",('Base - Part %'!BT170/100)*'Base - DY '!BT166)),"")</f>
        <v/>
      </c>
      <c r="BR168" s="115" t="str">
        <f>IFERROR(IF('Base - DY '!BU166="","",IF('Base - Part %'!BU170="","",('Base - Part %'!BU170/100)*'Base - DY '!BU166)),"")</f>
        <v/>
      </c>
      <c r="BS168" s="115" t="str">
        <f>IFERROR(IF('Base - DY '!BV166="","",IF('Base - Part %'!BV170="","",('Base - Part %'!BV170/100)*'Base - DY '!BV166)),"")</f>
        <v/>
      </c>
      <c r="BT168" s="115" t="str">
        <f>IFERROR(IF('Base - DY '!BW166="","",IF('Base - Part %'!BW170="","",('Base - Part %'!BW170/100)*'Base - DY '!BW166)),"")</f>
        <v/>
      </c>
      <c r="BU168" s="115" t="str">
        <f>IFERROR(IF('Base - DY '!BX166="","",IF('Base - Part %'!BX170="","",('Base - Part %'!BX170/100)*'Base - DY '!BX166)),"")</f>
        <v/>
      </c>
      <c r="BV168" s="115" t="str">
        <f>IFERROR(IF('Base - DY '!BY166="","",IF('Base - Part %'!BY170="","",('Base - Part %'!BY170/100)*'Base - DY '!BY166)),"")</f>
        <v/>
      </c>
      <c r="BW168" s="115" t="str">
        <f>IFERROR(IF('Base - DY '!BZ166="","",IF('Base - Part %'!BZ170="","",('Base - Part %'!BZ170/100)*'Base - DY '!BZ166)),"")</f>
        <v/>
      </c>
      <c r="BX168" s="115" t="str">
        <f>IFERROR(IF('Base - DY '!CA166="","",IF('Base - Part %'!CA170="","",('Base - Part %'!CA170/100)*'Base - DY '!CA166)),"")</f>
        <v/>
      </c>
      <c r="BY168" s="115" t="str">
        <f>IFERROR(IF('Base - DY '!CB166="","",IF('Base - Part %'!CB170="","",('Base - Part %'!CB170/100)*'Base - DY '!CB166)),"")</f>
        <v/>
      </c>
      <c r="BZ168" s="115" t="str">
        <f>IFERROR(IF('Base - DY '!CC166="","",IF('Base - Part %'!CC170="","",('Base - Part %'!CC170/100)*'Base - DY '!CC166)),"")</f>
        <v/>
      </c>
      <c r="CA168" s="115" t="str">
        <f>IFERROR(IF('Base - DY '!CD166="","",IF('Base - Part %'!CD170="","",('Base - Part %'!CD170/100)*'Base - DY '!CD166)),"")</f>
        <v/>
      </c>
      <c r="CB168" s="115" t="str">
        <f>IFERROR(IF('Base - DY '!CE166="","",IF('Base - Part %'!CE170="","",('Base - Part %'!CE170/100)*'Base - DY '!CE166)),"")</f>
        <v/>
      </c>
      <c r="CC168" s="115" t="str">
        <f>IFERROR(IF('Base - DY '!CF166="","",IF('Base - Part %'!CF170="","",('Base - Part %'!CF170/100)*'Base - DY '!CF166)),"")</f>
        <v/>
      </c>
      <c r="CD168" s="115" t="str">
        <f>IFERROR(IF('Base - DY '!CG166="","",IF('Base - Part %'!CG170="","",('Base - Part %'!CG170/100)*'Base - DY '!CG166)),"")</f>
        <v/>
      </c>
      <c r="CE168" s="115" t="str">
        <f>IFERROR(IF('Base - DY '!CH166="","",IF('Base - Part %'!CH170="","",('Base - Part %'!CH170/100)*'Base - DY '!CH166)),"")</f>
        <v/>
      </c>
      <c r="CF168" s="115" t="str">
        <f>IFERROR(IF('Base - DY '!CI166="","",IF('Base - Part %'!CI170="","",('Base - Part %'!CI170/100)*'Base - DY '!CI166)),"")</f>
        <v/>
      </c>
      <c r="CG168" s="115" t="str">
        <f>IFERROR(IF('Base - DY '!CJ166="","",IF('Base - Part %'!CJ170="","",('Base - Part %'!CJ170/100)*'Base - DY '!CJ166)),"")</f>
        <v/>
      </c>
      <c r="CH168" s="115" t="str">
        <f>IFERROR(IF('Base - DY '!CK166="","",IF('Base - Part %'!CK170="","",('Base - Part %'!CK170/100)*'Base - DY '!CK166)),"")</f>
        <v/>
      </c>
      <c r="CI168" s="115" t="str">
        <f>IFERROR(IF('Base - DY '!CL166="","",IF('Base - Part %'!CL170="","",('Base - Part %'!CL170/100)*'Base - DY '!CL166)),"")</f>
        <v/>
      </c>
      <c r="CJ168" s="115" t="str">
        <f>IFERROR(IF('Base - DY '!CM166="","",IF('Base - Part %'!CM170="","",('Base - Part %'!CM170/100)*'Base - DY '!CM166)),"")</f>
        <v/>
      </c>
      <c r="CK168" s="115" t="str">
        <f>IFERROR(IF('Base - DY '!CN166="","",IF('Base - Part %'!CN170="","",('Base - Part %'!CN170/100)*'Base - DY '!CN166)),"")</f>
        <v/>
      </c>
      <c r="CL168" s="115" t="str">
        <f>IFERROR(IF('Base - DY '!CO166="","",IF('Base - Part %'!CO170="","",('Base - Part %'!CO170/100)*'Base - DY '!CO166)),"")</f>
        <v/>
      </c>
      <c r="CM168" s="115" t="str">
        <f>IFERROR(IF('Base - DY '!CP166="","",IF('Base - Part %'!CP170="","",('Base - Part %'!CP170/100)*'Base - DY '!CP166)),"")</f>
        <v/>
      </c>
      <c r="CN168" s="115" t="str">
        <f>IFERROR(IF('Base - DY '!CQ166="","",IF('Base - Part %'!CQ170="","",('Base - Part %'!CQ170/100)*'Base - DY '!CQ166)),"")</f>
        <v/>
      </c>
      <c r="CO168" s="115" t="str">
        <f>IFERROR(IF('Base - DY '!CR166="","",IF('Base - Part %'!CR170="","",('Base - Part %'!CR170/100)*'Base - DY '!CR166)),"")</f>
        <v/>
      </c>
      <c r="CP168" s="115" t="str">
        <f>IFERROR(IF('Base - DY '!CS166="","",IF('Base - Part %'!CS170="","",('Base - Part %'!CS170/100)*'Base - DY '!CS166)),"")</f>
        <v/>
      </c>
      <c r="CQ168" s="115" t="str">
        <f>IFERROR(IF('Base - DY '!CT166="","",IF('Base - Part %'!CT170="","",('Base - Part %'!CT170/100)*'Base - DY '!CT166)),"")</f>
        <v/>
      </c>
      <c r="CR168" s="115" t="str">
        <f>IFERROR(IF('Base - DY '!CU166="","",IF('Base - Part %'!CU170="","",('Base - Part %'!CU170/100)*'Base - DY '!CU166)),"")</f>
        <v/>
      </c>
      <c r="CS168" s="115" t="str">
        <f>IFERROR(IF('Base - DY '!CV166="","",IF('Base - Part %'!CV170="","",('Base - Part %'!CV170/100)*'Base - DY '!CV166)),"")</f>
        <v/>
      </c>
      <c r="CT168" s="115" t="str">
        <f>IFERROR(IF('Base - DY '!CW166="","",IF('Base - Part %'!CW170="","",('Base - Part %'!CW170/100)*'Base - DY '!CW166)),"")</f>
        <v/>
      </c>
      <c r="CU168" s="115" t="str">
        <f>IFERROR(IF('Base - DY '!CX166="","",IF('Base - Part %'!CX170="","",('Base - Part %'!CX170/100)*'Base - DY '!CX166)),"")</f>
        <v/>
      </c>
      <c r="CV168" s="115" t="str">
        <f>IFERROR(IF('Base - DY '!CY166="","",IF('Base - Part %'!CY170="","",('Base - Part %'!CY170/100)*'Base - DY '!CY166)),"")</f>
        <v/>
      </c>
      <c r="CW168" s="115" t="str">
        <f>IFERROR(IF('Base - DY '!CZ166="","",IF('Base - Part %'!CZ170="","",('Base - Part %'!CZ170/100)*'Base - DY '!CZ166)),"")</f>
        <v/>
      </c>
      <c r="CX168" s="115" t="str">
        <f>IFERROR(IF('Base - DY '!DA166="","",IF('Base - Part %'!DA170="","",('Base - Part %'!DA170/100)*'Base - DY '!DA166)),"")</f>
        <v/>
      </c>
      <c r="CY168" s="115" t="str">
        <f>IFERROR(IF('Base - DY '!DB166="","",IF('Base - Part %'!DB170="","",('Base - Part %'!DB170/100)*'Base - DY '!DB166)),"")</f>
        <v/>
      </c>
      <c r="CZ168" s="115" t="str">
        <f>IFERROR(IF('Base - DY '!DC166="","",IF('Base - Part %'!DC170="","",('Base - Part %'!DC170/100)*'Base - DY '!DC166)),"")</f>
        <v/>
      </c>
      <c r="DA168" s="115" t="str">
        <f>IFERROR(IF('Base - DY '!DD166="","",IF('Base - Part %'!DD170="","",('Base - Part %'!DD170/100)*'Base - DY '!DD166)),"")</f>
        <v/>
      </c>
      <c r="DB168" s="115" t="str">
        <f>IFERROR(IF('Base - DY '!DE166="","",IF('Base - Part %'!DE170="","",('Base - Part %'!DE170/100)*'Base - DY '!DE166)),"")</f>
        <v/>
      </c>
      <c r="DC168" s="115" t="str">
        <f>IFERROR(IF('Base - DY '!DF166="","",IF('Base - Part %'!DF170="","",('Base - Part %'!DF170/100)*'Base - DY '!DF166)),"")</f>
        <v/>
      </c>
      <c r="DD168" s="115" t="str">
        <f>IFERROR(IF('Base - DY '!DG166="","",IF('Base - Part %'!DG170="","",('Base - Part %'!DG170/100)*'Base - DY '!DG166)),"")</f>
        <v/>
      </c>
      <c r="DE168" s="115" t="str">
        <f>IFERROR(IF('Base - DY '!DH166="","",IF('Base - Part %'!DH170="","",('Base - Part %'!DH170/100)*'Base - DY '!DH166)),"")</f>
        <v/>
      </c>
      <c r="DF168" s="115" t="str">
        <f>IFERROR(IF('Base - DY '!DI166="","",IF('Base - Part %'!DI170="","",('Base - Part %'!DI170/100)*'Base - DY '!DI166)),"")</f>
        <v/>
      </c>
      <c r="DG168" s="115" t="str">
        <f>IFERROR(IF('Base - DY '!DJ166="","",IF('Base - Part %'!DJ170="","",('Base - Part %'!DJ170/100)*'Base - DY '!DJ166)),"")</f>
        <v/>
      </c>
      <c r="DH168" s="115" t="str">
        <f>IFERROR(IF('Base - DY '!DK166="","",IF('Base - Part %'!DK170="","",('Base - Part %'!DK170/100)*'Base - DY '!DK166)),"")</f>
        <v/>
      </c>
      <c r="DI168" s="115" t="str">
        <f>IFERROR(IF('Base - DY '!DL166="","",IF('Base - Part %'!DL170="","",('Base - Part %'!DL170/100)*'Base - DY '!DL166)),"")</f>
        <v/>
      </c>
      <c r="DJ168" s="115" t="str">
        <f>IFERROR(IF('Base - DY '!DM166="","",IF('Base - Part %'!DM170="","",('Base - Part %'!DM170/100)*'Base - DY '!DM166)),"")</f>
        <v/>
      </c>
      <c r="DK168" s="115" t="str">
        <f>IFERROR(IF('Base - DY '!DN166="","",IF('Base - Part %'!DN170="","",('Base - Part %'!DN170/100)*'Base - DY '!DN166)),"")</f>
        <v/>
      </c>
      <c r="DL168" s="115" t="str">
        <f>IFERROR(IF('Base - DY '!DO166="","",IF('Base - Part %'!DO170="","",('Base - Part %'!DO170/100)*'Base - DY '!DO166)),"")</f>
        <v/>
      </c>
      <c r="DM168" s="115" t="str">
        <f>IFERROR(IF('Base - DY '!DP166="","",IF('Base - Part %'!DP170="","",('Base - Part %'!DP170/100)*'Base - DY '!DP166)),"")</f>
        <v/>
      </c>
      <c r="DN168" s="115" t="str">
        <f>IFERROR(IF('Base - DY '!DQ166="","",IF('Base - Part %'!DQ170="","",('Base - Part %'!DQ170/100)*'Base - DY '!DQ166)),"")</f>
        <v/>
      </c>
      <c r="DO168" s="115" t="str">
        <f>IFERROR(IF('Base - DY '!DR166="","",IF('Base - Part %'!DR170="","",('Base - Part %'!DR170/100)*'Base - DY '!DR166)),"")</f>
        <v/>
      </c>
      <c r="DP168" s="115" t="str">
        <f>IFERROR(IF('Base - DY '!DS166="","",IF('Base - Part %'!DS170="","",('Base - Part %'!DS170/100)*'Base - DY '!DS166)),"")</f>
        <v/>
      </c>
      <c r="DQ168" s="115" t="str">
        <f>IFERROR(IF('Base - DY '!DT166="","",IF('Base - Part %'!DT170="","",('Base - Part %'!DT170/100)*'Base - DY '!DT166)),"")</f>
        <v/>
      </c>
      <c r="DR168" s="115" t="str">
        <f>IFERROR(IF('Base - DY '!DU166="","",IF('Base - Part %'!DU170="","",('Base - Part %'!DU170/100)*'Base - DY '!DU166)),"")</f>
        <v/>
      </c>
      <c r="DS168" s="115" t="str">
        <f>IFERROR(IF('Base - DY '!DV166="","",IF('Base - Part %'!DV170="","",('Base - Part %'!DV170/100)*'Base - DY '!DV166)),"")</f>
        <v/>
      </c>
      <c r="DT168" s="115" t="str">
        <f>IFERROR(IF('Base - DY '!DW166="","",IF('Base - Part %'!DW170="","",('Base - Part %'!DW170/100)*'Base - DY '!DW166)),"")</f>
        <v/>
      </c>
      <c r="DU168" s="115" t="str">
        <f>IFERROR(IF('Base - DY '!DX166="","",IF('Base - Part %'!DX170="","",('Base - Part %'!DX170/100)*'Base - DY '!DX166)),"")</f>
        <v/>
      </c>
      <c r="DV168" s="115" t="str">
        <f>IFERROR(IF('Base - DY '!DY166="","",IF('Base - Part %'!DY170="","",('Base - Part %'!DY170/100)*'Base - DY '!DY166)),"")</f>
        <v/>
      </c>
      <c r="DW168" s="115" t="str">
        <f>IFERROR(IF('Base - DY '!DZ166="","",IF('Base - Part %'!DZ170="","",('Base - Part %'!DZ170/100)*'Base - DY '!DZ166)),"")</f>
        <v/>
      </c>
      <c r="DX168" s="115" t="str">
        <f>IFERROR(IF('Base - DY '!EA166="","",IF('Base - Part %'!EA170="","",('Base - Part %'!EA170/100)*'Base - DY '!EA166)),"")</f>
        <v/>
      </c>
      <c r="DY168" s="115" t="str">
        <f>IFERROR(IF('Base - DY '!EB166="","",IF('Base - Part %'!EB170="","",('Base - Part %'!EB170/100)*'Base - DY '!EB166)),"")</f>
        <v/>
      </c>
      <c r="DZ168" s="115" t="str">
        <f>IFERROR(IF('Base - DY '!EC166="","",IF('Base - Part %'!EC170="","",('Base - Part %'!EC170/100)*'Base - DY '!EC166)),"")</f>
        <v/>
      </c>
      <c r="EA168" s="115" t="str">
        <f>IFERROR(IF('Base - DY '!ED166="","",IF('Base - Part %'!ED170="","",('Base - Part %'!ED170/100)*'Base - DY '!ED166)),"")</f>
        <v/>
      </c>
      <c r="EB168" s="115" t="str">
        <f>IFERROR(IF('Base - DY '!EE166="","",IF('Base - Part %'!EE170="","",('Base - Part %'!EE170/100)*'Base - DY '!EE166)),"")</f>
        <v/>
      </c>
      <c r="EC168" s="115" t="str">
        <f>IFERROR(IF('Base - DY '!EF166="","",IF('Base - Part %'!EF170="","",('Base - Part %'!EF170/100)*'Base - DY '!EF166)),"")</f>
        <v/>
      </c>
      <c r="ED168" s="115" t="str">
        <f>IFERROR(IF('Base - DY '!EG166="","",IF('Base - Part %'!EG170="","",('Base - Part %'!EG170/100)*'Base - DY '!EG166)),"")</f>
        <v/>
      </c>
      <c r="EE168" s="115" t="str">
        <f>IFERROR(IF('Base - DY '!EH166="","",IF('Base - Part %'!EH170="","",('Base - Part %'!EH170/100)*'Base - DY '!EH166)),"")</f>
        <v/>
      </c>
      <c r="EF168" s="115" t="str">
        <f>IFERROR(IF('Base - DY '!EI166="","",IF('Base - Part %'!EI170="","",('Base - Part %'!EI170/100)*'Base - DY '!EI166)),"")</f>
        <v/>
      </c>
      <c r="EG168" s="115" t="str">
        <f>IFERROR(IF('Base - DY '!EJ166="","",IF('Base - Part %'!EJ170="","",('Base - Part %'!EJ170/100)*'Base - DY '!EJ166)),"")</f>
        <v/>
      </c>
      <c r="EH168" s="115" t="str">
        <f>IFERROR(IF('Base - DY '!EK166="","",IF('Base - Part %'!EK170="","",('Base - Part %'!EK170/100)*'Base - DY '!EK166)),"")</f>
        <v/>
      </c>
      <c r="EI168" s="115" t="str">
        <f>IFERROR(IF('Base - DY '!EL166="","",IF('Base - Part %'!EL170="","",('Base - Part %'!EL170/100)*'Base - DY '!EL166)),"")</f>
        <v/>
      </c>
      <c r="EJ168" s="115" t="str">
        <f>IFERROR(IF('Base - DY '!EM166="","",IF('Base - Part %'!EM170="","",('Base - Part %'!EM170/100)*'Base - DY '!EM166)),"")</f>
        <v/>
      </c>
      <c r="EK168" s="115" t="str">
        <f>IFERROR(IF('Base - DY '!EN166="","",IF('Base - Part %'!EN170="","",('Base - Part %'!EN170/100)*'Base - DY '!EN166)),"")</f>
        <v/>
      </c>
      <c r="EL168" s="116" t="str">
        <f>IFERROR(IF('Base - DY '!EO166="","",IF('Base - Part %'!EO170="","",('Base - Part %'!EO170/100)*'Base - DY '!EO166)),"")</f>
        <v/>
      </c>
    </row>
    <row r="169" spans="2:142" x14ac:dyDescent="0.3">
      <c r="B169" s="135" t="str">
        <f>IFERROR(IF('Base - DY '!E167="","",IF('Base - Part %'!E171="","",('Base - Part %'!E171/100)*'Base - DY '!E167)),"")</f>
        <v/>
      </c>
      <c r="C169" s="117" t="str">
        <f>IFERROR(IF('Base - DY '!F167="","",IF('Base - Part %'!F171="","",('Base - Part %'!F171/100)*'Base - DY '!F167)),"")</f>
        <v/>
      </c>
      <c r="D169" s="117" t="str">
        <f>IFERROR(IF('Base - DY '!G167="","",IF('Base - Part %'!G171="","",('Base - Part %'!G171/100)*'Base - DY '!G167)),"")</f>
        <v/>
      </c>
      <c r="E169" s="117" t="str">
        <f>IFERROR(IF('Base - DY '!H167="","",IF('Base - Part %'!H171="","",('Base - Part %'!H171/100)*'Base - DY '!H167)),"")</f>
        <v/>
      </c>
      <c r="F169" s="117" t="str">
        <f>IFERROR(IF('Base - DY '!I167="","",IF('Base - Part %'!I171="","",('Base - Part %'!I171/100)*'Base - DY '!I167)),"")</f>
        <v/>
      </c>
      <c r="G169" s="117" t="str">
        <f>IFERROR(IF('Base - DY '!J167="","",IF('Base - Part %'!J171="","",('Base - Part %'!J171/100)*'Base - DY '!J167)),"")</f>
        <v/>
      </c>
      <c r="H169" s="117" t="str">
        <f>IFERROR(IF('Base - DY '!K167="","",IF('Base - Part %'!K171="","",('Base - Part %'!K171/100)*'Base - DY '!K167)),"")</f>
        <v/>
      </c>
      <c r="I169" s="117" t="str">
        <f>IFERROR(IF('Base - DY '!L167="","",IF('Base - Part %'!L171="","",('Base - Part %'!L171/100)*'Base - DY '!L167)),"")</f>
        <v/>
      </c>
      <c r="J169" s="117" t="str">
        <f>IFERROR(IF('Base - DY '!M167="","",IF('Base - Part %'!M171="","",('Base - Part %'!M171/100)*'Base - DY '!M167)),"")</f>
        <v/>
      </c>
      <c r="K169" s="117" t="str">
        <f>IFERROR(IF('Base - DY '!N167="","",IF('Base - Part %'!N171="","",('Base - Part %'!N171/100)*'Base - DY '!N167)),"")</f>
        <v/>
      </c>
      <c r="L169" s="117" t="str">
        <f>IFERROR(IF('Base - DY '!O167="","",IF('Base - Part %'!O171="","",('Base - Part %'!O171/100)*'Base - DY '!O167)),"")</f>
        <v/>
      </c>
      <c r="M169" s="117" t="str">
        <f>IFERROR(IF('Base - DY '!P167="","",IF('Base - Part %'!P171="","",('Base - Part %'!P171/100)*'Base - DY '!P167)),"")</f>
        <v/>
      </c>
      <c r="N169" s="117" t="str">
        <f>IFERROR(IF('Base - DY '!Q167="","",IF('Base - Part %'!Q171="","",('Base - Part %'!Q171/100)*'Base - DY '!Q167)),"")</f>
        <v/>
      </c>
      <c r="O169" s="117" t="str">
        <f>IFERROR(IF('Base - DY '!R167="","",IF('Base - Part %'!R171="","",('Base - Part %'!R171/100)*'Base - DY '!R167)),"")</f>
        <v/>
      </c>
      <c r="P169" s="117" t="str">
        <f>IFERROR(IF('Base - DY '!S167="","",IF('Base - Part %'!S171="","",('Base - Part %'!S171/100)*'Base - DY '!S167)),"")</f>
        <v/>
      </c>
      <c r="Q169" s="117" t="str">
        <f>IFERROR(IF('Base - DY '!T167="","",IF('Base - Part %'!T171="","",('Base - Part %'!T171/100)*'Base - DY '!T167)),"")</f>
        <v/>
      </c>
      <c r="R169" s="117" t="str">
        <f>IFERROR(IF('Base - DY '!U167="","",IF('Base - Part %'!U171="","",('Base - Part %'!U171/100)*'Base - DY '!U167)),"")</f>
        <v/>
      </c>
      <c r="S169" s="117" t="str">
        <f>IFERROR(IF('Base - DY '!V167="","",IF('Base - Part %'!V171="","",('Base - Part %'!V171/100)*'Base - DY '!V167)),"")</f>
        <v/>
      </c>
      <c r="T169" s="117" t="str">
        <f>IFERROR(IF('Base - DY '!W167="","",IF('Base - Part %'!W171="","",('Base - Part %'!W171/100)*'Base - DY '!W167)),"")</f>
        <v/>
      </c>
      <c r="U169" s="117" t="str">
        <f>IFERROR(IF('Base - DY '!X167="","",IF('Base - Part %'!X171="","",('Base - Part %'!X171/100)*'Base - DY '!X167)),"")</f>
        <v/>
      </c>
      <c r="V169" s="117" t="str">
        <f>IFERROR(IF('Base - DY '!Y167="","",IF('Base - Part %'!Y171="","",('Base - Part %'!Y171/100)*'Base - DY '!Y167)),"")</f>
        <v/>
      </c>
      <c r="W169" s="117" t="str">
        <f>IFERROR(IF('Base - DY '!Z167="","",IF('Base - Part %'!Z171="","",('Base - Part %'!Z171/100)*'Base - DY '!Z167)),"")</f>
        <v/>
      </c>
      <c r="X169" s="117" t="str">
        <f>IFERROR(IF('Base - DY '!AA167="","",IF('Base - Part %'!AA171="","",('Base - Part %'!AA171/100)*'Base - DY '!AA167)),"")</f>
        <v/>
      </c>
      <c r="Y169" s="117" t="str">
        <f>IFERROR(IF('Base - DY '!AB167="","",IF('Base - Part %'!AB171="","",('Base - Part %'!AB171/100)*'Base - DY '!AB167)),"")</f>
        <v/>
      </c>
      <c r="Z169" s="117" t="str">
        <f>IFERROR(IF('Base - DY '!AC167="","",IF('Base - Part %'!AC171="","",('Base - Part %'!AC171/100)*'Base - DY '!AC167)),"")</f>
        <v/>
      </c>
      <c r="AA169" s="117" t="str">
        <f>IFERROR(IF('Base - DY '!AD167="","",IF('Base - Part %'!AD171="","",('Base - Part %'!AD171/100)*'Base - DY '!AD167)),"")</f>
        <v/>
      </c>
      <c r="AB169" s="117" t="str">
        <f>IFERROR(IF('Base - DY '!AE167="","",IF('Base - Part %'!AE171="","",('Base - Part %'!AE171/100)*'Base - DY '!AE167)),"")</f>
        <v/>
      </c>
      <c r="AC169" s="117" t="str">
        <f>IFERROR(IF('Base - DY '!AF167="","",IF('Base - Part %'!AF171="","",('Base - Part %'!AF171/100)*'Base - DY '!AF167)),"")</f>
        <v/>
      </c>
      <c r="AD169" s="117" t="str">
        <f>IFERROR(IF('Base - DY '!AG167="","",IF('Base - Part %'!AG171="","",('Base - Part %'!AG171/100)*'Base - DY '!AG167)),"")</f>
        <v/>
      </c>
      <c r="AE169" s="117" t="str">
        <f>IFERROR(IF('Base - DY '!AH167="","",IF('Base - Part %'!AH171="","",('Base - Part %'!AH171/100)*'Base - DY '!AH167)),"")</f>
        <v/>
      </c>
      <c r="AF169" s="117" t="str">
        <f>IFERROR(IF('Base - DY '!AI167="","",IF('Base - Part %'!AI171="","",('Base - Part %'!AI171/100)*'Base - DY '!AI167)),"")</f>
        <v/>
      </c>
      <c r="AG169" s="117" t="str">
        <f>IFERROR(IF('Base - DY '!AJ167="","",IF('Base - Part %'!AJ171="","",('Base - Part %'!AJ171/100)*'Base - DY '!AJ167)),"")</f>
        <v/>
      </c>
      <c r="AH169" s="117" t="str">
        <f>IFERROR(IF('Base - DY '!AK167="","",IF('Base - Part %'!AK171="","",('Base - Part %'!AK171/100)*'Base - DY '!AK167)),"")</f>
        <v/>
      </c>
      <c r="AI169" s="117" t="str">
        <f>IFERROR(IF('Base - DY '!AL167="","",IF('Base - Part %'!AL171="","",('Base - Part %'!AL171/100)*'Base - DY '!AL167)),"")</f>
        <v/>
      </c>
      <c r="AJ169" s="117" t="str">
        <f>IFERROR(IF('Base - DY '!AM167="","",IF('Base - Part %'!AM171="","",('Base - Part %'!AM171/100)*'Base - DY '!AM167)),"")</f>
        <v/>
      </c>
      <c r="AK169" s="117" t="str">
        <f>IFERROR(IF('Base - DY '!AN167="","",IF('Base - Part %'!AN171="","",('Base - Part %'!AN171/100)*'Base - DY '!AN167)),"")</f>
        <v/>
      </c>
      <c r="AL169" s="117" t="str">
        <f>IFERROR(IF('Base - DY '!AO167="","",IF('Base - Part %'!AO171="","",('Base - Part %'!AO171/100)*'Base - DY '!AO167)),"")</f>
        <v/>
      </c>
      <c r="AM169" s="117" t="str">
        <f>IFERROR(IF('Base - DY '!AP167="","",IF('Base - Part %'!AP171="","",('Base - Part %'!AP171/100)*'Base - DY '!AP167)),"")</f>
        <v/>
      </c>
      <c r="AN169" s="117" t="str">
        <f>IFERROR(IF('Base - DY '!AQ167="","",IF('Base - Part %'!AQ171="","",('Base - Part %'!AQ171/100)*'Base - DY '!AQ167)),"")</f>
        <v/>
      </c>
      <c r="AO169" s="117" t="str">
        <f>IFERROR(IF('Base - DY '!AR167="","",IF('Base - Part %'!AR171="","",('Base - Part %'!AR171/100)*'Base - DY '!AR167)),"")</f>
        <v/>
      </c>
      <c r="AP169" s="117" t="str">
        <f>IFERROR(IF('Base - DY '!AS167="","",IF('Base - Part %'!AS171="","",('Base - Part %'!AS171/100)*'Base - DY '!AS167)),"")</f>
        <v/>
      </c>
      <c r="AQ169" s="117" t="str">
        <f>IFERROR(IF('Base - DY '!AT167="","",IF('Base - Part %'!AT171="","",('Base - Part %'!AT171/100)*'Base - DY '!AT167)),"")</f>
        <v/>
      </c>
      <c r="AR169" s="117" t="str">
        <f>IFERROR(IF('Base - DY '!AU167="","",IF('Base - Part %'!AU171="","",('Base - Part %'!AU171/100)*'Base - DY '!AU167)),"")</f>
        <v/>
      </c>
      <c r="AS169" s="117" t="str">
        <f>IFERROR(IF('Base - DY '!AV167="","",IF('Base - Part %'!AV171="","",('Base - Part %'!AV171/100)*'Base - DY '!AV167)),"")</f>
        <v/>
      </c>
      <c r="AT169" s="117" t="str">
        <f>IFERROR(IF('Base - DY '!AW167="","",IF('Base - Part %'!AW171="","",('Base - Part %'!AW171/100)*'Base - DY '!AW167)),"")</f>
        <v/>
      </c>
      <c r="AU169" s="117" t="str">
        <f>IFERROR(IF('Base - DY '!AX167="","",IF('Base - Part %'!AX171="","",('Base - Part %'!AX171/100)*'Base - DY '!AX167)),"")</f>
        <v/>
      </c>
      <c r="AV169" s="117" t="str">
        <f>IFERROR(IF('Base - DY '!AY167="","",IF('Base - Part %'!AY171="","",('Base - Part %'!AY171/100)*'Base - DY '!AY167)),"")</f>
        <v/>
      </c>
      <c r="AW169" s="117" t="str">
        <f>IFERROR(IF('Base - DY '!AZ167="","",IF('Base - Part %'!AZ171="","",('Base - Part %'!AZ171/100)*'Base - DY '!AZ167)),"")</f>
        <v/>
      </c>
      <c r="AX169" s="117" t="str">
        <f>IFERROR(IF('Base - DY '!BA167="","",IF('Base - Part %'!BA171="","",('Base - Part %'!BA171/100)*'Base - DY '!BA167)),"")</f>
        <v/>
      </c>
      <c r="AY169" s="117" t="str">
        <f>IFERROR(IF('Base - DY '!BB167="","",IF('Base - Part %'!BB171="","",('Base - Part %'!BB171/100)*'Base - DY '!BB167)),"")</f>
        <v/>
      </c>
      <c r="AZ169" s="117" t="str">
        <f>IFERROR(IF('Base - DY '!BC167="","",IF('Base - Part %'!BC171="","",('Base - Part %'!BC171/100)*'Base - DY '!BC167)),"")</f>
        <v/>
      </c>
      <c r="BA169" s="117" t="str">
        <f>IFERROR(IF('Base - DY '!BD167="","",IF('Base - Part %'!BD171="","",('Base - Part %'!BD171/100)*'Base - DY '!BD167)),"")</f>
        <v/>
      </c>
      <c r="BB169" s="117" t="str">
        <f>IFERROR(IF('Base - DY '!BE167="","",IF('Base - Part %'!BE171="","",('Base - Part %'!BE171/100)*'Base - DY '!BE167)),"")</f>
        <v/>
      </c>
      <c r="BC169" s="117" t="str">
        <f>IFERROR(IF('Base - DY '!BF167="","",IF('Base - Part %'!BF171="","",('Base - Part %'!BF171/100)*'Base - DY '!BF167)),"")</f>
        <v/>
      </c>
      <c r="BD169" s="117" t="str">
        <f>IFERROR(IF('Base - DY '!BG167="","",IF('Base - Part %'!BG171="","",('Base - Part %'!BG171/100)*'Base - DY '!BG167)),"")</f>
        <v/>
      </c>
      <c r="BE169" s="117" t="str">
        <f>IFERROR(IF('Base - DY '!BH167="","",IF('Base - Part %'!BH171="","",('Base - Part %'!BH171/100)*'Base - DY '!BH167)),"")</f>
        <v/>
      </c>
      <c r="BF169" s="117" t="str">
        <f>IFERROR(IF('Base - DY '!BI167="","",IF('Base - Part %'!BI171="","",('Base - Part %'!BI171/100)*'Base - DY '!BI167)),"")</f>
        <v/>
      </c>
      <c r="BG169" s="117" t="str">
        <f>IFERROR(IF('Base - DY '!BJ167="","",IF('Base - Part %'!BJ171="","",('Base - Part %'!BJ171/100)*'Base - DY '!BJ167)),"")</f>
        <v/>
      </c>
      <c r="BH169" s="117" t="str">
        <f>IFERROR(IF('Base - DY '!BK167="","",IF('Base - Part %'!BK171="","",('Base - Part %'!BK171/100)*'Base - DY '!BK167)),"")</f>
        <v/>
      </c>
      <c r="BI169" s="117" t="str">
        <f>IFERROR(IF('Base - DY '!BL167="","",IF('Base - Part %'!BL171="","",('Base - Part %'!BL171/100)*'Base - DY '!BL167)),"")</f>
        <v/>
      </c>
      <c r="BJ169" s="117" t="str">
        <f>IFERROR(IF('Base - DY '!BM167="","",IF('Base - Part %'!BM171="","",('Base - Part %'!BM171/100)*'Base - DY '!BM167)),"")</f>
        <v/>
      </c>
      <c r="BK169" s="117" t="str">
        <f>IFERROR(IF('Base - DY '!BN167="","",IF('Base - Part %'!BN171="","",('Base - Part %'!BN171/100)*'Base - DY '!BN167)),"")</f>
        <v/>
      </c>
      <c r="BL169" s="117" t="str">
        <f>IFERROR(IF('Base - DY '!BO167="","",IF('Base - Part %'!BO171="","",('Base - Part %'!BO171/100)*'Base - DY '!BO167)),"")</f>
        <v/>
      </c>
      <c r="BM169" s="117" t="str">
        <f>IFERROR(IF('Base - DY '!BP167="","",IF('Base - Part %'!BP171="","",('Base - Part %'!BP171/100)*'Base - DY '!BP167)),"")</f>
        <v/>
      </c>
      <c r="BN169" s="117" t="str">
        <f>IFERROR(IF('Base - DY '!BQ167="","",IF('Base - Part %'!BQ171="","",('Base - Part %'!BQ171/100)*'Base - DY '!BQ167)),"")</f>
        <v/>
      </c>
      <c r="BO169" s="117" t="str">
        <f>IFERROR(IF('Base - DY '!BR167="","",IF('Base - Part %'!BR171="","",('Base - Part %'!BR171/100)*'Base - DY '!BR167)),"")</f>
        <v/>
      </c>
      <c r="BP169" s="117" t="str">
        <f>IFERROR(IF('Base - DY '!BS167="","",IF('Base - Part %'!BS171="","",('Base - Part %'!BS171/100)*'Base - DY '!BS167)),"")</f>
        <v/>
      </c>
      <c r="BQ169" s="117" t="str">
        <f>IFERROR(IF('Base - DY '!BT167="","",IF('Base - Part %'!BT171="","",('Base - Part %'!BT171/100)*'Base - DY '!BT167)),"")</f>
        <v/>
      </c>
      <c r="BR169" s="117" t="str">
        <f>IFERROR(IF('Base - DY '!BU167="","",IF('Base - Part %'!BU171="","",('Base - Part %'!BU171/100)*'Base - DY '!BU167)),"")</f>
        <v/>
      </c>
      <c r="BS169" s="117" t="str">
        <f>IFERROR(IF('Base - DY '!BV167="","",IF('Base - Part %'!BV171="","",('Base - Part %'!BV171/100)*'Base - DY '!BV167)),"")</f>
        <v/>
      </c>
      <c r="BT169" s="117" t="str">
        <f>IFERROR(IF('Base - DY '!BW167="","",IF('Base - Part %'!BW171="","",('Base - Part %'!BW171/100)*'Base - DY '!BW167)),"")</f>
        <v/>
      </c>
      <c r="BU169" s="117" t="str">
        <f>IFERROR(IF('Base - DY '!BX167="","",IF('Base - Part %'!BX171="","",('Base - Part %'!BX171/100)*'Base - DY '!BX167)),"")</f>
        <v/>
      </c>
      <c r="BV169" s="117" t="str">
        <f>IFERROR(IF('Base - DY '!BY167="","",IF('Base - Part %'!BY171="","",('Base - Part %'!BY171/100)*'Base - DY '!BY167)),"")</f>
        <v/>
      </c>
      <c r="BW169" s="117" t="str">
        <f>IFERROR(IF('Base - DY '!BZ167="","",IF('Base - Part %'!BZ171="","",('Base - Part %'!BZ171/100)*'Base - DY '!BZ167)),"")</f>
        <v/>
      </c>
      <c r="BX169" s="117" t="str">
        <f>IFERROR(IF('Base - DY '!CA167="","",IF('Base - Part %'!CA171="","",('Base - Part %'!CA171/100)*'Base - DY '!CA167)),"")</f>
        <v/>
      </c>
      <c r="BY169" s="117" t="str">
        <f>IFERROR(IF('Base - DY '!CB167="","",IF('Base - Part %'!CB171="","",('Base - Part %'!CB171/100)*'Base - DY '!CB167)),"")</f>
        <v/>
      </c>
      <c r="BZ169" s="117" t="str">
        <f>IFERROR(IF('Base - DY '!CC167="","",IF('Base - Part %'!CC171="","",('Base - Part %'!CC171/100)*'Base - DY '!CC167)),"")</f>
        <v/>
      </c>
      <c r="CA169" s="117" t="str">
        <f>IFERROR(IF('Base - DY '!CD167="","",IF('Base - Part %'!CD171="","",('Base - Part %'!CD171/100)*'Base - DY '!CD167)),"")</f>
        <v/>
      </c>
      <c r="CB169" s="117" t="str">
        <f>IFERROR(IF('Base - DY '!CE167="","",IF('Base - Part %'!CE171="","",('Base - Part %'!CE171/100)*'Base - DY '!CE167)),"")</f>
        <v/>
      </c>
      <c r="CC169" s="117" t="str">
        <f>IFERROR(IF('Base - DY '!CF167="","",IF('Base - Part %'!CF171="","",('Base - Part %'!CF171/100)*'Base - DY '!CF167)),"")</f>
        <v/>
      </c>
      <c r="CD169" s="117" t="str">
        <f>IFERROR(IF('Base - DY '!CG167="","",IF('Base - Part %'!CG171="","",('Base - Part %'!CG171/100)*'Base - DY '!CG167)),"")</f>
        <v/>
      </c>
      <c r="CE169" s="117" t="str">
        <f>IFERROR(IF('Base - DY '!CH167="","",IF('Base - Part %'!CH171="","",('Base - Part %'!CH171/100)*'Base - DY '!CH167)),"")</f>
        <v/>
      </c>
      <c r="CF169" s="117" t="str">
        <f>IFERROR(IF('Base - DY '!CI167="","",IF('Base - Part %'!CI171="","",('Base - Part %'!CI171/100)*'Base - DY '!CI167)),"")</f>
        <v/>
      </c>
      <c r="CG169" s="117" t="str">
        <f>IFERROR(IF('Base - DY '!CJ167="","",IF('Base - Part %'!CJ171="","",('Base - Part %'!CJ171/100)*'Base - DY '!CJ167)),"")</f>
        <v/>
      </c>
      <c r="CH169" s="117" t="str">
        <f>IFERROR(IF('Base - DY '!CK167="","",IF('Base - Part %'!CK171="","",('Base - Part %'!CK171/100)*'Base - DY '!CK167)),"")</f>
        <v/>
      </c>
      <c r="CI169" s="117" t="str">
        <f>IFERROR(IF('Base - DY '!CL167="","",IF('Base - Part %'!CL171="","",('Base - Part %'!CL171/100)*'Base - DY '!CL167)),"")</f>
        <v/>
      </c>
      <c r="CJ169" s="117" t="str">
        <f>IFERROR(IF('Base - DY '!CM167="","",IF('Base - Part %'!CM171="","",('Base - Part %'!CM171/100)*'Base - DY '!CM167)),"")</f>
        <v/>
      </c>
      <c r="CK169" s="117" t="str">
        <f>IFERROR(IF('Base - DY '!CN167="","",IF('Base - Part %'!CN171="","",('Base - Part %'!CN171/100)*'Base - DY '!CN167)),"")</f>
        <v/>
      </c>
      <c r="CL169" s="117" t="str">
        <f>IFERROR(IF('Base - DY '!CO167="","",IF('Base - Part %'!CO171="","",('Base - Part %'!CO171/100)*'Base - DY '!CO167)),"")</f>
        <v/>
      </c>
      <c r="CM169" s="117" t="str">
        <f>IFERROR(IF('Base - DY '!CP167="","",IF('Base - Part %'!CP171="","",('Base - Part %'!CP171/100)*'Base - DY '!CP167)),"")</f>
        <v/>
      </c>
      <c r="CN169" s="117" t="str">
        <f>IFERROR(IF('Base - DY '!CQ167="","",IF('Base - Part %'!CQ171="","",('Base - Part %'!CQ171/100)*'Base - DY '!CQ167)),"")</f>
        <v/>
      </c>
      <c r="CO169" s="117" t="str">
        <f>IFERROR(IF('Base - DY '!CR167="","",IF('Base - Part %'!CR171="","",('Base - Part %'!CR171/100)*'Base - DY '!CR167)),"")</f>
        <v/>
      </c>
      <c r="CP169" s="117" t="str">
        <f>IFERROR(IF('Base - DY '!CS167="","",IF('Base - Part %'!CS171="","",('Base - Part %'!CS171/100)*'Base - DY '!CS167)),"")</f>
        <v/>
      </c>
      <c r="CQ169" s="117" t="str">
        <f>IFERROR(IF('Base - DY '!CT167="","",IF('Base - Part %'!CT171="","",('Base - Part %'!CT171/100)*'Base - DY '!CT167)),"")</f>
        <v/>
      </c>
      <c r="CR169" s="117" t="str">
        <f>IFERROR(IF('Base - DY '!CU167="","",IF('Base - Part %'!CU171="","",('Base - Part %'!CU171/100)*'Base - DY '!CU167)),"")</f>
        <v/>
      </c>
      <c r="CS169" s="117" t="str">
        <f>IFERROR(IF('Base - DY '!CV167="","",IF('Base - Part %'!CV171="","",('Base - Part %'!CV171/100)*'Base - DY '!CV167)),"")</f>
        <v/>
      </c>
      <c r="CT169" s="117" t="str">
        <f>IFERROR(IF('Base - DY '!CW167="","",IF('Base - Part %'!CW171="","",('Base - Part %'!CW171/100)*'Base - DY '!CW167)),"")</f>
        <v/>
      </c>
      <c r="CU169" s="117" t="str">
        <f>IFERROR(IF('Base - DY '!CX167="","",IF('Base - Part %'!CX171="","",('Base - Part %'!CX171/100)*'Base - DY '!CX167)),"")</f>
        <v/>
      </c>
      <c r="CV169" s="117" t="str">
        <f>IFERROR(IF('Base - DY '!CY167="","",IF('Base - Part %'!CY171="","",('Base - Part %'!CY171/100)*'Base - DY '!CY167)),"")</f>
        <v/>
      </c>
      <c r="CW169" s="117" t="str">
        <f>IFERROR(IF('Base - DY '!CZ167="","",IF('Base - Part %'!CZ171="","",('Base - Part %'!CZ171/100)*'Base - DY '!CZ167)),"")</f>
        <v/>
      </c>
      <c r="CX169" s="117" t="str">
        <f>IFERROR(IF('Base - DY '!DA167="","",IF('Base - Part %'!DA171="","",('Base - Part %'!DA171/100)*'Base - DY '!DA167)),"")</f>
        <v/>
      </c>
      <c r="CY169" s="117" t="str">
        <f>IFERROR(IF('Base - DY '!DB167="","",IF('Base - Part %'!DB171="","",('Base - Part %'!DB171/100)*'Base - DY '!DB167)),"")</f>
        <v/>
      </c>
      <c r="CZ169" s="117" t="str">
        <f>IFERROR(IF('Base - DY '!DC167="","",IF('Base - Part %'!DC171="","",('Base - Part %'!DC171/100)*'Base - DY '!DC167)),"")</f>
        <v/>
      </c>
      <c r="DA169" s="117" t="str">
        <f>IFERROR(IF('Base - DY '!DD167="","",IF('Base - Part %'!DD171="","",('Base - Part %'!DD171/100)*'Base - DY '!DD167)),"")</f>
        <v/>
      </c>
      <c r="DB169" s="117" t="str">
        <f>IFERROR(IF('Base - DY '!DE167="","",IF('Base - Part %'!DE171="","",('Base - Part %'!DE171/100)*'Base - DY '!DE167)),"")</f>
        <v/>
      </c>
      <c r="DC169" s="117" t="str">
        <f>IFERROR(IF('Base - DY '!DF167="","",IF('Base - Part %'!DF171="","",('Base - Part %'!DF171/100)*'Base - DY '!DF167)),"")</f>
        <v/>
      </c>
      <c r="DD169" s="117" t="str">
        <f>IFERROR(IF('Base - DY '!DG167="","",IF('Base - Part %'!DG171="","",('Base - Part %'!DG171/100)*'Base - DY '!DG167)),"")</f>
        <v/>
      </c>
      <c r="DE169" s="117" t="str">
        <f>IFERROR(IF('Base - DY '!DH167="","",IF('Base - Part %'!DH171="","",('Base - Part %'!DH171/100)*'Base - DY '!DH167)),"")</f>
        <v/>
      </c>
      <c r="DF169" s="117" t="str">
        <f>IFERROR(IF('Base - DY '!DI167="","",IF('Base - Part %'!DI171="","",('Base - Part %'!DI171/100)*'Base - DY '!DI167)),"")</f>
        <v/>
      </c>
      <c r="DG169" s="117" t="str">
        <f>IFERROR(IF('Base - DY '!DJ167="","",IF('Base - Part %'!DJ171="","",('Base - Part %'!DJ171/100)*'Base - DY '!DJ167)),"")</f>
        <v/>
      </c>
      <c r="DH169" s="117" t="str">
        <f>IFERROR(IF('Base - DY '!DK167="","",IF('Base - Part %'!DK171="","",('Base - Part %'!DK171/100)*'Base - DY '!DK167)),"")</f>
        <v/>
      </c>
      <c r="DI169" s="117" t="str">
        <f>IFERROR(IF('Base - DY '!DL167="","",IF('Base - Part %'!DL171="","",('Base - Part %'!DL171/100)*'Base - DY '!DL167)),"")</f>
        <v/>
      </c>
      <c r="DJ169" s="117" t="str">
        <f>IFERROR(IF('Base - DY '!DM167="","",IF('Base - Part %'!DM171="","",('Base - Part %'!DM171/100)*'Base - DY '!DM167)),"")</f>
        <v/>
      </c>
      <c r="DK169" s="117" t="str">
        <f>IFERROR(IF('Base - DY '!DN167="","",IF('Base - Part %'!DN171="","",('Base - Part %'!DN171/100)*'Base - DY '!DN167)),"")</f>
        <v/>
      </c>
      <c r="DL169" s="117" t="str">
        <f>IFERROR(IF('Base - DY '!DO167="","",IF('Base - Part %'!DO171="","",('Base - Part %'!DO171/100)*'Base - DY '!DO167)),"")</f>
        <v/>
      </c>
      <c r="DM169" s="117" t="str">
        <f>IFERROR(IF('Base - DY '!DP167="","",IF('Base - Part %'!DP171="","",('Base - Part %'!DP171/100)*'Base - DY '!DP167)),"")</f>
        <v/>
      </c>
      <c r="DN169" s="117" t="str">
        <f>IFERROR(IF('Base - DY '!DQ167="","",IF('Base - Part %'!DQ171="","",('Base - Part %'!DQ171/100)*'Base - DY '!DQ167)),"")</f>
        <v/>
      </c>
      <c r="DO169" s="117" t="str">
        <f>IFERROR(IF('Base - DY '!DR167="","",IF('Base - Part %'!DR171="","",('Base - Part %'!DR171/100)*'Base - DY '!DR167)),"")</f>
        <v/>
      </c>
      <c r="DP169" s="117" t="str">
        <f>IFERROR(IF('Base - DY '!DS167="","",IF('Base - Part %'!DS171="","",('Base - Part %'!DS171/100)*'Base - DY '!DS167)),"")</f>
        <v/>
      </c>
      <c r="DQ169" s="117" t="str">
        <f>IFERROR(IF('Base - DY '!DT167="","",IF('Base - Part %'!DT171="","",('Base - Part %'!DT171/100)*'Base - DY '!DT167)),"")</f>
        <v/>
      </c>
      <c r="DR169" s="117" t="str">
        <f>IFERROR(IF('Base - DY '!DU167="","",IF('Base - Part %'!DU171="","",('Base - Part %'!DU171/100)*'Base - DY '!DU167)),"")</f>
        <v/>
      </c>
      <c r="DS169" s="117" t="str">
        <f>IFERROR(IF('Base - DY '!DV167="","",IF('Base - Part %'!DV171="","",('Base - Part %'!DV171/100)*'Base - DY '!DV167)),"")</f>
        <v/>
      </c>
      <c r="DT169" s="117" t="str">
        <f>IFERROR(IF('Base - DY '!DW167="","",IF('Base - Part %'!DW171="","",('Base - Part %'!DW171/100)*'Base - DY '!DW167)),"")</f>
        <v/>
      </c>
      <c r="DU169" s="117" t="str">
        <f>IFERROR(IF('Base - DY '!DX167="","",IF('Base - Part %'!DX171="","",('Base - Part %'!DX171/100)*'Base - DY '!DX167)),"")</f>
        <v/>
      </c>
      <c r="DV169" s="117" t="str">
        <f>IFERROR(IF('Base - DY '!DY167="","",IF('Base - Part %'!DY171="","",('Base - Part %'!DY171/100)*'Base - DY '!DY167)),"")</f>
        <v/>
      </c>
      <c r="DW169" s="117" t="str">
        <f>IFERROR(IF('Base - DY '!DZ167="","",IF('Base - Part %'!DZ171="","",('Base - Part %'!DZ171/100)*'Base - DY '!DZ167)),"")</f>
        <v/>
      </c>
      <c r="DX169" s="117" t="str">
        <f>IFERROR(IF('Base - DY '!EA167="","",IF('Base - Part %'!EA171="","",('Base - Part %'!EA171/100)*'Base - DY '!EA167)),"")</f>
        <v/>
      </c>
      <c r="DY169" s="117" t="str">
        <f>IFERROR(IF('Base - DY '!EB167="","",IF('Base - Part %'!EB171="","",('Base - Part %'!EB171/100)*'Base - DY '!EB167)),"")</f>
        <v/>
      </c>
      <c r="DZ169" s="117" t="str">
        <f>IFERROR(IF('Base - DY '!EC167="","",IF('Base - Part %'!EC171="","",('Base - Part %'!EC171/100)*'Base - DY '!EC167)),"")</f>
        <v/>
      </c>
      <c r="EA169" s="117" t="str">
        <f>IFERROR(IF('Base - DY '!ED167="","",IF('Base - Part %'!ED171="","",('Base - Part %'!ED171/100)*'Base - DY '!ED167)),"")</f>
        <v/>
      </c>
      <c r="EB169" s="117" t="str">
        <f>IFERROR(IF('Base - DY '!EE167="","",IF('Base - Part %'!EE171="","",('Base - Part %'!EE171/100)*'Base - DY '!EE167)),"")</f>
        <v/>
      </c>
      <c r="EC169" s="117" t="str">
        <f>IFERROR(IF('Base - DY '!EF167="","",IF('Base - Part %'!EF171="","",('Base - Part %'!EF171/100)*'Base - DY '!EF167)),"")</f>
        <v/>
      </c>
      <c r="ED169" s="117" t="str">
        <f>IFERROR(IF('Base - DY '!EG167="","",IF('Base - Part %'!EG171="","",('Base - Part %'!EG171/100)*'Base - DY '!EG167)),"")</f>
        <v/>
      </c>
      <c r="EE169" s="117" t="str">
        <f>IFERROR(IF('Base - DY '!EH167="","",IF('Base - Part %'!EH171="","",('Base - Part %'!EH171/100)*'Base - DY '!EH167)),"")</f>
        <v/>
      </c>
      <c r="EF169" s="117" t="str">
        <f>IFERROR(IF('Base - DY '!EI167="","",IF('Base - Part %'!EI171="","",('Base - Part %'!EI171/100)*'Base - DY '!EI167)),"")</f>
        <v/>
      </c>
      <c r="EG169" s="117" t="str">
        <f>IFERROR(IF('Base - DY '!EJ167="","",IF('Base - Part %'!EJ171="","",('Base - Part %'!EJ171/100)*'Base - DY '!EJ167)),"")</f>
        <v/>
      </c>
      <c r="EH169" s="117" t="str">
        <f>IFERROR(IF('Base - DY '!EK167="","",IF('Base - Part %'!EK171="","",('Base - Part %'!EK171/100)*'Base - DY '!EK167)),"")</f>
        <v/>
      </c>
      <c r="EI169" s="117" t="str">
        <f>IFERROR(IF('Base - DY '!EL167="","",IF('Base - Part %'!EL171="","",('Base - Part %'!EL171/100)*'Base - DY '!EL167)),"")</f>
        <v/>
      </c>
      <c r="EJ169" s="117" t="str">
        <f>IFERROR(IF('Base - DY '!EM167="","",IF('Base - Part %'!EM171="","",('Base - Part %'!EM171/100)*'Base - DY '!EM167)),"")</f>
        <v/>
      </c>
      <c r="EK169" s="117" t="str">
        <f>IFERROR(IF('Base - DY '!EN167="","",IF('Base - Part %'!EN171="","",('Base - Part %'!EN171/100)*'Base - DY '!EN167)),"")</f>
        <v/>
      </c>
      <c r="EL169" s="118" t="str">
        <f>IFERROR(IF('Base - DY '!EO167="","",IF('Base - Part %'!EO171="","",('Base - Part %'!EO171/100)*'Base - DY '!EO167)),"")</f>
        <v/>
      </c>
    </row>
    <row r="170" spans="2:142" x14ac:dyDescent="0.3">
      <c r="B170" s="134" t="str">
        <f>IFERROR(IF('Base - DY '!E168="","",IF('Base - Part %'!E172="","",('Base - Part %'!E172/100)*'Base - DY '!E168)),"")</f>
        <v/>
      </c>
      <c r="C170" s="115" t="str">
        <f>IFERROR(IF('Base - DY '!F168="","",IF('Base - Part %'!F172="","",('Base - Part %'!F172/100)*'Base - DY '!F168)),"")</f>
        <v/>
      </c>
      <c r="D170" s="115" t="str">
        <f>IFERROR(IF('Base - DY '!G168="","",IF('Base - Part %'!G172="","",('Base - Part %'!G172/100)*'Base - DY '!G168)),"")</f>
        <v/>
      </c>
      <c r="E170" s="115" t="str">
        <f>IFERROR(IF('Base - DY '!H168="","",IF('Base - Part %'!H172="","",('Base - Part %'!H172/100)*'Base - DY '!H168)),"")</f>
        <v/>
      </c>
      <c r="F170" s="115" t="str">
        <f>IFERROR(IF('Base - DY '!I168="","",IF('Base - Part %'!I172="","",('Base - Part %'!I172/100)*'Base - DY '!I168)),"")</f>
        <v/>
      </c>
      <c r="G170" s="115" t="str">
        <f>IFERROR(IF('Base - DY '!J168="","",IF('Base - Part %'!J172="","",('Base - Part %'!J172/100)*'Base - DY '!J168)),"")</f>
        <v/>
      </c>
      <c r="H170" s="115" t="str">
        <f>IFERROR(IF('Base - DY '!K168="","",IF('Base - Part %'!K172="","",('Base - Part %'!K172/100)*'Base - DY '!K168)),"")</f>
        <v/>
      </c>
      <c r="I170" s="115" t="str">
        <f>IFERROR(IF('Base - DY '!L168="","",IF('Base - Part %'!L172="","",('Base - Part %'!L172/100)*'Base - DY '!L168)),"")</f>
        <v/>
      </c>
      <c r="J170" s="115" t="str">
        <f>IFERROR(IF('Base - DY '!M168="","",IF('Base - Part %'!M172="","",('Base - Part %'!M172/100)*'Base - DY '!M168)),"")</f>
        <v/>
      </c>
      <c r="K170" s="115" t="str">
        <f>IFERROR(IF('Base - DY '!N168="","",IF('Base - Part %'!N172="","",('Base - Part %'!N172/100)*'Base - DY '!N168)),"")</f>
        <v/>
      </c>
      <c r="L170" s="115" t="str">
        <f>IFERROR(IF('Base - DY '!O168="","",IF('Base - Part %'!O172="","",('Base - Part %'!O172/100)*'Base - DY '!O168)),"")</f>
        <v/>
      </c>
      <c r="M170" s="115" t="str">
        <f>IFERROR(IF('Base - DY '!P168="","",IF('Base - Part %'!P172="","",('Base - Part %'!P172/100)*'Base - DY '!P168)),"")</f>
        <v/>
      </c>
      <c r="N170" s="115" t="str">
        <f>IFERROR(IF('Base - DY '!Q168="","",IF('Base - Part %'!Q172="","",('Base - Part %'!Q172/100)*'Base - DY '!Q168)),"")</f>
        <v/>
      </c>
      <c r="O170" s="115" t="str">
        <f>IFERROR(IF('Base - DY '!R168="","",IF('Base - Part %'!R172="","",('Base - Part %'!R172/100)*'Base - DY '!R168)),"")</f>
        <v/>
      </c>
      <c r="P170" s="115" t="str">
        <f>IFERROR(IF('Base - DY '!S168="","",IF('Base - Part %'!S172="","",('Base - Part %'!S172/100)*'Base - DY '!S168)),"")</f>
        <v/>
      </c>
      <c r="Q170" s="115" t="str">
        <f>IFERROR(IF('Base - DY '!T168="","",IF('Base - Part %'!T172="","",('Base - Part %'!T172/100)*'Base - DY '!T168)),"")</f>
        <v/>
      </c>
      <c r="R170" s="115" t="str">
        <f>IFERROR(IF('Base - DY '!U168="","",IF('Base - Part %'!U172="","",('Base - Part %'!U172/100)*'Base - DY '!U168)),"")</f>
        <v/>
      </c>
      <c r="S170" s="115" t="str">
        <f>IFERROR(IF('Base - DY '!V168="","",IF('Base - Part %'!V172="","",('Base - Part %'!V172/100)*'Base - DY '!V168)),"")</f>
        <v/>
      </c>
      <c r="T170" s="115" t="str">
        <f>IFERROR(IF('Base - DY '!W168="","",IF('Base - Part %'!W172="","",('Base - Part %'!W172/100)*'Base - DY '!W168)),"")</f>
        <v/>
      </c>
      <c r="U170" s="115" t="str">
        <f>IFERROR(IF('Base - DY '!X168="","",IF('Base - Part %'!X172="","",('Base - Part %'!X172/100)*'Base - DY '!X168)),"")</f>
        <v/>
      </c>
      <c r="V170" s="115" t="str">
        <f>IFERROR(IF('Base - DY '!Y168="","",IF('Base - Part %'!Y172="","",('Base - Part %'!Y172/100)*'Base - DY '!Y168)),"")</f>
        <v/>
      </c>
      <c r="W170" s="115" t="str">
        <f>IFERROR(IF('Base - DY '!Z168="","",IF('Base - Part %'!Z172="","",('Base - Part %'!Z172/100)*'Base - DY '!Z168)),"")</f>
        <v/>
      </c>
      <c r="X170" s="115" t="str">
        <f>IFERROR(IF('Base - DY '!AA168="","",IF('Base - Part %'!AA172="","",('Base - Part %'!AA172/100)*'Base - DY '!AA168)),"")</f>
        <v/>
      </c>
      <c r="Y170" s="115" t="str">
        <f>IFERROR(IF('Base - DY '!AB168="","",IF('Base - Part %'!AB172="","",('Base - Part %'!AB172/100)*'Base - DY '!AB168)),"")</f>
        <v/>
      </c>
      <c r="Z170" s="115" t="str">
        <f>IFERROR(IF('Base - DY '!AC168="","",IF('Base - Part %'!AC172="","",('Base - Part %'!AC172/100)*'Base - DY '!AC168)),"")</f>
        <v/>
      </c>
      <c r="AA170" s="115" t="str">
        <f>IFERROR(IF('Base - DY '!AD168="","",IF('Base - Part %'!AD172="","",('Base - Part %'!AD172/100)*'Base - DY '!AD168)),"")</f>
        <v/>
      </c>
      <c r="AB170" s="115" t="str">
        <f>IFERROR(IF('Base - DY '!AE168="","",IF('Base - Part %'!AE172="","",('Base - Part %'!AE172/100)*'Base - DY '!AE168)),"")</f>
        <v/>
      </c>
      <c r="AC170" s="115" t="str">
        <f>IFERROR(IF('Base - DY '!AF168="","",IF('Base - Part %'!AF172="","",('Base - Part %'!AF172/100)*'Base - DY '!AF168)),"")</f>
        <v/>
      </c>
      <c r="AD170" s="115" t="str">
        <f>IFERROR(IF('Base - DY '!AG168="","",IF('Base - Part %'!AG172="","",('Base - Part %'!AG172/100)*'Base - DY '!AG168)),"")</f>
        <v/>
      </c>
      <c r="AE170" s="115" t="str">
        <f>IFERROR(IF('Base - DY '!AH168="","",IF('Base - Part %'!AH172="","",('Base - Part %'!AH172/100)*'Base - DY '!AH168)),"")</f>
        <v/>
      </c>
      <c r="AF170" s="115" t="str">
        <f>IFERROR(IF('Base - DY '!AI168="","",IF('Base - Part %'!AI172="","",('Base - Part %'!AI172/100)*'Base - DY '!AI168)),"")</f>
        <v/>
      </c>
      <c r="AG170" s="115" t="str">
        <f>IFERROR(IF('Base - DY '!AJ168="","",IF('Base - Part %'!AJ172="","",('Base - Part %'!AJ172/100)*'Base - DY '!AJ168)),"")</f>
        <v/>
      </c>
      <c r="AH170" s="115" t="str">
        <f>IFERROR(IF('Base - DY '!AK168="","",IF('Base - Part %'!AK172="","",('Base - Part %'!AK172/100)*'Base - DY '!AK168)),"")</f>
        <v/>
      </c>
      <c r="AI170" s="115" t="str">
        <f>IFERROR(IF('Base - DY '!AL168="","",IF('Base - Part %'!AL172="","",('Base - Part %'!AL172/100)*'Base - DY '!AL168)),"")</f>
        <v/>
      </c>
      <c r="AJ170" s="115" t="str">
        <f>IFERROR(IF('Base - DY '!AM168="","",IF('Base - Part %'!AM172="","",('Base - Part %'!AM172/100)*'Base - DY '!AM168)),"")</f>
        <v/>
      </c>
      <c r="AK170" s="115" t="str">
        <f>IFERROR(IF('Base - DY '!AN168="","",IF('Base - Part %'!AN172="","",('Base - Part %'!AN172/100)*'Base - DY '!AN168)),"")</f>
        <v/>
      </c>
      <c r="AL170" s="115" t="str">
        <f>IFERROR(IF('Base - DY '!AO168="","",IF('Base - Part %'!AO172="","",('Base - Part %'!AO172/100)*'Base - DY '!AO168)),"")</f>
        <v/>
      </c>
      <c r="AM170" s="115" t="str">
        <f>IFERROR(IF('Base - DY '!AP168="","",IF('Base - Part %'!AP172="","",('Base - Part %'!AP172/100)*'Base - DY '!AP168)),"")</f>
        <v/>
      </c>
      <c r="AN170" s="115" t="str">
        <f>IFERROR(IF('Base - DY '!AQ168="","",IF('Base - Part %'!AQ172="","",('Base - Part %'!AQ172/100)*'Base - DY '!AQ168)),"")</f>
        <v/>
      </c>
      <c r="AO170" s="115" t="str">
        <f>IFERROR(IF('Base - DY '!AR168="","",IF('Base - Part %'!AR172="","",('Base - Part %'!AR172/100)*'Base - DY '!AR168)),"")</f>
        <v/>
      </c>
      <c r="AP170" s="115" t="str">
        <f>IFERROR(IF('Base - DY '!AS168="","",IF('Base - Part %'!AS172="","",('Base - Part %'!AS172/100)*'Base - DY '!AS168)),"")</f>
        <v/>
      </c>
      <c r="AQ170" s="115" t="str">
        <f>IFERROR(IF('Base - DY '!AT168="","",IF('Base - Part %'!AT172="","",('Base - Part %'!AT172/100)*'Base - DY '!AT168)),"")</f>
        <v/>
      </c>
      <c r="AR170" s="115" t="str">
        <f>IFERROR(IF('Base - DY '!AU168="","",IF('Base - Part %'!AU172="","",('Base - Part %'!AU172/100)*'Base - DY '!AU168)),"")</f>
        <v/>
      </c>
      <c r="AS170" s="115" t="str">
        <f>IFERROR(IF('Base - DY '!AV168="","",IF('Base - Part %'!AV172="","",('Base - Part %'!AV172/100)*'Base - DY '!AV168)),"")</f>
        <v/>
      </c>
      <c r="AT170" s="115" t="str">
        <f>IFERROR(IF('Base - DY '!AW168="","",IF('Base - Part %'!AW172="","",('Base - Part %'!AW172/100)*'Base - DY '!AW168)),"")</f>
        <v/>
      </c>
      <c r="AU170" s="115" t="str">
        <f>IFERROR(IF('Base - DY '!AX168="","",IF('Base - Part %'!AX172="","",('Base - Part %'!AX172/100)*'Base - DY '!AX168)),"")</f>
        <v/>
      </c>
      <c r="AV170" s="115" t="str">
        <f>IFERROR(IF('Base - DY '!AY168="","",IF('Base - Part %'!AY172="","",('Base - Part %'!AY172/100)*'Base - DY '!AY168)),"")</f>
        <v/>
      </c>
      <c r="AW170" s="115" t="str">
        <f>IFERROR(IF('Base - DY '!AZ168="","",IF('Base - Part %'!AZ172="","",('Base - Part %'!AZ172/100)*'Base - DY '!AZ168)),"")</f>
        <v/>
      </c>
      <c r="AX170" s="115" t="str">
        <f>IFERROR(IF('Base - DY '!BA168="","",IF('Base - Part %'!BA172="","",('Base - Part %'!BA172/100)*'Base - DY '!BA168)),"")</f>
        <v/>
      </c>
      <c r="AY170" s="115" t="str">
        <f>IFERROR(IF('Base - DY '!BB168="","",IF('Base - Part %'!BB172="","",('Base - Part %'!BB172/100)*'Base - DY '!BB168)),"")</f>
        <v/>
      </c>
      <c r="AZ170" s="115" t="str">
        <f>IFERROR(IF('Base - DY '!BC168="","",IF('Base - Part %'!BC172="","",('Base - Part %'!BC172/100)*'Base - DY '!BC168)),"")</f>
        <v/>
      </c>
      <c r="BA170" s="115" t="str">
        <f>IFERROR(IF('Base - DY '!BD168="","",IF('Base - Part %'!BD172="","",('Base - Part %'!BD172/100)*'Base - DY '!BD168)),"")</f>
        <v/>
      </c>
      <c r="BB170" s="115" t="str">
        <f>IFERROR(IF('Base - DY '!BE168="","",IF('Base - Part %'!BE172="","",('Base - Part %'!BE172/100)*'Base - DY '!BE168)),"")</f>
        <v/>
      </c>
      <c r="BC170" s="115" t="str">
        <f>IFERROR(IF('Base - DY '!BF168="","",IF('Base - Part %'!BF172="","",('Base - Part %'!BF172/100)*'Base - DY '!BF168)),"")</f>
        <v/>
      </c>
      <c r="BD170" s="115" t="str">
        <f>IFERROR(IF('Base - DY '!BG168="","",IF('Base - Part %'!BG172="","",('Base - Part %'!BG172/100)*'Base - DY '!BG168)),"")</f>
        <v/>
      </c>
      <c r="BE170" s="115" t="str">
        <f>IFERROR(IF('Base - DY '!BH168="","",IF('Base - Part %'!BH172="","",('Base - Part %'!BH172/100)*'Base - DY '!BH168)),"")</f>
        <v/>
      </c>
      <c r="BF170" s="115" t="str">
        <f>IFERROR(IF('Base - DY '!BI168="","",IF('Base - Part %'!BI172="","",('Base - Part %'!BI172/100)*'Base - DY '!BI168)),"")</f>
        <v/>
      </c>
      <c r="BG170" s="115" t="str">
        <f>IFERROR(IF('Base - DY '!BJ168="","",IF('Base - Part %'!BJ172="","",('Base - Part %'!BJ172/100)*'Base - DY '!BJ168)),"")</f>
        <v/>
      </c>
      <c r="BH170" s="115" t="str">
        <f>IFERROR(IF('Base - DY '!BK168="","",IF('Base - Part %'!BK172="","",('Base - Part %'!BK172/100)*'Base - DY '!BK168)),"")</f>
        <v/>
      </c>
      <c r="BI170" s="115" t="str">
        <f>IFERROR(IF('Base - DY '!BL168="","",IF('Base - Part %'!BL172="","",('Base - Part %'!BL172/100)*'Base - DY '!BL168)),"")</f>
        <v/>
      </c>
      <c r="BJ170" s="115" t="str">
        <f>IFERROR(IF('Base - DY '!BM168="","",IF('Base - Part %'!BM172="","",('Base - Part %'!BM172/100)*'Base - DY '!BM168)),"")</f>
        <v/>
      </c>
      <c r="BK170" s="115" t="str">
        <f>IFERROR(IF('Base - DY '!BN168="","",IF('Base - Part %'!BN172="","",('Base - Part %'!BN172/100)*'Base - DY '!BN168)),"")</f>
        <v/>
      </c>
      <c r="BL170" s="115" t="str">
        <f>IFERROR(IF('Base - DY '!BO168="","",IF('Base - Part %'!BO172="","",('Base - Part %'!BO172/100)*'Base - DY '!BO168)),"")</f>
        <v/>
      </c>
      <c r="BM170" s="115" t="str">
        <f>IFERROR(IF('Base - DY '!BP168="","",IF('Base - Part %'!BP172="","",('Base - Part %'!BP172/100)*'Base - DY '!BP168)),"")</f>
        <v/>
      </c>
      <c r="BN170" s="115" t="str">
        <f>IFERROR(IF('Base - DY '!BQ168="","",IF('Base - Part %'!BQ172="","",('Base - Part %'!BQ172/100)*'Base - DY '!BQ168)),"")</f>
        <v/>
      </c>
      <c r="BO170" s="115" t="str">
        <f>IFERROR(IF('Base - DY '!BR168="","",IF('Base - Part %'!BR172="","",('Base - Part %'!BR172/100)*'Base - DY '!BR168)),"")</f>
        <v/>
      </c>
      <c r="BP170" s="115" t="str">
        <f>IFERROR(IF('Base - DY '!BS168="","",IF('Base - Part %'!BS172="","",('Base - Part %'!BS172/100)*'Base - DY '!BS168)),"")</f>
        <v/>
      </c>
      <c r="BQ170" s="115" t="str">
        <f>IFERROR(IF('Base - DY '!BT168="","",IF('Base - Part %'!BT172="","",('Base - Part %'!BT172/100)*'Base - DY '!BT168)),"")</f>
        <v/>
      </c>
      <c r="BR170" s="115" t="str">
        <f>IFERROR(IF('Base - DY '!BU168="","",IF('Base - Part %'!BU172="","",('Base - Part %'!BU172/100)*'Base - DY '!BU168)),"")</f>
        <v/>
      </c>
      <c r="BS170" s="115" t="str">
        <f>IFERROR(IF('Base - DY '!BV168="","",IF('Base - Part %'!BV172="","",('Base - Part %'!BV172/100)*'Base - DY '!BV168)),"")</f>
        <v/>
      </c>
      <c r="BT170" s="115" t="str">
        <f>IFERROR(IF('Base - DY '!BW168="","",IF('Base - Part %'!BW172="","",('Base - Part %'!BW172/100)*'Base - DY '!BW168)),"")</f>
        <v/>
      </c>
      <c r="BU170" s="115" t="str">
        <f>IFERROR(IF('Base - DY '!BX168="","",IF('Base - Part %'!BX172="","",('Base - Part %'!BX172/100)*'Base - DY '!BX168)),"")</f>
        <v/>
      </c>
      <c r="BV170" s="115" t="str">
        <f>IFERROR(IF('Base - DY '!BY168="","",IF('Base - Part %'!BY172="","",('Base - Part %'!BY172/100)*'Base - DY '!BY168)),"")</f>
        <v/>
      </c>
      <c r="BW170" s="115" t="str">
        <f>IFERROR(IF('Base - DY '!BZ168="","",IF('Base - Part %'!BZ172="","",('Base - Part %'!BZ172/100)*'Base - DY '!BZ168)),"")</f>
        <v/>
      </c>
      <c r="BX170" s="115" t="str">
        <f>IFERROR(IF('Base - DY '!CA168="","",IF('Base - Part %'!CA172="","",('Base - Part %'!CA172/100)*'Base - DY '!CA168)),"")</f>
        <v/>
      </c>
      <c r="BY170" s="115" t="str">
        <f>IFERROR(IF('Base - DY '!CB168="","",IF('Base - Part %'!CB172="","",('Base - Part %'!CB172/100)*'Base - DY '!CB168)),"")</f>
        <v/>
      </c>
      <c r="BZ170" s="115" t="str">
        <f>IFERROR(IF('Base - DY '!CC168="","",IF('Base - Part %'!CC172="","",('Base - Part %'!CC172/100)*'Base - DY '!CC168)),"")</f>
        <v/>
      </c>
      <c r="CA170" s="115" t="str">
        <f>IFERROR(IF('Base - DY '!CD168="","",IF('Base - Part %'!CD172="","",('Base - Part %'!CD172/100)*'Base - DY '!CD168)),"")</f>
        <v/>
      </c>
      <c r="CB170" s="115" t="str">
        <f>IFERROR(IF('Base - DY '!CE168="","",IF('Base - Part %'!CE172="","",('Base - Part %'!CE172/100)*'Base - DY '!CE168)),"")</f>
        <v/>
      </c>
      <c r="CC170" s="115" t="str">
        <f>IFERROR(IF('Base - DY '!CF168="","",IF('Base - Part %'!CF172="","",('Base - Part %'!CF172/100)*'Base - DY '!CF168)),"")</f>
        <v/>
      </c>
      <c r="CD170" s="115" t="str">
        <f>IFERROR(IF('Base - DY '!CG168="","",IF('Base - Part %'!CG172="","",('Base - Part %'!CG172/100)*'Base - DY '!CG168)),"")</f>
        <v/>
      </c>
      <c r="CE170" s="115" t="str">
        <f>IFERROR(IF('Base - DY '!CH168="","",IF('Base - Part %'!CH172="","",('Base - Part %'!CH172/100)*'Base - DY '!CH168)),"")</f>
        <v/>
      </c>
      <c r="CF170" s="115" t="str">
        <f>IFERROR(IF('Base - DY '!CI168="","",IF('Base - Part %'!CI172="","",('Base - Part %'!CI172/100)*'Base - DY '!CI168)),"")</f>
        <v/>
      </c>
      <c r="CG170" s="115" t="str">
        <f>IFERROR(IF('Base - DY '!CJ168="","",IF('Base - Part %'!CJ172="","",('Base - Part %'!CJ172/100)*'Base - DY '!CJ168)),"")</f>
        <v/>
      </c>
      <c r="CH170" s="115" t="str">
        <f>IFERROR(IF('Base - DY '!CK168="","",IF('Base - Part %'!CK172="","",('Base - Part %'!CK172/100)*'Base - DY '!CK168)),"")</f>
        <v/>
      </c>
      <c r="CI170" s="115" t="str">
        <f>IFERROR(IF('Base - DY '!CL168="","",IF('Base - Part %'!CL172="","",('Base - Part %'!CL172/100)*'Base - DY '!CL168)),"")</f>
        <v/>
      </c>
      <c r="CJ170" s="115" t="str">
        <f>IFERROR(IF('Base - DY '!CM168="","",IF('Base - Part %'!CM172="","",('Base - Part %'!CM172/100)*'Base - DY '!CM168)),"")</f>
        <v/>
      </c>
      <c r="CK170" s="115" t="str">
        <f>IFERROR(IF('Base - DY '!CN168="","",IF('Base - Part %'!CN172="","",('Base - Part %'!CN172/100)*'Base - DY '!CN168)),"")</f>
        <v/>
      </c>
      <c r="CL170" s="115" t="str">
        <f>IFERROR(IF('Base - DY '!CO168="","",IF('Base - Part %'!CO172="","",('Base - Part %'!CO172/100)*'Base - DY '!CO168)),"")</f>
        <v/>
      </c>
      <c r="CM170" s="115" t="str">
        <f>IFERROR(IF('Base - DY '!CP168="","",IF('Base - Part %'!CP172="","",('Base - Part %'!CP172/100)*'Base - DY '!CP168)),"")</f>
        <v/>
      </c>
      <c r="CN170" s="115" t="str">
        <f>IFERROR(IF('Base - DY '!CQ168="","",IF('Base - Part %'!CQ172="","",('Base - Part %'!CQ172/100)*'Base - DY '!CQ168)),"")</f>
        <v/>
      </c>
      <c r="CO170" s="115" t="str">
        <f>IFERROR(IF('Base - DY '!CR168="","",IF('Base - Part %'!CR172="","",('Base - Part %'!CR172/100)*'Base - DY '!CR168)),"")</f>
        <v/>
      </c>
      <c r="CP170" s="115" t="str">
        <f>IFERROR(IF('Base - DY '!CS168="","",IF('Base - Part %'!CS172="","",('Base - Part %'!CS172/100)*'Base - DY '!CS168)),"")</f>
        <v/>
      </c>
      <c r="CQ170" s="115" t="str">
        <f>IFERROR(IF('Base - DY '!CT168="","",IF('Base - Part %'!CT172="","",('Base - Part %'!CT172/100)*'Base - DY '!CT168)),"")</f>
        <v/>
      </c>
      <c r="CR170" s="115" t="str">
        <f>IFERROR(IF('Base - DY '!CU168="","",IF('Base - Part %'!CU172="","",('Base - Part %'!CU172/100)*'Base - DY '!CU168)),"")</f>
        <v/>
      </c>
      <c r="CS170" s="115" t="str">
        <f>IFERROR(IF('Base - DY '!CV168="","",IF('Base - Part %'!CV172="","",('Base - Part %'!CV172/100)*'Base - DY '!CV168)),"")</f>
        <v/>
      </c>
      <c r="CT170" s="115" t="str">
        <f>IFERROR(IF('Base - DY '!CW168="","",IF('Base - Part %'!CW172="","",('Base - Part %'!CW172/100)*'Base - DY '!CW168)),"")</f>
        <v/>
      </c>
      <c r="CU170" s="115" t="str">
        <f>IFERROR(IF('Base - DY '!CX168="","",IF('Base - Part %'!CX172="","",('Base - Part %'!CX172/100)*'Base - DY '!CX168)),"")</f>
        <v/>
      </c>
      <c r="CV170" s="115" t="str">
        <f>IFERROR(IF('Base - DY '!CY168="","",IF('Base - Part %'!CY172="","",('Base - Part %'!CY172/100)*'Base - DY '!CY168)),"")</f>
        <v/>
      </c>
      <c r="CW170" s="115" t="str">
        <f>IFERROR(IF('Base - DY '!CZ168="","",IF('Base - Part %'!CZ172="","",('Base - Part %'!CZ172/100)*'Base - DY '!CZ168)),"")</f>
        <v/>
      </c>
      <c r="CX170" s="115" t="str">
        <f>IFERROR(IF('Base - DY '!DA168="","",IF('Base - Part %'!DA172="","",('Base - Part %'!DA172/100)*'Base - DY '!DA168)),"")</f>
        <v/>
      </c>
      <c r="CY170" s="115" t="str">
        <f>IFERROR(IF('Base - DY '!DB168="","",IF('Base - Part %'!DB172="","",('Base - Part %'!DB172/100)*'Base - DY '!DB168)),"")</f>
        <v/>
      </c>
      <c r="CZ170" s="115" t="str">
        <f>IFERROR(IF('Base - DY '!DC168="","",IF('Base - Part %'!DC172="","",('Base - Part %'!DC172/100)*'Base - DY '!DC168)),"")</f>
        <v/>
      </c>
      <c r="DA170" s="115" t="str">
        <f>IFERROR(IF('Base - DY '!DD168="","",IF('Base - Part %'!DD172="","",('Base - Part %'!DD172/100)*'Base - DY '!DD168)),"")</f>
        <v/>
      </c>
      <c r="DB170" s="115" t="str">
        <f>IFERROR(IF('Base - DY '!DE168="","",IF('Base - Part %'!DE172="","",('Base - Part %'!DE172/100)*'Base - DY '!DE168)),"")</f>
        <v/>
      </c>
      <c r="DC170" s="115" t="str">
        <f>IFERROR(IF('Base - DY '!DF168="","",IF('Base - Part %'!DF172="","",('Base - Part %'!DF172/100)*'Base - DY '!DF168)),"")</f>
        <v/>
      </c>
      <c r="DD170" s="115" t="str">
        <f>IFERROR(IF('Base - DY '!DG168="","",IF('Base - Part %'!DG172="","",('Base - Part %'!DG172/100)*'Base - DY '!DG168)),"")</f>
        <v/>
      </c>
      <c r="DE170" s="115" t="str">
        <f>IFERROR(IF('Base - DY '!DH168="","",IF('Base - Part %'!DH172="","",('Base - Part %'!DH172/100)*'Base - DY '!DH168)),"")</f>
        <v/>
      </c>
      <c r="DF170" s="115" t="str">
        <f>IFERROR(IF('Base - DY '!DI168="","",IF('Base - Part %'!DI172="","",('Base - Part %'!DI172/100)*'Base - DY '!DI168)),"")</f>
        <v/>
      </c>
      <c r="DG170" s="115" t="str">
        <f>IFERROR(IF('Base - DY '!DJ168="","",IF('Base - Part %'!DJ172="","",('Base - Part %'!DJ172/100)*'Base - DY '!DJ168)),"")</f>
        <v/>
      </c>
      <c r="DH170" s="115" t="str">
        <f>IFERROR(IF('Base - DY '!DK168="","",IF('Base - Part %'!DK172="","",('Base - Part %'!DK172/100)*'Base - DY '!DK168)),"")</f>
        <v/>
      </c>
      <c r="DI170" s="115" t="str">
        <f>IFERROR(IF('Base - DY '!DL168="","",IF('Base - Part %'!DL172="","",('Base - Part %'!DL172/100)*'Base - DY '!DL168)),"")</f>
        <v/>
      </c>
      <c r="DJ170" s="115" t="str">
        <f>IFERROR(IF('Base - DY '!DM168="","",IF('Base - Part %'!DM172="","",('Base - Part %'!DM172/100)*'Base - DY '!DM168)),"")</f>
        <v/>
      </c>
      <c r="DK170" s="115" t="str">
        <f>IFERROR(IF('Base - DY '!DN168="","",IF('Base - Part %'!DN172="","",('Base - Part %'!DN172/100)*'Base - DY '!DN168)),"")</f>
        <v/>
      </c>
      <c r="DL170" s="115" t="str">
        <f>IFERROR(IF('Base - DY '!DO168="","",IF('Base - Part %'!DO172="","",('Base - Part %'!DO172/100)*'Base - DY '!DO168)),"")</f>
        <v/>
      </c>
      <c r="DM170" s="115" t="str">
        <f>IFERROR(IF('Base - DY '!DP168="","",IF('Base - Part %'!DP172="","",('Base - Part %'!DP172/100)*'Base - DY '!DP168)),"")</f>
        <v/>
      </c>
      <c r="DN170" s="115" t="str">
        <f>IFERROR(IF('Base - DY '!DQ168="","",IF('Base - Part %'!DQ172="","",('Base - Part %'!DQ172/100)*'Base - DY '!DQ168)),"")</f>
        <v/>
      </c>
      <c r="DO170" s="115" t="str">
        <f>IFERROR(IF('Base - DY '!DR168="","",IF('Base - Part %'!DR172="","",('Base - Part %'!DR172/100)*'Base - DY '!DR168)),"")</f>
        <v/>
      </c>
      <c r="DP170" s="115" t="str">
        <f>IFERROR(IF('Base - DY '!DS168="","",IF('Base - Part %'!DS172="","",('Base - Part %'!DS172/100)*'Base - DY '!DS168)),"")</f>
        <v/>
      </c>
      <c r="DQ170" s="115" t="str">
        <f>IFERROR(IF('Base - DY '!DT168="","",IF('Base - Part %'!DT172="","",('Base - Part %'!DT172/100)*'Base - DY '!DT168)),"")</f>
        <v/>
      </c>
      <c r="DR170" s="115" t="str">
        <f>IFERROR(IF('Base - DY '!DU168="","",IF('Base - Part %'!DU172="","",('Base - Part %'!DU172/100)*'Base - DY '!DU168)),"")</f>
        <v/>
      </c>
      <c r="DS170" s="115" t="str">
        <f>IFERROR(IF('Base - DY '!DV168="","",IF('Base - Part %'!DV172="","",('Base - Part %'!DV172/100)*'Base - DY '!DV168)),"")</f>
        <v/>
      </c>
      <c r="DT170" s="115" t="str">
        <f>IFERROR(IF('Base - DY '!DW168="","",IF('Base - Part %'!DW172="","",('Base - Part %'!DW172/100)*'Base - DY '!DW168)),"")</f>
        <v/>
      </c>
      <c r="DU170" s="115" t="str">
        <f>IFERROR(IF('Base - DY '!DX168="","",IF('Base - Part %'!DX172="","",('Base - Part %'!DX172/100)*'Base - DY '!DX168)),"")</f>
        <v/>
      </c>
      <c r="DV170" s="115" t="str">
        <f>IFERROR(IF('Base - DY '!DY168="","",IF('Base - Part %'!DY172="","",('Base - Part %'!DY172/100)*'Base - DY '!DY168)),"")</f>
        <v/>
      </c>
      <c r="DW170" s="115" t="str">
        <f>IFERROR(IF('Base - DY '!DZ168="","",IF('Base - Part %'!DZ172="","",('Base - Part %'!DZ172/100)*'Base - DY '!DZ168)),"")</f>
        <v/>
      </c>
      <c r="DX170" s="115" t="str">
        <f>IFERROR(IF('Base - DY '!EA168="","",IF('Base - Part %'!EA172="","",('Base - Part %'!EA172/100)*'Base - DY '!EA168)),"")</f>
        <v/>
      </c>
      <c r="DY170" s="115" t="str">
        <f>IFERROR(IF('Base - DY '!EB168="","",IF('Base - Part %'!EB172="","",('Base - Part %'!EB172/100)*'Base - DY '!EB168)),"")</f>
        <v/>
      </c>
      <c r="DZ170" s="115" t="str">
        <f>IFERROR(IF('Base - DY '!EC168="","",IF('Base - Part %'!EC172="","",('Base - Part %'!EC172/100)*'Base - DY '!EC168)),"")</f>
        <v/>
      </c>
      <c r="EA170" s="115" t="str">
        <f>IFERROR(IF('Base - DY '!ED168="","",IF('Base - Part %'!ED172="","",('Base - Part %'!ED172/100)*'Base - DY '!ED168)),"")</f>
        <v/>
      </c>
      <c r="EB170" s="115" t="str">
        <f>IFERROR(IF('Base - DY '!EE168="","",IF('Base - Part %'!EE172="","",('Base - Part %'!EE172/100)*'Base - DY '!EE168)),"")</f>
        <v/>
      </c>
      <c r="EC170" s="115" t="str">
        <f>IFERROR(IF('Base - DY '!EF168="","",IF('Base - Part %'!EF172="","",('Base - Part %'!EF172/100)*'Base - DY '!EF168)),"")</f>
        <v/>
      </c>
      <c r="ED170" s="115" t="str">
        <f>IFERROR(IF('Base - DY '!EG168="","",IF('Base - Part %'!EG172="","",('Base - Part %'!EG172/100)*'Base - DY '!EG168)),"")</f>
        <v/>
      </c>
      <c r="EE170" s="115" t="str">
        <f>IFERROR(IF('Base - DY '!EH168="","",IF('Base - Part %'!EH172="","",('Base - Part %'!EH172/100)*'Base - DY '!EH168)),"")</f>
        <v/>
      </c>
      <c r="EF170" s="115" t="str">
        <f>IFERROR(IF('Base - DY '!EI168="","",IF('Base - Part %'!EI172="","",('Base - Part %'!EI172/100)*'Base - DY '!EI168)),"")</f>
        <v/>
      </c>
      <c r="EG170" s="115" t="str">
        <f>IFERROR(IF('Base - DY '!EJ168="","",IF('Base - Part %'!EJ172="","",('Base - Part %'!EJ172/100)*'Base - DY '!EJ168)),"")</f>
        <v/>
      </c>
      <c r="EH170" s="115" t="str">
        <f>IFERROR(IF('Base - DY '!EK168="","",IF('Base - Part %'!EK172="","",('Base - Part %'!EK172/100)*'Base - DY '!EK168)),"")</f>
        <v/>
      </c>
      <c r="EI170" s="115" t="str">
        <f>IFERROR(IF('Base - DY '!EL168="","",IF('Base - Part %'!EL172="","",('Base - Part %'!EL172/100)*'Base - DY '!EL168)),"")</f>
        <v/>
      </c>
      <c r="EJ170" s="115" t="str">
        <f>IFERROR(IF('Base - DY '!EM168="","",IF('Base - Part %'!EM172="","",('Base - Part %'!EM172/100)*'Base - DY '!EM168)),"")</f>
        <v/>
      </c>
      <c r="EK170" s="115" t="str">
        <f>IFERROR(IF('Base - DY '!EN168="","",IF('Base - Part %'!EN172="","",('Base - Part %'!EN172/100)*'Base - DY '!EN168)),"")</f>
        <v/>
      </c>
      <c r="EL170" s="116" t="str">
        <f>IFERROR(IF('Base - DY '!EO168="","",IF('Base - Part %'!EO172="","",('Base - Part %'!EO172/100)*'Base - DY '!EO168)),"")</f>
        <v/>
      </c>
    </row>
    <row r="171" spans="2:142" x14ac:dyDescent="0.3">
      <c r="B171" s="135" t="str">
        <f>IFERROR(IF('Base - DY '!E169="","",IF('Base - Part %'!E173="","",('Base - Part %'!E173/100)*'Base - DY '!E169)),"")</f>
        <v/>
      </c>
      <c r="C171" s="117" t="str">
        <f>IFERROR(IF('Base - DY '!F169="","",IF('Base - Part %'!F173="","",('Base - Part %'!F173/100)*'Base - DY '!F169)),"")</f>
        <v/>
      </c>
      <c r="D171" s="117" t="str">
        <f>IFERROR(IF('Base - DY '!G169="","",IF('Base - Part %'!G173="","",('Base - Part %'!G173/100)*'Base - DY '!G169)),"")</f>
        <v/>
      </c>
      <c r="E171" s="117" t="str">
        <f>IFERROR(IF('Base - DY '!H169="","",IF('Base - Part %'!H173="","",('Base - Part %'!H173/100)*'Base - DY '!H169)),"")</f>
        <v/>
      </c>
      <c r="F171" s="117" t="str">
        <f>IFERROR(IF('Base - DY '!I169="","",IF('Base - Part %'!I173="","",('Base - Part %'!I173/100)*'Base - DY '!I169)),"")</f>
        <v/>
      </c>
      <c r="G171" s="117" t="str">
        <f>IFERROR(IF('Base - DY '!J169="","",IF('Base - Part %'!J173="","",('Base - Part %'!J173/100)*'Base - DY '!J169)),"")</f>
        <v/>
      </c>
      <c r="H171" s="117" t="str">
        <f>IFERROR(IF('Base - DY '!K169="","",IF('Base - Part %'!K173="","",('Base - Part %'!K173/100)*'Base - DY '!K169)),"")</f>
        <v/>
      </c>
      <c r="I171" s="117" t="str">
        <f>IFERROR(IF('Base - DY '!L169="","",IF('Base - Part %'!L173="","",('Base - Part %'!L173/100)*'Base - DY '!L169)),"")</f>
        <v/>
      </c>
      <c r="J171" s="117" t="str">
        <f>IFERROR(IF('Base - DY '!M169="","",IF('Base - Part %'!M173="","",('Base - Part %'!M173/100)*'Base - DY '!M169)),"")</f>
        <v/>
      </c>
      <c r="K171" s="117" t="str">
        <f>IFERROR(IF('Base - DY '!N169="","",IF('Base - Part %'!N173="","",('Base - Part %'!N173/100)*'Base - DY '!N169)),"")</f>
        <v/>
      </c>
      <c r="L171" s="117" t="str">
        <f>IFERROR(IF('Base - DY '!O169="","",IF('Base - Part %'!O173="","",('Base - Part %'!O173/100)*'Base - DY '!O169)),"")</f>
        <v/>
      </c>
      <c r="M171" s="117" t="str">
        <f>IFERROR(IF('Base - DY '!P169="","",IF('Base - Part %'!P173="","",('Base - Part %'!P173/100)*'Base - DY '!P169)),"")</f>
        <v/>
      </c>
      <c r="N171" s="117" t="str">
        <f>IFERROR(IF('Base - DY '!Q169="","",IF('Base - Part %'!Q173="","",('Base - Part %'!Q173/100)*'Base - DY '!Q169)),"")</f>
        <v/>
      </c>
      <c r="O171" s="117" t="str">
        <f>IFERROR(IF('Base - DY '!R169="","",IF('Base - Part %'!R173="","",('Base - Part %'!R173/100)*'Base - DY '!R169)),"")</f>
        <v/>
      </c>
      <c r="P171" s="117" t="str">
        <f>IFERROR(IF('Base - DY '!S169="","",IF('Base - Part %'!S173="","",('Base - Part %'!S173/100)*'Base - DY '!S169)),"")</f>
        <v/>
      </c>
      <c r="Q171" s="117" t="str">
        <f>IFERROR(IF('Base - DY '!T169="","",IF('Base - Part %'!T173="","",('Base - Part %'!T173/100)*'Base - DY '!T169)),"")</f>
        <v/>
      </c>
      <c r="R171" s="117" t="str">
        <f>IFERROR(IF('Base - DY '!U169="","",IF('Base - Part %'!U173="","",('Base - Part %'!U173/100)*'Base - DY '!U169)),"")</f>
        <v/>
      </c>
      <c r="S171" s="117" t="str">
        <f>IFERROR(IF('Base - DY '!V169="","",IF('Base - Part %'!V173="","",('Base - Part %'!V173/100)*'Base - DY '!V169)),"")</f>
        <v/>
      </c>
      <c r="T171" s="117" t="str">
        <f>IFERROR(IF('Base - DY '!W169="","",IF('Base - Part %'!W173="","",('Base - Part %'!W173/100)*'Base - DY '!W169)),"")</f>
        <v/>
      </c>
      <c r="U171" s="117" t="str">
        <f>IFERROR(IF('Base - DY '!X169="","",IF('Base - Part %'!X173="","",('Base - Part %'!X173/100)*'Base - DY '!X169)),"")</f>
        <v/>
      </c>
      <c r="V171" s="117" t="str">
        <f>IFERROR(IF('Base - DY '!Y169="","",IF('Base - Part %'!Y173="","",('Base - Part %'!Y173/100)*'Base - DY '!Y169)),"")</f>
        <v/>
      </c>
      <c r="W171" s="117" t="str">
        <f>IFERROR(IF('Base - DY '!Z169="","",IF('Base - Part %'!Z173="","",('Base - Part %'!Z173/100)*'Base - DY '!Z169)),"")</f>
        <v/>
      </c>
      <c r="X171" s="117" t="str">
        <f>IFERROR(IF('Base - DY '!AA169="","",IF('Base - Part %'!AA173="","",('Base - Part %'!AA173/100)*'Base - DY '!AA169)),"")</f>
        <v/>
      </c>
      <c r="Y171" s="117" t="str">
        <f>IFERROR(IF('Base - DY '!AB169="","",IF('Base - Part %'!AB173="","",('Base - Part %'!AB173/100)*'Base - DY '!AB169)),"")</f>
        <v/>
      </c>
      <c r="Z171" s="117" t="str">
        <f>IFERROR(IF('Base - DY '!AC169="","",IF('Base - Part %'!AC173="","",('Base - Part %'!AC173/100)*'Base - DY '!AC169)),"")</f>
        <v/>
      </c>
      <c r="AA171" s="117" t="str">
        <f>IFERROR(IF('Base - DY '!AD169="","",IF('Base - Part %'!AD173="","",('Base - Part %'!AD173/100)*'Base - DY '!AD169)),"")</f>
        <v/>
      </c>
      <c r="AB171" s="117" t="str">
        <f>IFERROR(IF('Base - DY '!AE169="","",IF('Base - Part %'!AE173="","",('Base - Part %'!AE173/100)*'Base - DY '!AE169)),"")</f>
        <v/>
      </c>
      <c r="AC171" s="117" t="str">
        <f>IFERROR(IF('Base - DY '!AF169="","",IF('Base - Part %'!AF173="","",('Base - Part %'!AF173/100)*'Base - DY '!AF169)),"")</f>
        <v/>
      </c>
      <c r="AD171" s="117" t="str">
        <f>IFERROR(IF('Base - DY '!AG169="","",IF('Base - Part %'!AG173="","",('Base - Part %'!AG173/100)*'Base - DY '!AG169)),"")</f>
        <v/>
      </c>
      <c r="AE171" s="117" t="str">
        <f>IFERROR(IF('Base - DY '!AH169="","",IF('Base - Part %'!AH173="","",('Base - Part %'!AH173/100)*'Base - DY '!AH169)),"")</f>
        <v/>
      </c>
      <c r="AF171" s="117" t="str">
        <f>IFERROR(IF('Base - DY '!AI169="","",IF('Base - Part %'!AI173="","",('Base - Part %'!AI173/100)*'Base - DY '!AI169)),"")</f>
        <v/>
      </c>
      <c r="AG171" s="117" t="str">
        <f>IFERROR(IF('Base - DY '!AJ169="","",IF('Base - Part %'!AJ173="","",('Base - Part %'!AJ173/100)*'Base - DY '!AJ169)),"")</f>
        <v/>
      </c>
      <c r="AH171" s="117" t="str">
        <f>IFERROR(IF('Base - DY '!AK169="","",IF('Base - Part %'!AK173="","",('Base - Part %'!AK173/100)*'Base - DY '!AK169)),"")</f>
        <v/>
      </c>
      <c r="AI171" s="117" t="str">
        <f>IFERROR(IF('Base - DY '!AL169="","",IF('Base - Part %'!AL173="","",('Base - Part %'!AL173/100)*'Base - DY '!AL169)),"")</f>
        <v/>
      </c>
      <c r="AJ171" s="117" t="str">
        <f>IFERROR(IF('Base - DY '!AM169="","",IF('Base - Part %'!AM173="","",('Base - Part %'!AM173/100)*'Base - DY '!AM169)),"")</f>
        <v/>
      </c>
      <c r="AK171" s="117" t="str">
        <f>IFERROR(IF('Base - DY '!AN169="","",IF('Base - Part %'!AN173="","",('Base - Part %'!AN173/100)*'Base - DY '!AN169)),"")</f>
        <v/>
      </c>
      <c r="AL171" s="117" t="str">
        <f>IFERROR(IF('Base - DY '!AO169="","",IF('Base - Part %'!AO173="","",('Base - Part %'!AO173/100)*'Base - DY '!AO169)),"")</f>
        <v/>
      </c>
      <c r="AM171" s="117" t="str">
        <f>IFERROR(IF('Base - DY '!AP169="","",IF('Base - Part %'!AP173="","",('Base - Part %'!AP173/100)*'Base - DY '!AP169)),"")</f>
        <v/>
      </c>
      <c r="AN171" s="117" t="str">
        <f>IFERROR(IF('Base - DY '!AQ169="","",IF('Base - Part %'!AQ173="","",('Base - Part %'!AQ173/100)*'Base - DY '!AQ169)),"")</f>
        <v/>
      </c>
      <c r="AO171" s="117" t="str">
        <f>IFERROR(IF('Base - DY '!AR169="","",IF('Base - Part %'!AR173="","",('Base - Part %'!AR173/100)*'Base - DY '!AR169)),"")</f>
        <v/>
      </c>
      <c r="AP171" s="117" t="str">
        <f>IFERROR(IF('Base - DY '!AS169="","",IF('Base - Part %'!AS173="","",('Base - Part %'!AS173/100)*'Base - DY '!AS169)),"")</f>
        <v/>
      </c>
      <c r="AQ171" s="117" t="str">
        <f>IFERROR(IF('Base - DY '!AT169="","",IF('Base - Part %'!AT173="","",('Base - Part %'!AT173/100)*'Base - DY '!AT169)),"")</f>
        <v/>
      </c>
      <c r="AR171" s="117" t="str">
        <f>IFERROR(IF('Base - DY '!AU169="","",IF('Base - Part %'!AU173="","",('Base - Part %'!AU173/100)*'Base - DY '!AU169)),"")</f>
        <v/>
      </c>
      <c r="AS171" s="117" t="str">
        <f>IFERROR(IF('Base - DY '!AV169="","",IF('Base - Part %'!AV173="","",('Base - Part %'!AV173/100)*'Base - DY '!AV169)),"")</f>
        <v/>
      </c>
      <c r="AT171" s="117" t="str">
        <f>IFERROR(IF('Base - DY '!AW169="","",IF('Base - Part %'!AW173="","",('Base - Part %'!AW173/100)*'Base - DY '!AW169)),"")</f>
        <v/>
      </c>
      <c r="AU171" s="117" t="str">
        <f>IFERROR(IF('Base - DY '!AX169="","",IF('Base - Part %'!AX173="","",('Base - Part %'!AX173/100)*'Base - DY '!AX169)),"")</f>
        <v/>
      </c>
      <c r="AV171" s="117" t="str">
        <f>IFERROR(IF('Base - DY '!AY169="","",IF('Base - Part %'!AY173="","",('Base - Part %'!AY173/100)*'Base - DY '!AY169)),"")</f>
        <v/>
      </c>
      <c r="AW171" s="117" t="str">
        <f>IFERROR(IF('Base - DY '!AZ169="","",IF('Base - Part %'!AZ173="","",('Base - Part %'!AZ173/100)*'Base - DY '!AZ169)),"")</f>
        <v/>
      </c>
      <c r="AX171" s="117" t="str">
        <f>IFERROR(IF('Base - DY '!BA169="","",IF('Base - Part %'!BA173="","",('Base - Part %'!BA173/100)*'Base - DY '!BA169)),"")</f>
        <v/>
      </c>
      <c r="AY171" s="117" t="str">
        <f>IFERROR(IF('Base - DY '!BB169="","",IF('Base - Part %'!BB173="","",('Base - Part %'!BB173/100)*'Base - DY '!BB169)),"")</f>
        <v/>
      </c>
      <c r="AZ171" s="117" t="str">
        <f>IFERROR(IF('Base - DY '!BC169="","",IF('Base - Part %'!BC173="","",('Base - Part %'!BC173/100)*'Base - DY '!BC169)),"")</f>
        <v/>
      </c>
      <c r="BA171" s="117" t="str">
        <f>IFERROR(IF('Base - DY '!BD169="","",IF('Base - Part %'!BD173="","",('Base - Part %'!BD173/100)*'Base - DY '!BD169)),"")</f>
        <v/>
      </c>
      <c r="BB171" s="117" t="str">
        <f>IFERROR(IF('Base - DY '!BE169="","",IF('Base - Part %'!BE173="","",('Base - Part %'!BE173/100)*'Base - DY '!BE169)),"")</f>
        <v/>
      </c>
      <c r="BC171" s="117" t="str">
        <f>IFERROR(IF('Base - DY '!BF169="","",IF('Base - Part %'!BF173="","",('Base - Part %'!BF173/100)*'Base - DY '!BF169)),"")</f>
        <v/>
      </c>
      <c r="BD171" s="117" t="str">
        <f>IFERROR(IF('Base - DY '!BG169="","",IF('Base - Part %'!BG173="","",('Base - Part %'!BG173/100)*'Base - DY '!BG169)),"")</f>
        <v/>
      </c>
      <c r="BE171" s="117" t="str">
        <f>IFERROR(IF('Base - DY '!BH169="","",IF('Base - Part %'!BH173="","",('Base - Part %'!BH173/100)*'Base - DY '!BH169)),"")</f>
        <v/>
      </c>
      <c r="BF171" s="117" t="str">
        <f>IFERROR(IF('Base - DY '!BI169="","",IF('Base - Part %'!BI173="","",('Base - Part %'!BI173/100)*'Base - DY '!BI169)),"")</f>
        <v/>
      </c>
      <c r="BG171" s="117" t="str">
        <f>IFERROR(IF('Base - DY '!BJ169="","",IF('Base - Part %'!BJ173="","",('Base - Part %'!BJ173/100)*'Base - DY '!BJ169)),"")</f>
        <v/>
      </c>
      <c r="BH171" s="117" t="str">
        <f>IFERROR(IF('Base - DY '!BK169="","",IF('Base - Part %'!BK173="","",('Base - Part %'!BK173/100)*'Base - DY '!BK169)),"")</f>
        <v/>
      </c>
      <c r="BI171" s="117" t="str">
        <f>IFERROR(IF('Base - DY '!BL169="","",IF('Base - Part %'!BL173="","",('Base - Part %'!BL173/100)*'Base - DY '!BL169)),"")</f>
        <v/>
      </c>
      <c r="BJ171" s="117" t="str">
        <f>IFERROR(IF('Base - DY '!BM169="","",IF('Base - Part %'!BM173="","",('Base - Part %'!BM173/100)*'Base - DY '!BM169)),"")</f>
        <v/>
      </c>
      <c r="BK171" s="117" t="str">
        <f>IFERROR(IF('Base - DY '!BN169="","",IF('Base - Part %'!BN173="","",('Base - Part %'!BN173/100)*'Base - DY '!BN169)),"")</f>
        <v/>
      </c>
      <c r="BL171" s="117" t="str">
        <f>IFERROR(IF('Base - DY '!BO169="","",IF('Base - Part %'!BO173="","",('Base - Part %'!BO173/100)*'Base - DY '!BO169)),"")</f>
        <v/>
      </c>
      <c r="BM171" s="117" t="str">
        <f>IFERROR(IF('Base - DY '!BP169="","",IF('Base - Part %'!BP173="","",('Base - Part %'!BP173/100)*'Base - DY '!BP169)),"")</f>
        <v/>
      </c>
      <c r="BN171" s="117" t="str">
        <f>IFERROR(IF('Base - DY '!BQ169="","",IF('Base - Part %'!BQ173="","",('Base - Part %'!BQ173/100)*'Base - DY '!BQ169)),"")</f>
        <v/>
      </c>
      <c r="BO171" s="117" t="str">
        <f>IFERROR(IF('Base - DY '!BR169="","",IF('Base - Part %'!BR173="","",('Base - Part %'!BR173/100)*'Base - DY '!BR169)),"")</f>
        <v/>
      </c>
      <c r="BP171" s="117" t="str">
        <f>IFERROR(IF('Base - DY '!BS169="","",IF('Base - Part %'!BS173="","",('Base - Part %'!BS173/100)*'Base - DY '!BS169)),"")</f>
        <v/>
      </c>
      <c r="BQ171" s="117" t="str">
        <f>IFERROR(IF('Base - DY '!BT169="","",IF('Base - Part %'!BT173="","",('Base - Part %'!BT173/100)*'Base - DY '!BT169)),"")</f>
        <v/>
      </c>
      <c r="BR171" s="117" t="str">
        <f>IFERROR(IF('Base - DY '!BU169="","",IF('Base - Part %'!BU173="","",('Base - Part %'!BU173/100)*'Base - DY '!BU169)),"")</f>
        <v/>
      </c>
      <c r="BS171" s="117" t="str">
        <f>IFERROR(IF('Base - DY '!BV169="","",IF('Base - Part %'!BV173="","",('Base - Part %'!BV173/100)*'Base - DY '!BV169)),"")</f>
        <v/>
      </c>
      <c r="BT171" s="117" t="str">
        <f>IFERROR(IF('Base - DY '!BW169="","",IF('Base - Part %'!BW173="","",('Base - Part %'!BW173/100)*'Base - DY '!BW169)),"")</f>
        <v/>
      </c>
      <c r="BU171" s="117" t="str">
        <f>IFERROR(IF('Base - DY '!BX169="","",IF('Base - Part %'!BX173="","",('Base - Part %'!BX173/100)*'Base - DY '!BX169)),"")</f>
        <v/>
      </c>
      <c r="BV171" s="117" t="str">
        <f>IFERROR(IF('Base - DY '!BY169="","",IF('Base - Part %'!BY173="","",('Base - Part %'!BY173/100)*'Base - DY '!BY169)),"")</f>
        <v/>
      </c>
      <c r="BW171" s="117" t="str">
        <f>IFERROR(IF('Base - DY '!BZ169="","",IF('Base - Part %'!BZ173="","",('Base - Part %'!BZ173/100)*'Base - DY '!BZ169)),"")</f>
        <v/>
      </c>
      <c r="BX171" s="117" t="str">
        <f>IFERROR(IF('Base - DY '!CA169="","",IF('Base - Part %'!CA173="","",('Base - Part %'!CA173/100)*'Base - DY '!CA169)),"")</f>
        <v/>
      </c>
      <c r="BY171" s="117" t="str">
        <f>IFERROR(IF('Base - DY '!CB169="","",IF('Base - Part %'!CB173="","",('Base - Part %'!CB173/100)*'Base - DY '!CB169)),"")</f>
        <v/>
      </c>
      <c r="BZ171" s="117" t="str">
        <f>IFERROR(IF('Base - DY '!CC169="","",IF('Base - Part %'!CC173="","",('Base - Part %'!CC173/100)*'Base - DY '!CC169)),"")</f>
        <v/>
      </c>
      <c r="CA171" s="117" t="str">
        <f>IFERROR(IF('Base - DY '!CD169="","",IF('Base - Part %'!CD173="","",('Base - Part %'!CD173/100)*'Base - DY '!CD169)),"")</f>
        <v/>
      </c>
      <c r="CB171" s="117" t="str">
        <f>IFERROR(IF('Base - DY '!CE169="","",IF('Base - Part %'!CE173="","",('Base - Part %'!CE173/100)*'Base - DY '!CE169)),"")</f>
        <v/>
      </c>
      <c r="CC171" s="117" t="str">
        <f>IFERROR(IF('Base - DY '!CF169="","",IF('Base - Part %'!CF173="","",('Base - Part %'!CF173/100)*'Base - DY '!CF169)),"")</f>
        <v/>
      </c>
      <c r="CD171" s="117" t="str">
        <f>IFERROR(IF('Base - DY '!CG169="","",IF('Base - Part %'!CG173="","",('Base - Part %'!CG173/100)*'Base - DY '!CG169)),"")</f>
        <v/>
      </c>
      <c r="CE171" s="117" t="str">
        <f>IFERROR(IF('Base - DY '!CH169="","",IF('Base - Part %'!CH173="","",('Base - Part %'!CH173/100)*'Base - DY '!CH169)),"")</f>
        <v/>
      </c>
      <c r="CF171" s="117" t="str">
        <f>IFERROR(IF('Base - DY '!CI169="","",IF('Base - Part %'!CI173="","",('Base - Part %'!CI173/100)*'Base - DY '!CI169)),"")</f>
        <v/>
      </c>
      <c r="CG171" s="117" t="str">
        <f>IFERROR(IF('Base - DY '!CJ169="","",IF('Base - Part %'!CJ173="","",('Base - Part %'!CJ173/100)*'Base - DY '!CJ169)),"")</f>
        <v/>
      </c>
      <c r="CH171" s="117" t="str">
        <f>IFERROR(IF('Base - DY '!CK169="","",IF('Base - Part %'!CK173="","",('Base - Part %'!CK173/100)*'Base - DY '!CK169)),"")</f>
        <v/>
      </c>
      <c r="CI171" s="117" t="str">
        <f>IFERROR(IF('Base - DY '!CL169="","",IF('Base - Part %'!CL173="","",('Base - Part %'!CL173/100)*'Base - DY '!CL169)),"")</f>
        <v/>
      </c>
      <c r="CJ171" s="117" t="str">
        <f>IFERROR(IF('Base - DY '!CM169="","",IF('Base - Part %'!CM173="","",('Base - Part %'!CM173/100)*'Base - DY '!CM169)),"")</f>
        <v/>
      </c>
      <c r="CK171" s="117" t="str">
        <f>IFERROR(IF('Base - DY '!CN169="","",IF('Base - Part %'!CN173="","",('Base - Part %'!CN173/100)*'Base - DY '!CN169)),"")</f>
        <v/>
      </c>
      <c r="CL171" s="117" t="str">
        <f>IFERROR(IF('Base - DY '!CO169="","",IF('Base - Part %'!CO173="","",('Base - Part %'!CO173/100)*'Base - DY '!CO169)),"")</f>
        <v/>
      </c>
      <c r="CM171" s="117" t="str">
        <f>IFERROR(IF('Base - DY '!CP169="","",IF('Base - Part %'!CP173="","",('Base - Part %'!CP173/100)*'Base - DY '!CP169)),"")</f>
        <v/>
      </c>
      <c r="CN171" s="117" t="str">
        <f>IFERROR(IF('Base - DY '!CQ169="","",IF('Base - Part %'!CQ173="","",('Base - Part %'!CQ173/100)*'Base - DY '!CQ169)),"")</f>
        <v/>
      </c>
      <c r="CO171" s="117" t="str">
        <f>IFERROR(IF('Base - DY '!CR169="","",IF('Base - Part %'!CR173="","",('Base - Part %'!CR173/100)*'Base - DY '!CR169)),"")</f>
        <v/>
      </c>
      <c r="CP171" s="117" t="str">
        <f>IFERROR(IF('Base - DY '!CS169="","",IF('Base - Part %'!CS173="","",('Base - Part %'!CS173/100)*'Base - DY '!CS169)),"")</f>
        <v/>
      </c>
      <c r="CQ171" s="117" t="str">
        <f>IFERROR(IF('Base - DY '!CT169="","",IF('Base - Part %'!CT173="","",('Base - Part %'!CT173/100)*'Base - DY '!CT169)),"")</f>
        <v/>
      </c>
      <c r="CR171" s="117" t="str">
        <f>IFERROR(IF('Base - DY '!CU169="","",IF('Base - Part %'!CU173="","",('Base - Part %'!CU173/100)*'Base - DY '!CU169)),"")</f>
        <v/>
      </c>
      <c r="CS171" s="117" t="str">
        <f>IFERROR(IF('Base - DY '!CV169="","",IF('Base - Part %'!CV173="","",('Base - Part %'!CV173/100)*'Base - DY '!CV169)),"")</f>
        <v/>
      </c>
      <c r="CT171" s="117" t="str">
        <f>IFERROR(IF('Base - DY '!CW169="","",IF('Base - Part %'!CW173="","",('Base - Part %'!CW173/100)*'Base - DY '!CW169)),"")</f>
        <v/>
      </c>
      <c r="CU171" s="117" t="str">
        <f>IFERROR(IF('Base - DY '!CX169="","",IF('Base - Part %'!CX173="","",('Base - Part %'!CX173/100)*'Base - DY '!CX169)),"")</f>
        <v/>
      </c>
      <c r="CV171" s="117" t="str">
        <f>IFERROR(IF('Base - DY '!CY169="","",IF('Base - Part %'!CY173="","",('Base - Part %'!CY173/100)*'Base - DY '!CY169)),"")</f>
        <v/>
      </c>
      <c r="CW171" s="117" t="str">
        <f>IFERROR(IF('Base - DY '!CZ169="","",IF('Base - Part %'!CZ173="","",('Base - Part %'!CZ173/100)*'Base - DY '!CZ169)),"")</f>
        <v/>
      </c>
      <c r="CX171" s="117" t="str">
        <f>IFERROR(IF('Base - DY '!DA169="","",IF('Base - Part %'!DA173="","",('Base - Part %'!DA173/100)*'Base - DY '!DA169)),"")</f>
        <v/>
      </c>
      <c r="CY171" s="117" t="str">
        <f>IFERROR(IF('Base - DY '!DB169="","",IF('Base - Part %'!DB173="","",('Base - Part %'!DB173/100)*'Base - DY '!DB169)),"")</f>
        <v/>
      </c>
      <c r="CZ171" s="117" t="str">
        <f>IFERROR(IF('Base - DY '!DC169="","",IF('Base - Part %'!DC173="","",('Base - Part %'!DC173/100)*'Base - DY '!DC169)),"")</f>
        <v/>
      </c>
      <c r="DA171" s="117" t="str">
        <f>IFERROR(IF('Base - DY '!DD169="","",IF('Base - Part %'!DD173="","",('Base - Part %'!DD173/100)*'Base - DY '!DD169)),"")</f>
        <v/>
      </c>
      <c r="DB171" s="117" t="str">
        <f>IFERROR(IF('Base - DY '!DE169="","",IF('Base - Part %'!DE173="","",('Base - Part %'!DE173/100)*'Base - DY '!DE169)),"")</f>
        <v/>
      </c>
      <c r="DC171" s="117" t="str">
        <f>IFERROR(IF('Base - DY '!DF169="","",IF('Base - Part %'!DF173="","",('Base - Part %'!DF173/100)*'Base - DY '!DF169)),"")</f>
        <v/>
      </c>
      <c r="DD171" s="117" t="str">
        <f>IFERROR(IF('Base - DY '!DG169="","",IF('Base - Part %'!DG173="","",('Base - Part %'!DG173/100)*'Base - DY '!DG169)),"")</f>
        <v/>
      </c>
      <c r="DE171" s="117" t="str">
        <f>IFERROR(IF('Base - DY '!DH169="","",IF('Base - Part %'!DH173="","",('Base - Part %'!DH173/100)*'Base - DY '!DH169)),"")</f>
        <v/>
      </c>
      <c r="DF171" s="117" t="str">
        <f>IFERROR(IF('Base - DY '!DI169="","",IF('Base - Part %'!DI173="","",('Base - Part %'!DI173/100)*'Base - DY '!DI169)),"")</f>
        <v/>
      </c>
      <c r="DG171" s="117" t="str">
        <f>IFERROR(IF('Base - DY '!DJ169="","",IF('Base - Part %'!DJ173="","",('Base - Part %'!DJ173/100)*'Base - DY '!DJ169)),"")</f>
        <v/>
      </c>
      <c r="DH171" s="117" t="str">
        <f>IFERROR(IF('Base - DY '!DK169="","",IF('Base - Part %'!DK173="","",('Base - Part %'!DK173/100)*'Base - DY '!DK169)),"")</f>
        <v/>
      </c>
      <c r="DI171" s="117" t="str">
        <f>IFERROR(IF('Base - DY '!DL169="","",IF('Base - Part %'!DL173="","",('Base - Part %'!DL173/100)*'Base - DY '!DL169)),"")</f>
        <v/>
      </c>
      <c r="DJ171" s="117" t="str">
        <f>IFERROR(IF('Base - DY '!DM169="","",IF('Base - Part %'!DM173="","",('Base - Part %'!DM173/100)*'Base - DY '!DM169)),"")</f>
        <v/>
      </c>
      <c r="DK171" s="117" t="str">
        <f>IFERROR(IF('Base - DY '!DN169="","",IF('Base - Part %'!DN173="","",('Base - Part %'!DN173/100)*'Base - DY '!DN169)),"")</f>
        <v/>
      </c>
      <c r="DL171" s="117" t="str">
        <f>IFERROR(IF('Base - DY '!DO169="","",IF('Base - Part %'!DO173="","",('Base - Part %'!DO173/100)*'Base - DY '!DO169)),"")</f>
        <v/>
      </c>
      <c r="DM171" s="117" t="str">
        <f>IFERROR(IF('Base - DY '!DP169="","",IF('Base - Part %'!DP173="","",('Base - Part %'!DP173/100)*'Base - DY '!DP169)),"")</f>
        <v/>
      </c>
      <c r="DN171" s="117" t="str">
        <f>IFERROR(IF('Base - DY '!DQ169="","",IF('Base - Part %'!DQ173="","",('Base - Part %'!DQ173/100)*'Base - DY '!DQ169)),"")</f>
        <v/>
      </c>
      <c r="DO171" s="117" t="str">
        <f>IFERROR(IF('Base - DY '!DR169="","",IF('Base - Part %'!DR173="","",('Base - Part %'!DR173/100)*'Base - DY '!DR169)),"")</f>
        <v/>
      </c>
      <c r="DP171" s="117" t="str">
        <f>IFERROR(IF('Base - DY '!DS169="","",IF('Base - Part %'!DS173="","",('Base - Part %'!DS173/100)*'Base - DY '!DS169)),"")</f>
        <v/>
      </c>
      <c r="DQ171" s="117" t="str">
        <f>IFERROR(IF('Base - DY '!DT169="","",IF('Base - Part %'!DT173="","",('Base - Part %'!DT173/100)*'Base - DY '!DT169)),"")</f>
        <v/>
      </c>
      <c r="DR171" s="117" t="str">
        <f>IFERROR(IF('Base - DY '!DU169="","",IF('Base - Part %'!DU173="","",('Base - Part %'!DU173/100)*'Base - DY '!DU169)),"")</f>
        <v/>
      </c>
      <c r="DS171" s="117" t="str">
        <f>IFERROR(IF('Base - DY '!DV169="","",IF('Base - Part %'!DV173="","",('Base - Part %'!DV173/100)*'Base - DY '!DV169)),"")</f>
        <v/>
      </c>
      <c r="DT171" s="117" t="str">
        <f>IFERROR(IF('Base - DY '!DW169="","",IF('Base - Part %'!DW173="","",('Base - Part %'!DW173/100)*'Base - DY '!DW169)),"")</f>
        <v/>
      </c>
      <c r="DU171" s="117" t="str">
        <f>IFERROR(IF('Base - DY '!DX169="","",IF('Base - Part %'!DX173="","",('Base - Part %'!DX173/100)*'Base - DY '!DX169)),"")</f>
        <v/>
      </c>
      <c r="DV171" s="117" t="str">
        <f>IFERROR(IF('Base - DY '!DY169="","",IF('Base - Part %'!DY173="","",('Base - Part %'!DY173/100)*'Base - DY '!DY169)),"")</f>
        <v/>
      </c>
      <c r="DW171" s="117" t="str">
        <f>IFERROR(IF('Base - DY '!DZ169="","",IF('Base - Part %'!DZ173="","",('Base - Part %'!DZ173/100)*'Base - DY '!DZ169)),"")</f>
        <v/>
      </c>
      <c r="DX171" s="117" t="str">
        <f>IFERROR(IF('Base - DY '!EA169="","",IF('Base - Part %'!EA173="","",('Base - Part %'!EA173/100)*'Base - DY '!EA169)),"")</f>
        <v/>
      </c>
      <c r="DY171" s="117" t="str">
        <f>IFERROR(IF('Base - DY '!EB169="","",IF('Base - Part %'!EB173="","",('Base - Part %'!EB173/100)*'Base - DY '!EB169)),"")</f>
        <v/>
      </c>
      <c r="DZ171" s="117" t="str">
        <f>IFERROR(IF('Base - DY '!EC169="","",IF('Base - Part %'!EC173="","",('Base - Part %'!EC173/100)*'Base - DY '!EC169)),"")</f>
        <v/>
      </c>
      <c r="EA171" s="117" t="str">
        <f>IFERROR(IF('Base - DY '!ED169="","",IF('Base - Part %'!ED173="","",('Base - Part %'!ED173/100)*'Base - DY '!ED169)),"")</f>
        <v/>
      </c>
      <c r="EB171" s="117" t="str">
        <f>IFERROR(IF('Base - DY '!EE169="","",IF('Base - Part %'!EE173="","",('Base - Part %'!EE173/100)*'Base - DY '!EE169)),"")</f>
        <v/>
      </c>
      <c r="EC171" s="117" t="str">
        <f>IFERROR(IF('Base - DY '!EF169="","",IF('Base - Part %'!EF173="","",('Base - Part %'!EF173/100)*'Base - DY '!EF169)),"")</f>
        <v/>
      </c>
      <c r="ED171" s="117" t="str">
        <f>IFERROR(IF('Base - DY '!EG169="","",IF('Base - Part %'!EG173="","",('Base - Part %'!EG173/100)*'Base - DY '!EG169)),"")</f>
        <v/>
      </c>
      <c r="EE171" s="117" t="str">
        <f>IFERROR(IF('Base - DY '!EH169="","",IF('Base - Part %'!EH173="","",('Base - Part %'!EH173/100)*'Base - DY '!EH169)),"")</f>
        <v/>
      </c>
      <c r="EF171" s="117" t="str">
        <f>IFERROR(IF('Base - DY '!EI169="","",IF('Base - Part %'!EI173="","",('Base - Part %'!EI173/100)*'Base - DY '!EI169)),"")</f>
        <v/>
      </c>
      <c r="EG171" s="117" t="str">
        <f>IFERROR(IF('Base - DY '!EJ169="","",IF('Base - Part %'!EJ173="","",('Base - Part %'!EJ173/100)*'Base - DY '!EJ169)),"")</f>
        <v/>
      </c>
      <c r="EH171" s="117" t="str">
        <f>IFERROR(IF('Base - DY '!EK169="","",IF('Base - Part %'!EK173="","",('Base - Part %'!EK173/100)*'Base - DY '!EK169)),"")</f>
        <v/>
      </c>
      <c r="EI171" s="117" t="str">
        <f>IFERROR(IF('Base - DY '!EL169="","",IF('Base - Part %'!EL173="","",('Base - Part %'!EL173/100)*'Base - DY '!EL169)),"")</f>
        <v/>
      </c>
      <c r="EJ171" s="117" t="str">
        <f>IFERROR(IF('Base - DY '!EM169="","",IF('Base - Part %'!EM173="","",('Base - Part %'!EM173/100)*'Base - DY '!EM169)),"")</f>
        <v/>
      </c>
      <c r="EK171" s="117" t="str">
        <f>IFERROR(IF('Base - DY '!EN169="","",IF('Base - Part %'!EN173="","",('Base - Part %'!EN173/100)*'Base - DY '!EN169)),"")</f>
        <v/>
      </c>
      <c r="EL171" s="118" t="str">
        <f>IFERROR(IF('Base - DY '!EO169="","",IF('Base - Part %'!EO173="","",('Base - Part %'!EO173/100)*'Base - DY '!EO169)),"")</f>
        <v/>
      </c>
    </row>
    <row r="172" spans="2:142" x14ac:dyDescent="0.3">
      <c r="B172" s="134" t="str">
        <f>IFERROR(IF('Base - DY '!E170="","",IF('Base - Part %'!E174="","",('Base - Part %'!E174/100)*'Base - DY '!E170)),"")</f>
        <v/>
      </c>
      <c r="C172" s="115" t="str">
        <f>IFERROR(IF('Base - DY '!F170="","",IF('Base - Part %'!F174="","",('Base - Part %'!F174/100)*'Base - DY '!F170)),"")</f>
        <v/>
      </c>
      <c r="D172" s="115" t="str">
        <f>IFERROR(IF('Base - DY '!G170="","",IF('Base - Part %'!G174="","",('Base - Part %'!G174/100)*'Base - DY '!G170)),"")</f>
        <v/>
      </c>
      <c r="E172" s="115" t="str">
        <f>IFERROR(IF('Base - DY '!H170="","",IF('Base - Part %'!H174="","",('Base - Part %'!H174/100)*'Base - DY '!H170)),"")</f>
        <v/>
      </c>
      <c r="F172" s="115" t="str">
        <f>IFERROR(IF('Base - DY '!I170="","",IF('Base - Part %'!I174="","",('Base - Part %'!I174/100)*'Base - DY '!I170)),"")</f>
        <v/>
      </c>
      <c r="G172" s="115" t="str">
        <f>IFERROR(IF('Base - DY '!J170="","",IF('Base - Part %'!J174="","",('Base - Part %'!J174/100)*'Base - DY '!J170)),"")</f>
        <v/>
      </c>
      <c r="H172" s="115" t="str">
        <f>IFERROR(IF('Base - DY '!K170="","",IF('Base - Part %'!K174="","",('Base - Part %'!K174/100)*'Base - DY '!K170)),"")</f>
        <v/>
      </c>
      <c r="I172" s="115" t="str">
        <f>IFERROR(IF('Base - DY '!L170="","",IF('Base - Part %'!L174="","",('Base - Part %'!L174/100)*'Base - DY '!L170)),"")</f>
        <v/>
      </c>
      <c r="J172" s="115" t="str">
        <f>IFERROR(IF('Base - DY '!M170="","",IF('Base - Part %'!M174="","",('Base - Part %'!M174/100)*'Base - DY '!M170)),"")</f>
        <v/>
      </c>
      <c r="K172" s="115" t="str">
        <f>IFERROR(IF('Base - DY '!N170="","",IF('Base - Part %'!N174="","",('Base - Part %'!N174/100)*'Base - DY '!N170)),"")</f>
        <v/>
      </c>
      <c r="L172" s="115" t="str">
        <f>IFERROR(IF('Base - DY '!O170="","",IF('Base - Part %'!O174="","",('Base - Part %'!O174/100)*'Base - DY '!O170)),"")</f>
        <v/>
      </c>
      <c r="M172" s="115" t="str">
        <f>IFERROR(IF('Base - DY '!P170="","",IF('Base - Part %'!P174="","",('Base - Part %'!P174/100)*'Base - DY '!P170)),"")</f>
        <v/>
      </c>
      <c r="N172" s="115" t="str">
        <f>IFERROR(IF('Base - DY '!Q170="","",IF('Base - Part %'!Q174="","",('Base - Part %'!Q174/100)*'Base - DY '!Q170)),"")</f>
        <v/>
      </c>
      <c r="O172" s="115" t="str">
        <f>IFERROR(IF('Base - DY '!R170="","",IF('Base - Part %'!R174="","",('Base - Part %'!R174/100)*'Base - DY '!R170)),"")</f>
        <v/>
      </c>
      <c r="P172" s="115" t="str">
        <f>IFERROR(IF('Base - DY '!S170="","",IF('Base - Part %'!S174="","",('Base - Part %'!S174/100)*'Base - DY '!S170)),"")</f>
        <v/>
      </c>
      <c r="Q172" s="115" t="str">
        <f>IFERROR(IF('Base - DY '!T170="","",IF('Base - Part %'!T174="","",('Base - Part %'!T174/100)*'Base - DY '!T170)),"")</f>
        <v/>
      </c>
      <c r="R172" s="115" t="str">
        <f>IFERROR(IF('Base - DY '!U170="","",IF('Base - Part %'!U174="","",('Base - Part %'!U174/100)*'Base - DY '!U170)),"")</f>
        <v/>
      </c>
      <c r="S172" s="115" t="str">
        <f>IFERROR(IF('Base - DY '!V170="","",IF('Base - Part %'!V174="","",('Base - Part %'!V174/100)*'Base - DY '!V170)),"")</f>
        <v/>
      </c>
      <c r="T172" s="115" t="str">
        <f>IFERROR(IF('Base - DY '!W170="","",IF('Base - Part %'!W174="","",('Base - Part %'!W174/100)*'Base - DY '!W170)),"")</f>
        <v/>
      </c>
      <c r="U172" s="115" t="str">
        <f>IFERROR(IF('Base - DY '!X170="","",IF('Base - Part %'!X174="","",('Base - Part %'!X174/100)*'Base - DY '!X170)),"")</f>
        <v/>
      </c>
      <c r="V172" s="115" t="str">
        <f>IFERROR(IF('Base - DY '!Y170="","",IF('Base - Part %'!Y174="","",('Base - Part %'!Y174/100)*'Base - DY '!Y170)),"")</f>
        <v/>
      </c>
      <c r="W172" s="115" t="str">
        <f>IFERROR(IF('Base - DY '!Z170="","",IF('Base - Part %'!Z174="","",('Base - Part %'!Z174/100)*'Base - DY '!Z170)),"")</f>
        <v/>
      </c>
      <c r="X172" s="115" t="str">
        <f>IFERROR(IF('Base - DY '!AA170="","",IF('Base - Part %'!AA174="","",('Base - Part %'!AA174/100)*'Base - DY '!AA170)),"")</f>
        <v/>
      </c>
      <c r="Y172" s="115" t="str">
        <f>IFERROR(IF('Base - DY '!AB170="","",IF('Base - Part %'!AB174="","",('Base - Part %'!AB174/100)*'Base - DY '!AB170)),"")</f>
        <v/>
      </c>
      <c r="Z172" s="115" t="str">
        <f>IFERROR(IF('Base - DY '!AC170="","",IF('Base - Part %'!AC174="","",('Base - Part %'!AC174/100)*'Base - DY '!AC170)),"")</f>
        <v/>
      </c>
      <c r="AA172" s="115" t="str">
        <f>IFERROR(IF('Base - DY '!AD170="","",IF('Base - Part %'!AD174="","",('Base - Part %'!AD174/100)*'Base - DY '!AD170)),"")</f>
        <v/>
      </c>
      <c r="AB172" s="115" t="str">
        <f>IFERROR(IF('Base - DY '!AE170="","",IF('Base - Part %'!AE174="","",('Base - Part %'!AE174/100)*'Base - DY '!AE170)),"")</f>
        <v/>
      </c>
      <c r="AC172" s="115" t="str">
        <f>IFERROR(IF('Base - DY '!AF170="","",IF('Base - Part %'!AF174="","",('Base - Part %'!AF174/100)*'Base - DY '!AF170)),"")</f>
        <v/>
      </c>
      <c r="AD172" s="115" t="str">
        <f>IFERROR(IF('Base - DY '!AG170="","",IF('Base - Part %'!AG174="","",('Base - Part %'!AG174/100)*'Base - DY '!AG170)),"")</f>
        <v/>
      </c>
      <c r="AE172" s="115" t="str">
        <f>IFERROR(IF('Base - DY '!AH170="","",IF('Base - Part %'!AH174="","",('Base - Part %'!AH174/100)*'Base - DY '!AH170)),"")</f>
        <v/>
      </c>
      <c r="AF172" s="115" t="str">
        <f>IFERROR(IF('Base - DY '!AI170="","",IF('Base - Part %'!AI174="","",('Base - Part %'!AI174/100)*'Base - DY '!AI170)),"")</f>
        <v/>
      </c>
      <c r="AG172" s="115" t="str">
        <f>IFERROR(IF('Base - DY '!AJ170="","",IF('Base - Part %'!AJ174="","",('Base - Part %'!AJ174/100)*'Base - DY '!AJ170)),"")</f>
        <v/>
      </c>
      <c r="AH172" s="115" t="str">
        <f>IFERROR(IF('Base - DY '!AK170="","",IF('Base - Part %'!AK174="","",('Base - Part %'!AK174/100)*'Base - DY '!AK170)),"")</f>
        <v/>
      </c>
      <c r="AI172" s="115" t="str">
        <f>IFERROR(IF('Base - DY '!AL170="","",IF('Base - Part %'!AL174="","",('Base - Part %'!AL174/100)*'Base - DY '!AL170)),"")</f>
        <v/>
      </c>
      <c r="AJ172" s="115" t="str">
        <f>IFERROR(IF('Base - DY '!AM170="","",IF('Base - Part %'!AM174="","",('Base - Part %'!AM174/100)*'Base - DY '!AM170)),"")</f>
        <v/>
      </c>
      <c r="AK172" s="115" t="str">
        <f>IFERROR(IF('Base - DY '!AN170="","",IF('Base - Part %'!AN174="","",('Base - Part %'!AN174/100)*'Base - DY '!AN170)),"")</f>
        <v/>
      </c>
      <c r="AL172" s="115" t="str">
        <f>IFERROR(IF('Base - DY '!AO170="","",IF('Base - Part %'!AO174="","",('Base - Part %'!AO174/100)*'Base - DY '!AO170)),"")</f>
        <v/>
      </c>
      <c r="AM172" s="115" t="str">
        <f>IFERROR(IF('Base - DY '!AP170="","",IF('Base - Part %'!AP174="","",('Base - Part %'!AP174/100)*'Base - DY '!AP170)),"")</f>
        <v/>
      </c>
      <c r="AN172" s="115" t="str">
        <f>IFERROR(IF('Base - DY '!AQ170="","",IF('Base - Part %'!AQ174="","",('Base - Part %'!AQ174/100)*'Base - DY '!AQ170)),"")</f>
        <v/>
      </c>
      <c r="AO172" s="115" t="str">
        <f>IFERROR(IF('Base - DY '!AR170="","",IF('Base - Part %'!AR174="","",('Base - Part %'!AR174/100)*'Base - DY '!AR170)),"")</f>
        <v/>
      </c>
      <c r="AP172" s="115" t="str">
        <f>IFERROR(IF('Base - DY '!AS170="","",IF('Base - Part %'!AS174="","",('Base - Part %'!AS174/100)*'Base - DY '!AS170)),"")</f>
        <v/>
      </c>
      <c r="AQ172" s="115" t="str">
        <f>IFERROR(IF('Base - DY '!AT170="","",IF('Base - Part %'!AT174="","",('Base - Part %'!AT174/100)*'Base - DY '!AT170)),"")</f>
        <v/>
      </c>
      <c r="AR172" s="115" t="str">
        <f>IFERROR(IF('Base - DY '!AU170="","",IF('Base - Part %'!AU174="","",('Base - Part %'!AU174/100)*'Base - DY '!AU170)),"")</f>
        <v/>
      </c>
      <c r="AS172" s="115" t="str">
        <f>IFERROR(IF('Base - DY '!AV170="","",IF('Base - Part %'!AV174="","",('Base - Part %'!AV174/100)*'Base - DY '!AV170)),"")</f>
        <v/>
      </c>
      <c r="AT172" s="115" t="str">
        <f>IFERROR(IF('Base - DY '!AW170="","",IF('Base - Part %'!AW174="","",('Base - Part %'!AW174/100)*'Base - DY '!AW170)),"")</f>
        <v/>
      </c>
      <c r="AU172" s="115" t="str">
        <f>IFERROR(IF('Base - DY '!AX170="","",IF('Base - Part %'!AX174="","",('Base - Part %'!AX174/100)*'Base - DY '!AX170)),"")</f>
        <v/>
      </c>
      <c r="AV172" s="115" t="str">
        <f>IFERROR(IF('Base - DY '!AY170="","",IF('Base - Part %'!AY174="","",('Base - Part %'!AY174/100)*'Base - DY '!AY170)),"")</f>
        <v/>
      </c>
      <c r="AW172" s="115" t="str">
        <f>IFERROR(IF('Base - DY '!AZ170="","",IF('Base - Part %'!AZ174="","",('Base - Part %'!AZ174/100)*'Base - DY '!AZ170)),"")</f>
        <v/>
      </c>
      <c r="AX172" s="115" t="str">
        <f>IFERROR(IF('Base - DY '!BA170="","",IF('Base - Part %'!BA174="","",('Base - Part %'!BA174/100)*'Base - DY '!BA170)),"")</f>
        <v/>
      </c>
      <c r="AY172" s="115" t="str">
        <f>IFERROR(IF('Base - DY '!BB170="","",IF('Base - Part %'!BB174="","",('Base - Part %'!BB174/100)*'Base - DY '!BB170)),"")</f>
        <v/>
      </c>
      <c r="AZ172" s="115" t="str">
        <f>IFERROR(IF('Base - DY '!BC170="","",IF('Base - Part %'!BC174="","",('Base - Part %'!BC174/100)*'Base - DY '!BC170)),"")</f>
        <v/>
      </c>
      <c r="BA172" s="115" t="str">
        <f>IFERROR(IF('Base - DY '!BD170="","",IF('Base - Part %'!BD174="","",('Base - Part %'!BD174/100)*'Base - DY '!BD170)),"")</f>
        <v/>
      </c>
      <c r="BB172" s="115" t="str">
        <f>IFERROR(IF('Base - DY '!BE170="","",IF('Base - Part %'!BE174="","",('Base - Part %'!BE174/100)*'Base - DY '!BE170)),"")</f>
        <v/>
      </c>
      <c r="BC172" s="115" t="str">
        <f>IFERROR(IF('Base - DY '!BF170="","",IF('Base - Part %'!BF174="","",('Base - Part %'!BF174/100)*'Base - DY '!BF170)),"")</f>
        <v/>
      </c>
      <c r="BD172" s="115" t="str">
        <f>IFERROR(IF('Base - DY '!BG170="","",IF('Base - Part %'!BG174="","",('Base - Part %'!BG174/100)*'Base - DY '!BG170)),"")</f>
        <v/>
      </c>
      <c r="BE172" s="115" t="str">
        <f>IFERROR(IF('Base - DY '!BH170="","",IF('Base - Part %'!BH174="","",('Base - Part %'!BH174/100)*'Base - DY '!BH170)),"")</f>
        <v/>
      </c>
      <c r="BF172" s="115" t="str">
        <f>IFERROR(IF('Base - DY '!BI170="","",IF('Base - Part %'!BI174="","",('Base - Part %'!BI174/100)*'Base - DY '!BI170)),"")</f>
        <v/>
      </c>
      <c r="BG172" s="115" t="str">
        <f>IFERROR(IF('Base - DY '!BJ170="","",IF('Base - Part %'!BJ174="","",('Base - Part %'!BJ174/100)*'Base - DY '!BJ170)),"")</f>
        <v/>
      </c>
      <c r="BH172" s="115" t="str">
        <f>IFERROR(IF('Base - DY '!BK170="","",IF('Base - Part %'!BK174="","",('Base - Part %'!BK174/100)*'Base - DY '!BK170)),"")</f>
        <v/>
      </c>
      <c r="BI172" s="115" t="str">
        <f>IFERROR(IF('Base - DY '!BL170="","",IF('Base - Part %'!BL174="","",('Base - Part %'!BL174/100)*'Base - DY '!BL170)),"")</f>
        <v/>
      </c>
      <c r="BJ172" s="115" t="str">
        <f>IFERROR(IF('Base - DY '!BM170="","",IF('Base - Part %'!BM174="","",('Base - Part %'!BM174/100)*'Base - DY '!BM170)),"")</f>
        <v/>
      </c>
      <c r="BK172" s="115" t="str">
        <f>IFERROR(IF('Base - DY '!BN170="","",IF('Base - Part %'!BN174="","",('Base - Part %'!BN174/100)*'Base - DY '!BN170)),"")</f>
        <v/>
      </c>
      <c r="BL172" s="115" t="str">
        <f>IFERROR(IF('Base - DY '!BO170="","",IF('Base - Part %'!BO174="","",('Base - Part %'!BO174/100)*'Base - DY '!BO170)),"")</f>
        <v/>
      </c>
      <c r="BM172" s="115" t="str">
        <f>IFERROR(IF('Base - DY '!BP170="","",IF('Base - Part %'!BP174="","",('Base - Part %'!BP174/100)*'Base - DY '!BP170)),"")</f>
        <v/>
      </c>
      <c r="BN172" s="115" t="str">
        <f>IFERROR(IF('Base - DY '!BQ170="","",IF('Base - Part %'!BQ174="","",('Base - Part %'!BQ174/100)*'Base - DY '!BQ170)),"")</f>
        <v/>
      </c>
      <c r="BO172" s="115" t="str">
        <f>IFERROR(IF('Base - DY '!BR170="","",IF('Base - Part %'!BR174="","",('Base - Part %'!BR174/100)*'Base - DY '!BR170)),"")</f>
        <v/>
      </c>
      <c r="BP172" s="115" t="str">
        <f>IFERROR(IF('Base - DY '!BS170="","",IF('Base - Part %'!BS174="","",('Base - Part %'!BS174/100)*'Base - DY '!BS170)),"")</f>
        <v/>
      </c>
      <c r="BQ172" s="115" t="str">
        <f>IFERROR(IF('Base - DY '!BT170="","",IF('Base - Part %'!BT174="","",('Base - Part %'!BT174/100)*'Base - DY '!BT170)),"")</f>
        <v/>
      </c>
      <c r="BR172" s="115" t="str">
        <f>IFERROR(IF('Base - DY '!BU170="","",IF('Base - Part %'!BU174="","",('Base - Part %'!BU174/100)*'Base - DY '!BU170)),"")</f>
        <v/>
      </c>
      <c r="BS172" s="115" t="str">
        <f>IFERROR(IF('Base - DY '!BV170="","",IF('Base - Part %'!BV174="","",('Base - Part %'!BV174/100)*'Base - DY '!BV170)),"")</f>
        <v/>
      </c>
      <c r="BT172" s="115" t="str">
        <f>IFERROR(IF('Base - DY '!BW170="","",IF('Base - Part %'!BW174="","",('Base - Part %'!BW174/100)*'Base - DY '!BW170)),"")</f>
        <v/>
      </c>
      <c r="BU172" s="115" t="str">
        <f>IFERROR(IF('Base - DY '!BX170="","",IF('Base - Part %'!BX174="","",('Base - Part %'!BX174/100)*'Base - DY '!BX170)),"")</f>
        <v/>
      </c>
      <c r="BV172" s="115" t="str">
        <f>IFERROR(IF('Base - DY '!BY170="","",IF('Base - Part %'!BY174="","",('Base - Part %'!BY174/100)*'Base - DY '!BY170)),"")</f>
        <v/>
      </c>
      <c r="BW172" s="115" t="str">
        <f>IFERROR(IF('Base - DY '!BZ170="","",IF('Base - Part %'!BZ174="","",('Base - Part %'!BZ174/100)*'Base - DY '!BZ170)),"")</f>
        <v/>
      </c>
      <c r="BX172" s="115" t="str">
        <f>IFERROR(IF('Base - DY '!CA170="","",IF('Base - Part %'!CA174="","",('Base - Part %'!CA174/100)*'Base - DY '!CA170)),"")</f>
        <v/>
      </c>
      <c r="BY172" s="115" t="str">
        <f>IFERROR(IF('Base - DY '!CB170="","",IF('Base - Part %'!CB174="","",('Base - Part %'!CB174/100)*'Base - DY '!CB170)),"")</f>
        <v/>
      </c>
      <c r="BZ172" s="115" t="str">
        <f>IFERROR(IF('Base - DY '!CC170="","",IF('Base - Part %'!CC174="","",('Base - Part %'!CC174/100)*'Base - DY '!CC170)),"")</f>
        <v/>
      </c>
      <c r="CA172" s="115" t="str">
        <f>IFERROR(IF('Base - DY '!CD170="","",IF('Base - Part %'!CD174="","",('Base - Part %'!CD174/100)*'Base - DY '!CD170)),"")</f>
        <v/>
      </c>
      <c r="CB172" s="115" t="str">
        <f>IFERROR(IF('Base - DY '!CE170="","",IF('Base - Part %'!CE174="","",('Base - Part %'!CE174/100)*'Base - DY '!CE170)),"")</f>
        <v/>
      </c>
      <c r="CC172" s="115" t="str">
        <f>IFERROR(IF('Base - DY '!CF170="","",IF('Base - Part %'!CF174="","",('Base - Part %'!CF174/100)*'Base - DY '!CF170)),"")</f>
        <v/>
      </c>
      <c r="CD172" s="115" t="str">
        <f>IFERROR(IF('Base - DY '!CG170="","",IF('Base - Part %'!CG174="","",('Base - Part %'!CG174/100)*'Base - DY '!CG170)),"")</f>
        <v/>
      </c>
      <c r="CE172" s="115" t="str">
        <f>IFERROR(IF('Base - DY '!CH170="","",IF('Base - Part %'!CH174="","",('Base - Part %'!CH174/100)*'Base - DY '!CH170)),"")</f>
        <v/>
      </c>
      <c r="CF172" s="115" t="str">
        <f>IFERROR(IF('Base - DY '!CI170="","",IF('Base - Part %'!CI174="","",('Base - Part %'!CI174/100)*'Base - DY '!CI170)),"")</f>
        <v/>
      </c>
      <c r="CG172" s="115" t="str">
        <f>IFERROR(IF('Base - DY '!CJ170="","",IF('Base - Part %'!CJ174="","",('Base - Part %'!CJ174/100)*'Base - DY '!CJ170)),"")</f>
        <v/>
      </c>
      <c r="CH172" s="115" t="str">
        <f>IFERROR(IF('Base - DY '!CK170="","",IF('Base - Part %'!CK174="","",('Base - Part %'!CK174/100)*'Base - DY '!CK170)),"")</f>
        <v/>
      </c>
      <c r="CI172" s="115" t="str">
        <f>IFERROR(IF('Base - DY '!CL170="","",IF('Base - Part %'!CL174="","",('Base - Part %'!CL174/100)*'Base - DY '!CL170)),"")</f>
        <v/>
      </c>
      <c r="CJ172" s="115" t="str">
        <f>IFERROR(IF('Base - DY '!CM170="","",IF('Base - Part %'!CM174="","",('Base - Part %'!CM174/100)*'Base - DY '!CM170)),"")</f>
        <v/>
      </c>
      <c r="CK172" s="115" t="str">
        <f>IFERROR(IF('Base - DY '!CN170="","",IF('Base - Part %'!CN174="","",('Base - Part %'!CN174/100)*'Base - DY '!CN170)),"")</f>
        <v/>
      </c>
      <c r="CL172" s="115" t="str">
        <f>IFERROR(IF('Base - DY '!CO170="","",IF('Base - Part %'!CO174="","",('Base - Part %'!CO174/100)*'Base - DY '!CO170)),"")</f>
        <v/>
      </c>
      <c r="CM172" s="115" t="str">
        <f>IFERROR(IF('Base - DY '!CP170="","",IF('Base - Part %'!CP174="","",('Base - Part %'!CP174/100)*'Base - DY '!CP170)),"")</f>
        <v/>
      </c>
      <c r="CN172" s="115" t="str">
        <f>IFERROR(IF('Base - DY '!CQ170="","",IF('Base - Part %'!CQ174="","",('Base - Part %'!CQ174/100)*'Base - DY '!CQ170)),"")</f>
        <v/>
      </c>
      <c r="CO172" s="115" t="str">
        <f>IFERROR(IF('Base - DY '!CR170="","",IF('Base - Part %'!CR174="","",('Base - Part %'!CR174/100)*'Base - DY '!CR170)),"")</f>
        <v/>
      </c>
      <c r="CP172" s="115" t="str">
        <f>IFERROR(IF('Base - DY '!CS170="","",IF('Base - Part %'!CS174="","",('Base - Part %'!CS174/100)*'Base - DY '!CS170)),"")</f>
        <v/>
      </c>
      <c r="CQ172" s="115" t="str">
        <f>IFERROR(IF('Base - DY '!CT170="","",IF('Base - Part %'!CT174="","",('Base - Part %'!CT174/100)*'Base - DY '!CT170)),"")</f>
        <v/>
      </c>
      <c r="CR172" s="115" t="str">
        <f>IFERROR(IF('Base - DY '!CU170="","",IF('Base - Part %'!CU174="","",('Base - Part %'!CU174/100)*'Base - DY '!CU170)),"")</f>
        <v/>
      </c>
      <c r="CS172" s="115" t="str">
        <f>IFERROR(IF('Base - DY '!CV170="","",IF('Base - Part %'!CV174="","",('Base - Part %'!CV174/100)*'Base - DY '!CV170)),"")</f>
        <v/>
      </c>
      <c r="CT172" s="115" t="str">
        <f>IFERROR(IF('Base - DY '!CW170="","",IF('Base - Part %'!CW174="","",('Base - Part %'!CW174/100)*'Base - DY '!CW170)),"")</f>
        <v/>
      </c>
      <c r="CU172" s="115" t="str">
        <f>IFERROR(IF('Base - DY '!CX170="","",IF('Base - Part %'!CX174="","",('Base - Part %'!CX174/100)*'Base - DY '!CX170)),"")</f>
        <v/>
      </c>
      <c r="CV172" s="115" t="str">
        <f>IFERROR(IF('Base - DY '!CY170="","",IF('Base - Part %'!CY174="","",('Base - Part %'!CY174/100)*'Base - DY '!CY170)),"")</f>
        <v/>
      </c>
      <c r="CW172" s="115" t="str">
        <f>IFERROR(IF('Base - DY '!CZ170="","",IF('Base - Part %'!CZ174="","",('Base - Part %'!CZ174/100)*'Base - DY '!CZ170)),"")</f>
        <v/>
      </c>
      <c r="CX172" s="115" t="str">
        <f>IFERROR(IF('Base - DY '!DA170="","",IF('Base - Part %'!DA174="","",('Base - Part %'!DA174/100)*'Base - DY '!DA170)),"")</f>
        <v/>
      </c>
      <c r="CY172" s="115" t="str">
        <f>IFERROR(IF('Base - DY '!DB170="","",IF('Base - Part %'!DB174="","",('Base - Part %'!DB174/100)*'Base - DY '!DB170)),"")</f>
        <v/>
      </c>
      <c r="CZ172" s="115" t="str">
        <f>IFERROR(IF('Base - DY '!DC170="","",IF('Base - Part %'!DC174="","",('Base - Part %'!DC174/100)*'Base - DY '!DC170)),"")</f>
        <v/>
      </c>
      <c r="DA172" s="115" t="str">
        <f>IFERROR(IF('Base - DY '!DD170="","",IF('Base - Part %'!DD174="","",('Base - Part %'!DD174/100)*'Base - DY '!DD170)),"")</f>
        <v/>
      </c>
      <c r="DB172" s="115" t="str">
        <f>IFERROR(IF('Base - DY '!DE170="","",IF('Base - Part %'!DE174="","",('Base - Part %'!DE174/100)*'Base - DY '!DE170)),"")</f>
        <v/>
      </c>
      <c r="DC172" s="115" t="str">
        <f>IFERROR(IF('Base - DY '!DF170="","",IF('Base - Part %'!DF174="","",('Base - Part %'!DF174/100)*'Base - DY '!DF170)),"")</f>
        <v/>
      </c>
      <c r="DD172" s="115" t="str">
        <f>IFERROR(IF('Base - DY '!DG170="","",IF('Base - Part %'!DG174="","",('Base - Part %'!DG174/100)*'Base - DY '!DG170)),"")</f>
        <v/>
      </c>
      <c r="DE172" s="115" t="str">
        <f>IFERROR(IF('Base - DY '!DH170="","",IF('Base - Part %'!DH174="","",('Base - Part %'!DH174/100)*'Base - DY '!DH170)),"")</f>
        <v/>
      </c>
      <c r="DF172" s="115" t="str">
        <f>IFERROR(IF('Base - DY '!DI170="","",IF('Base - Part %'!DI174="","",('Base - Part %'!DI174/100)*'Base - DY '!DI170)),"")</f>
        <v/>
      </c>
      <c r="DG172" s="115" t="str">
        <f>IFERROR(IF('Base - DY '!DJ170="","",IF('Base - Part %'!DJ174="","",('Base - Part %'!DJ174/100)*'Base - DY '!DJ170)),"")</f>
        <v/>
      </c>
      <c r="DH172" s="115" t="str">
        <f>IFERROR(IF('Base - DY '!DK170="","",IF('Base - Part %'!DK174="","",('Base - Part %'!DK174/100)*'Base - DY '!DK170)),"")</f>
        <v/>
      </c>
      <c r="DI172" s="115" t="str">
        <f>IFERROR(IF('Base - DY '!DL170="","",IF('Base - Part %'!DL174="","",('Base - Part %'!DL174/100)*'Base - DY '!DL170)),"")</f>
        <v/>
      </c>
      <c r="DJ172" s="115" t="str">
        <f>IFERROR(IF('Base - DY '!DM170="","",IF('Base - Part %'!DM174="","",('Base - Part %'!DM174/100)*'Base - DY '!DM170)),"")</f>
        <v/>
      </c>
      <c r="DK172" s="115" t="str">
        <f>IFERROR(IF('Base - DY '!DN170="","",IF('Base - Part %'!DN174="","",('Base - Part %'!DN174/100)*'Base - DY '!DN170)),"")</f>
        <v/>
      </c>
      <c r="DL172" s="115" t="str">
        <f>IFERROR(IF('Base - DY '!DO170="","",IF('Base - Part %'!DO174="","",('Base - Part %'!DO174/100)*'Base - DY '!DO170)),"")</f>
        <v/>
      </c>
      <c r="DM172" s="115" t="str">
        <f>IFERROR(IF('Base - DY '!DP170="","",IF('Base - Part %'!DP174="","",('Base - Part %'!DP174/100)*'Base - DY '!DP170)),"")</f>
        <v/>
      </c>
      <c r="DN172" s="115" t="str">
        <f>IFERROR(IF('Base - DY '!DQ170="","",IF('Base - Part %'!DQ174="","",('Base - Part %'!DQ174/100)*'Base - DY '!DQ170)),"")</f>
        <v/>
      </c>
      <c r="DO172" s="115" t="str">
        <f>IFERROR(IF('Base - DY '!DR170="","",IF('Base - Part %'!DR174="","",('Base - Part %'!DR174/100)*'Base - DY '!DR170)),"")</f>
        <v/>
      </c>
      <c r="DP172" s="115" t="str">
        <f>IFERROR(IF('Base - DY '!DS170="","",IF('Base - Part %'!DS174="","",('Base - Part %'!DS174/100)*'Base - DY '!DS170)),"")</f>
        <v/>
      </c>
      <c r="DQ172" s="115" t="str">
        <f>IFERROR(IF('Base - DY '!DT170="","",IF('Base - Part %'!DT174="","",('Base - Part %'!DT174/100)*'Base - DY '!DT170)),"")</f>
        <v/>
      </c>
      <c r="DR172" s="115" t="str">
        <f>IFERROR(IF('Base - DY '!DU170="","",IF('Base - Part %'!DU174="","",('Base - Part %'!DU174/100)*'Base - DY '!DU170)),"")</f>
        <v/>
      </c>
      <c r="DS172" s="115" t="str">
        <f>IFERROR(IF('Base - DY '!DV170="","",IF('Base - Part %'!DV174="","",('Base - Part %'!DV174/100)*'Base - DY '!DV170)),"")</f>
        <v/>
      </c>
      <c r="DT172" s="115" t="str">
        <f>IFERROR(IF('Base - DY '!DW170="","",IF('Base - Part %'!DW174="","",('Base - Part %'!DW174/100)*'Base - DY '!DW170)),"")</f>
        <v/>
      </c>
      <c r="DU172" s="115" t="str">
        <f>IFERROR(IF('Base - DY '!DX170="","",IF('Base - Part %'!DX174="","",('Base - Part %'!DX174/100)*'Base - DY '!DX170)),"")</f>
        <v/>
      </c>
      <c r="DV172" s="115" t="str">
        <f>IFERROR(IF('Base - DY '!DY170="","",IF('Base - Part %'!DY174="","",('Base - Part %'!DY174/100)*'Base - DY '!DY170)),"")</f>
        <v/>
      </c>
      <c r="DW172" s="115" t="str">
        <f>IFERROR(IF('Base - DY '!DZ170="","",IF('Base - Part %'!DZ174="","",('Base - Part %'!DZ174/100)*'Base - DY '!DZ170)),"")</f>
        <v/>
      </c>
      <c r="DX172" s="115" t="str">
        <f>IFERROR(IF('Base - DY '!EA170="","",IF('Base - Part %'!EA174="","",('Base - Part %'!EA174/100)*'Base - DY '!EA170)),"")</f>
        <v/>
      </c>
      <c r="DY172" s="115" t="str">
        <f>IFERROR(IF('Base - DY '!EB170="","",IF('Base - Part %'!EB174="","",('Base - Part %'!EB174/100)*'Base - DY '!EB170)),"")</f>
        <v/>
      </c>
      <c r="DZ172" s="115" t="str">
        <f>IFERROR(IF('Base - DY '!EC170="","",IF('Base - Part %'!EC174="","",('Base - Part %'!EC174/100)*'Base - DY '!EC170)),"")</f>
        <v/>
      </c>
      <c r="EA172" s="115" t="str">
        <f>IFERROR(IF('Base - DY '!ED170="","",IF('Base - Part %'!ED174="","",('Base - Part %'!ED174/100)*'Base - DY '!ED170)),"")</f>
        <v/>
      </c>
      <c r="EB172" s="115" t="str">
        <f>IFERROR(IF('Base - DY '!EE170="","",IF('Base - Part %'!EE174="","",('Base - Part %'!EE174/100)*'Base - DY '!EE170)),"")</f>
        <v/>
      </c>
      <c r="EC172" s="115" t="str">
        <f>IFERROR(IF('Base - DY '!EF170="","",IF('Base - Part %'!EF174="","",('Base - Part %'!EF174/100)*'Base - DY '!EF170)),"")</f>
        <v/>
      </c>
      <c r="ED172" s="115" t="str">
        <f>IFERROR(IF('Base - DY '!EG170="","",IF('Base - Part %'!EG174="","",('Base - Part %'!EG174/100)*'Base - DY '!EG170)),"")</f>
        <v/>
      </c>
      <c r="EE172" s="115" t="str">
        <f>IFERROR(IF('Base - DY '!EH170="","",IF('Base - Part %'!EH174="","",('Base - Part %'!EH174/100)*'Base - DY '!EH170)),"")</f>
        <v/>
      </c>
      <c r="EF172" s="115" t="str">
        <f>IFERROR(IF('Base - DY '!EI170="","",IF('Base - Part %'!EI174="","",('Base - Part %'!EI174/100)*'Base - DY '!EI170)),"")</f>
        <v/>
      </c>
      <c r="EG172" s="115" t="str">
        <f>IFERROR(IF('Base - DY '!EJ170="","",IF('Base - Part %'!EJ174="","",('Base - Part %'!EJ174/100)*'Base - DY '!EJ170)),"")</f>
        <v/>
      </c>
      <c r="EH172" s="115" t="str">
        <f>IFERROR(IF('Base - DY '!EK170="","",IF('Base - Part %'!EK174="","",('Base - Part %'!EK174/100)*'Base - DY '!EK170)),"")</f>
        <v/>
      </c>
      <c r="EI172" s="115" t="str">
        <f>IFERROR(IF('Base - DY '!EL170="","",IF('Base - Part %'!EL174="","",('Base - Part %'!EL174/100)*'Base - DY '!EL170)),"")</f>
        <v/>
      </c>
      <c r="EJ172" s="115" t="str">
        <f>IFERROR(IF('Base - DY '!EM170="","",IF('Base - Part %'!EM174="","",('Base - Part %'!EM174/100)*'Base - DY '!EM170)),"")</f>
        <v/>
      </c>
      <c r="EK172" s="115" t="str">
        <f>IFERROR(IF('Base - DY '!EN170="","",IF('Base - Part %'!EN174="","",('Base - Part %'!EN174/100)*'Base - DY '!EN170)),"")</f>
        <v/>
      </c>
      <c r="EL172" s="116" t="str">
        <f>IFERROR(IF('Base - DY '!EO170="","",IF('Base - Part %'!EO174="","",('Base - Part %'!EO174/100)*'Base - DY '!EO170)),"")</f>
        <v/>
      </c>
    </row>
    <row r="173" spans="2:142" x14ac:dyDescent="0.3">
      <c r="B173" s="135" t="str">
        <f>IFERROR(IF('Base - DY '!E171="","",IF('Base - Part %'!E175="","",('Base - Part %'!E175/100)*'Base - DY '!E171)),"")</f>
        <v/>
      </c>
      <c r="C173" s="117" t="str">
        <f>IFERROR(IF('Base - DY '!F171="","",IF('Base - Part %'!F175="","",('Base - Part %'!F175/100)*'Base - DY '!F171)),"")</f>
        <v/>
      </c>
      <c r="D173" s="117" t="str">
        <f>IFERROR(IF('Base - DY '!G171="","",IF('Base - Part %'!G175="","",('Base - Part %'!G175/100)*'Base - DY '!G171)),"")</f>
        <v/>
      </c>
      <c r="E173" s="117" t="str">
        <f>IFERROR(IF('Base - DY '!H171="","",IF('Base - Part %'!H175="","",('Base - Part %'!H175/100)*'Base - DY '!H171)),"")</f>
        <v/>
      </c>
      <c r="F173" s="117" t="str">
        <f>IFERROR(IF('Base - DY '!I171="","",IF('Base - Part %'!I175="","",('Base - Part %'!I175/100)*'Base - DY '!I171)),"")</f>
        <v/>
      </c>
      <c r="G173" s="117" t="str">
        <f>IFERROR(IF('Base - DY '!J171="","",IF('Base - Part %'!J175="","",('Base - Part %'!J175/100)*'Base - DY '!J171)),"")</f>
        <v/>
      </c>
      <c r="H173" s="117" t="str">
        <f>IFERROR(IF('Base - DY '!K171="","",IF('Base - Part %'!K175="","",('Base - Part %'!K175/100)*'Base - DY '!K171)),"")</f>
        <v/>
      </c>
      <c r="I173" s="117" t="str">
        <f>IFERROR(IF('Base - DY '!L171="","",IF('Base - Part %'!L175="","",('Base - Part %'!L175/100)*'Base - DY '!L171)),"")</f>
        <v/>
      </c>
      <c r="J173" s="117" t="str">
        <f>IFERROR(IF('Base - DY '!M171="","",IF('Base - Part %'!M175="","",('Base - Part %'!M175/100)*'Base - DY '!M171)),"")</f>
        <v/>
      </c>
      <c r="K173" s="117" t="str">
        <f>IFERROR(IF('Base - DY '!N171="","",IF('Base - Part %'!N175="","",('Base - Part %'!N175/100)*'Base - DY '!N171)),"")</f>
        <v/>
      </c>
      <c r="L173" s="117" t="str">
        <f>IFERROR(IF('Base - DY '!O171="","",IF('Base - Part %'!O175="","",('Base - Part %'!O175/100)*'Base - DY '!O171)),"")</f>
        <v/>
      </c>
      <c r="M173" s="117" t="str">
        <f>IFERROR(IF('Base - DY '!P171="","",IF('Base - Part %'!P175="","",('Base - Part %'!P175/100)*'Base - DY '!P171)),"")</f>
        <v/>
      </c>
      <c r="N173" s="117" t="str">
        <f>IFERROR(IF('Base - DY '!Q171="","",IF('Base - Part %'!Q175="","",('Base - Part %'!Q175/100)*'Base - DY '!Q171)),"")</f>
        <v/>
      </c>
      <c r="O173" s="117" t="str">
        <f>IFERROR(IF('Base - DY '!R171="","",IF('Base - Part %'!R175="","",('Base - Part %'!R175/100)*'Base - DY '!R171)),"")</f>
        <v/>
      </c>
      <c r="P173" s="117" t="str">
        <f>IFERROR(IF('Base - DY '!S171="","",IF('Base - Part %'!S175="","",('Base - Part %'!S175/100)*'Base - DY '!S171)),"")</f>
        <v/>
      </c>
      <c r="Q173" s="117" t="str">
        <f>IFERROR(IF('Base - DY '!T171="","",IF('Base - Part %'!T175="","",('Base - Part %'!T175/100)*'Base - DY '!T171)),"")</f>
        <v/>
      </c>
      <c r="R173" s="117" t="str">
        <f>IFERROR(IF('Base - DY '!U171="","",IF('Base - Part %'!U175="","",('Base - Part %'!U175/100)*'Base - DY '!U171)),"")</f>
        <v/>
      </c>
      <c r="S173" s="117" t="str">
        <f>IFERROR(IF('Base - DY '!V171="","",IF('Base - Part %'!V175="","",('Base - Part %'!V175/100)*'Base - DY '!V171)),"")</f>
        <v/>
      </c>
      <c r="T173" s="117" t="str">
        <f>IFERROR(IF('Base - DY '!W171="","",IF('Base - Part %'!W175="","",('Base - Part %'!W175/100)*'Base - DY '!W171)),"")</f>
        <v/>
      </c>
      <c r="U173" s="117" t="str">
        <f>IFERROR(IF('Base - DY '!X171="","",IF('Base - Part %'!X175="","",('Base - Part %'!X175/100)*'Base - DY '!X171)),"")</f>
        <v/>
      </c>
      <c r="V173" s="117" t="str">
        <f>IFERROR(IF('Base - DY '!Y171="","",IF('Base - Part %'!Y175="","",('Base - Part %'!Y175/100)*'Base - DY '!Y171)),"")</f>
        <v/>
      </c>
      <c r="W173" s="117" t="str">
        <f>IFERROR(IF('Base - DY '!Z171="","",IF('Base - Part %'!Z175="","",('Base - Part %'!Z175/100)*'Base - DY '!Z171)),"")</f>
        <v/>
      </c>
      <c r="X173" s="117" t="str">
        <f>IFERROR(IF('Base - DY '!AA171="","",IF('Base - Part %'!AA175="","",('Base - Part %'!AA175/100)*'Base - DY '!AA171)),"")</f>
        <v/>
      </c>
      <c r="Y173" s="117" t="str">
        <f>IFERROR(IF('Base - DY '!AB171="","",IF('Base - Part %'!AB175="","",('Base - Part %'!AB175/100)*'Base - DY '!AB171)),"")</f>
        <v/>
      </c>
      <c r="Z173" s="117" t="str">
        <f>IFERROR(IF('Base - DY '!AC171="","",IF('Base - Part %'!AC175="","",('Base - Part %'!AC175/100)*'Base - DY '!AC171)),"")</f>
        <v/>
      </c>
      <c r="AA173" s="117" t="str">
        <f>IFERROR(IF('Base - DY '!AD171="","",IF('Base - Part %'!AD175="","",('Base - Part %'!AD175/100)*'Base - DY '!AD171)),"")</f>
        <v/>
      </c>
      <c r="AB173" s="117" t="str">
        <f>IFERROR(IF('Base - DY '!AE171="","",IF('Base - Part %'!AE175="","",('Base - Part %'!AE175/100)*'Base - DY '!AE171)),"")</f>
        <v/>
      </c>
      <c r="AC173" s="117" t="str">
        <f>IFERROR(IF('Base - DY '!AF171="","",IF('Base - Part %'!AF175="","",('Base - Part %'!AF175/100)*'Base - DY '!AF171)),"")</f>
        <v/>
      </c>
      <c r="AD173" s="117" t="str">
        <f>IFERROR(IF('Base - DY '!AG171="","",IF('Base - Part %'!AG175="","",('Base - Part %'!AG175/100)*'Base - DY '!AG171)),"")</f>
        <v/>
      </c>
      <c r="AE173" s="117" t="str">
        <f>IFERROR(IF('Base - DY '!AH171="","",IF('Base - Part %'!AH175="","",('Base - Part %'!AH175/100)*'Base - DY '!AH171)),"")</f>
        <v/>
      </c>
      <c r="AF173" s="117" t="str">
        <f>IFERROR(IF('Base - DY '!AI171="","",IF('Base - Part %'!AI175="","",('Base - Part %'!AI175/100)*'Base - DY '!AI171)),"")</f>
        <v/>
      </c>
      <c r="AG173" s="117" t="str">
        <f>IFERROR(IF('Base - DY '!AJ171="","",IF('Base - Part %'!AJ175="","",('Base - Part %'!AJ175/100)*'Base - DY '!AJ171)),"")</f>
        <v/>
      </c>
      <c r="AH173" s="117" t="str">
        <f>IFERROR(IF('Base - DY '!AK171="","",IF('Base - Part %'!AK175="","",('Base - Part %'!AK175/100)*'Base - DY '!AK171)),"")</f>
        <v/>
      </c>
      <c r="AI173" s="117" t="str">
        <f>IFERROR(IF('Base - DY '!AL171="","",IF('Base - Part %'!AL175="","",('Base - Part %'!AL175/100)*'Base - DY '!AL171)),"")</f>
        <v/>
      </c>
      <c r="AJ173" s="117" t="str">
        <f>IFERROR(IF('Base - DY '!AM171="","",IF('Base - Part %'!AM175="","",('Base - Part %'!AM175/100)*'Base - DY '!AM171)),"")</f>
        <v/>
      </c>
      <c r="AK173" s="117" t="str">
        <f>IFERROR(IF('Base - DY '!AN171="","",IF('Base - Part %'!AN175="","",('Base - Part %'!AN175/100)*'Base - DY '!AN171)),"")</f>
        <v/>
      </c>
      <c r="AL173" s="117" t="str">
        <f>IFERROR(IF('Base - DY '!AO171="","",IF('Base - Part %'!AO175="","",('Base - Part %'!AO175/100)*'Base - DY '!AO171)),"")</f>
        <v/>
      </c>
      <c r="AM173" s="117" t="str">
        <f>IFERROR(IF('Base - DY '!AP171="","",IF('Base - Part %'!AP175="","",('Base - Part %'!AP175/100)*'Base - DY '!AP171)),"")</f>
        <v/>
      </c>
      <c r="AN173" s="117" t="str">
        <f>IFERROR(IF('Base - DY '!AQ171="","",IF('Base - Part %'!AQ175="","",('Base - Part %'!AQ175/100)*'Base - DY '!AQ171)),"")</f>
        <v/>
      </c>
      <c r="AO173" s="117" t="str">
        <f>IFERROR(IF('Base - DY '!AR171="","",IF('Base - Part %'!AR175="","",('Base - Part %'!AR175/100)*'Base - DY '!AR171)),"")</f>
        <v/>
      </c>
      <c r="AP173" s="117" t="str">
        <f>IFERROR(IF('Base - DY '!AS171="","",IF('Base - Part %'!AS175="","",('Base - Part %'!AS175/100)*'Base - DY '!AS171)),"")</f>
        <v/>
      </c>
      <c r="AQ173" s="117" t="str">
        <f>IFERROR(IF('Base - DY '!AT171="","",IF('Base - Part %'!AT175="","",('Base - Part %'!AT175/100)*'Base - DY '!AT171)),"")</f>
        <v/>
      </c>
      <c r="AR173" s="117" t="str">
        <f>IFERROR(IF('Base - DY '!AU171="","",IF('Base - Part %'!AU175="","",('Base - Part %'!AU175/100)*'Base - DY '!AU171)),"")</f>
        <v/>
      </c>
      <c r="AS173" s="117" t="str">
        <f>IFERROR(IF('Base - DY '!AV171="","",IF('Base - Part %'!AV175="","",('Base - Part %'!AV175/100)*'Base - DY '!AV171)),"")</f>
        <v/>
      </c>
      <c r="AT173" s="117" t="str">
        <f>IFERROR(IF('Base - DY '!AW171="","",IF('Base - Part %'!AW175="","",('Base - Part %'!AW175/100)*'Base - DY '!AW171)),"")</f>
        <v/>
      </c>
      <c r="AU173" s="117" t="str">
        <f>IFERROR(IF('Base - DY '!AX171="","",IF('Base - Part %'!AX175="","",('Base - Part %'!AX175/100)*'Base - DY '!AX171)),"")</f>
        <v/>
      </c>
      <c r="AV173" s="117" t="str">
        <f>IFERROR(IF('Base - DY '!AY171="","",IF('Base - Part %'!AY175="","",('Base - Part %'!AY175/100)*'Base - DY '!AY171)),"")</f>
        <v/>
      </c>
      <c r="AW173" s="117" t="str">
        <f>IFERROR(IF('Base - DY '!AZ171="","",IF('Base - Part %'!AZ175="","",('Base - Part %'!AZ175/100)*'Base - DY '!AZ171)),"")</f>
        <v/>
      </c>
      <c r="AX173" s="117" t="str">
        <f>IFERROR(IF('Base - DY '!BA171="","",IF('Base - Part %'!BA175="","",('Base - Part %'!BA175/100)*'Base - DY '!BA171)),"")</f>
        <v/>
      </c>
      <c r="AY173" s="117" t="str">
        <f>IFERROR(IF('Base - DY '!BB171="","",IF('Base - Part %'!BB175="","",('Base - Part %'!BB175/100)*'Base - DY '!BB171)),"")</f>
        <v/>
      </c>
      <c r="AZ173" s="117" t="str">
        <f>IFERROR(IF('Base - DY '!BC171="","",IF('Base - Part %'!BC175="","",('Base - Part %'!BC175/100)*'Base - DY '!BC171)),"")</f>
        <v/>
      </c>
      <c r="BA173" s="117" t="str">
        <f>IFERROR(IF('Base - DY '!BD171="","",IF('Base - Part %'!BD175="","",('Base - Part %'!BD175/100)*'Base - DY '!BD171)),"")</f>
        <v/>
      </c>
      <c r="BB173" s="117" t="str">
        <f>IFERROR(IF('Base - DY '!BE171="","",IF('Base - Part %'!BE175="","",('Base - Part %'!BE175/100)*'Base - DY '!BE171)),"")</f>
        <v/>
      </c>
      <c r="BC173" s="117" t="str">
        <f>IFERROR(IF('Base - DY '!BF171="","",IF('Base - Part %'!BF175="","",('Base - Part %'!BF175/100)*'Base - DY '!BF171)),"")</f>
        <v/>
      </c>
      <c r="BD173" s="117" t="str">
        <f>IFERROR(IF('Base - DY '!BG171="","",IF('Base - Part %'!BG175="","",('Base - Part %'!BG175/100)*'Base - DY '!BG171)),"")</f>
        <v/>
      </c>
      <c r="BE173" s="117" t="str">
        <f>IFERROR(IF('Base - DY '!BH171="","",IF('Base - Part %'!BH175="","",('Base - Part %'!BH175/100)*'Base - DY '!BH171)),"")</f>
        <v/>
      </c>
      <c r="BF173" s="117" t="str">
        <f>IFERROR(IF('Base - DY '!BI171="","",IF('Base - Part %'!BI175="","",('Base - Part %'!BI175/100)*'Base - DY '!BI171)),"")</f>
        <v/>
      </c>
      <c r="BG173" s="117" t="str">
        <f>IFERROR(IF('Base - DY '!BJ171="","",IF('Base - Part %'!BJ175="","",('Base - Part %'!BJ175/100)*'Base - DY '!BJ171)),"")</f>
        <v/>
      </c>
      <c r="BH173" s="117" t="str">
        <f>IFERROR(IF('Base - DY '!BK171="","",IF('Base - Part %'!BK175="","",('Base - Part %'!BK175/100)*'Base - DY '!BK171)),"")</f>
        <v/>
      </c>
      <c r="BI173" s="117" t="str">
        <f>IFERROR(IF('Base - DY '!BL171="","",IF('Base - Part %'!BL175="","",('Base - Part %'!BL175/100)*'Base - DY '!BL171)),"")</f>
        <v/>
      </c>
      <c r="BJ173" s="117" t="str">
        <f>IFERROR(IF('Base - DY '!BM171="","",IF('Base - Part %'!BM175="","",('Base - Part %'!BM175/100)*'Base - DY '!BM171)),"")</f>
        <v/>
      </c>
      <c r="BK173" s="117" t="str">
        <f>IFERROR(IF('Base - DY '!BN171="","",IF('Base - Part %'!BN175="","",('Base - Part %'!BN175/100)*'Base - DY '!BN171)),"")</f>
        <v/>
      </c>
      <c r="BL173" s="117" t="str">
        <f>IFERROR(IF('Base - DY '!BO171="","",IF('Base - Part %'!BO175="","",('Base - Part %'!BO175/100)*'Base - DY '!BO171)),"")</f>
        <v/>
      </c>
      <c r="BM173" s="117" t="str">
        <f>IFERROR(IF('Base - DY '!BP171="","",IF('Base - Part %'!BP175="","",('Base - Part %'!BP175/100)*'Base - DY '!BP171)),"")</f>
        <v/>
      </c>
      <c r="BN173" s="117" t="str">
        <f>IFERROR(IF('Base - DY '!BQ171="","",IF('Base - Part %'!BQ175="","",('Base - Part %'!BQ175/100)*'Base - DY '!BQ171)),"")</f>
        <v/>
      </c>
      <c r="BO173" s="117" t="str">
        <f>IFERROR(IF('Base - DY '!BR171="","",IF('Base - Part %'!BR175="","",('Base - Part %'!BR175/100)*'Base - DY '!BR171)),"")</f>
        <v/>
      </c>
      <c r="BP173" s="117" t="str">
        <f>IFERROR(IF('Base - DY '!BS171="","",IF('Base - Part %'!BS175="","",('Base - Part %'!BS175/100)*'Base - DY '!BS171)),"")</f>
        <v/>
      </c>
      <c r="BQ173" s="117" t="str">
        <f>IFERROR(IF('Base - DY '!BT171="","",IF('Base - Part %'!BT175="","",('Base - Part %'!BT175/100)*'Base - DY '!BT171)),"")</f>
        <v/>
      </c>
      <c r="BR173" s="117" t="str">
        <f>IFERROR(IF('Base - DY '!BU171="","",IF('Base - Part %'!BU175="","",('Base - Part %'!BU175/100)*'Base - DY '!BU171)),"")</f>
        <v/>
      </c>
      <c r="BS173" s="117" t="str">
        <f>IFERROR(IF('Base - DY '!BV171="","",IF('Base - Part %'!BV175="","",('Base - Part %'!BV175/100)*'Base - DY '!BV171)),"")</f>
        <v/>
      </c>
      <c r="BT173" s="117" t="str">
        <f>IFERROR(IF('Base - DY '!BW171="","",IF('Base - Part %'!BW175="","",('Base - Part %'!BW175/100)*'Base - DY '!BW171)),"")</f>
        <v/>
      </c>
      <c r="BU173" s="117" t="str">
        <f>IFERROR(IF('Base - DY '!BX171="","",IF('Base - Part %'!BX175="","",('Base - Part %'!BX175/100)*'Base - DY '!BX171)),"")</f>
        <v/>
      </c>
      <c r="BV173" s="117" t="str">
        <f>IFERROR(IF('Base - DY '!BY171="","",IF('Base - Part %'!BY175="","",('Base - Part %'!BY175/100)*'Base - DY '!BY171)),"")</f>
        <v/>
      </c>
      <c r="BW173" s="117" t="str">
        <f>IFERROR(IF('Base - DY '!BZ171="","",IF('Base - Part %'!BZ175="","",('Base - Part %'!BZ175/100)*'Base - DY '!BZ171)),"")</f>
        <v/>
      </c>
      <c r="BX173" s="117" t="str">
        <f>IFERROR(IF('Base - DY '!CA171="","",IF('Base - Part %'!CA175="","",('Base - Part %'!CA175/100)*'Base - DY '!CA171)),"")</f>
        <v/>
      </c>
      <c r="BY173" s="117" t="str">
        <f>IFERROR(IF('Base - DY '!CB171="","",IF('Base - Part %'!CB175="","",('Base - Part %'!CB175/100)*'Base - DY '!CB171)),"")</f>
        <v/>
      </c>
      <c r="BZ173" s="117" t="str">
        <f>IFERROR(IF('Base - DY '!CC171="","",IF('Base - Part %'!CC175="","",('Base - Part %'!CC175/100)*'Base - DY '!CC171)),"")</f>
        <v/>
      </c>
      <c r="CA173" s="117" t="str">
        <f>IFERROR(IF('Base - DY '!CD171="","",IF('Base - Part %'!CD175="","",('Base - Part %'!CD175/100)*'Base - DY '!CD171)),"")</f>
        <v/>
      </c>
      <c r="CB173" s="117" t="str">
        <f>IFERROR(IF('Base - DY '!CE171="","",IF('Base - Part %'!CE175="","",('Base - Part %'!CE175/100)*'Base - DY '!CE171)),"")</f>
        <v/>
      </c>
      <c r="CC173" s="117" t="str">
        <f>IFERROR(IF('Base - DY '!CF171="","",IF('Base - Part %'!CF175="","",('Base - Part %'!CF175/100)*'Base - DY '!CF171)),"")</f>
        <v/>
      </c>
      <c r="CD173" s="117" t="str">
        <f>IFERROR(IF('Base - DY '!CG171="","",IF('Base - Part %'!CG175="","",('Base - Part %'!CG175/100)*'Base - DY '!CG171)),"")</f>
        <v/>
      </c>
      <c r="CE173" s="117" t="str">
        <f>IFERROR(IF('Base - DY '!CH171="","",IF('Base - Part %'!CH175="","",('Base - Part %'!CH175/100)*'Base - DY '!CH171)),"")</f>
        <v/>
      </c>
      <c r="CF173" s="117" t="str">
        <f>IFERROR(IF('Base - DY '!CI171="","",IF('Base - Part %'!CI175="","",('Base - Part %'!CI175/100)*'Base - DY '!CI171)),"")</f>
        <v/>
      </c>
      <c r="CG173" s="117" t="str">
        <f>IFERROR(IF('Base - DY '!CJ171="","",IF('Base - Part %'!CJ175="","",('Base - Part %'!CJ175/100)*'Base - DY '!CJ171)),"")</f>
        <v/>
      </c>
      <c r="CH173" s="117" t="str">
        <f>IFERROR(IF('Base - DY '!CK171="","",IF('Base - Part %'!CK175="","",('Base - Part %'!CK175/100)*'Base - DY '!CK171)),"")</f>
        <v/>
      </c>
      <c r="CI173" s="117" t="str">
        <f>IFERROR(IF('Base - DY '!CL171="","",IF('Base - Part %'!CL175="","",('Base - Part %'!CL175/100)*'Base - DY '!CL171)),"")</f>
        <v/>
      </c>
      <c r="CJ173" s="117" t="str">
        <f>IFERROR(IF('Base - DY '!CM171="","",IF('Base - Part %'!CM175="","",('Base - Part %'!CM175/100)*'Base - DY '!CM171)),"")</f>
        <v/>
      </c>
      <c r="CK173" s="117" t="str">
        <f>IFERROR(IF('Base - DY '!CN171="","",IF('Base - Part %'!CN175="","",('Base - Part %'!CN175/100)*'Base - DY '!CN171)),"")</f>
        <v/>
      </c>
      <c r="CL173" s="117" t="str">
        <f>IFERROR(IF('Base - DY '!CO171="","",IF('Base - Part %'!CO175="","",('Base - Part %'!CO175/100)*'Base - DY '!CO171)),"")</f>
        <v/>
      </c>
      <c r="CM173" s="117" t="str">
        <f>IFERROR(IF('Base - DY '!CP171="","",IF('Base - Part %'!CP175="","",('Base - Part %'!CP175/100)*'Base - DY '!CP171)),"")</f>
        <v/>
      </c>
      <c r="CN173" s="117" t="str">
        <f>IFERROR(IF('Base - DY '!CQ171="","",IF('Base - Part %'!CQ175="","",('Base - Part %'!CQ175/100)*'Base - DY '!CQ171)),"")</f>
        <v/>
      </c>
      <c r="CO173" s="117" t="str">
        <f>IFERROR(IF('Base - DY '!CR171="","",IF('Base - Part %'!CR175="","",('Base - Part %'!CR175/100)*'Base - DY '!CR171)),"")</f>
        <v/>
      </c>
      <c r="CP173" s="117" t="str">
        <f>IFERROR(IF('Base - DY '!CS171="","",IF('Base - Part %'!CS175="","",('Base - Part %'!CS175/100)*'Base - DY '!CS171)),"")</f>
        <v/>
      </c>
      <c r="CQ173" s="117" t="str">
        <f>IFERROR(IF('Base - DY '!CT171="","",IF('Base - Part %'!CT175="","",('Base - Part %'!CT175/100)*'Base - DY '!CT171)),"")</f>
        <v/>
      </c>
      <c r="CR173" s="117" t="str">
        <f>IFERROR(IF('Base - DY '!CU171="","",IF('Base - Part %'!CU175="","",('Base - Part %'!CU175/100)*'Base - DY '!CU171)),"")</f>
        <v/>
      </c>
      <c r="CS173" s="117" t="str">
        <f>IFERROR(IF('Base - DY '!CV171="","",IF('Base - Part %'!CV175="","",('Base - Part %'!CV175/100)*'Base - DY '!CV171)),"")</f>
        <v/>
      </c>
      <c r="CT173" s="117" t="str">
        <f>IFERROR(IF('Base - DY '!CW171="","",IF('Base - Part %'!CW175="","",('Base - Part %'!CW175/100)*'Base - DY '!CW171)),"")</f>
        <v/>
      </c>
      <c r="CU173" s="117" t="str">
        <f>IFERROR(IF('Base - DY '!CX171="","",IF('Base - Part %'!CX175="","",('Base - Part %'!CX175/100)*'Base - DY '!CX171)),"")</f>
        <v/>
      </c>
      <c r="CV173" s="117" t="str">
        <f>IFERROR(IF('Base - DY '!CY171="","",IF('Base - Part %'!CY175="","",('Base - Part %'!CY175/100)*'Base - DY '!CY171)),"")</f>
        <v/>
      </c>
      <c r="CW173" s="117" t="str">
        <f>IFERROR(IF('Base - DY '!CZ171="","",IF('Base - Part %'!CZ175="","",('Base - Part %'!CZ175/100)*'Base - DY '!CZ171)),"")</f>
        <v/>
      </c>
      <c r="CX173" s="117" t="str">
        <f>IFERROR(IF('Base - DY '!DA171="","",IF('Base - Part %'!DA175="","",('Base - Part %'!DA175/100)*'Base - DY '!DA171)),"")</f>
        <v/>
      </c>
      <c r="CY173" s="117" t="str">
        <f>IFERROR(IF('Base - DY '!DB171="","",IF('Base - Part %'!DB175="","",('Base - Part %'!DB175/100)*'Base - DY '!DB171)),"")</f>
        <v/>
      </c>
      <c r="CZ173" s="117" t="str">
        <f>IFERROR(IF('Base - DY '!DC171="","",IF('Base - Part %'!DC175="","",('Base - Part %'!DC175/100)*'Base - DY '!DC171)),"")</f>
        <v/>
      </c>
      <c r="DA173" s="117" t="str">
        <f>IFERROR(IF('Base - DY '!DD171="","",IF('Base - Part %'!DD175="","",('Base - Part %'!DD175/100)*'Base - DY '!DD171)),"")</f>
        <v/>
      </c>
      <c r="DB173" s="117" t="str">
        <f>IFERROR(IF('Base - DY '!DE171="","",IF('Base - Part %'!DE175="","",('Base - Part %'!DE175/100)*'Base - DY '!DE171)),"")</f>
        <v/>
      </c>
      <c r="DC173" s="117" t="str">
        <f>IFERROR(IF('Base - DY '!DF171="","",IF('Base - Part %'!DF175="","",('Base - Part %'!DF175/100)*'Base - DY '!DF171)),"")</f>
        <v/>
      </c>
      <c r="DD173" s="117" t="str">
        <f>IFERROR(IF('Base - DY '!DG171="","",IF('Base - Part %'!DG175="","",('Base - Part %'!DG175/100)*'Base - DY '!DG171)),"")</f>
        <v/>
      </c>
      <c r="DE173" s="117" t="str">
        <f>IFERROR(IF('Base - DY '!DH171="","",IF('Base - Part %'!DH175="","",('Base - Part %'!DH175/100)*'Base - DY '!DH171)),"")</f>
        <v/>
      </c>
      <c r="DF173" s="117" t="str">
        <f>IFERROR(IF('Base - DY '!DI171="","",IF('Base - Part %'!DI175="","",('Base - Part %'!DI175/100)*'Base - DY '!DI171)),"")</f>
        <v/>
      </c>
      <c r="DG173" s="117" t="str">
        <f>IFERROR(IF('Base - DY '!DJ171="","",IF('Base - Part %'!DJ175="","",('Base - Part %'!DJ175/100)*'Base - DY '!DJ171)),"")</f>
        <v/>
      </c>
      <c r="DH173" s="117" t="str">
        <f>IFERROR(IF('Base - DY '!DK171="","",IF('Base - Part %'!DK175="","",('Base - Part %'!DK175/100)*'Base - DY '!DK171)),"")</f>
        <v/>
      </c>
      <c r="DI173" s="117" t="str">
        <f>IFERROR(IF('Base - DY '!DL171="","",IF('Base - Part %'!DL175="","",('Base - Part %'!DL175/100)*'Base - DY '!DL171)),"")</f>
        <v/>
      </c>
      <c r="DJ173" s="117" t="str">
        <f>IFERROR(IF('Base - DY '!DM171="","",IF('Base - Part %'!DM175="","",('Base - Part %'!DM175/100)*'Base - DY '!DM171)),"")</f>
        <v/>
      </c>
      <c r="DK173" s="117" t="str">
        <f>IFERROR(IF('Base - DY '!DN171="","",IF('Base - Part %'!DN175="","",('Base - Part %'!DN175/100)*'Base - DY '!DN171)),"")</f>
        <v/>
      </c>
      <c r="DL173" s="117" t="str">
        <f>IFERROR(IF('Base - DY '!DO171="","",IF('Base - Part %'!DO175="","",('Base - Part %'!DO175/100)*'Base - DY '!DO171)),"")</f>
        <v/>
      </c>
      <c r="DM173" s="117" t="str">
        <f>IFERROR(IF('Base - DY '!DP171="","",IF('Base - Part %'!DP175="","",('Base - Part %'!DP175/100)*'Base - DY '!DP171)),"")</f>
        <v/>
      </c>
      <c r="DN173" s="117" t="str">
        <f>IFERROR(IF('Base - DY '!DQ171="","",IF('Base - Part %'!DQ175="","",('Base - Part %'!DQ175/100)*'Base - DY '!DQ171)),"")</f>
        <v/>
      </c>
      <c r="DO173" s="117" t="str">
        <f>IFERROR(IF('Base - DY '!DR171="","",IF('Base - Part %'!DR175="","",('Base - Part %'!DR175/100)*'Base - DY '!DR171)),"")</f>
        <v/>
      </c>
      <c r="DP173" s="117" t="str">
        <f>IFERROR(IF('Base - DY '!DS171="","",IF('Base - Part %'!DS175="","",('Base - Part %'!DS175/100)*'Base - DY '!DS171)),"")</f>
        <v/>
      </c>
      <c r="DQ173" s="117" t="str">
        <f>IFERROR(IF('Base - DY '!DT171="","",IF('Base - Part %'!DT175="","",('Base - Part %'!DT175/100)*'Base - DY '!DT171)),"")</f>
        <v/>
      </c>
      <c r="DR173" s="117" t="str">
        <f>IFERROR(IF('Base - DY '!DU171="","",IF('Base - Part %'!DU175="","",('Base - Part %'!DU175/100)*'Base - DY '!DU171)),"")</f>
        <v/>
      </c>
      <c r="DS173" s="117" t="str">
        <f>IFERROR(IF('Base - DY '!DV171="","",IF('Base - Part %'!DV175="","",('Base - Part %'!DV175/100)*'Base - DY '!DV171)),"")</f>
        <v/>
      </c>
      <c r="DT173" s="117" t="str">
        <f>IFERROR(IF('Base - DY '!DW171="","",IF('Base - Part %'!DW175="","",('Base - Part %'!DW175/100)*'Base - DY '!DW171)),"")</f>
        <v/>
      </c>
      <c r="DU173" s="117" t="str">
        <f>IFERROR(IF('Base - DY '!DX171="","",IF('Base - Part %'!DX175="","",('Base - Part %'!DX175/100)*'Base - DY '!DX171)),"")</f>
        <v/>
      </c>
      <c r="DV173" s="117" t="str">
        <f>IFERROR(IF('Base - DY '!DY171="","",IF('Base - Part %'!DY175="","",('Base - Part %'!DY175/100)*'Base - DY '!DY171)),"")</f>
        <v/>
      </c>
      <c r="DW173" s="117" t="str">
        <f>IFERROR(IF('Base - DY '!DZ171="","",IF('Base - Part %'!DZ175="","",('Base - Part %'!DZ175/100)*'Base - DY '!DZ171)),"")</f>
        <v/>
      </c>
      <c r="DX173" s="117" t="str">
        <f>IFERROR(IF('Base - DY '!EA171="","",IF('Base - Part %'!EA175="","",('Base - Part %'!EA175/100)*'Base - DY '!EA171)),"")</f>
        <v/>
      </c>
      <c r="DY173" s="117" t="str">
        <f>IFERROR(IF('Base - DY '!EB171="","",IF('Base - Part %'!EB175="","",('Base - Part %'!EB175/100)*'Base - DY '!EB171)),"")</f>
        <v/>
      </c>
      <c r="DZ173" s="117" t="str">
        <f>IFERROR(IF('Base - DY '!EC171="","",IF('Base - Part %'!EC175="","",('Base - Part %'!EC175/100)*'Base - DY '!EC171)),"")</f>
        <v/>
      </c>
      <c r="EA173" s="117" t="str">
        <f>IFERROR(IF('Base - DY '!ED171="","",IF('Base - Part %'!ED175="","",('Base - Part %'!ED175/100)*'Base - DY '!ED171)),"")</f>
        <v/>
      </c>
      <c r="EB173" s="117" t="str">
        <f>IFERROR(IF('Base - DY '!EE171="","",IF('Base - Part %'!EE175="","",('Base - Part %'!EE175/100)*'Base - DY '!EE171)),"")</f>
        <v/>
      </c>
      <c r="EC173" s="117" t="str">
        <f>IFERROR(IF('Base - DY '!EF171="","",IF('Base - Part %'!EF175="","",('Base - Part %'!EF175/100)*'Base - DY '!EF171)),"")</f>
        <v/>
      </c>
      <c r="ED173" s="117" t="str">
        <f>IFERROR(IF('Base - DY '!EG171="","",IF('Base - Part %'!EG175="","",('Base - Part %'!EG175/100)*'Base - DY '!EG171)),"")</f>
        <v/>
      </c>
      <c r="EE173" s="117" t="str">
        <f>IFERROR(IF('Base - DY '!EH171="","",IF('Base - Part %'!EH175="","",('Base - Part %'!EH175/100)*'Base - DY '!EH171)),"")</f>
        <v/>
      </c>
      <c r="EF173" s="117" t="str">
        <f>IFERROR(IF('Base - DY '!EI171="","",IF('Base - Part %'!EI175="","",('Base - Part %'!EI175/100)*'Base - DY '!EI171)),"")</f>
        <v/>
      </c>
      <c r="EG173" s="117" t="str">
        <f>IFERROR(IF('Base - DY '!EJ171="","",IF('Base - Part %'!EJ175="","",('Base - Part %'!EJ175/100)*'Base - DY '!EJ171)),"")</f>
        <v/>
      </c>
      <c r="EH173" s="117" t="str">
        <f>IFERROR(IF('Base - DY '!EK171="","",IF('Base - Part %'!EK175="","",('Base - Part %'!EK175/100)*'Base - DY '!EK171)),"")</f>
        <v/>
      </c>
      <c r="EI173" s="117" t="str">
        <f>IFERROR(IF('Base - DY '!EL171="","",IF('Base - Part %'!EL175="","",('Base - Part %'!EL175/100)*'Base - DY '!EL171)),"")</f>
        <v/>
      </c>
      <c r="EJ173" s="117" t="str">
        <f>IFERROR(IF('Base - DY '!EM171="","",IF('Base - Part %'!EM175="","",('Base - Part %'!EM175/100)*'Base - DY '!EM171)),"")</f>
        <v/>
      </c>
      <c r="EK173" s="117" t="str">
        <f>IFERROR(IF('Base - DY '!EN171="","",IF('Base - Part %'!EN175="","",('Base - Part %'!EN175/100)*'Base - DY '!EN171)),"")</f>
        <v/>
      </c>
      <c r="EL173" s="118" t="str">
        <f>IFERROR(IF('Base - DY '!EO171="","",IF('Base - Part %'!EO175="","",('Base - Part %'!EO175/100)*'Base - DY '!EO171)),"")</f>
        <v/>
      </c>
    </row>
    <row r="174" spans="2:142" x14ac:dyDescent="0.3">
      <c r="B174" s="134" t="str">
        <f>IFERROR(IF('Base - DY '!E172="","",IF('Base - Part %'!E176="","",('Base - Part %'!E176/100)*'Base - DY '!E172)),"")</f>
        <v/>
      </c>
      <c r="C174" s="115" t="str">
        <f>IFERROR(IF('Base - DY '!F172="","",IF('Base - Part %'!F176="","",('Base - Part %'!F176/100)*'Base - DY '!F172)),"")</f>
        <v/>
      </c>
      <c r="D174" s="115" t="str">
        <f>IFERROR(IF('Base - DY '!G172="","",IF('Base - Part %'!G176="","",('Base - Part %'!G176/100)*'Base - DY '!G172)),"")</f>
        <v/>
      </c>
      <c r="E174" s="115" t="str">
        <f>IFERROR(IF('Base - DY '!H172="","",IF('Base - Part %'!H176="","",('Base - Part %'!H176/100)*'Base - DY '!H172)),"")</f>
        <v/>
      </c>
      <c r="F174" s="115" t="str">
        <f>IFERROR(IF('Base - DY '!I172="","",IF('Base - Part %'!I176="","",('Base - Part %'!I176/100)*'Base - DY '!I172)),"")</f>
        <v/>
      </c>
      <c r="G174" s="115" t="str">
        <f>IFERROR(IF('Base - DY '!J172="","",IF('Base - Part %'!J176="","",('Base - Part %'!J176/100)*'Base - DY '!J172)),"")</f>
        <v/>
      </c>
      <c r="H174" s="115" t="str">
        <f>IFERROR(IF('Base - DY '!K172="","",IF('Base - Part %'!K176="","",('Base - Part %'!K176/100)*'Base - DY '!K172)),"")</f>
        <v/>
      </c>
      <c r="I174" s="115" t="str">
        <f>IFERROR(IF('Base - DY '!L172="","",IF('Base - Part %'!L176="","",('Base - Part %'!L176/100)*'Base - DY '!L172)),"")</f>
        <v/>
      </c>
      <c r="J174" s="115" t="str">
        <f>IFERROR(IF('Base - DY '!M172="","",IF('Base - Part %'!M176="","",('Base - Part %'!M176/100)*'Base - DY '!M172)),"")</f>
        <v/>
      </c>
      <c r="K174" s="115" t="str">
        <f>IFERROR(IF('Base - DY '!N172="","",IF('Base - Part %'!N176="","",('Base - Part %'!N176/100)*'Base - DY '!N172)),"")</f>
        <v/>
      </c>
      <c r="L174" s="115" t="str">
        <f>IFERROR(IF('Base - DY '!O172="","",IF('Base - Part %'!O176="","",('Base - Part %'!O176/100)*'Base - DY '!O172)),"")</f>
        <v/>
      </c>
      <c r="M174" s="115" t="str">
        <f>IFERROR(IF('Base - DY '!P172="","",IF('Base - Part %'!P176="","",('Base - Part %'!P176/100)*'Base - DY '!P172)),"")</f>
        <v/>
      </c>
      <c r="N174" s="115" t="str">
        <f>IFERROR(IF('Base - DY '!Q172="","",IF('Base - Part %'!Q176="","",('Base - Part %'!Q176/100)*'Base - DY '!Q172)),"")</f>
        <v/>
      </c>
      <c r="O174" s="115" t="str">
        <f>IFERROR(IF('Base - DY '!R172="","",IF('Base - Part %'!R176="","",('Base - Part %'!R176/100)*'Base - DY '!R172)),"")</f>
        <v/>
      </c>
      <c r="P174" s="115" t="str">
        <f>IFERROR(IF('Base - DY '!S172="","",IF('Base - Part %'!S176="","",('Base - Part %'!S176/100)*'Base - DY '!S172)),"")</f>
        <v/>
      </c>
      <c r="Q174" s="115" t="str">
        <f>IFERROR(IF('Base - DY '!T172="","",IF('Base - Part %'!T176="","",('Base - Part %'!T176/100)*'Base - DY '!T172)),"")</f>
        <v/>
      </c>
      <c r="R174" s="115" t="str">
        <f>IFERROR(IF('Base - DY '!U172="","",IF('Base - Part %'!U176="","",('Base - Part %'!U176/100)*'Base - DY '!U172)),"")</f>
        <v/>
      </c>
      <c r="S174" s="115" t="str">
        <f>IFERROR(IF('Base - DY '!V172="","",IF('Base - Part %'!V176="","",('Base - Part %'!V176/100)*'Base - DY '!V172)),"")</f>
        <v/>
      </c>
      <c r="T174" s="115" t="str">
        <f>IFERROR(IF('Base - DY '!W172="","",IF('Base - Part %'!W176="","",('Base - Part %'!W176/100)*'Base - DY '!W172)),"")</f>
        <v/>
      </c>
      <c r="U174" s="115" t="str">
        <f>IFERROR(IF('Base - DY '!X172="","",IF('Base - Part %'!X176="","",('Base - Part %'!X176/100)*'Base - DY '!X172)),"")</f>
        <v/>
      </c>
      <c r="V174" s="115" t="str">
        <f>IFERROR(IF('Base - DY '!Y172="","",IF('Base - Part %'!Y176="","",('Base - Part %'!Y176/100)*'Base - DY '!Y172)),"")</f>
        <v/>
      </c>
      <c r="W174" s="115" t="str">
        <f>IFERROR(IF('Base - DY '!Z172="","",IF('Base - Part %'!Z176="","",('Base - Part %'!Z176/100)*'Base - DY '!Z172)),"")</f>
        <v/>
      </c>
      <c r="X174" s="115" t="str">
        <f>IFERROR(IF('Base - DY '!AA172="","",IF('Base - Part %'!AA176="","",('Base - Part %'!AA176/100)*'Base - DY '!AA172)),"")</f>
        <v/>
      </c>
      <c r="Y174" s="115" t="str">
        <f>IFERROR(IF('Base - DY '!AB172="","",IF('Base - Part %'!AB176="","",('Base - Part %'!AB176/100)*'Base - DY '!AB172)),"")</f>
        <v/>
      </c>
      <c r="Z174" s="115" t="str">
        <f>IFERROR(IF('Base - DY '!AC172="","",IF('Base - Part %'!AC176="","",('Base - Part %'!AC176/100)*'Base - DY '!AC172)),"")</f>
        <v/>
      </c>
      <c r="AA174" s="115" t="str">
        <f>IFERROR(IF('Base - DY '!AD172="","",IF('Base - Part %'!AD176="","",('Base - Part %'!AD176/100)*'Base - DY '!AD172)),"")</f>
        <v/>
      </c>
      <c r="AB174" s="115" t="str">
        <f>IFERROR(IF('Base - DY '!AE172="","",IF('Base - Part %'!AE176="","",('Base - Part %'!AE176/100)*'Base - DY '!AE172)),"")</f>
        <v/>
      </c>
      <c r="AC174" s="115" t="str">
        <f>IFERROR(IF('Base - DY '!AF172="","",IF('Base - Part %'!AF176="","",('Base - Part %'!AF176/100)*'Base - DY '!AF172)),"")</f>
        <v/>
      </c>
      <c r="AD174" s="115" t="str">
        <f>IFERROR(IF('Base - DY '!AG172="","",IF('Base - Part %'!AG176="","",('Base - Part %'!AG176/100)*'Base - DY '!AG172)),"")</f>
        <v/>
      </c>
      <c r="AE174" s="115" t="str">
        <f>IFERROR(IF('Base - DY '!AH172="","",IF('Base - Part %'!AH176="","",('Base - Part %'!AH176/100)*'Base - DY '!AH172)),"")</f>
        <v/>
      </c>
      <c r="AF174" s="115" t="str">
        <f>IFERROR(IF('Base - DY '!AI172="","",IF('Base - Part %'!AI176="","",('Base - Part %'!AI176/100)*'Base - DY '!AI172)),"")</f>
        <v/>
      </c>
      <c r="AG174" s="115" t="str">
        <f>IFERROR(IF('Base - DY '!AJ172="","",IF('Base - Part %'!AJ176="","",('Base - Part %'!AJ176/100)*'Base - DY '!AJ172)),"")</f>
        <v/>
      </c>
      <c r="AH174" s="115" t="str">
        <f>IFERROR(IF('Base - DY '!AK172="","",IF('Base - Part %'!AK176="","",('Base - Part %'!AK176/100)*'Base - DY '!AK172)),"")</f>
        <v/>
      </c>
      <c r="AI174" s="115" t="str">
        <f>IFERROR(IF('Base - DY '!AL172="","",IF('Base - Part %'!AL176="","",('Base - Part %'!AL176/100)*'Base - DY '!AL172)),"")</f>
        <v/>
      </c>
      <c r="AJ174" s="115" t="str">
        <f>IFERROR(IF('Base - DY '!AM172="","",IF('Base - Part %'!AM176="","",('Base - Part %'!AM176/100)*'Base - DY '!AM172)),"")</f>
        <v/>
      </c>
      <c r="AK174" s="115" t="str">
        <f>IFERROR(IF('Base - DY '!AN172="","",IF('Base - Part %'!AN176="","",('Base - Part %'!AN176/100)*'Base - DY '!AN172)),"")</f>
        <v/>
      </c>
      <c r="AL174" s="115" t="str">
        <f>IFERROR(IF('Base - DY '!AO172="","",IF('Base - Part %'!AO176="","",('Base - Part %'!AO176/100)*'Base - DY '!AO172)),"")</f>
        <v/>
      </c>
      <c r="AM174" s="115" t="str">
        <f>IFERROR(IF('Base - DY '!AP172="","",IF('Base - Part %'!AP176="","",('Base - Part %'!AP176/100)*'Base - DY '!AP172)),"")</f>
        <v/>
      </c>
      <c r="AN174" s="115" t="str">
        <f>IFERROR(IF('Base - DY '!AQ172="","",IF('Base - Part %'!AQ176="","",('Base - Part %'!AQ176/100)*'Base - DY '!AQ172)),"")</f>
        <v/>
      </c>
      <c r="AO174" s="115" t="str">
        <f>IFERROR(IF('Base - DY '!AR172="","",IF('Base - Part %'!AR176="","",('Base - Part %'!AR176/100)*'Base - DY '!AR172)),"")</f>
        <v/>
      </c>
      <c r="AP174" s="115" t="str">
        <f>IFERROR(IF('Base - DY '!AS172="","",IF('Base - Part %'!AS176="","",('Base - Part %'!AS176/100)*'Base - DY '!AS172)),"")</f>
        <v/>
      </c>
      <c r="AQ174" s="115" t="str">
        <f>IFERROR(IF('Base - DY '!AT172="","",IF('Base - Part %'!AT176="","",('Base - Part %'!AT176/100)*'Base - DY '!AT172)),"")</f>
        <v/>
      </c>
      <c r="AR174" s="115" t="str">
        <f>IFERROR(IF('Base - DY '!AU172="","",IF('Base - Part %'!AU176="","",('Base - Part %'!AU176/100)*'Base - DY '!AU172)),"")</f>
        <v/>
      </c>
      <c r="AS174" s="115" t="str">
        <f>IFERROR(IF('Base - DY '!AV172="","",IF('Base - Part %'!AV176="","",('Base - Part %'!AV176/100)*'Base - DY '!AV172)),"")</f>
        <v/>
      </c>
      <c r="AT174" s="115" t="str">
        <f>IFERROR(IF('Base - DY '!AW172="","",IF('Base - Part %'!AW176="","",('Base - Part %'!AW176/100)*'Base - DY '!AW172)),"")</f>
        <v/>
      </c>
      <c r="AU174" s="115" t="str">
        <f>IFERROR(IF('Base - DY '!AX172="","",IF('Base - Part %'!AX176="","",('Base - Part %'!AX176/100)*'Base - DY '!AX172)),"")</f>
        <v/>
      </c>
      <c r="AV174" s="115" t="str">
        <f>IFERROR(IF('Base - DY '!AY172="","",IF('Base - Part %'!AY176="","",('Base - Part %'!AY176/100)*'Base - DY '!AY172)),"")</f>
        <v/>
      </c>
      <c r="AW174" s="115" t="str">
        <f>IFERROR(IF('Base - DY '!AZ172="","",IF('Base - Part %'!AZ176="","",('Base - Part %'!AZ176/100)*'Base - DY '!AZ172)),"")</f>
        <v/>
      </c>
      <c r="AX174" s="115" t="str">
        <f>IFERROR(IF('Base - DY '!BA172="","",IF('Base - Part %'!BA176="","",('Base - Part %'!BA176/100)*'Base - DY '!BA172)),"")</f>
        <v/>
      </c>
      <c r="AY174" s="115" t="str">
        <f>IFERROR(IF('Base - DY '!BB172="","",IF('Base - Part %'!BB176="","",('Base - Part %'!BB176/100)*'Base - DY '!BB172)),"")</f>
        <v/>
      </c>
      <c r="AZ174" s="115" t="str">
        <f>IFERROR(IF('Base - DY '!BC172="","",IF('Base - Part %'!BC176="","",('Base - Part %'!BC176/100)*'Base - DY '!BC172)),"")</f>
        <v/>
      </c>
      <c r="BA174" s="115" t="str">
        <f>IFERROR(IF('Base - DY '!BD172="","",IF('Base - Part %'!BD176="","",('Base - Part %'!BD176/100)*'Base - DY '!BD172)),"")</f>
        <v/>
      </c>
      <c r="BB174" s="115" t="str">
        <f>IFERROR(IF('Base - DY '!BE172="","",IF('Base - Part %'!BE176="","",('Base - Part %'!BE176/100)*'Base - DY '!BE172)),"")</f>
        <v/>
      </c>
      <c r="BC174" s="115" t="str">
        <f>IFERROR(IF('Base - DY '!BF172="","",IF('Base - Part %'!BF176="","",('Base - Part %'!BF176/100)*'Base - DY '!BF172)),"")</f>
        <v/>
      </c>
      <c r="BD174" s="115" t="str">
        <f>IFERROR(IF('Base - DY '!BG172="","",IF('Base - Part %'!BG176="","",('Base - Part %'!BG176/100)*'Base - DY '!BG172)),"")</f>
        <v/>
      </c>
      <c r="BE174" s="115" t="str">
        <f>IFERROR(IF('Base - DY '!BH172="","",IF('Base - Part %'!BH176="","",('Base - Part %'!BH176/100)*'Base - DY '!BH172)),"")</f>
        <v/>
      </c>
      <c r="BF174" s="115" t="str">
        <f>IFERROR(IF('Base - DY '!BI172="","",IF('Base - Part %'!BI176="","",('Base - Part %'!BI176/100)*'Base - DY '!BI172)),"")</f>
        <v/>
      </c>
      <c r="BG174" s="115" t="str">
        <f>IFERROR(IF('Base - DY '!BJ172="","",IF('Base - Part %'!BJ176="","",('Base - Part %'!BJ176/100)*'Base - DY '!BJ172)),"")</f>
        <v/>
      </c>
      <c r="BH174" s="115" t="str">
        <f>IFERROR(IF('Base - DY '!BK172="","",IF('Base - Part %'!BK176="","",('Base - Part %'!BK176/100)*'Base - DY '!BK172)),"")</f>
        <v/>
      </c>
      <c r="BI174" s="115" t="str">
        <f>IFERROR(IF('Base - DY '!BL172="","",IF('Base - Part %'!BL176="","",('Base - Part %'!BL176/100)*'Base - DY '!BL172)),"")</f>
        <v/>
      </c>
      <c r="BJ174" s="115" t="str">
        <f>IFERROR(IF('Base - DY '!BM172="","",IF('Base - Part %'!BM176="","",('Base - Part %'!BM176/100)*'Base - DY '!BM172)),"")</f>
        <v/>
      </c>
      <c r="BK174" s="115" t="str">
        <f>IFERROR(IF('Base - DY '!BN172="","",IF('Base - Part %'!BN176="","",('Base - Part %'!BN176/100)*'Base - DY '!BN172)),"")</f>
        <v/>
      </c>
      <c r="BL174" s="115" t="str">
        <f>IFERROR(IF('Base - DY '!BO172="","",IF('Base - Part %'!BO176="","",('Base - Part %'!BO176/100)*'Base - DY '!BO172)),"")</f>
        <v/>
      </c>
      <c r="BM174" s="115" t="str">
        <f>IFERROR(IF('Base - DY '!BP172="","",IF('Base - Part %'!BP176="","",('Base - Part %'!BP176/100)*'Base - DY '!BP172)),"")</f>
        <v/>
      </c>
      <c r="BN174" s="115" t="str">
        <f>IFERROR(IF('Base - DY '!BQ172="","",IF('Base - Part %'!BQ176="","",('Base - Part %'!BQ176/100)*'Base - DY '!BQ172)),"")</f>
        <v/>
      </c>
      <c r="BO174" s="115" t="str">
        <f>IFERROR(IF('Base - DY '!BR172="","",IF('Base - Part %'!BR176="","",('Base - Part %'!BR176/100)*'Base - DY '!BR172)),"")</f>
        <v/>
      </c>
      <c r="BP174" s="115" t="str">
        <f>IFERROR(IF('Base - DY '!BS172="","",IF('Base - Part %'!BS176="","",('Base - Part %'!BS176/100)*'Base - DY '!BS172)),"")</f>
        <v/>
      </c>
      <c r="BQ174" s="115" t="str">
        <f>IFERROR(IF('Base - DY '!BT172="","",IF('Base - Part %'!BT176="","",('Base - Part %'!BT176/100)*'Base - DY '!BT172)),"")</f>
        <v/>
      </c>
      <c r="BR174" s="115" t="str">
        <f>IFERROR(IF('Base - DY '!BU172="","",IF('Base - Part %'!BU176="","",('Base - Part %'!BU176/100)*'Base - DY '!BU172)),"")</f>
        <v/>
      </c>
      <c r="BS174" s="115" t="str">
        <f>IFERROR(IF('Base - DY '!BV172="","",IF('Base - Part %'!BV176="","",('Base - Part %'!BV176/100)*'Base - DY '!BV172)),"")</f>
        <v/>
      </c>
      <c r="BT174" s="115" t="str">
        <f>IFERROR(IF('Base - DY '!BW172="","",IF('Base - Part %'!BW176="","",('Base - Part %'!BW176/100)*'Base - DY '!BW172)),"")</f>
        <v/>
      </c>
      <c r="BU174" s="115" t="str">
        <f>IFERROR(IF('Base - DY '!BX172="","",IF('Base - Part %'!BX176="","",('Base - Part %'!BX176/100)*'Base - DY '!BX172)),"")</f>
        <v/>
      </c>
      <c r="BV174" s="115" t="str">
        <f>IFERROR(IF('Base - DY '!BY172="","",IF('Base - Part %'!BY176="","",('Base - Part %'!BY176/100)*'Base - DY '!BY172)),"")</f>
        <v/>
      </c>
      <c r="BW174" s="115" t="str">
        <f>IFERROR(IF('Base - DY '!BZ172="","",IF('Base - Part %'!BZ176="","",('Base - Part %'!BZ176/100)*'Base - DY '!BZ172)),"")</f>
        <v/>
      </c>
      <c r="BX174" s="115" t="str">
        <f>IFERROR(IF('Base - DY '!CA172="","",IF('Base - Part %'!CA176="","",('Base - Part %'!CA176/100)*'Base - DY '!CA172)),"")</f>
        <v/>
      </c>
      <c r="BY174" s="115" t="str">
        <f>IFERROR(IF('Base - DY '!CB172="","",IF('Base - Part %'!CB176="","",('Base - Part %'!CB176/100)*'Base - DY '!CB172)),"")</f>
        <v/>
      </c>
      <c r="BZ174" s="115" t="str">
        <f>IFERROR(IF('Base - DY '!CC172="","",IF('Base - Part %'!CC176="","",('Base - Part %'!CC176/100)*'Base - DY '!CC172)),"")</f>
        <v/>
      </c>
      <c r="CA174" s="115" t="str">
        <f>IFERROR(IF('Base - DY '!CD172="","",IF('Base - Part %'!CD176="","",('Base - Part %'!CD176/100)*'Base - DY '!CD172)),"")</f>
        <v/>
      </c>
      <c r="CB174" s="115" t="str">
        <f>IFERROR(IF('Base - DY '!CE172="","",IF('Base - Part %'!CE176="","",('Base - Part %'!CE176/100)*'Base - DY '!CE172)),"")</f>
        <v/>
      </c>
      <c r="CC174" s="115" t="str">
        <f>IFERROR(IF('Base - DY '!CF172="","",IF('Base - Part %'!CF176="","",('Base - Part %'!CF176/100)*'Base - DY '!CF172)),"")</f>
        <v/>
      </c>
      <c r="CD174" s="115" t="str">
        <f>IFERROR(IF('Base - DY '!CG172="","",IF('Base - Part %'!CG176="","",('Base - Part %'!CG176/100)*'Base - DY '!CG172)),"")</f>
        <v/>
      </c>
      <c r="CE174" s="115" t="str">
        <f>IFERROR(IF('Base - DY '!CH172="","",IF('Base - Part %'!CH176="","",('Base - Part %'!CH176/100)*'Base - DY '!CH172)),"")</f>
        <v/>
      </c>
      <c r="CF174" s="115" t="str">
        <f>IFERROR(IF('Base - DY '!CI172="","",IF('Base - Part %'!CI176="","",('Base - Part %'!CI176/100)*'Base - DY '!CI172)),"")</f>
        <v/>
      </c>
      <c r="CG174" s="115" t="str">
        <f>IFERROR(IF('Base - DY '!CJ172="","",IF('Base - Part %'!CJ176="","",('Base - Part %'!CJ176/100)*'Base - DY '!CJ172)),"")</f>
        <v/>
      </c>
      <c r="CH174" s="115" t="str">
        <f>IFERROR(IF('Base - DY '!CK172="","",IF('Base - Part %'!CK176="","",('Base - Part %'!CK176/100)*'Base - DY '!CK172)),"")</f>
        <v/>
      </c>
      <c r="CI174" s="115" t="str">
        <f>IFERROR(IF('Base - DY '!CL172="","",IF('Base - Part %'!CL176="","",('Base - Part %'!CL176/100)*'Base - DY '!CL172)),"")</f>
        <v/>
      </c>
      <c r="CJ174" s="115" t="str">
        <f>IFERROR(IF('Base - DY '!CM172="","",IF('Base - Part %'!CM176="","",('Base - Part %'!CM176/100)*'Base - DY '!CM172)),"")</f>
        <v/>
      </c>
      <c r="CK174" s="115" t="str">
        <f>IFERROR(IF('Base - DY '!CN172="","",IF('Base - Part %'!CN176="","",('Base - Part %'!CN176/100)*'Base - DY '!CN172)),"")</f>
        <v/>
      </c>
      <c r="CL174" s="115" t="str">
        <f>IFERROR(IF('Base - DY '!CO172="","",IF('Base - Part %'!CO176="","",('Base - Part %'!CO176/100)*'Base - DY '!CO172)),"")</f>
        <v/>
      </c>
      <c r="CM174" s="115" t="str">
        <f>IFERROR(IF('Base - DY '!CP172="","",IF('Base - Part %'!CP176="","",('Base - Part %'!CP176/100)*'Base - DY '!CP172)),"")</f>
        <v/>
      </c>
      <c r="CN174" s="115" t="str">
        <f>IFERROR(IF('Base - DY '!CQ172="","",IF('Base - Part %'!CQ176="","",('Base - Part %'!CQ176/100)*'Base - DY '!CQ172)),"")</f>
        <v/>
      </c>
      <c r="CO174" s="115" t="str">
        <f>IFERROR(IF('Base - DY '!CR172="","",IF('Base - Part %'!CR176="","",('Base - Part %'!CR176/100)*'Base - DY '!CR172)),"")</f>
        <v/>
      </c>
      <c r="CP174" s="115" t="str">
        <f>IFERROR(IF('Base - DY '!CS172="","",IF('Base - Part %'!CS176="","",('Base - Part %'!CS176/100)*'Base - DY '!CS172)),"")</f>
        <v/>
      </c>
      <c r="CQ174" s="115" t="str">
        <f>IFERROR(IF('Base - DY '!CT172="","",IF('Base - Part %'!CT176="","",('Base - Part %'!CT176/100)*'Base - DY '!CT172)),"")</f>
        <v/>
      </c>
      <c r="CR174" s="115" t="str">
        <f>IFERROR(IF('Base - DY '!CU172="","",IF('Base - Part %'!CU176="","",('Base - Part %'!CU176/100)*'Base - DY '!CU172)),"")</f>
        <v/>
      </c>
      <c r="CS174" s="115" t="str">
        <f>IFERROR(IF('Base - DY '!CV172="","",IF('Base - Part %'!CV176="","",('Base - Part %'!CV176/100)*'Base - DY '!CV172)),"")</f>
        <v/>
      </c>
      <c r="CT174" s="115" t="str">
        <f>IFERROR(IF('Base - DY '!CW172="","",IF('Base - Part %'!CW176="","",('Base - Part %'!CW176/100)*'Base - DY '!CW172)),"")</f>
        <v/>
      </c>
      <c r="CU174" s="115" t="str">
        <f>IFERROR(IF('Base - DY '!CX172="","",IF('Base - Part %'!CX176="","",('Base - Part %'!CX176/100)*'Base - DY '!CX172)),"")</f>
        <v/>
      </c>
      <c r="CV174" s="115" t="str">
        <f>IFERROR(IF('Base - DY '!CY172="","",IF('Base - Part %'!CY176="","",('Base - Part %'!CY176/100)*'Base - DY '!CY172)),"")</f>
        <v/>
      </c>
      <c r="CW174" s="115" t="str">
        <f>IFERROR(IF('Base - DY '!CZ172="","",IF('Base - Part %'!CZ176="","",('Base - Part %'!CZ176/100)*'Base - DY '!CZ172)),"")</f>
        <v/>
      </c>
      <c r="CX174" s="115" t="str">
        <f>IFERROR(IF('Base - DY '!DA172="","",IF('Base - Part %'!DA176="","",('Base - Part %'!DA176/100)*'Base - DY '!DA172)),"")</f>
        <v/>
      </c>
      <c r="CY174" s="115" t="str">
        <f>IFERROR(IF('Base - DY '!DB172="","",IF('Base - Part %'!DB176="","",('Base - Part %'!DB176/100)*'Base - DY '!DB172)),"")</f>
        <v/>
      </c>
      <c r="CZ174" s="115" t="str">
        <f>IFERROR(IF('Base - DY '!DC172="","",IF('Base - Part %'!DC176="","",('Base - Part %'!DC176/100)*'Base - DY '!DC172)),"")</f>
        <v/>
      </c>
      <c r="DA174" s="115" t="str">
        <f>IFERROR(IF('Base - DY '!DD172="","",IF('Base - Part %'!DD176="","",('Base - Part %'!DD176/100)*'Base - DY '!DD172)),"")</f>
        <v/>
      </c>
      <c r="DB174" s="115" t="str">
        <f>IFERROR(IF('Base - DY '!DE172="","",IF('Base - Part %'!DE176="","",('Base - Part %'!DE176/100)*'Base - DY '!DE172)),"")</f>
        <v/>
      </c>
      <c r="DC174" s="115" t="str">
        <f>IFERROR(IF('Base - DY '!DF172="","",IF('Base - Part %'!DF176="","",('Base - Part %'!DF176/100)*'Base - DY '!DF172)),"")</f>
        <v/>
      </c>
      <c r="DD174" s="115" t="str">
        <f>IFERROR(IF('Base - DY '!DG172="","",IF('Base - Part %'!DG176="","",('Base - Part %'!DG176/100)*'Base - DY '!DG172)),"")</f>
        <v/>
      </c>
      <c r="DE174" s="115" t="str">
        <f>IFERROR(IF('Base - DY '!DH172="","",IF('Base - Part %'!DH176="","",('Base - Part %'!DH176/100)*'Base - DY '!DH172)),"")</f>
        <v/>
      </c>
      <c r="DF174" s="115" t="str">
        <f>IFERROR(IF('Base - DY '!DI172="","",IF('Base - Part %'!DI176="","",('Base - Part %'!DI176/100)*'Base - DY '!DI172)),"")</f>
        <v/>
      </c>
      <c r="DG174" s="115" t="str">
        <f>IFERROR(IF('Base - DY '!DJ172="","",IF('Base - Part %'!DJ176="","",('Base - Part %'!DJ176/100)*'Base - DY '!DJ172)),"")</f>
        <v/>
      </c>
      <c r="DH174" s="115" t="str">
        <f>IFERROR(IF('Base - DY '!DK172="","",IF('Base - Part %'!DK176="","",('Base - Part %'!DK176/100)*'Base - DY '!DK172)),"")</f>
        <v/>
      </c>
      <c r="DI174" s="115" t="str">
        <f>IFERROR(IF('Base - DY '!DL172="","",IF('Base - Part %'!DL176="","",('Base - Part %'!DL176/100)*'Base - DY '!DL172)),"")</f>
        <v/>
      </c>
      <c r="DJ174" s="115" t="str">
        <f>IFERROR(IF('Base - DY '!DM172="","",IF('Base - Part %'!DM176="","",('Base - Part %'!DM176/100)*'Base - DY '!DM172)),"")</f>
        <v/>
      </c>
      <c r="DK174" s="115" t="str">
        <f>IFERROR(IF('Base - DY '!DN172="","",IF('Base - Part %'!DN176="","",('Base - Part %'!DN176/100)*'Base - DY '!DN172)),"")</f>
        <v/>
      </c>
      <c r="DL174" s="115" t="str">
        <f>IFERROR(IF('Base - DY '!DO172="","",IF('Base - Part %'!DO176="","",('Base - Part %'!DO176/100)*'Base - DY '!DO172)),"")</f>
        <v/>
      </c>
      <c r="DM174" s="115" t="str">
        <f>IFERROR(IF('Base - DY '!DP172="","",IF('Base - Part %'!DP176="","",('Base - Part %'!DP176/100)*'Base - DY '!DP172)),"")</f>
        <v/>
      </c>
      <c r="DN174" s="115" t="str">
        <f>IFERROR(IF('Base - DY '!DQ172="","",IF('Base - Part %'!DQ176="","",('Base - Part %'!DQ176/100)*'Base - DY '!DQ172)),"")</f>
        <v/>
      </c>
      <c r="DO174" s="115" t="str">
        <f>IFERROR(IF('Base - DY '!DR172="","",IF('Base - Part %'!DR176="","",('Base - Part %'!DR176/100)*'Base - DY '!DR172)),"")</f>
        <v/>
      </c>
      <c r="DP174" s="115" t="str">
        <f>IFERROR(IF('Base - DY '!DS172="","",IF('Base - Part %'!DS176="","",('Base - Part %'!DS176/100)*'Base - DY '!DS172)),"")</f>
        <v/>
      </c>
      <c r="DQ174" s="115" t="str">
        <f>IFERROR(IF('Base - DY '!DT172="","",IF('Base - Part %'!DT176="","",('Base - Part %'!DT176/100)*'Base - DY '!DT172)),"")</f>
        <v/>
      </c>
      <c r="DR174" s="115" t="str">
        <f>IFERROR(IF('Base - DY '!DU172="","",IF('Base - Part %'!DU176="","",('Base - Part %'!DU176/100)*'Base - DY '!DU172)),"")</f>
        <v/>
      </c>
      <c r="DS174" s="115" t="str">
        <f>IFERROR(IF('Base - DY '!DV172="","",IF('Base - Part %'!DV176="","",('Base - Part %'!DV176/100)*'Base - DY '!DV172)),"")</f>
        <v/>
      </c>
      <c r="DT174" s="115" t="str">
        <f>IFERROR(IF('Base - DY '!DW172="","",IF('Base - Part %'!DW176="","",('Base - Part %'!DW176/100)*'Base - DY '!DW172)),"")</f>
        <v/>
      </c>
      <c r="DU174" s="115" t="str">
        <f>IFERROR(IF('Base - DY '!DX172="","",IF('Base - Part %'!DX176="","",('Base - Part %'!DX176/100)*'Base - DY '!DX172)),"")</f>
        <v/>
      </c>
      <c r="DV174" s="115" t="str">
        <f>IFERROR(IF('Base - DY '!DY172="","",IF('Base - Part %'!DY176="","",('Base - Part %'!DY176/100)*'Base - DY '!DY172)),"")</f>
        <v/>
      </c>
      <c r="DW174" s="115" t="str">
        <f>IFERROR(IF('Base - DY '!DZ172="","",IF('Base - Part %'!DZ176="","",('Base - Part %'!DZ176/100)*'Base - DY '!DZ172)),"")</f>
        <v/>
      </c>
      <c r="DX174" s="115" t="str">
        <f>IFERROR(IF('Base - DY '!EA172="","",IF('Base - Part %'!EA176="","",('Base - Part %'!EA176/100)*'Base - DY '!EA172)),"")</f>
        <v/>
      </c>
      <c r="DY174" s="115" t="str">
        <f>IFERROR(IF('Base - DY '!EB172="","",IF('Base - Part %'!EB176="","",('Base - Part %'!EB176/100)*'Base - DY '!EB172)),"")</f>
        <v/>
      </c>
      <c r="DZ174" s="115" t="str">
        <f>IFERROR(IF('Base - DY '!EC172="","",IF('Base - Part %'!EC176="","",('Base - Part %'!EC176/100)*'Base - DY '!EC172)),"")</f>
        <v/>
      </c>
      <c r="EA174" s="115" t="str">
        <f>IFERROR(IF('Base - DY '!ED172="","",IF('Base - Part %'!ED176="","",('Base - Part %'!ED176/100)*'Base - DY '!ED172)),"")</f>
        <v/>
      </c>
      <c r="EB174" s="115" t="str">
        <f>IFERROR(IF('Base - DY '!EE172="","",IF('Base - Part %'!EE176="","",('Base - Part %'!EE176/100)*'Base - DY '!EE172)),"")</f>
        <v/>
      </c>
      <c r="EC174" s="115" t="str">
        <f>IFERROR(IF('Base - DY '!EF172="","",IF('Base - Part %'!EF176="","",('Base - Part %'!EF176/100)*'Base - DY '!EF172)),"")</f>
        <v/>
      </c>
      <c r="ED174" s="115" t="str">
        <f>IFERROR(IF('Base - DY '!EG172="","",IF('Base - Part %'!EG176="","",('Base - Part %'!EG176/100)*'Base - DY '!EG172)),"")</f>
        <v/>
      </c>
      <c r="EE174" s="115" t="str">
        <f>IFERROR(IF('Base - DY '!EH172="","",IF('Base - Part %'!EH176="","",('Base - Part %'!EH176/100)*'Base - DY '!EH172)),"")</f>
        <v/>
      </c>
      <c r="EF174" s="115" t="str">
        <f>IFERROR(IF('Base - DY '!EI172="","",IF('Base - Part %'!EI176="","",('Base - Part %'!EI176/100)*'Base - DY '!EI172)),"")</f>
        <v/>
      </c>
      <c r="EG174" s="115" t="str">
        <f>IFERROR(IF('Base - DY '!EJ172="","",IF('Base - Part %'!EJ176="","",('Base - Part %'!EJ176/100)*'Base - DY '!EJ172)),"")</f>
        <v/>
      </c>
      <c r="EH174" s="115" t="str">
        <f>IFERROR(IF('Base - DY '!EK172="","",IF('Base - Part %'!EK176="","",('Base - Part %'!EK176/100)*'Base - DY '!EK172)),"")</f>
        <v/>
      </c>
      <c r="EI174" s="115" t="str">
        <f>IFERROR(IF('Base - DY '!EL172="","",IF('Base - Part %'!EL176="","",('Base - Part %'!EL176/100)*'Base - DY '!EL172)),"")</f>
        <v/>
      </c>
      <c r="EJ174" s="115" t="str">
        <f>IFERROR(IF('Base - DY '!EM172="","",IF('Base - Part %'!EM176="","",('Base - Part %'!EM176/100)*'Base - DY '!EM172)),"")</f>
        <v/>
      </c>
      <c r="EK174" s="115" t="str">
        <f>IFERROR(IF('Base - DY '!EN172="","",IF('Base - Part %'!EN176="","",('Base - Part %'!EN176/100)*'Base - DY '!EN172)),"")</f>
        <v/>
      </c>
      <c r="EL174" s="116" t="str">
        <f>IFERROR(IF('Base - DY '!EO172="","",IF('Base - Part %'!EO176="","",('Base - Part %'!EO176/100)*'Base - DY '!EO172)),"")</f>
        <v/>
      </c>
    </row>
    <row r="175" spans="2:142" x14ac:dyDescent="0.3">
      <c r="B175" s="135" t="str">
        <f>IFERROR(IF('Base - DY '!E173="","",IF('Base - Part %'!E177="","",('Base - Part %'!E177/100)*'Base - DY '!E173)),"")</f>
        <v/>
      </c>
      <c r="C175" s="117" t="str">
        <f>IFERROR(IF('Base - DY '!F173="","",IF('Base - Part %'!F177="","",('Base - Part %'!F177/100)*'Base - DY '!F173)),"")</f>
        <v/>
      </c>
      <c r="D175" s="117" t="str">
        <f>IFERROR(IF('Base - DY '!G173="","",IF('Base - Part %'!G177="","",('Base - Part %'!G177/100)*'Base - DY '!G173)),"")</f>
        <v/>
      </c>
      <c r="E175" s="117" t="str">
        <f>IFERROR(IF('Base - DY '!H173="","",IF('Base - Part %'!H177="","",('Base - Part %'!H177/100)*'Base - DY '!H173)),"")</f>
        <v/>
      </c>
      <c r="F175" s="117" t="str">
        <f>IFERROR(IF('Base - DY '!I173="","",IF('Base - Part %'!I177="","",('Base - Part %'!I177/100)*'Base - DY '!I173)),"")</f>
        <v/>
      </c>
      <c r="G175" s="117" t="str">
        <f>IFERROR(IF('Base - DY '!J173="","",IF('Base - Part %'!J177="","",('Base - Part %'!J177/100)*'Base - DY '!J173)),"")</f>
        <v/>
      </c>
      <c r="H175" s="117" t="str">
        <f>IFERROR(IF('Base - DY '!K173="","",IF('Base - Part %'!K177="","",('Base - Part %'!K177/100)*'Base - DY '!K173)),"")</f>
        <v/>
      </c>
      <c r="I175" s="117" t="str">
        <f>IFERROR(IF('Base - DY '!L173="","",IF('Base - Part %'!L177="","",('Base - Part %'!L177/100)*'Base - DY '!L173)),"")</f>
        <v/>
      </c>
      <c r="J175" s="117" t="str">
        <f>IFERROR(IF('Base - DY '!M173="","",IF('Base - Part %'!M177="","",('Base - Part %'!M177/100)*'Base - DY '!M173)),"")</f>
        <v/>
      </c>
      <c r="K175" s="117" t="str">
        <f>IFERROR(IF('Base - DY '!N173="","",IF('Base - Part %'!N177="","",('Base - Part %'!N177/100)*'Base - DY '!N173)),"")</f>
        <v/>
      </c>
      <c r="L175" s="117" t="str">
        <f>IFERROR(IF('Base - DY '!O173="","",IF('Base - Part %'!O177="","",('Base - Part %'!O177/100)*'Base - DY '!O173)),"")</f>
        <v/>
      </c>
      <c r="M175" s="117" t="str">
        <f>IFERROR(IF('Base - DY '!P173="","",IF('Base - Part %'!P177="","",('Base - Part %'!P177/100)*'Base - DY '!P173)),"")</f>
        <v/>
      </c>
      <c r="N175" s="117" t="str">
        <f>IFERROR(IF('Base - DY '!Q173="","",IF('Base - Part %'!Q177="","",('Base - Part %'!Q177/100)*'Base - DY '!Q173)),"")</f>
        <v/>
      </c>
      <c r="O175" s="117" t="str">
        <f>IFERROR(IF('Base - DY '!R173="","",IF('Base - Part %'!R177="","",('Base - Part %'!R177/100)*'Base - DY '!R173)),"")</f>
        <v/>
      </c>
      <c r="P175" s="117" t="str">
        <f>IFERROR(IF('Base - DY '!S173="","",IF('Base - Part %'!S177="","",('Base - Part %'!S177/100)*'Base - DY '!S173)),"")</f>
        <v/>
      </c>
      <c r="Q175" s="117" t="str">
        <f>IFERROR(IF('Base - DY '!T173="","",IF('Base - Part %'!T177="","",('Base - Part %'!T177/100)*'Base - DY '!T173)),"")</f>
        <v/>
      </c>
      <c r="R175" s="117" t="str">
        <f>IFERROR(IF('Base - DY '!U173="","",IF('Base - Part %'!U177="","",('Base - Part %'!U177/100)*'Base - DY '!U173)),"")</f>
        <v/>
      </c>
      <c r="S175" s="117" t="str">
        <f>IFERROR(IF('Base - DY '!V173="","",IF('Base - Part %'!V177="","",('Base - Part %'!V177/100)*'Base - DY '!V173)),"")</f>
        <v/>
      </c>
      <c r="T175" s="117" t="str">
        <f>IFERROR(IF('Base - DY '!W173="","",IF('Base - Part %'!W177="","",('Base - Part %'!W177/100)*'Base - DY '!W173)),"")</f>
        <v/>
      </c>
      <c r="U175" s="117" t="str">
        <f>IFERROR(IF('Base - DY '!X173="","",IF('Base - Part %'!X177="","",('Base - Part %'!X177/100)*'Base - DY '!X173)),"")</f>
        <v/>
      </c>
      <c r="V175" s="117" t="str">
        <f>IFERROR(IF('Base - DY '!Y173="","",IF('Base - Part %'!Y177="","",('Base - Part %'!Y177/100)*'Base - DY '!Y173)),"")</f>
        <v/>
      </c>
      <c r="W175" s="117" t="str">
        <f>IFERROR(IF('Base - DY '!Z173="","",IF('Base - Part %'!Z177="","",('Base - Part %'!Z177/100)*'Base - DY '!Z173)),"")</f>
        <v/>
      </c>
      <c r="X175" s="117" t="str">
        <f>IFERROR(IF('Base - DY '!AA173="","",IF('Base - Part %'!AA177="","",('Base - Part %'!AA177/100)*'Base - DY '!AA173)),"")</f>
        <v/>
      </c>
      <c r="Y175" s="117" t="str">
        <f>IFERROR(IF('Base - DY '!AB173="","",IF('Base - Part %'!AB177="","",('Base - Part %'!AB177/100)*'Base - DY '!AB173)),"")</f>
        <v/>
      </c>
      <c r="Z175" s="117" t="str">
        <f>IFERROR(IF('Base - DY '!AC173="","",IF('Base - Part %'!AC177="","",('Base - Part %'!AC177/100)*'Base - DY '!AC173)),"")</f>
        <v/>
      </c>
      <c r="AA175" s="117" t="str">
        <f>IFERROR(IF('Base - DY '!AD173="","",IF('Base - Part %'!AD177="","",('Base - Part %'!AD177/100)*'Base - DY '!AD173)),"")</f>
        <v/>
      </c>
      <c r="AB175" s="117" t="str">
        <f>IFERROR(IF('Base - DY '!AE173="","",IF('Base - Part %'!AE177="","",('Base - Part %'!AE177/100)*'Base - DY '!AE173)),"")</f>
        <v/>
      </c>
      <c r="AC175" s="117" t="str">
        <f>IFERROR(IF('Base - DY '!AF173="","",IF('Base - Part %'!AF177="","",('Base - Part %'!AF177/100)*'Base - DY '!AF173)),"")</f>
        <v/>
      </c>
      <c r="AD175" s="117" t="str">
        <f>IFERROR(IF('Base - DY '!AG173="","",IF('Base - Part %'!AG177="","",('Base - Part %'!AG177/100)*'Base - DY '!AG173)),"")</f>
        <v/>
      </c>
      <c r="AE175" s="117" t="str">
        <f>IFERROR(IF('Base - DY '!AH173="","",IF('Base - Part %'!AH177="","",('Base - Part %'!AH177/100)*'Base - DY '!AH173)),"")</f>
        <v/>
      </c>
      <c r="AF175" s="117" t="str">
        <f>IFERROR(IF('Base - DY '!AI173="","",IF('Base - Part %'!AI177="","",('Base - Part %'!AI177/100)*'Base - DY '!AI173)),"")</f>
        <v/>
      </c>
      <c r="AG175" s="117" t="str">
        <f>IFERROR(IF('Base - DY '!AJ173="","",IF('Base - Part %'!AJ177="","",('Base - Part %'!AJ177/100)*'Base - DY '!AJ173)),"")</f>
        <v/>
      </c>
      <c r="AH175" s="117" t="str">
        <f>IFERROR(IF('Base - DY '!AK173="","",IF('Base - Part %'!AK177="","",('Base - Part %'!AK177/100)*'Base - DY '!AK173)),"")</f>
        <v/>
      </c>
      <c r="AI175" s="117" t="str">
        <f>IFERROR(IF('Base - DY '!AL173="","",IF('Base - Part %'!AL177="","",('Base - Part %'!AL177/100)*'Base - DY '!AL173)),"")</f>
        <v/>
      </c>
      <c r="AJ175" s="117" t="str">
        <f>IFERROR(IF('Base - DY '!AM173="","",IF('Base - Part %'!AM177="","",('Base - Part %'!AM177/100)*'Base - DY '!AM173)),"")</f>
        <v/>
      </c>
      <c r="AK175" s="117" t="str">
        <f>IFERROR(IF('Base - DY '!AN173="","",IF('Base - Part %'!AN177="","",('Base - Part %'!AN177/100)*'Base - DY '!AN173)),"")</f>
        <v/>
      </c>
      <c r="AL175" s="117" t="str">
        <f>IFERROR(IF('Base - DY '!AO173="","",IF('Base - Part %'!AO177="","",('Base - Part %'!AO177/100)*'Base - DY '!AO173)),"")</f>
        <v/>
      </c>
      <c r="AM175" s="117" t="str">
        <f>IFERROR(IF('Base - DY '!AP173="","",IF('Base - Part %'!AP177="","",('Base - Part %'!AP177/100)*'Base - DY '!AP173)),"")</f>
        <v/>
      </c>
      <c r="AN175" s="117" t="str">
        <f>IFERROR(IF('Base - DY '!AQ173="","",IF('Base - Part %'!AQ177="","",('Base - Part %'!AQ177/100)*'Base - DY '!AQ173)),"")</f>
        <v/>
      </c>
      <c r="AO175" s="117" t="str">
        <f>IFERROR(IF('Base - DY '!AR173="","",IF('Base - Part %'!AR177="","",('Base - Part %'!AR177/100)*'Base - DY '!AR173)),"")</f>
        <v/>
      </c>
      <c r="AP175" s="117" t="str">
        <f>IFERROR(IF('Base - DY '!AS173="","",IF('Base - Part %'!AS177="","",('Base - Part %'!AS177/100)*'Base - DY '!AS173)),"")</f>
        <v/>
      </c>
      <c r="AQ175" s="117" t="str">
        <f>IFERROR(IF('Base - DY '!AT173="","",IF('Base - Part %'!AT177="","",('Base - Part %'!AT177/100)*'Base - DY '!AT173)),"")</f>
        <v/>
      </c>
      <c r="AR175" s="117" t="str">
        <f>IFERROR(IF('Base - DY '!AU173="","",IF('Base - Part %'!AU177="","",('Base - Part %'!AU177/100)*'Base - DY '!AU173)),"")</f>
        <v/>
      </c>
      <c r="AS175" s="117" t="str">
        <f>IFERROR(IF('Base - DY '!AV173="","",IF('Base - Part %'!AV177="","",('Base - Part %'!AV177/100)*'Base - DY '!AV173)),"")</f>
        <v/>
      </c>
      <c r="AT175" s="117" t="str">
        <f>IFERROR(IF('Base - DY '!AW173="","",IF('Base - Part %'!AW177="","",('Base - Part %'!AW177/100)*'Base - DY '!AW173)),"")</f>
        <v/>
      </c>
      <c r="AU175" s="117" t="str">
        <f>IFERROR(IF('Base - DY '!AX173="","",IF('Base - Part %'!AX177="","",('Base - Part %'!AX177/100)*'Base - DY '!AX173)),"")</f>
        <v/>
      </c>
      <c r="AV175" s="117" t="str">
        <f>IFERROR(IF('Base - DY '!AY173="","",IF('Base - Part %'!AY177="","",('Base - Part %'!AY177/100)*'Base - DY '!AY173)),"")</f>
        <v/>
      </c>
      <c r="AW175" s="117" t="str">
        <f>IFERROR(IF('Base - DY '!AZ173="","",IF('Base - Part %'!AZ177="","",('Base - Part %'!AZ177/100)*'Base - DY '!AZ173)),"")</f>
        <v/>
      </c>
      <c r="AX175" s="117" t="str">
        <f>IFERROR(IF('Base - DY '!BA173="","",IF('Base - Part %'!BA177="","",('Base - Part %'!BA177/100)*'Base - DY '!BA173)),"")</f>
        <v/>
      </c>
      <c r="AY175" s="117" t="str">
        <f>IFERROR(IF('Base - DY '!BB173="","",IF('Base - Part %'!BB177="","",('Base - Part %'!BB177/100)*'Base - DY '!BB173)),"")</f>
        <v/>
      </c>
      <c r="AZ175" s="117" t="str">
        <f>IFERROR(IF('Base - DY '!BC173="","",IF('Base - Part %'!BC177="","",('Base - Part %'!BC177/100)*'Base - DY '!BC173)),"")</f>
        <v/>
      </c>
      <c r="BA175" s="117" t="str">
        <f>IFERROR(IF('Base - DY '!BD173="","",IF('Base - Part %'!BD177="","",('Base - Part %'!BD177/100)*'Base - DY '!BD173)),"")</f>
        <v/>
      </c>
      <c r="BB175" s="117" t="str">
        <f>IFERROR(IF('Base - DY '!BE173="","",IF('Base - Part %'!BE177="","",('Base - Part %'!BE177/100)*'Base - DY '!BE173)),"")</f>
        <v/>
      </c>
      <c r="BC175" s="117" t="str">
        <f>IFERROR(IF('Base - DY '!BF173="","",IF('Base - Part %'!BF177="","",('Base - Part %'!BF177/100)*'Base - DY '!BF173)),"")</f>
        <v/>
      </c>
      <c r="BD175" s="117" t="str">
        <f>IFERROR(IF('Base - DY '!BG173="","",IF('Base - Part %'!BG177="","",('Base - Part %'!BG177/100)*'Base - DY '!BG173)),"")</f>
        <v/>
      </c>
      <c r="BE175" s="117" t="str">
        <f>IFERROR(IF('Base - DY '!BH173="","",IF('Base - Part %'!BH177="","",('Base - Part %'!BH177/100)*'Base - DY '!BH173)),"")</f>
        <v/>
      </c>
      <c r="BF175" s="117" t="str">
        <f>IFERROR(IF('Base - DY '!BI173="","",IF('Base - Part %'!BI177="","",('Base - Part %'!BI177/100)*'Base - DY '!BI173)),"")</f>
        <v/>
      </c>
      <c r="BG175" s="117" t="str">
        <f>IFERROR(IF('Base - DY '!BJ173="","",IF('Base - Part %'!BJ177="","",('Base - Part %'!BJ177/100)*'Base - DY '!BJ173)),"")</f>
        <v/>
      </c>
      <c r="BH175" s="117" t="str">
        <f>IFERROR(IF('Base - DY '!BK173="","",IF('Base - Part %'!BK177="","",('Base - Part %'!BK177/100)*'Base - DY '!BK173)),"")</f>
        <v/>
      </c>
      <c r="BI175" s="117" t="str">
        <f>IFERROR(IF('Base - DY '!BL173="","",IF('Base - Part %'!BL177="","",('Base - Part %'!BL177/100)*'Base - DY '!BL173)),"")</f>
        <v/>
      </c>
      <c r="BJ175" s="117" t="str">
        <f>IFERROR(IF('Base - DY '!BM173="","",IF('Base - Part %'!BM177="","",('Base - Part %'!BM177/100)*'Base - DY '!BM173)),"")</f>
        <v/>
      </c>
      <c r="BK175" s="117" t="str">
        <f>IFERROR(IF('Base - DY '!BN173="","",IF('Base - Part %'!BN177="","",('Base - Part %'!BN177/100)*'Base - DY '!BN173)),"")</f>
        <v/>
      </c>
      <c r="BL175" s="117" t="str">
        <f>IFERROR(IF('Base - DY '!BO173="","",IF('Base - Part %'!BO177="","",('Base - Part %'!BO177/100)*'Base - DY '!BO173)),"")</f>
        <v/>
      </c>
      <c r="BM175" s="117" t="str">
        <f>IFERROR(IF('Base - DY '!BP173="","",IF('Base - Part %'!BP177="","",('Base - Part %'!BP177/100)*'Base - DY '!BP173)),"")</f>
        <v/>
      </c>
      <c r="BN175" s="117" t="str">
        <f>IFERROR(IF('Base - DY '!BQ173="","",IF('Base - Part %'!BQ177="","",('Base - Part %'!BQ177/100)*'Base - DY '!BQ173)),"")</f>
        <v/>
      </c>
      <c r="BO175" s="117" t="str">
        <f>IFERROR(IF('Base - DY '!BR173="","",IF('Base - Part %'!BR177="","",('Base - Part %'!BR177/100)*'Base - DY '!BR173)),"")</f>
        <v/>
      </c>
      <c r="BP175" s="117" t="str">
        <f>IFERROR(IF('Base - DY '!BS173="","",IF('Base - Part %'!BS177="","",('Base - Part %'!BS177/100)*'Base - DY '!BS173)),"")</f>
        <v/>
      </c>
      <c r="BQ175" s="117" t="str">
        <f>IFERROR(IF('Base - DY '!BT173="","",IF('Base - Part %'!BT177="","",('Base - Part %'!BT177/100)*'Base - DY '!BT173)),"")</f>
        <v/>
      </c>
      <c r="BR175" s="117" t="str">
        <f>IFERROR(IF('Base - DY '!BU173="","",IF('Base - Part %'!BU177="","",('Base - Part %'!BU177/100)*'Base - DY '!BU173)),"")</f>
        <v/>
      </c>
      <c r="BS175" s="117" t="str">
        <f>IFERROR(IF('Base - DY '!BV173="","",IF('Base - Part %'!BV177="","",('Base - Part %'!BV177/100)*'Base - DY '!BV173)),"")</f>
        <v/>
      </c>
      <c r="BT175" s="117" t="str">
        <f>IFERROR(IF('Base - DY '!BW173="","",IF('Base - Part %'!BW177="","",('Base - Part %'!BW177/100)*'Base - DY '!BW173)),"")</f>
        <v/>
      </c>
      <c r="BU175" s="117" t="str">
        <f>IFERROR(IF('Base - DY '!BX173="","",IF('Base - Part %'!BX177="","",('Base - Part %'!BX177/100)*'Base - DY '!BX173)),"")</f>
        <v/>
      </c>
      <c r="BV175" s="117" t="str">
        <f>IFERROR(IF('Base - DY '!BY173="","",IF('Base - Part %'!BY177="","",('Base - Part %'!BY177/100)*'Base - DY '!BY173)),"")</f>
        <v/>
      </c>
      <c r="BW175" s="117" t="str">
        <f>IFERROR(IF('Base - DY '!BZ173="","",IF('Base - Part %'!BZ177="","",('Base - Part %'!BZ177/100)*'Base - DY '!BZ173)),"")</f>
        <v/>
      </c>
      <c r="BX175" s="117" t="str">
        <f>IFERROR(IF('Base - DY '!CA173="","",IF('Base - Part %'!CA177="","",('Base - Part %'!CA177/100)*'Base - DY '!CA173)),"")</f>
        <v/>
      </c>
      <c r="BY175" s="117" t="str">
        <f>IFERROR(IF('Base - DY '!CB173="","",IF('Base - Part %'!CB177="","",('Base - Part %'!CB177/100)*'Base - DY '!CB173)),"")</f>
        <v/>
      </c>
      <c r="BZ175" s="117" t="str">
        <f>IFERROR(IF('Base - DY '!CC173="","",IF('Base - Part %'!CC177="","",('Base - Part %'!CC177/100)*'Base - DY '!CC173)),"")</f>
        <v/>
      </c>
      <c r="CA175" s="117" t="str">
        <f>IFERROR(IF('Base - DY '!CD173="","",IF('Base - Part %'!CD177="","",('Base - Part %'!CD177/100)*'Base - DY '!CD173)),"")</f>
        <v/>
      </c>
      <c r="CB175" s="117" t="str">
        <f>IFERROR(IF('Base - DY '!CE173="","",IF('Base - Part %'!CE177="","",('Base - Part %'!CE177/100)*'Base - DY '!CE173)),"")</f>
        <v/>
      </c>
      <c r="CC175" s="117" t="str">
        <f>IFERROR(IF('Base - DY '!CF173="","",IF('Base - Part %'!CF177="","",('Base - Part %'!CF177/100)*'Base - DY '!CF173)),"")</f>
        <v/>
      </c>
      <c r="CD175" s="117" t="str">
        <f>IFERROR(IF('Base - DY '!CG173="","",IF('Base - Part %'!CG177="","",('Base - Part %'!CG177/100)*'Base - DY '!CG173)),"")</f>
        <v/>
      </c>
      <c r="CE175" s="117" t="str">
        <f>IFERROR(IF('Base - DY '!CH173="","",IF('Base - Part %'!CH177="","",('Base - Part %'!CH177/100)*'Base - DY '!CH173)),"")</f>
        <v/>
      </c>
      <c r="CF175" s="117" t="str">
        <f>IFERROR(IF('Base - DY '!CI173="","",IF('Base - Part %'!CI177="","",('Base - Part %'!CI177/100)*'Base - DY '!CI173)),"")</f>
        <v/>
      </c>
      <c r="CG175" s="117" t="str">
        <f>IFERROR(IF('Base - DY '!CJ173="","",IF('Base - Part %'!CJ177="","",('Base - Part %'!CJ177/100)*'Base - DY '!CJ173)),"")</f>
        <v/>
      </c>
      <c r="CH175" s="117" t="str">
        <f>IFERROR(IF('Base - DY '!CK173="","",IF('Base - Part %'!CK177="","",('Base - Part %'!CK177/100)*'Base - DY '!CK173)),"")</f>
        <v/>
      </c>
      <c r="CI175" s="117" t="str">
        <f>IFERROR(IF('Base - DY '!CL173="","",IF('Base - Part %'!CL177="","",('Base - Part %'!CL177/100)*'Base - DY '!CL173)),"")</f>
        <v/>
      </c>
      <c r="CJ175" s="117" t="str">
        <f>IFERROR(IF('Base - DY '!CM173="","",IF('Base - Part %'!CM177="","",('Base - Part %'!CM177/100)*'Base - DY '!CM173)),"")</f>
        <v/>
      </c>
      <c r="CK175" s="117" t="str">
        <f>IFERROR(IF('Base - DY '!CN173="","",IF('Base - Part %'!CN177="","",('Base - Part %'!CN177/100)*'Base - DY '!CN173)),"")</f>
        <v/>
      </c>
      <c r="CL175" s="117" t="str">
        <f>IFERROR(IF('Base - DY '!CO173="","",IF('Base - Part %'!CO177="","",('Base - Part %'!CO177/100)*'Base - DY '!CO173)),"")</f>
        <v/>
      </c>
      <c r="CM175" s="117" t="str">
        <f>IFERROR(IF('Base - DY '!CP173="","",IF('Base - Part %'!CP177="","",('Base - Part %'!CP177/100)*'Base - DY '!CP173)),"")</f>
        <v/>
      </c>
      <c r="CN175" s="117" t="str">
        <f>IFERROR(IF('Base - DY '!CQ173="","",IF('Base - Part %'!CQ177="","",('Base - Part %'!CQ177/100)*'Base - DY '!CQ173)),"")</f>
        <v/>
      </c>
      <c r="CO175" s="117" t="str">
        <f>IFERROR(IF('Base - DY '!CR173="","",IF('Base - Part %'!CR177="","",('Base - Part %'!CR177/100)*'Base - DY '!CR173)),"")</f>
        <v/>
      </c>
      <c r="CP175" s="117" t="str">
        <f>IFERROR(IF('Base - DY '!CS173="","",IF('Base - Part %'!CS177="","",('Base - Part %'!CS177/100)*'Base - DY '!CS173)),"")</f>
        <v/>
      </c>
      <c r="CQ175" s="117" t="str">
        <f>IFERROR(IF('Base - DY '!CT173="","",IF('Base - Part %'!CT177="","",('Base - Part %'!CT177/100)*'Base - DY '!CT173)),"")</f>
        <v/>
      </c>
      <c r="CR175" s="117" t="str">
        <f>IFERROR(IF('Base - DY '!CU173="","",IF('Base - Part %'!CU177="","",('Base - Part %'!CU177/100)*'Base - DY '!CU173)),"")</f>
        <v/>
      </c>
      <c r="CS175" s="117" t="str">
        <f>IFERROR(IF('Base - DY '!CV173="","",IF('Base - Part %'!CV177="","",('Base - Part %'!CV177/100)*'Base - DY '!CV173)),"")</f>
        <v/>
      </c>
      <c r="CT175" s="117" t="str">
        <f>IFERROR(IF('Base - DY '!CW173="","",IF('Base - Part %'!CW177="","",('Base - Part %'!CW177/100)*'Base - DY '!CW173)),"")</f>
        <v/>
      </c>
      <c r="CU175" s="117" t="str">
        <f>IFERROR(IF('Base - DY '!CX173="","",IF('Base - Part %'!CX177="","",('Base - Part %'!CX177/100)*'Base - DY '!CX173)),"")</f>
        <v/>
      </c>
      <c r="CV175" s="117" t="str">
        <f>IFERROR(IF('Base - DY '!CY173="","",IF('Base - Part %'!CY177="","",('Base - Part %'!CY177/100)*'Base - DY '!CY173)),"")</f>
        <v/>
      </c>
      <c r="CW175" s="117" t="str">
        <f>IFERROR(IF('Base - DY '!CZ173="","",IF('Base - Part %'!CZ177="","",('Base - Part %'!CZ177/100)*'Base - DY '!CZ173)),"")</f>
        <v/>
      </c>
      <c r="CX175" s="117" t="str">
        <f>IFERROR(IF('Base - DY '!DA173="","",IF('Base - Part %'!DA177="","",('Base - Part %'!DA177/100)*'Base - DY '!DA173)),"")</f>
        <v/>
      </c>
      <c r="CY175" s="117" t="str">
        <f>IFERROR(IF('Base - DY '!DB173="","",IF('Base - Part %'!DB177="","",('Base - Part %'!DB177/100)*'Base - DY '!DB173)),"")</f>
        <v/>
      </c>
      <c r="CZ175" s="117" t="str">
        <f>IFERROR(IF('Base - DY '!DC173="","",IF('Base - Part %'!DC177="","",('Base - Part %'!DC177/100)*'Base - DY '!DC173)),"")</f>
        <v/>
      </c>
      <c r="DA175" s="117" t="str">
        <f>IFERROR(IF('Base - DY '!DD173="","",IF('Base - Part %'!DD177="","",('Base - Part %'!DD177/100)*'Base - DY '!DD173)),"")</f>
        <v/>
      </c>
      <c r="DB175" s="117" t="str">
        <f>IFERROR(IF('Base - DY '!DE173="","",IF('Base - Part %'!DE177="","",('Base - Part %'!DE177/100)*'Base - DY '!DE173)),"")</f>
        <v/>
      </c>
      <c r="DC175" s="117" t="str">
        <f>IFERROR(IF('Base - DY '!DF173="","",IF('Base - Part %'!DF177="","",('Base - Part %'!DF177/100)*'Base - DY '!DF173)),"")</f>
        <v/>
      </c>
      <c r="DD175" s="117" t="str">
        <f>IFERROR(IF('Base - DY '!DG173="","",IF('Base - Part %'!DG177="","",('Base - Part %'!DG177/100)*'Base - DY '!DG173)),"")</f>
        <v/>
      </c>
      <c r="DE175" s="117" t="str">
        <f>IFERROR(IF('Base - DY '!DH173="","",IF('Base - Part %'!DH177="","",('Base - Part %'!DH177/100)*'Base - DY '!DH173)),"")</f>
        <v/>
      </c>
      <c r="DF175" s="117" t="str">
        <f>IFERROR(IF('Base - DY '!DI173="","",IF('Base - Part %'!DI177="","",('Base - Part %'!DI177/100)*'Base - DY '!DI173)),"")</f>
        <v/>
      </c>
      <c r="DG175" s="117" t="str">
        <f>IFERROR(IF('Base - DY '!DJ173="","",IF('Base - Part %'!DJ177="","",('Base - Part %'!DJ177/100)*'Base - DY '!DJ173)),"")</f>
        <v/>
      </c>
      <c r="DH175" s="117" t="str">
        <f>IFERROR(IF('Base - DY '!DK173="","",IF('Base - Part %'!DK177="","",('Base - Part %'!DK177/100)*'Base - DY '!DK173)),"")</f>
        <v/>
      </c>
      <c r="DI175" s="117" t="str">
        <f>IFERROR(IF('Base - DY '!DL173="","",IF('Base - Part %'!DL177="","",('Base - Part %'!DL177/100)*'Base - DY '!DL173)),"")</f>
        <v/>
      </c>
      <c r="DJ175" s="117" t="str">
        <f>IFERROR(IF('Base - DY '!DM173="","",IF('Base - Part %'!DM177="","",('Base - Part %'!DM177/100)*'Base - DY '!DM173)),"")</f>
        <v/>
      </c>
      <c r="DK175" s="117" t="str">
        <f>IFERROR(IF('Base - DY '!DN173="","",IF('Base - Part %'!DN177="","",('Base - Part %'!DN177/100)*'Base - DY '!DN173)),"")</f>
        <v/>
      </c>
      <c r="DL175" s="117" t="str">
        <f>IFERROR(IF('Base - DY '!DO173="","",IF('Base - Part %'!DO177="","",('Base - Part %'!DO177/100)*'Base - DY '!DO173)),"")</f>
        <v/>
      </c>
      <c r="DM175" s="117" t="str">
        <f>IFERROR(IF('Base - DY '!DP173="","",IF('Base - Part %'!DP177="","",('Base - Part %'!DP177/100)*'Base - DY '!DP173)),"")</f>
        <v/>
      </c>
      <c r="DN175" s="117" t="str">
        <f>IFERROR(IF('Base - DY '!DQ173="","",IF('Base - Part %'!DQ177="","",('Base - Part %'!DQ177/100)*'Base - DY '!DQ173)),"")</f>
        <v/>
      </c>
      <c r="DO175" s="117" t="str">
        <f>IFERROR(IF('Base - DY '!DR173="","",IF('Base - Part %'!DR177="","",('Base - Part %'!DR177/100)*'Base - DY '!DR173)),"")</f>
        <v/>
      </c>
      <c r="DP175" s="117" t="str">
        <f>IFERROR(IF('Base - DY '!DS173="","",IF('Base - Part %'!DS177="","",('Base - Part %'!DS177/100)*'Base - DY '!DS173)),"")</f>
        <v/>
      </c>
      <c r="DQ175" s="117" t="str">
        <f>IFERROR(IF('Base - DY '!DT173="","",IF('Base - Part %'!DT177="","",('Base - Part %'!DT177/100)*'Base - DY '!DT173)),"")</f>
        <v/>
      </c>
      <c r="DR175" s="117" t="str">
        <f>IFERROR(IF('Base - DY '!DU173="","",IF('Base - Part %'!DU177="","",('Base - Part %'!DU177/100)*'Base - DY '!DU173)),"")</f>
        <v/>
      </c>
      <c r="DS175" s="117" t="str">
        <f>IFERROR(IF('Base - DY '!DV173="","",IF('Base - Part %'!DV177="","",('Base - Part %'!DV177/100)*'Base - DY '!DV173)),"")</f>
        <v/>
      </c>
      <c r="DT175" s="117" t="str">
        <f>IFERROR(IF('Base - DY '!DW173="","",IF('Base - Part %'!DW177="","",('Base - Part %'!DW177/100)*'Base - DY '!DW173)),"")</f>
        <v/>
      </c>
      <c r="DU175" s="117" t="str">
        <f>IFERROR(IF('Base - DY '!DX173="","",IF('Base - Part %'!DX177="","",('Base - Part %'!DX177/100)*'Base - DY '!DX173)),"")</f>
        <v/>
      </c>
      <c r="DV175" s="117" t="str">
        <f>IFERROR(IF('Base - DY '!DY173="","",IF('Base - Part %'!DY177="","",('Base - Part %'!DY177/100)*'Base - DY '!DY173)),"")</f>
        <v/>
      </c>
      <c r="DW175" s="117" t="str">
        <f>IFERROR(IF('Base - DY '!DZ173="","",IF('Base - Part %'!DZ177="","",('Base - Part %'!DZ177/100)*'Base - DY '!DZ173)),"")</f>
        <v/>
      </c>
      <c r="DX175" s="117" t="str">
        <f>IFERROR(IF('Base - DY '!EA173="","",IF('Base - Part %'!EA177="","",('Base - Part %'!EA177/100)*'Base - DY '!EA173)),"")</f>
        <v/>
      </c>
      <c r="DY175" s="117" t="str">
        <f>IFERROR(IF('Base - DY '!EB173="","",IF('Base - Part %'!EB177="","",('Base - Part %'!EB177/100)*'Base - DY '!EB173)),"")</f>
        <v/>
      </c>
      <c r="DZ175" s="117" t="str">
        <f>IFERROR(IF('Base - DY '!EC173="","",IF('Base - Part %'!EC177="","",('Base - Part %'!EC177/100)*'Base - DY '!EC173)),"")</f>
        <v/>
      </c>
      <c r="EA175" s="117" t="str">
        <f>IFERROR(IF('Base - DY '!ED173="","",IF('Base - Part %'!ED177="","",('Base - Part %'!ED177/100)*'Base - DY '!ED173)),"")</f>
        <v/>
      </c>
      <c r="EB175" s="117" t="str">
        <f>IFERROR(IF('Base - DY '!EE173="","",IF('Base - Part %'!EE177="","",('Base - Part %'!EE177/100)*'Base - DY '!EE173)),"")</f>
        <v/>
      </c>
      <c r="EC175" s="117" t="str">
        <f>IFERROR(IF('Base - DY '!EF173="","",IF('Base - Part %'!EF177="","",('Base - Part %'!EF177/100)*'Base - DY '!EF173)),"")</f>
        <v/>
      </c>
      <c r="ED175" s="117" t="str">
        <f>IFERROR(IF('Base - DY '!EG173="","",IF('Base - Part %'!EG177="","",('Base - Part %'!EG177/100)*'Base - DY '!EG173)),"")</f>
        <v/>
      </c>
      <c r="EE175" s="117" t="str">
        <f>IFERROR(IF('Base - DY '!EH173="","",IF('Base - Part %'!EH177="","",('Base - Part %'!EH177/100)*'Base - DY '!EH173)),"")</f>
        <v/>
      </c>
      <c r="EF175" s="117" t="str">
        <f>IFERROR(IF('Base - DY '!EI173="","",IF('Base - Part %'!EI177="","",('Base - Part %'!EI177/100)*'Base - DY '!EI173)),"")</f>
        <v/>
      </c>
      <c r="EG175" s="117" t="str">
        <f>IFERROR(IF('Base - DY '!EJ173="","",IF('Base - Part %'!EJ177="","",('Base - Part %'!EJ177/100)*'Base - DY '!EJ173)),"")</f>
        <v/>
      </c>
      <c r="EH175" s="117" t="str">
        <f>IFERROR(IF('Base - DY '!EK173="","",IF('Base - Part %'!EK177="","",('Base - Part %'!EK177/100)*'Base - DY '!EK173)),"")</f>
        <v/>
      </c>
      <c r="EI175" s="117" t="str">
        <f>IFERROR(IF('Base - DY '!EL173="","",IF('Base - Part %'!EL177="","",('Base - Part %'!EL177/100)*'Base - DY '!EL173)),"")</f>
        <v/>
      </c>
      <c r="EJ175" s="117" t="str">
        <f>IFERROR(IF('Base - DY '!EM173="","",IF('Base - Part %'!EM177="","",('Base - Part %'!EM177/100)*'Base - DY '!EM173)),"")</f>
        <v/>
      </c>
      <c r="EK175" s="117" t="str">
        <f>IFERROR(IF('Base - DY '!EN173="","",IF('Base - Part %'!EN177="","",('Base - Part %'!EN177/100)*'Base - DY '!EN173)),"")</f>
        <v/>
      </c>
      <c r="EL175" s="118" t="str">
        <f>IFERROR(IF('Base - DY '!EO173="","",IF('Base - Part %'!EO177="","",('Base - Part %'!EO177/100)*'Base - DY '!EO173)),"")</f>
        <v/>
      </c>
    </row>
    <row r="176" spans="2:142" x14ac:dyDescent="0.3">
      <c r="B176" s="134" t="str">
        <f>IFERROR(IF('Base - DY '!E174="","",IF('Base - Part %'!E178="","",('Base - Part %'!E178/100)*'Base - DY '!E174)),"")</f>
        <v/>
      </c>
      <c r="C176" s="115" t="str">
        <f>IFERROR(IF('Base - DY '!F174="","",IF('Base - Part %'!F178="","",('Base - Part %'!F178/100)*'Base - DY '!F174)),"")</f>
        <v/>
      </c>
      <c r="D176" s="115" t="str">
        <f>IFERROR(IF('Base - DY '!G174="","",IF('Base - Part %'!G178="","",('Base - Part %'!G178/100)*'Base - DY '!G174)),"")</f>
        <v/>
      </c>
      <c r="E176" s="115" t="str">
        <f>IFERROR(IF('Base - DY '!H174="","",IF('Base - Part %'!H178="","",('Base - Part %'!H178/100)*'Base - DY '!H174)),"")</f>
        <v/>
      </c>
      <c r="F176" s="115" t="str">
        <f>IFERROR(IF('Base - DY '!I174="","",IF('Base - Part %'!I178="","",('Base - Part %'!I178/100)*'Base - DY '!I174)),"")</f>
        <v/>
      </c>
      <c r="G176" s="115" t="str">
        <f>IFERROR(IF('Base - DY '!J174="","",IF('Base - Part %'!J178="","",('Base - Part %'!J178/100)*'Base - DY '!J174)),"")</f>
        <v/>
      </c>
      <c r="H176" s="115" t="str">
        <f>IFERROR(IF('Base - DY '!K174="","",IF('Base - Part %'!K178="","",('Base - Part %'!K178/100)*'Base - DY '!K174)),"")</f>
        <v/>
      </c>
      <c r="I176" s="115" t="str">
        <f>IFERROR(IF('Base - DY '!L174="","",IF('Base - Part %'!L178="","",('Base - Part %'!L178/100)*'Base - DY '!L174)),"")</f>
        <v/>
      </c>
      <c r="J176" s="115" t="str">
        <f>IFERROR(IF('Base - DY '!M174="","",IF('Base - Part %'!M178="","",('Base - Part %'!M178/100)*'Base - DY '!M174)),"")</f>
        <v/>
      </c>
      <c r="K176" s="115" t="str">
        <f>IFERROR(IF('Base - DY '!N174="","",IF('Base - Part %'!N178="","",('Base - Part %'!N178/100)*'Base - DY '!N174)),"")</f>
        <v/>
      </c>
      <c r="L176" s="115" t="str">
        <f>IFERROR(IF('Base - DY '!O174="","",IF('Base - Part %'!O178="","",('Base - Part %'!O178/100)*'Base - DY '!O174)),"")</f>
        <v/>
      </c>
      <c r="M176" s="115" t="str">
        <f>IFERROR(IF('Base - DY '!P174="","",IF('Base - Part %'!P178="","",('Base - Part %'!P178/100)*'Base - DY '!P174)),"")</f>
        <v/>
      </c>
      <c r="N176" s="115" t="str">
        <f>IFERROR(IF('Base - DY '!Q174="","",IF('Base - Part %'!Q178="","",('Base - Part %'!Q178/100)*'Base - DY '!Q174)),"")</f>
        <v/>
      </c>
      <c r="O176" s="115" t="str">
        <f>IFERROR(IF('Base - DY '!R174="","",IF('Base - Part %'!R178="","",('Base - Part %'!R178/100)*'Base - DY '!R174)),"")</f>
        <v/>
      </c>
      <c r="P176" s="115" t="str">
        <f>IFERROR(IF('Base - DY '!S174="","",IF('Base - Part %'!S178="","",('Base - Part %'!S178/100)*'Base - DY '!S174)),"")</f>
        <v/>
      </c>
      <c r="Q176" s="115" t="str">
        <f>IFERROR(IF('Base - DY '!T174="","",IF('Base - Part %'!T178="","",('Base - Part %'!T178/100)*'Base - DY '!T174)),"")</f>
        <v/>
      </c>
      <c r="R176" s="115" t="str">
        <f>IFERROR(IF('Base - DY '!U174="","",IF('Base - Part %'!U178="","",('Base - Part %'!U178/100)*'Base - DY '!U174)),"")</f>
        <v/>
      </c>
      <c r="S176" s="115" t="str">
        <f>IFERROR(IF('Base - DY '!V174="","",IF('Base - Part %'!V178="","",('Base - Part %'!V178/100)*'Base - DY '!V174)),"")</f>
        <v/>
      </c>
      <c r="T176" s="115" t="str">
        <f>IFERROR(IF('Base - DY '!W174="","",IF('Base - Part %'!W178="","",('Base - Part %'!W178/100)*'Base - DY '!W174)),"")</f>
        <v/>
      </c>
      <c r="U176" s="115" t="str">
        <f>IFERROR(IF('Base - DY '!X174="","",IF('Base - Part %'!X178="","",('Base - Part %'!X178/100)*'Base - DY '!X174)),"")</f>
        <v/>
      </c>
      <c r="V176" s="115" t="str">
        <f>IFERROR(IF('Base - DY '!Y174="","",IF('Base - Part %'!Y178="","",('Base - Part %'!Y178/100)*'Base - DY '!Y174)),"")</f>
        <v/>
      </c>
      <c r="W176" s="115" t="str">
        <f>IFERROR(IF('Base - DY '!Z174="","",IF('Base - Part %'!Z178="","",('Base - Part %'!Z178/100)*'Base - DY '!Z174)),"")</f>
        <v/>
      </c>
      <c r="X176" s="115" t="str">
        <f>IFERROR(IF('Base - DY '!AA174="","",IF('Base - Part %'!AA178="","",('Base - Part %'!AA178/100)*'Base - DY '!AA174)),"")</f>
        <v/>
      </c>
      <c r="Y176" s="115" t="str">
        <f>IFERROR(IF('Base - DY '!AB174="","",IF('Base - Part %'!AB178="","",('Base - Part %'!AB178/100)*'Base - DY '!AB174)),"")</f>
        <v/>
      </c>
      <c r="Z176" s="115" t="str">
        <f>IFERROR(IF('Base - DY '!AC174="","",IF('Base - Part %'!AC178="","",('Base - Part %'!AC178/100)*'Base - DY '!AC174)),"")</f>
        <v/>
      </c>
      <c r="AA176" s="115" t="str">
        <f>IFERROR(IF('Base - DY '!AD174="","",IF('Base - Part %'!AD178="","",('Base - Part %'!AD178/100)*'Base - DY '!AD174)),"")</f>
        <v/>
      </c>
      <c r="AB176" s="115" t="str">
        <f>IFERROR(IF('Base - DY '!AE174="","",IF('Base - Part %'!AE178="","",('Base - Part %'!AE178/100)*'Base - DY '!AE174)),"")</f>
        <v/>
      </c>
      <c r="AC176" s="115" t="str">
        <f>IFERROR(IF('Base - DY '!AF174="","",IF('Base - Part %'!AF178="","",('Base - Part %'!AF178/100)*'Base - DY '!AF174)),"")</f>
        <v/>
      </c>
      <c r="AD176" s="115" t="str">
        <f>IFERROR(IF('Base - DY '!AG174="","",IF('Base - Part %'!AG178="","",('Base - Part %'!AG178/100)*'Base - DY '!AG174)),"")</f>
        <v/>
      </c>
      <c r="AE176" s="115" t="str">
        <f>IFERROR(IF('Base - DY '!AH174="","",IF('Base - Part %'!AH178="","",('Base - Part %'!AH178/100)*'Base - DY '!AH174)),"")</f>
        <v/>
      </c>
      <c r="AF176" s="115" t="str">
        <f>IFERROR(IF('Base - DY '!AI174="","",IF('Base - Part %'!AI178="","",('Base - Part %'!AI178/100)*'Base - DY '!AI174)),"")</f>
        <v/>
      </c>
      <c r="AG176" s="115" t="str">
        <f>IFERROR(IF('Base - DY '!AJ174="","",IF('Base - Part %'!AJ178="","",('Base - Part %'!AJ178/100)*'Base - DY '!AJ174)),"")</f>
        <v/>
      </c>
      <c r="AH176" s="115" t="str">
        <f>IFERROR(IF('Base - DY '!AK174="","",IF('Base - Part %'!AK178="","",('Base - Part %'!AK178/100)*'Base - DY '!AK174)),"")</f>
        <v/>
      </c>
      <c r="AI176" s="115" t="str">
        <f>IFERROR(IF('Base - DY '!AL174="","",IF('Base - Part %'!AL178="","",('Base - Part %'!AL178/100)*'Base - DY '!AL174)),"")</f>
        <v/>
      </c>
      <c r="AJ176" s="115" t="str">
        <f>IFERROR(IF('Base - DY '!AM174="","",IF('Base - Part %'!AM178="","",('Base - Part %'!AM178/100)*'Base - DY '!AM174)),"")</f>
        <v/>
      </c>
      <c r="AK176" s="115" t="str">
        <f>IFERROR(IF('Base - DY '!AN174="","",IF('Base - Part %'!AN178="","",('Base - Part %'!AN178/100)*'Base - DY '!AN174)),"")</f>
        <v/>
      </c>
      <c r="AL176" s="115" t="str">
        <f>IFERROR(IF('Base - DY '!AO174="","",IF('Base - Part %'!AO178="","",('Base - Part %'!AO178/100)*'Base - DY '!AO174)),"")</f>
        <v/>
      </c>
      <c r="AM176" s="115" t="str">
        <f>IFERROR(IF('Base - DY '!AP174="","",IF('Base - Part %'!AP178="","",('Base - Part %'!AP178/100)*'Base - DY '!AP174)),"")</f>
        <v/>
      </c>
      <c r="AN176" s="115" t="str">
        <f>IFERROR(IF('Base - DY '!AQ174="","",IF('Base - Part %'!AQ178="","",('Base - Part %'!AQ178/100)*'Base - DY '!AQ174)),"")</f>
        <v/>
      </c>
      <c r="AO176" s="115" t="str">
        <f>IFERROR(IF('Base - DY '!AR174="","",IF('Base - Part %'!AR178="","",('Base - Part %'!AR178/100)*'Base - DY '!AR174)),"")</f>
        <v/>
      </c>
      <c r="AP176" s="115" t="str">
        <f>IFERROR(IF('Base - DY '!AS174="","",IF('Base - Part %'!AS178="","",('Base - Part %'!AS178/100)*'Base - DY '!AS174)),"")</f>
        <v/>
      </c>
      <c r="AQ176" s="115" t="str">
        <f>IFERROR(IF('Base - DY '!AT174="","",IF('Base - Part %'!AT178="","",('Base - Part %'!AT178/100)*'Base - DY '!AT174)),"")</f>
        <v/>
      </c>
      <c r="AR176" s="115" t="str">
        <f>IFERROR(IF('Base - DY '!AU174="","",IF('Base - Part %'!AU178="","",('Base - Part %'!AU178/100)*'Base - DY '!AU174)),"")</f>
        <v/>
      </c>
      <c r="AS176" s="115" t="str">
        <f>IFERROR(IF('Base - DY '!AV174="","",IF('Base - Part %'!AV178="","",('Base - Part %'!AV178/100)*'Base - DY '!AV174)),"")</f>
        <v/>
      </c>
      <c r="AT176" s="115" t="str">
        <f>IFERROR(IF('Base - DY '!AW174="","",IF('Base - Part %'!AW178="","",('Base - Part %'!AW178/100)*'Base - DY '!AW174)),"")</f>
        <v/>
      </c>
      <c r="AU176" s="115" t="str">
        <f>IFERROR(IF('Base - DY '!AX174="","",IF('Base - Part %'!AX178="","",('Base - Part %'!AX178/100)*'Base - DY '!AX174)),"")</f>
        <v/>
      </c>
      <c r="AV176" s="115" t="str">
        <f>IFERROR(IF('Base - DY '!AY174="","",IF('Base - Part %'!AY178="","",('Base - Part %'!AY178/100)*'Base - DY '!AY174)),"")</f>
        <v/>
      </c>
      <c r="AW176" s="115" t="str">
        <f>IFERROR(IF('Base - DY '!AZ174="","",IF('Base - Part %'!AZ178="","",('Base - Part %'!AZ178/100)*'Base - DY '!AZ174)),"")</f>
        <v/>
      </c>
      <c r="AX176" s="115" t="str">
        <f>IFERROR(IF('Base - DY '!BA174="","",IF('Base - Part %'!BA178="","",('Base - Part %'!BA178/100)*'Base - DY '!BA174)),"")</f>
        <v/>
      </c>
      <c r="AY176" s="115" t="str">
        <f>IFERROR(IF('Base - DY '!BB174="","",IF('Base - Part %'!BB178="","",('Base - Part %'!BB178/100)*'Base - DY '!BB174)),"")</f>
        <v/>
      </c>
      <c r="AZ176" s="115" t="str">
        <f>IFERROR(IF('Base - DY '!BC174="","",IF('Base - Part %'!BC178="","",('Base - Part %'!BC178/100)*'Base - DY '!BC174)),"")</f>
        <v/>
      </c>
      <c r="BA176" s="115" t="str">
        <f>IFERROR(IF('Base - DY '!BD174="","",IF('Base - Part %'!BD178="","",('Base - Part %'!BD178/100)*'Base - DY '!BD174)),"")</f>
        <v/>
      </c>
      <c r="BB176" s="115" t="str">
        <f>IFERROR(IF('Base - DY '!BE174="","",IF('Base - Part %'!BE178="","",('Base - Part %'!BE178/100)*'Base - DY '!BE174)),"")</f>
        <v/>
      </c>
      <c r="BC176" s="115" t="str">
        <f>IFERROR(IF('Base - DY '!BF174="","",IF('Base - Part %'!BF178="","",('Base - Part %'!BF178/100)*'Base - DY '!BF174)),"")</f>
        <v/>
      </c>
      <c r="BD176" s="115" t="str">
        <f>IFERROR(IF('Base - DY '!BG174="","",IF('Base - Part %'!BG178="","",('Base - Part %'!BG178/100)*'Base - DY '!BG174)),"")</f>
        <v/>
      </c>
      <c r="BE176" s="115" t="str">
        <f>IFERROR(IF('Base - DY '!BH174="","",IF('Base - Part %'!BH178="","",('Base - Part %'!BH178/100)*'Base - DY '!BH174)),"")</f>
        <v/>
      </c>
      <c r="BF176" s="115" t="str">
        <f>IFERROR(IF('Base - DY '!BI174="","",IF('Base - Part %'!BI178="","",('Base - Part %'!BI178/100)*'Base - DY '!BI174)),"")</f>
        <v/>
      </c>
      <c r="BG176" s="115" t="str">
        <f>IFERROR(IF('Base - DY '!BJ174="","",IF('Base - Part %'!BJ178="","",('Base - Part %'!BJ178/100)*'Base - DY '!BJ174)),"")</f>
        <v/>
      </c>
      <c r="BH176" s="115" t="str">
        <f>IFERROR(IF('Base - DY '!BK174="","",IF('Base - Part %'!BK178="","",('Base - Part %'!BK178/100)*'Base - DY '!BK174)),"")</f>
        <v/>
      </c>
      <c r="BI176" s="115" t="str">
        <f>IFERROR(IF('Base - DY '!BL174="","",IF('Base - Part %'!BL178="","",('Base - Part %'!BL178/100)*'Base - DY '!BL174)),"")</f>
        <v/>
      </c>
      <c r="BJ176" s="115" t="str">
        <f>IFERROR(IF('Base - DY '!BM174="","",IF('Base - Part %'!BM178="","",('Base - Part %'!BM178/100)*'Base - DY '!BM174)),"")</f>
        <v/>
      </c>
      <c r="BK176" s="115" t="str">
        <f>IFERROR(IF('Base - DY '!BN174="","",IF('Base - Part %'!BN178="","",('Base - Part %'!BN178/100)*'Base - DY '!BN174)),"")</f>
        <v/>
      </c>
      <c r="BL176" s="115" t="str">
        <f>IFERROR(IF('Base - DY '!BO174="","",IF('Base - Part %'!BO178="","",('Base - Part %'!BO178/100)*'Base - DY '!BO174)),"")</f>
        <v/>
      </c>
      <c r="BM176" s="115" t="str">
        <f>IFERROR(IF('Base - DY '!BP174="","",IF('Base - Part %'!BP178="","",('Base - Part %'!BP178/100)*'Base - DY '!BP174)),"")</f>
        <v/>
      </c>
      <c r="BN176" s="115" t="str">
        <f>IFERROR(IF('Base - DY '!BQ174="","",IF('Base - Part %'!BQ178="","",('Base - Part %'!BQ178/100)*'Base - DY '!BQ174)),"")</f>
        <v/>
      </c>
      <c r="BO176" s="115" t="str">
        <f>IFERROR(IF('Base - DY '!BR174="","",IF('Base - Part %'!BR178="","",('Base - Part %'!BR178/100)*'Base - DY '!BR174)),"")</f>
        <v/>
      </c>
      <c r="BP176" s="115" t="str">
        <f>IFERROR(IF('Base - DY '!BS174="","",IF('Base - Part %'!BS178="","",('Base - Part %'!BS178/100)*'Base - DY '!BS174)),"")</f>
        <v/>
      </c>
      <c r="BQ176" s="115" t="str">
        <f>IFERROR(IF('Base - DY '!BT174="","",IF('Base - Part %'!BT178="","",('Base - Part %'!BT178/100)*'Base - DY '!BT174)),"")</f>
        <v/>
      </c>
      <c r="BR176" s="115" t="str">
        <f>IFERROR(IF('Base - DY '!BU174="","",IF('Base - Part %'!BU178="","",('Base - Part %'!BU178/100)*'Base - DY '!BU174)),"")</f>
        <v/>
      </c>
      <c r="BS176" s="115" t="str">
        <f>IFERROR(IF('Base - DY '!BV174="","",IF('Base - Part %'!BV178="","",('Base - Part %'!BV178/100)*'Base - DY '!BV174)),"")</f>
        <v/>
      </c>
      <c r="BT176" s="115" t="str">
        <f>IFERROR(IF('Base - DY '!BW174="","",IF('Base - Part %'!BW178="","",('Base - Part %'!BW178/100)*'Base - DY '!BW174)),"")</f>
        <v/>
      </c>
      <c r="BU176" s="115" t="str">
        <f>IFERROR(IF('Base - DY '!BX174="","",IF('Base - Part %'!BX178="","",('Base - Part %'!BX178/100)*'Base - DY '!BX174)),"")</f>
        <v/>
      </c>
      <c r="BV176" s="115" t="str">
        <f>IFERROR(IF('Base - DY '!BY174="","",IF('Base - Part %'!BY178="","",('Base - Part %'!BY178/100)*'Base - DY '!BY174)),"")</f>
        <v/>
      </c>
      <c r="BW176" s="115" t="str">
        <f>IFERROR(IF('Base - DY '!BZ174="","",IF('Base - Part %'!BZ178="","",('Base - Part %'!BZ178/100)*'Base - DY '!BZ174)),"")</f>
        <v/>
      </c>
      <c r="BX176" s="115" t="str">
        <f>IFERROR(IF('Base - DY '!CA174="","",IF('Base - Part %'!CA178="","",('Base - Part %'!CA178/100)*'Base - DY '!CA174)),"")</f>
        <v/>
      </c>
      <c r="BY176" s="115" t="str">
        <f>IFERROR(IF('Base - DY '!CB174="","",IF('Base - Part %'!CB178="","",('Base - Part %'!CB178/100)*'Base - DY '!CB174)),"")</f>
        <v/>
      </c>
      <c r="BZ176" s="115" t="str">
        <f>IFERROR(IF('Base - DY '!CC174="","",IF('Base - Part %'!CC178="","",('Base - Part %'!CC178/100)*'Base - DY '!CC174)),"")</f>
        <v/>
      </c>
      <c r="CA176" s="115" t="str">
        <f>IFERROR(IF('Base - DY '!CD174="","",IF('Base - Part %'!CD178="","",('Base - Part %'!CD178/100)*'Base - DY '!CD174)),"")</f>
        <v/>
      </c>
      <c r="CB176" s="115" t="str">
        <f>IFERROR(IF('Base - DY '!CE174="","",IF('Base - Part %'!CE178="","",('Base - Part %'!CE178/100)*'Base - DY '!CE174)),"")</f>
        <v/>
      </c>
      <c r="CC176" s="115" t="str">
        <f>IFERROR(IF('Base - DY '!CF174="","",IF('Base - Part %'!CF178="","",('Base - Part %'!CF178/100)*'Base - DY '!CF174)),"")</f>
        <v/>
      </c>
      <c r="CD176" s="115" t="str">
        <f>IFERROR(IF('Base - DY '!CG174="","",IF('Base - Part %'!CG178="","",('Base - Part %'!CG178/100)*'Base - DY '!CG174)),"")</f>
        <v/>
      </c>
      <c r="CE176" s="115" t="str">
        <f>IFERROR(IF('Base - DY '!CH174="","",IF('Base - Part %'!CH178="","",('Base - Part %'!CH178/100)*'Base - DY '!CH174)),"")</f>
        <v/>
      </c>
      <c r="CF176" s="115" t="str">
        <f>IFERROR(IF('Base - DY '!CI174="","",IF('Base - Part %'!CI178="","",('Base - Part %'!CI178/100)*'Base - DY '!CI174)),"")</f>
        <v/>
      </c>
      <c r="CG176" s="115" t="str">
        <f>IFERROR(IF('Base - DY '!CJ174="","",IF('Base - Part %'!CJ178="","",('Base - Part %'!CJ178/100)*'Base - DY '!CJ174)),"")</f>
        <v/>
      </c>
      <c r="CH176" s="115" t="str">
        <f>IFERROR(IF('Base - DY '!CK174="","",IF('Base - Part %'!CK178="","",('Base - Part %'!CK178/100)*'Base - DY '!CK174)),"")</f>
        <v/>
      </c>
      <c r="CI176" s="115" t="str">
        <f>IFERROR(IF('Base - DY '!CL174="","",IF('Base - Part %'!CL178="","",('Base - Part %'!CL178/100)*'Base - DY '!CL174)),"")</f>
        <v/>
      </c>
      <c r="CJ176" s="115" t="str">
        <f>IFERROR(IF('Base - DY '!CM174="","",IF('Base - Part %'!CM178="","",('Base - Part %'!CM178/100)*'Base - DY '!CM174)),"")</f>
        <v/>
      </c>
      <c r="CK176" s="115" t="str">
        <f>IFERROR(IF('Base - DY '!CN174="","",IF('Base - Part %'!CN178="","",('Base - Part %'!CN178/100)*'Base - DY '!CN174)),"")</f>
        <v/>
      </c>
      <c r="CL176" s="115" t="str">
        <f>IFERROR(IF('Base - DY '!CO174="","",IF('Base - Part %'!CO178="","",('Base - Part %'!CO178/100)*'Base - DY '!CO174)),"")</f>
        <v/>
      </c>
      <c r="CM176" s="115" t="str">
        <f>IFERROR(IF('Base - DY '!CP174="","",IF('Base - Part %'!CP178="","",('Base - Part %'!CP178/100)*'Base - DY '!CP174)),"")</f>
        <v/>
      </c>
      <c r="CN176" s="115" t="str">
        <f>IFERROR(IF('Base - DY '!CQ174="","",IF('Base - Part %'!CQ178="","",('Base - Part %'!CQ178/100)*'Base - DY '!CQ174)),"")</f>
        <v/>
      </c>
      <c r="CO176" s="115" t="str">
        <f>IFERROR(IF('Base - DY '!CR174="","",IF('Base - Part %'!CR178="","",('Base - Part %'!CR178/100)*'Base - DY '!CR174)),"")</f>
        <v/>
      </c>
      <c r="CP176" s="115" t="str">
        <f>IFERROR(IF('Base - DY '!CS174="","",IF('Base - Part %'!CS178="","",('Base - Part %'!CS178/100)*'Base - DY '!CS174)),"")</f>
        <v/>
      </c>
      <c r="CQ176" s="115" t="str">
        <f>IFERROR(IF('Base - DY '!CT174="","",IF('Base - Part %'!CT178="","",('Base - Part %'!CT178/100)*'Base - DY '!CT174)),"")</f>
        <v/>
      </c>
      <c r="CR176" s="115" t="str">
        <f>IFERROR(IF('Base - DY '!CU174="","",IF('Base - Part %'!CU178="","",('Base - Part %'!CU178/100)*'Base - DY '!CU174)),"")</f>
        <v/>
      </c>
      <c r="CS176" s="115" t="str">
        <f>IFERROR(IF('Base - DY '!CV174="","",IF('Base - Part %'!CV178="","",('Base - Part %'!CV178/100)*'Base - DY '!CV174)),"")</f>
        <v/>
      </c>
      <c r="CT176" s="115" t="str">
        <f>IFERROR(IF('Base - DY '!CW174="","",IF('Base - Part %'!CW178="","",('Base - Part %'!CW178/100)*'Base - DY '!CW174)),"")</f>
        <v/>
      </c>
      <c r="CU176" s="115" t="str">
        <f>IFERROR(IF('Base - DY '!CX174="","",IF('Base - Part %'!CX178="","",('Base - Part %'!CX178/100)*'Base - DY '!CX174)),"")</f>
        <v/>
      </c>
      <c r="CV176" s="115" t="str">
        <f>IFERROR(IF('Base - DY '!CY174="","",IF('Base - Part %'!CY178="","",('Base - Part %'!CY178/100)*'Base - DY '!CY174)),"")</f>
        <v/>
      </c>
      <c r="CW176" s="115" t="str">
        <f>IFERROR(IF('Base - DY '!CZ174="","",IF('Base - Part %'!CZ178="","",('Base - Part %'!CZ178/100)*'Base - DY '!CZ174)),"")</f>
        <v/>
      </c>
      <c r="CX176" s="115" t="str">
        <f>IFERROR(IF('Base - DY '!DA174="","",IF('Base - Part %'!DA178="","",('Base - Part %'!DA178/100)*'Base - DY '!DA174)),"")</f>
        <v/>
      </c>
      <c r="CY176" s="115" t="str">
        <f>IFERROR(IF('Base - DY '!DB174="","",IF('Base - Part %'!DB178="","",('Base - Part %'!DB178/100)*'Base - DY '!DB174)),"")</f>
        <v/>
      </c>
      <c r="CZ176" s="115" t="str">
        <f>IFERROR(IF('Base - DY '!DC174="","",IF('Base - Part %'!DC178="","",('Base - Part %'!DC178/100)*'Base - DY '!DC174)),"")</f>
        <v/>
      </c>
      <c r="DA176" s="115" t="str">
        <f>IFERROR(IF('Base - DY '!DD174="","",IF('Base - Part %'!DD178="","",('Base - Part %'!DD178/100)*'Base - DY '!DD174)),"")</f>
        <v/>
      </c>
      <c r="DB176" s="115" t="str">
        <f>IFERROR(IF('Base - DY '!DE174="","",IF('Base - Part %'!DE178="","",('Base - Part %'!DE178/100)*'Base - DY '!DE174)),"")</f>
        <v/>
      </c>
      <c r="DC176" s="115" t="str">
        <f>IFERROR(IF('Base - DY '!DF174="","",IF('Base - Part %'!DF178="","",('Base - Part %'!DF178/100)*'Base - DY '!DF174)),"")</f>
        <v/>
      </c>
      <c r="DD176" s="115" t="str">
        <f>IFERROR(IF('Base - DY '!DG174="","",IF('Base - Part %'!DG178="","",('Base - Part %'!DG178/100)*'Base - DY '!DG174)),"")</f>
        <v/>
      </c>
      <c r="DE176" s="115" t="str">
        <f>IFERROR(IF('Base - DY '!DH174="","",IF('Base - Part %'!DH178="","",('Base - Part %'!DH178/100)*'Base - DY '!DH174)),"")</f>
        <v/>
      </c>
      <c r="DF176" s="115" t="str">
        <f>IFERROR(IF('Base - DY '!DI174="","",IF('Base - Part %'!DI178="","",('Base - Part %'!DI178/100)*'Base - DY '!DI174)),"")</f>
        <v/>
      </c>
      <c r="DG176" s="115" t="str">
        <f>IFERROR(IF('Base - DY '!DJ174="","",IF('Base - Part %'!DJ178="","",('Base - Part %'!DJ178/100)*'Base - DY '!DJ174)),"")</f>
        <v/>
      </c>
      <c r="DH176" s="115" t="str">
        <f>IFERROR(IF('Base - DY '!DK174="","",IF('Base - Part %'!DK178="","",('Base - Part %'!DK178/100)*'Base - DY '!DK174)),"")</f>
        <v/>
      </c>
      <c r="DI176" s="115" t="str">
        <f>IFERROR(IF('Base - DY '!DL174="","",IF('Base - Part %'!DL178="","",('Base - Part %'!DL178/100)*'Base - DY '!DL174)),"")</f>
        <v/>
      </c>
      <c r="DJ176" s="115" t="str">
        <f>IFERROR(IF('Base - DY '!DM174="","",IF('Base - Part %'!DM178="","",('Base - Part %'!DM178/100)*'Base - DY '!DM174)),"")</f>
        <v/>
      </c>
      <c r="DK176" s="115" t="str">
        <f>IFERROR(IF('Base - DY '!DN174="","",IF('Base - Part %'!DN178="","",('Base - Part %'!DN178/100)*'Base - DY '!DN174)),"")</f>
        <v/>
      </c>
      <c r="DL176" s="115" t="str">
        <f>IFERROR(IF('Base - DY '!DO174="","",IF('Base - Part %'!DO178="","",('Base - Part %'!DO178/100)*'Base - DY '!DO174)),"")</f>
        <v/>
      </c>
      <c r="DM176" s="115" t="str">
        <f>IFERROR(IF('Base - DY '!DP174="","",IF('Base - Part %'!DP178="","",('Base - Part %'!DP178/100)*'Base - DY '!DP174)),"")</f>
        <v/>
      </c>
      <c r="DN176" s="115" t="str">
        <f>IFERROR(IF('Base - DY '!DQ174="","",IF('Base - Part %'!DQ178="","",('Base - Part %'!DQ178/100)*'Base - DY '!DQ174)),"")</f>
        <v/>
      </c>
      <c r="DO176" s="115" t="str">
        <f>IFERROR(IF('Base - DY '!DR174="","",IF('Base - Part %'!DR178="","",('Base - Part %'!DR178/100)*'Base - DY '!DR174)),"")</f>
        <v/>
      </c>
      <c r="DP176" s="115" t="str">
        <f>IFERROR(IF('Base - DY '!DS174="","",IF('Base - Part %'!DS178="","",('Base - Part %'!DS178/100)*'Base - DY '!DS174)),"")</f>
        <v/>
      </c>
      <c r="DQ176" s="115" t="str">
        <f>IFERROR(IF('Base - DY '!DT174="","",IF('Base - Part %'!DT178="","",('Base - Part %'!DT178/100)*'Base - DY '!DT174)),"")</f>
        <v/>
      </c>
      <c r="DR176" s="115" t="str">
        <f>IFERROR(IF('Base - DY '!DU174="","",IF('Base - Part %'!DU178="","",('Base - Part %'!DU178/100)*'Base - DY '!DU174)),"")</f>
        <v/>
      </c>
      <c r="DS176" s="115" t="str">
        <f>IFERROR(IF('Base - DY '!DV174="","",IF('Base - Part %'!DV178="","",('Base - Part %'!DV178/100)*'Base - DY '!DV174)),"")</f>
        <v/>
      </c>
      <c r="DT176" s="115" t="str">
        <f>IFERROR(IF('Base - DY '!DW174="","",IF('Base - Part %'!DW178="","",('Base - Part %'!DW178/100)*'Base - DY '!DW174)),"")</f>
        <v/>
      </c>
      <c r="DU176" s="115" t="str">
        <f>IFERROR(IF('Base - DY '!DX174="","",IF('Base - Part %'!DX178="","",('Base - Part %'!DX178/100)*'Base - DY '!DX174)),"")</f>
        <v/>
      </c>
      <c r="DV176" s="115" t="str">
        <f>IFERROR(IF('Base - DY '!DY174="","",IF('Base - Part %'!DY178="","",('Base - Part %'!DY178/100)*'Base - DY '!DY174)),"")</f>
        <v/>
      </c>
      <c r="DW176" s="115" t="str">
        <f>IFERROR(IF('Base - DY '!DZ174="","",IF('Base - Part %'!DZ178="","",('Base - Part %'!DZ178/100)*'Base - DY '!DZ174)),"")</f>
        <v/>
      </c>
      <c r="DX176" s="115" t="str">
        <f>IFERROR(IF('Base - DY '!EA174="","",IF('Base - Part %'!EA178="","",('Base - Part %'!EA178/100)*'Base - DY '!EA174)),"")</f>
        <v/>
      </c>
      <c r="DY176" s="115" t="str">
        <f>IFERROR(IF('Base - DY '!EB174="","",IF('Base - Part %'!EB178="","",('Base - Part %'!EB178/100)*'Base - DY '!EB174)),"")</f>
        <v/>
      </c>
      <c r="DZ176" s="115" t="str">
        <f>IFERROR(IF('Base - DY '!EC174="","",IF('Base - Part %'!EC178="","",('Base - Part %'!EC178/100)*'Base - DY '!EC174)),"")</f>
        <v/>
      </c>
      <c r="EA176" s="115" t="str">
        <f>IFERROR(IF('Base - DY '!ED174="","",IF('Base - Part %'!ED178="","",('Base - Part %'!ED178/100)*'Base - DY '!ED174)),"")</f>
        <v/>
      </c>
      <c r="EB176" s="115" t="str">
        <f>IFERROR(IF('Base - DY '!EE174="","",IF('Base - Part %'!EE178="","",('Base - Part %'!EE178/100)*'Base - DY '!EE174)),"")</f>
        <v/>
      </c>
      <c r="EC176" s="115" t="str">
        <f>IFERROR(IF('Base - DY '!EF174="","",IF('Base - Part %'!EF178="","",('Base - Part %'!EF178/100)*'Base - DY '!EF174)),"")</f>
        <v/>
      </c>
      <c r="ED176" s="115" t="str">
        <f>IFERROR(IF('Base - DY '!EG174="","",IF('Base - Part %'!EG178="","",('Base - Part %'!EG178/100)*'Base - DY '!EG174)),"")</f>
        <v/>
      </c>
      <c r="EE176" s="115" t="str">
        <f>IFERROR(IF('Base - DY '!EH174="","",IF('Base - Part %'!EH178="","",('Base - Part %'!EH178/100)*'Base - DY '!EH174)),"")</f>
        <v/>
      </c>
      <c r="EF176" s="115" t="str">
        <f>IFERROR(IF('Base - DY '!EI174="","",IF('Base - Part %'!EI178="","",('Base - Part %'!EI178/100)*'Base - DY '!EI174)),"")</f>
        <v/>
      </c>
      <c r="EG176" s="115" t="str">
        <f>IFERROR(IF('Base - DY '!EJ174="","",IF('Base - Part %'!EJ178="","",('Base - Part %'!EJ178/100)*'Base - DY '!EJ174)),"")</f>
        <v/>
      </c>
      <c r="EH176" s="115" t="str">
        <f>IFERROR(IF('Base - DY '!EK174="","",IF('Base - Part %'!EK178="","",('Base - Part %'!EK178/100)*'Base - DY '!EK174)),"")</f>
        <v/>
      </c>
      <c r="EI176" s="115" t="str">
        <f>IFERROR(IF('Base - DY '!EL174="","",IF('Base - Part %'!EL178="","",('Base - Part %'!EL178/100)*'Base - DY '!EL174)),"")</f>
        <v/>
      </c>
      <c r="EJ176" s="115" t="str">
        <f>IFERROR(IF('Base - DY '!EM174="","",IF('Base - Part %'!EM178="","",('Base - Part %'!EM178/100)*'Base - DY '!EM174)),"")</f>
        <v/>
      </c>
      <c r="EK176" s="115" t="str">
        <f>IFERROR(IF('Base - DY '!EN174="","",IF('Base - Part %'!EN178="","",('Base - Part %'!EN178/100)*'Base - DY '!EN174)),"")</f>
        <v/>
      </c>
      <c r="EL176" s="116" t="str">
        <f>IFERROR(IF('Base - DY '!EO174="","",IF('Base - Part %'!EO178="","",('Base - Part %'!EO178/100)*'Base - DY '!EO174)),"")</f>
        <v/>
      </c>
    </row>
    <row r="177" spans="2:142" x14ac:dyDescent="0.3">
      <c r="B177" s="135" t="str">
        <f>IFERROR(IF('Base - DY '!E175="","",IF('Base - Part %'!E179="","",('Base - Part %'!E179/100)*'Base - DY '!E175)),"")</f>
        <v/>
      </c>
      <c r="C177" s="117" t="str">
        <f>IFERROR(IF('Base - DY '!F175="","",IF('Base - Part %'!F179="","",('Base - Part %'!F179/100)*'Base - DY '!F175)),"")</f>
        <v/>
      </c>
      <c r="D177" s="117" t="str">
        <f>IFERROR(IF('Base - DY '!G175="","",IF('Base - Part %'!G179="","",('Base - Part %'!G179/100)*'Base - DY '!G175)),"")</f>
        <v/>
      </c>
      <c r="E177" s="117" t="str">
        <f>IFERROR(IF('Base - DY '!H175="","",IF('Base - Part %'!H179="","",('Base - Part %'!H179/100)*'Base - DY '!H175)),"")</f>
        <v/>
      </c>
      <c r="F177" s="117" t="str">
        <f>IFERROR(IF('Base - DY '!I175="","",IF('Base - Part %'!I179="","",('Base - Part %'!I179/100)*'Base - DY '!I175)),"")</f>
        <v/>
      </c>
      <c r="G177" s="117" t="str">
        <f>IFERROR(IF('Base - DY '!J175="","",IF('Base - Part %'!J179="","",('Base - Part %'!J179/100)*'Base - DY '!J175)),"")</f>
        <v/>
      </c>
      <c r="H177" s="117" t="str">
        <f>IFERROR(IF('Base - DY '!K175="","",IF('Base - Part %'!K179="","",('Base - Part %'!K179/100)*'Base - DY '!K175)),"")</f>
        <v/>
      </c>
      <c r="I177" s="117" t="str">
        <f>IFERROR(IF('Base - DY '!L175="","",IF('Base - Part %'!L179="","",('Base - Part %'!L179/100)*'Base - DY '!L175)),"")</f>
        <v/>
      </c>
      <c r="J177" s="117" t="str">
        <f>IFERROR(IF('Base - DY '!M175="","",IF('Base - Part %'!M179="","",('Base - Part %'!M179/100)*'Base - DY '!M175)),"")</f>
        <v/>
      </c>
      <c r="K177" s="117" t="str">
        <f>IFERROR(IF('Base - DY '!N175="","",IF('Base - Part %'!N179="","",('Base - Part %'!N179/100)*'Base - DY '!N175)),"")</f>
        <v/>
      </c>
      <c r="L177" s="117" t="str">
        <f>IFERROR(IF('Base - DY '!O175="","",IF('Base - Part %'!O179="","",('Base - Part %'!O179/100)*'Base - DY '!O175)),"")</f>
        <v/>
      </c>
      <c r="M177" s="117" t="str">
        <f>IFERROR(IF('Base - DY '!P175="","",IF('Base - Part %'!P179="","",('Base - Part %'!P179/100)*'Base - DY '!P175)),"")</f>
        <v/>
      </c>
      <c r="N177" s="117" t="str">
        <f>IFERROR(IF('Base - DY '!Q175="","",IF('Base - Part %'!Q179="","",('Base - Part %'!Q179/100)*'Base - DY '!Q175)),"")</f>
        <v/>
      </c>
      <c r="O177" s="117" t="str">
        <f>IFERROR(IF('Base - DY '!R175="","",IF('Base - Part %'!R179="","",('Base - Part %'!R179/100)*'Base - DY '!R175)),"")</f>
        <v/>
      </c>
      <c r="P177" s="117" t="str">
        <f>IFERROR(IF('Base - DY '!S175="","",IF('Base - Part %'!S179="","",('Base - Part %'!S179/100)*'Base - DY '!S175)),"")</f>
        <v/>
      </c>
      <c r="Q177" s="117" t="str">
        <f>IFERROR(IF('Base - DY '!T175="","",IF('Base - Part %'!T179="","",('Base - Part %'!T179/100)*'Base - DY '!T175)),"")</f>
        <v/>
      </c>
      <c r="R177" s="117" t="str">
        <f>IFERROR(IF('Base - DY '!U175="","",IF('Base - Part %'!U179="","",('Base - Part %'!U179/100)*'Base - DY '!U175)),"")</f>
        <v/>
      </c>
      <c r="S177" s="117" t="str">
        <f>IFERROR(IF('Base - DY '!V175="","",IF('Base - Part %'!V179="","",('Base - Part %'!V179/100)*'Base - DY '!V175)),"")</f>
        <v/>
      </c>
      <c r="T177" s="117" t="str">
        <f>IFERROR(IF('Base - DY '!W175="","",IF('Base - Part %'!W179="","",('Base - Part %'!W179/100)*'Base - DY '!W175)),"")</f>
        <v/>
      </c>
      <c r="U177" s="117" t="str">
        <f>IFERROR(IF('Base - DY '!X175="","",IF('Base - Part %'!X179="","",('Base - Part %'!X179/100)*'Base - DY '!X175)),"")</f>
        <v/>
      </c>
      <c r="V177" s="117" t="str">
        <f>IFERROR(IF('Base - DY '!Y175="","",IF('Base - Part %'!Y179="","",('Base - Part %'!Y179/100)*'Base - DY '!Y175)),"")</f>
        <v/>
      </c>
      <c r="W177" s="117" t="str">
        <f>IFERROR(IF('Base - DY '!Z175="","",IF('Base - Part %'!Z179="","",('Base - Part %'!Z179/100)*'Base - DY '!Z175)),"")</f>
        <v/>
      </c>
      <c r="X177" s="117" t="str">
        <f>IFERROR(IF('Base - DY '!AA175="","",IF('Base - Part %'!AA179="","",('Base - Part %'!AA179/100)*'Base - DY '!AA175)),"")</f>
        <v/>
      </c>
      <c r="Y177" s="117" t="str">
        <f>IFERROR(IF('Base - DY '!AB175="","",IF('Base - Part %'!AB179="","",('Base - Part %'!AB179/100)*'Base - DY '!AB175)),"")</f>
        <v/>
      </c>
      <c r="Z177" s="117" t="str">
        <f>IFERROR(IF('Base - DY '!AC175="","",IF('Base - Part %'!AC179="","",('Base - Part %'!AC179/100)*'Base - DY '!AC175)),"")</f>
        <v/>
      </c>
      <c r="AA177" s="117" t="str">
        <f>IFERROR(IF('Base - DY '!AD175="","",IF('Base - Part %'!AD179="","",('Base - Part %'!AD179/100)*'Base - DY '!AD175)),"")</f>
        <v/>
      </c>
      <c r="AB177" s="117" t="str">
        <f>IFERROR(IF('Base - DY '!AE175="","",IF('Base - Part %'!AE179="","",('Base - Part %'!AE179/100)*'Base - DY '!AE175)),"")</f>
        <v/>
      </c>
      <c r="AC177" s="117" t="str">
        <f>IFERROR(IF('Base - DY '!AF175="","",IF('Base - Part %'!AF179="","",('Base - Part %'!AF179/100)*'Base - DY '!AF175)),"")</f>
        <v/>
      </c>
      <c r="AD177" s="117" t="str">
        <f>IFERROR(IF('Base - DY '!AG175="","",IF('Base - Part %'!AG179="","",('Base - Part %'!AG179/100)*'Base - DY '!AG175)),"")</f>
        <v/>
      </c>
      <c r="AE177" s="117" t="str">
        <f>IFERROR(IF('Base - DY '!AH175="","",IF('Base - Part %'!AH179="","",('Base - Part %'!AH179/100)*'Base - DY '!AH175)),"")</f>
        <v/>
      </c>
      <c r="AF177" s="117" t="str">
        <f>IFERROR(IF('Base - DY '!AI175="","",IF('Base - Part %'!AI179="","",('Base - Part %'!AI179/100)*'Base - DY '!AI175)),"")</f>
        <v/>
      </c>
      <c r="AG177" s="117" t="str">
        <f>IFERROR(IF('Base - DY '!AJ175="","",IF('Base - Part %'!AJ179="","",('Base - Part %'!AJ179/100)*'Base - DY '!AJ175)),"")</f>
        <v/>
      </c>
      <c r="AH177" s="117" t="str">
        <f>IFERROR(IF('Base - DY '!AK175="","",IF('Base - Part %'!AK179="","",('Base - Part %'!AK179/100)*'Base - DY '!AK175)),"")</f>
        <v/>
      </c>
      <c r="AI177" s="117" t="str">
        <f>IFERROR(IF('Base - DY '!AL175="","",IF('Base - Part %'!AL179="","",('Base - Part %'!AL179/100)*'Base - DY '!AL175)),"")</f>
        <v/>
      </c>
      <c r="AJ177" s="117" t="str">
        <f>IFERROR(IF('Base - DY '!AM175="","",IF('Base - Part %'!AM179="","",('Base - Part %'!AM179/100)*'Base - DY '!AM175)),"")</f>
        <v/>
      </c>
      <c r="AK177" s="117" t="str">
        <f>IFERROR(IF('Base - DY '!AN175="","",IF('Base - Part %'!AN179="","",('Base - Part %'!AN179/100)*'Base - DY '!AN175)),"")</f>
        <v/>
      </c>
      <c r="AL177" s="117" t="str">
        <f>IFERROR(IF('Base - DY '!AO175="","",IF('Base - Part %'!AO179="","",('Base - Part %'!AO179/100)*'Base - DY '!AO175)),"")</f>
        <v/>
      </c>
      <c r="AM177" s="117" t="str">
        <f>IFERROR(IF('Base - DY '!AP175="","",IF('Base - Part %'!AP179="","",('Base - Part %'!AP179/100)*'Base - DY '!AP175)),"")</f>
        <v/>
      </c>
      <c r="AN177" s="117" t="str">
        <f>IFERROR(IF('Base - DY '!AQ175="","",IF('Base - Part %'!AQ179="","",('Base - Part %'!AQ179/100)*'Base - DY '!AQ175)),"")</f>
        <v/>
      </c>
      <c r="AO177" s="117" t="str">
        <f>IFERROR(IF('Base - DY '!AR175="","",IF('Base - Part %'!AR179="","",('Base - Part %'!AR179/100)*'Base - DY '!AR175)),"")</f>
        <v/>
      </c>
      <c r="AP177" s="117" t="str">
        <f>IFERROR(IF('Base - DY '!AS175="","",IF('Base - Part %'!AS179="","",('Base - Part %'!AS179/100)*'Base - DY '!AS175)),"")</f>
        <v/>
      </c>
      <c r="AQ177" s="117" t="str">
        <f>IFERROR(IF('Base - DY '!AT175="","",IF('Base - Part %'!AT179="","",('Base - Part %'!AT179/100)*'Base - DY '!AT175)),"")</f>
        <v/>
      </c>
      <c r="AR177" s="117" t="str">
        <f>IFERROR(IF('Base - DY '!AU175="","",IF('Base - Part %'!AU179="","",('Base - Part %'!AU179/100)*'Base - DY '!AU175)),"")</f>
        <v/>
      </c>
      <c r="AS177" s="117" t="str">
        <f>IFERROR(IF('Base - DY '!AV175="","",IF('Base - Part %'!AV179="","",('Base - Part %'!AV179/100)*'Base - DY '!AV175)),"")</f>
        <v/>
      </c>
      <c r="AT177" s="117" t="str">
        <f>IFERROR(IF('Base - DY '!AW175="","",IF('Base - Part %'!AW179="","",('Base - Part %'!AW179/100)*'Base - DY '!AW175)),"")</f>
        <v/>
      </c>
      <c r="AU177" s="117" t="str">
        <f>IFERROR(IF('Base - DY '!AX175="","",IF('Base - Part %'!AX179="","",('Base - Part %'!AX179/100)*'Base - DY '!AX175)),"")</f>
        <v/>
      </c>
      <c r="AV177" s="117" t="str">
        <f>IFERROR(IF('Base - DY '!AY175="","",IF('Base - Part %'!AY179="","",('Base - Part %'!AY179/100)*'Base - DY '!AY175)),"")</f>
        <v/>
      </c>
      <c r="AW177" s="117" t="str">
        <f>IFERROR(IF('Base - DY '!AZ175="","",IF('Base - Part %'!AZ179="","",('Base - Part %'!AZ179/100)*'Base - DY '!AZ175)),"")</f>
        <v/>
      </c>
      <c r="AX177" s="117" t="str">
        <f>IFERROR(IF('Base - DY '!BA175="","",IF('Base - Part %'!BA179="","",('Base - Part %'!BA179/100)*'Base - DY '!BA175)),"")</f>
        <v/>
      </c>
      <c r="AY177" s="117" t="str">
        <f>IFERROR(IF('Base - DY '!BB175="","",IF('Base - Part %'!BB179="","",('Base - Part %'!BB179/100)*'Base - DY '!BB175)),"")</f>
        <v/>
      </c>
      <c r="AZ177" s="117" t="str">
        <f>IFERROR(IF('Base - DY '!BC175="","",IF('Base - Part %'!BC179="","",('Base - Part %'!BC179/100)*'Base - DY '!BC175)),"")</f>
        <v/>
      </c>
      <c r="BA177" s="117" t="str">
        <f>IFERROR(IF('Base - DY '!BD175="","",IF('Base - Part %'!BD179="","",('Base - Part %'!BD179/100)*'Base - DY '!BD175)),"")</f>
        <v/>
      </c>
      <c r="BB177" s="117" t="str">
        <f>IFERROR(IF('Base - DY '!BE175="","",IF('Base - Part %'!BE179="","",('Base - Part %'!BE179/100)*'Base - DY '!BE175)),"")</f>
        <v/>
      </c>
      <c r="BC177" s="117" t="str">
        <f>IFERROR(IF('Base - DY '!BF175="","",IF('Base - Part %'!BF179="","",('Base - Part %'!BF179/100)*'Base - DY '!BF175)),"")</f>
        <v/>
      </c>
      <c r="BD177" s="117" t="str">
        <f>IFERROR(IF('Base - DY '!BG175="","",IF('Base - Part %'!BG179="","",('Base - Part %'!BG179/100)*'Base - DY '!BG175)),"")</f>
        <v/>
      </c>
      <c r="BE177" s="117" t="str">
        <f>IFERROR(IF('Base - DY '!BH175="","",IF('Base - Part %'!BH179="","",('Base - Part %'!BH179/100)*'Base - DY '!BH175)),"")</f>
        <v/>
      </c>
      <c r="BF177" s="117" t="str">
        <f>IFERROR(IF('Base - DY '!BI175="","",IF('Base - Part %'!BI179="","",('Base - Part %'!BI179/100)*'Base - DY '!BI175)),"")</f>
        <v/>
      </c>
      <c r="BG177" s="117" t="str">
        <f>IFERROR(IF('Base - DY '!BJ175="","",IF('Base - Part %'!BJ179="","",('Base - Part %'!BJ179/100)*'Base - DY '!BJ175)),"")</f>
        <v/>
      </c>
      <c r="BH177" s="117" t="str">
        <f>IFERROR(IF('Base - DY '!BK175="","",IF('Base - Part %'!BK179="","",('Base - Part %'!BK179/100)*'Base - DY '!BK175)),"")</f>
        <v/>
      </c>
      <c r="BI177" s="117" t="str">
        <f>IFERROR(IF('Base - DY '!BL175="","",IF('Base - Part %'!BL179="","",('Base - Part %'!BL179/100)*'Base - DY '!BL175)),"")</f>
        <v/>
      </c>
      <c r="BJ177" s="117" t="str">
        <f>IFERROR(IF('Base - DY '!BM175="","",IF('Base - Part %'!BM179="","",('Base - Part %'!BM179/100)*'Base - DY '!BM175)),"")</f>
        <v/>
      </c>
      <c r="BK177" s="117" t="str">
        <f>IFERROR(IF('Base - DY '!BN175="","",IF('Base - Part %'!BN179="","",('Base - Part %'!BN179/100)*'Base - DY '!BN175)),"")</f>
        <v/>
      </c>
      <c r="BL177" s="117" t="str">
        <f>IFERROR(IF('Base - DY '!BO175="","",IF('Base - Part %'!BO179="","",('Base - Part %'!BO179/100)*'Base - DY '!BO175)),"")</f>
        <v/>
      </c>
      <c r="BM177" s="117" t="str">
        <f>IFERROR(IF('Base - DY '!BP175="","",IF('Base - Part %'!BP179="","",('Base - Part %'!BP179/100)*'Base - DY '!BP175)),"")</f>
        <v/>
      </c>
      <c r="BN177" s="117" t="str">
        <f>IFERROR(IF('Base - DY '!BQ175="","",IF('Base - Part %'!BQ179="","",('Base - Part %'!BQ179/100)*'Base - DY '!BQ175)),"")</f>
        <v/>
      </c>
      <c r="BO177" s="117" t="str">
        <f>IFERROR(IF('Base - DY '!BR175="","",IF('Base - Part %'!BR179="","",('Base - Part %'!BR179/100)*'Base - DY '!BR175)),"")</f>
        <v/>
      </c>
      <c r="BP177" s="117" t="str">
        <f>IFERROR(IF('Base - DY '!BS175="","",IF('Base - Part %'!BS179="","",('Base - Part %'!BS179/100)*'Base - DY '!BS175)),"")</f>
        <v/>
      </c>
      <c r="BQ177" s="117" t="str">
        <f>IFERROR(IF('Base - DY '!BT175="","",IF('Base - Part %'!BT179="","",('Base - Part %'!BT179/100)*'Base - DY '!BT175)),"")</f>
        <v/>
      </c>
      <c r="BR177" s="117" t="str">
        <f>IFERROR(IF('Base - DY '!BU175="","",IF('Base - Part %'!BU179="","",('Base - Part %'!BU179/100)*'Base - DY '!BU175)),"")</f>
        <v/>
      </c>
      <c r="BS177" s="117" t="str">
        <f>IFERROR(IF('Base - DY '!BV175="","",IF('Base - Part %'!BV179="","",('Base - Part %'!BV179/100)*'Base - DY '!BV175)),"")</f>
        <v/>
      </c>
      <c r="BT177" s="117" t="str">
        <f>IFERROR(IF('Base - DY '!BW175="","",IF('Base - Part %'!BW179="","",('Base - Part %'!BW179/100)*'Base - DY '!BW175)),"")</f>
        <v/>
      </c>
      <c r="BU177" s="117" t="str">
        <f>IFERROR(IF('Base - DY '!BX175="","",IF('Base - Part %'!BX179="","",('Base - Part %'!BX179/100)*'Base - DY '!BX175)),"")</f>
        <v/>
      </c>
      <c r="BV177" s="117" t="str">
        <f>IFERROR(IF('Base - DY '!BY175="","",IF('Base - Part %'!BY179="","",('Base - Part %'!BY179/100)*'Base - DY '!BY175)),"")</f>
        <v/>
      </c>
      <c r="BW177" s="117" t="str">
        <f>IFERROR(IF('Base - DY '!BZ175="","",IF('Base - Part %'!BZ179="","",('Base - Part %'!BZ179/100)*'Base - DY '!BZ175)),"")</f>
        <v/>
      </c>
      <c r="BX177" s="117" t="str">
        <f>IFERROR(IF('Base - DY '!CA175="","",IF('Base - Part %'!CA179="","",('Base - Part %'!CA179/100)*'Base - DY '!CA175)),"")</f>
        <v/>
      </c>
      <c r="BY177" s="117" t="str">
        <f>IFERROR(IF('Base - DY '!CB175="","",IF('Base - Part %'!CB179="","",('Base - Part %'!CB179/100)*'Base - DY '!CB175)),"")</f>
        <v/>
      </c>
      <c r="BZ177" s="117" t="str">
        <f>IFERROR(IF('Base - DY '!CC175="","",IF('Base - Part %'!CC179="","",('Base - Part %'!CC179/100)*'Base - DY '!CC175)),"")</f>
        <v/>
      </c>
      <c r="CA177" s="117" t="str">
        <f>IFERROR(IF('Base - DY '!CD175="","",IF('Base - Part %'!CD179="","",('Base - Part %'!CD179/100)*'Base - DY '!CD175)),"")</f>
        <v/>
      </c>
      <c r="CB177" s="117" t="str">
        <f>IFERROR(IF('Base - DY '!CE175="","",IF('Base - Part %'!CE179="","",('Base - Part %'!CE179/100)*'Base - DY '!CE175)),"")</f>
        <v/>
      </c>
      <c r="CC177" s="117" t="str">
        <f>IFERROR(IF('Base - DY '!CF175="","",IF('Base - Part %'!CF179="","",('Base - Part %'!CF179/100)*'Base - DY '!CF175)),"")</f>
        <v/>
      </c>
      <c r="CD177" s="117" t="str">
        <f>IFERROR(IF('Base - DY '!CG175="","",IF('Base - Part %'!CG179="","",('Base - Part %'!CG179/100)*'Base - DY '!CG175)),"")</f>
        <v/>
      </c>
      <c r="CE177" s="117" t="str">
        <f>IFERROR(IF('Base - DY '!CH175="","",IF('Base - Part %'!CH179="","",('Base - Part %'!CH179/100)*'Base - DY '!CH175)),"")</f>
        <v/>
      </c>
      <c r="CF177" s="117" t="str">
        <f>IFERROR(IF('Base - DY '!CI175="","",IF('Base - Part %'!CI179="","",('Base - Part %'!CI179/100)*'Base - DY '!CI175)),"")</f>
        <v/>
      </c>
      <c r="CG177" s="117" t="str">
        <f>IFERROR(IF('Base - DY '!CJ175="","",IF('Base - Part %'!CJ179="","",('Base - Part %'!CJ179/100)*'Base - DY '!CJ175)),"")</f>
        <v/>
      </c>
      <c r="CH177" s="117" t="str">
        <f>IFERROR(IF('Base - DY '!CK175="","",IF('Base - Part %'!CK179="","",('Base - Part %'!CK179/100)*'Base - DY '!CK175)),"")</f>
        <v/>
      </c>
      <c r="CI177" s="117" t="str">
        <f>IFERROR(IF('Base - DY '!CL175="","",IF('Base - Part %'!CL179="","",('Base - Part %'!CL179/100)*'Base - DY '!CL175)),"")</f>
        <v/>
      </c>
      <c r="CJ177" s="117" t="str">
        <f>IFERROR(IF('Base - DY '!CM175="","",IF('Base - Part %'!CM179="","",('Base - Part %'!CM179/100)*'Base - DY '!CM175)),"")</f>
        <v/>
      </c>
      <c r="CK177" s="117" t="str">
        <f>IFERROR(IF('Base - DY '!CN175="","",IF('Base - Part %'!CN179="","",('Base - Part %'!CN179/100)*'Base - DY '!CN175)),"")</f>
        <v/>
      </c>
      <c r="CL177" s="117" t="str">
        <f>IFERROR(IF('Base - DY '!CO175="","",IF('Base - Part %'!CO179="","",('Base - Part %'!CO179/100)*'Base - DY '!CO175)),"")</f>
        <v/>
      </c>
      <c r="CM177" s="117" t="str">
        <f>IFERROR(IF('Base - DY '!CP175="","",IF('Base - Part %'!CP179="","",('Base - Part %'!CP179/100)*'Base - DY '!CP175)),"")</f>
        <v/>
      </c>
      <c r="CN177" s="117" t="str">
        <f>IFERROR(IF('Base - DY '!CQ175="","",IF('Base - Part %'!CQ179="","",('Base - Part %'!CQ179/100)*'Base - DY '!CQ175)),"")</f>
        <v/>
      </c>
      <c r="CO177" s="117" t="str">
        <f>IFERROR(IF('Base - DY '!CR175="","",IF('Base - Part %'!CR179="","",('Base - Part %'!CR179/100)*'Base - DY '!CR175)),"")</f>
        <v/>
      </c>
      <c r="CP177" s="117" t="str">
        <f>IFERROR(IF('Base - DY '!CS175="","",IF('Base - Part %'!CS179="","",('Base - Part %'!CS179/100)*'Base - DY '!CS175)),"")</f>
        <v/>
      </c>
      <c r="CQ177" s="117" t="str">
        <f>IFERROR(IF('Base - DY '!CT175="","",IF('Base - Part %'!CT179="","",('Base - Part %'!CT179/100)*'Base - DY '!CT175)),"")</f>
        <v/>
      </c>
      <c r="CR177" s="117" t="str">
        <f>IFERROR(IF('Base - DY '!CU175="","",IF('Base - Part %'!CU179="","",('Base - Part %'!CU179/100)*'Base - DY '!CU175)),"")</f>
        <v/>
      </c>
      <c r="CS177" s="117" t="str">
        <f>IFERROR(IF('Base - DY '!CV175="","",IF('Base - Part %'!CV179="","",('Base - Part %'!CV179/100)*'Base - DY '!CV175)),"")</f>
        <v/>
      </c>
      <c r="CT177" s="117" t="str">
        <f>IFERROR(IF('Base - DY '!CW175="","",IF('Base - Part %'!CW179="","",('Base - Part %'!CW179/100)*'Base - DY '!CW175)),"")</f>
        <v/>
      </c>
      <c r="CU177" s="117" t="str">
        <f>IFERROR(IF('Base - DY '!CX175="","",IF('Base - Part %'!CX179="","",('Base - Part %'!CX179/100)*'Base - DY '!CX175)),"")</f>
        <v/>
      </c>
      <c r="CV177" s="117" t="str">
        <f>IFERROR(IF('Base - DY '!CY175="","",IF('Base - Part %'!CY179="","",('Base - Part %'!CY179/100)*'Base - DY '!CY175)),"")</f>
        <v/>
      </c>
      <c r="CW177" s="117" t="str">
        <f>IFERROR(IF('Base - DY '!CZ175="","",IF('Base - Part %'!CZ179="","",('Base - Part %'!CZ179/100)*'Base - DY '!CZ175)),"")</f>
        <v/>
      </c>
      <c r="CX177" s="117" t="str">
        <f>IFERROR(IF('Base - DY '!DA175="","",IF('Base - Part %'!DA179="","",('Base - Part %'!DA179/100)*'Base - DY '!DA175)),"")</f>
        <v/>
      </c>
      <c r="CY177" s="117" t="str">
        <f>IFERROR(IF('Base - DY '!DB175="","",IF('Base - Part %'!DB179="","",('Base - Part %'!DB179/100)*'Base - DY '!DB175)),"")</f>
        <v/>
      </c>
      <c r="CZ177" s="117" t="str">
        <f>IFERROR(IF('Base - DY '!DC175="","",IF('Base - Part %'!DC179="","",('Base - Part %'!DC179/100)*'Base - DY '!DC175)),"")</f>
        <v/>
      </c>
      <c r="DA177" s="117" t="str">
        <f>IFERROR(IF('Base - DY '!DD175="","",IF('Base - Part %'!DD179="","",('Base - Part %'!DD179/100)*'Base - DY '!DD175)),"")</f>
        <v/>
      </c>
      <c r="DB177" s="117" t="str">
        <f>IFERROR(IF('Base - DY '!DE175="","",IF('Base - Part %'!DE179="","",('Base - Part %'!DE179/100)*'Base - DY '!DE175)),"")</f>
        <v/>
      </c>
      <c r="DC177" s="117" t="str">
        <f>IFERROR(IF('Base - DY '!DF175="","",IF('Base - Part %'!DF179="","",('Base - Part %'!DF179/100)*'Base - DY '!DF175)),"")</f>
        <v/>
      </c>
      <c r="DD177" s="117" t="str">
        <f>IFERROR(IF('Base - DY '!DG175="","",IF('Base - Part %'!DG179="","",('Base - Part %'!DG179/100)*'Base - DY '!DG175)),"")</f>
        <v/>
      </c>
      <c r="DE177" s="117" t="str">
        <f>IFERROR(IF('Base - DY '!DH175="","",IF('Base - Part %'!DH179="","",('Base - Part %'!DH179/100)*'Base - DY '!DH175)),"")</f>
        <v/>
      </c>
      <c r="DF177" s="117" t="str">
        <f>IFERROR(IF('Base - DY '!DI175="","",IF('Base - Part %'!DI179="","",('Base - Part %'!DI179/100)*'Base - DY '!DI175)),"")</f>
        <v/>
      </c>
      <c r="DG177" s="117" t="str">
        <f>IFERROR(IF('Base - DY '!DJ175="","",IF('Base - Part %'!DJ179="","",('Base - Part %'!DJ179/100)*'Base - DY '!DJ175)),"")</f>
        <v/>
      </c>
      <c r="DH177" s="117" t="str">
        <f>IFERROR(IF('Base - DY '!DK175="","",IF('Base - Part %'!DK179="","",('Base - Part %'!DK179/100)*'Base - DY '!DK175)),"")</f>
        <v/>
      </c>
      <c r="DI177" s="117" t="str">
        <f>IFERROR(IF('Base - DY '!DL175="","",IF('Base - Part %'!DL179="","",('Base - Part %'!DL179/100)*'Base - DY '!DL175)),"")</f>
        <v/>
      </c>
      <c r="DJ177" s="117" t="str">
        <f>IFERROR(IF('Base - DY '!DM175="","",IF('Base - Part %'!DM179="","",('Base - Part %'!DM179/100)*'Base - DY '!DM175)),"")</f>
        <v/>
      </c>
      <c r="DK177" s="117" t="str">
        <f>IFERROR(IF('Base - DY '!DN175="","",IF('Base - Part %'!DN179="","",('Base - Part %'!DN179/100)*'Base - DY '!DN175)),"")</f>
        <v/>
      </c>
      <c r="DL177" s="117" t="str">
        <f>IFERROR(IF('Base - DY '!DO175="","",IF('Base - Part %'!DO179="","",('Base - Part %'!DO179/100)*'Base - DY '!DO175)),"")</f>
        <v/>
      </c>
      <c r="DM177" s="117" t="str">
        <f>IFERROR(IF('Base - DY '!DP175="","",IF('Base - Part %'!DP179="","",('Base - Part %'!DP179/100)*'Base - DY '!DP175)),"")</f>
        <v/>
      </c>
      <c r="DN177" s="117" t="str">
        <f>IFERROR(IF('Base - DY '!DQ175="","",IF('Base - Part %'!DQ179="","",('Base - Part %'!DQ179/100)*'Base - DY '!DQ175)),"")</f>
        <v/>
      </c>
      <c r="DO177" s="117" t="str">
        <f>IFERROR(IF('Base - DY '!DR175="","",IF('Base - Part %'!DR179="","",('Base - Part %'!DR179/100)*'Base - DY '!DR175)),"")</f>
        <v/>
      </c>
      <c r="DP177" s="117" t="str">
        <f>IFERROR(IF('Base - DY '!DS175="","",IF('Base - Part %'!DS179="","",('Base - Part %'!DS179/100)*'Base - DY '!DS175)),"")</f>
        <v/>
      </c>
      <c r="DQ177" s="117" t="str">
        <f>IFERROR(IF('Base - DY '!DT175="","",IF('Base - Part %'!DT179="","",('Base - Part %'!DT179/100)*'Base - DY '!DT175)),"")</f>
        <v/>
      </c>
      <c r="DR177" s="117" t="str">
        <f>IFERROR(IF('Base - DY '!DU175="","",IF('Base - Part %'!DU179="","",('Base - Part %'!DU179/100)*'Base - DY '!DU175)),"")</f>
        <v/>
      </c>
      <c r="DS177" s="117" t="str">
        <f>IFERROR(IF('Base - DY '!DV175="","",IF('Base - Part %'!DV179="","",('Base - Part %'!DV179/100)*'Base - DY '!DV175)),"")</f>
        <v/>
      </c>
      <c r="DT177" s="117" t="str">
        <f>IFERROR(IF('Base - DY '!DW175="","",IF('Base - Part %'!DW179="","",('Base - Part %'!DW179/100)*'Base - DY '!DW175)),"")</f>
        <v/>
      </c>
      <c r="DU177" s="117" t="str">
        <f>IFERROR(IF('Base - DY '!DX175="","",IF('Base - Part %'!DX179="","",('Base - Part %'!DX179/100)*'Base - DY '!DX175)),"")</f>
        <v/>
      </c>
      <c r="DV177" s="117" t="str">
        <f>IFERROR(IF('Base - DY '!DY175="","",IF('Base - Part %'!DY179="","",('Base - Part %'!DY179/100)*'Base - DY '!DY175)),"")</f>
        <v/>
      </c>
      <c r="DW177" s="117" t="str">
        <f>IFERROR(IF('Base - DY '!DZ175="","",IF('Base - Part %'!DZ179="","",('Base - Part %'!DZ179/100)*'Base - DY '!DZ175)),"")</f>
        <v/>
      </c>
      <c r="DX177" s="117" t="str">
        <f>IFERROR(IF('Base - DY '!EA175="","",IF('Base - Part %'!EA179="","",('Base - Part %'!EA179/100)*'Base - DY '!EA175)),"")</f>
        <v/>
      </c>
      <c r="DY177" s="117" t="str">
        <f>IFERROR(IF('Base - DY '!EB175="","",IF('Base - Part %'!EB179="","",('Base - Part %'!EB179/100)*'Base - DY '!EB175)),"")</f>
        <v/>
      </c>
      <c r="DZ177" s="117" t="str">
        <f>IFERROR(IF('Base - DY '!EC175="","",IF('Base - Part %'!EC179="","",('Base - Part %'!EC179/100)*'Base - DY '!EC175)),"")</f>
        <v/>
      </c>
      <c r="EA177" s="117" t="str">
        <f>IFERROR(IF('Base - DY '!ED175="","",IF('Base - Part %'!ED179="","",('Base - Part %'!ED179/100)*'Base - DY '!ED175)),"")</f>
        <v/>
      </c>
      <c r="EB177" s="117" t="str">
        <f>IFERROR(IF('Base - DY '!EE175="","",IF('Base - Part %'!EE179="","",('Base - Part %'!EE179/100)*'Base - DY '!EE175)),"")</f>
        <v/>
      </c>
      <c r="EC177" s="117" t="str">
        <f>IFERROR(IF('Base - DY '!EF175="","",IF('Base - Part %'!EF179="","",('Base - Part %'!EF179/100)*'Base - DY '!EF175)),"")</f>
        <v/>
      </c>
      <c r="ED177" s="117" t="str">
        <f>IFERROR(IF('Base - DY '!EG175="","",IF('Base - Part %'!EG179="","",('Base - Part %'!EG179/100)*'Base - DY '!EG175)),"")</f>
        <v/>
      </c>
      <c r="EE177" s="117" t="str">
        <f>IFERROR(IF('Base - DY '!EH175="","",IF('Base - Part %'!EH179="","",('Base - Part %'!EH179/100)*'Base - DY '!EH175)),"")</f>
        <v/>
      </c>
      <c r="EF177" s="117" t="str">
        <f>IFERROR(IF('Base - DY '!EI175="","",IF('Base - Part %'!EI179="","",('Base - Part %'!EI179/100)*'Base - DY '!EI175)),"")</f>
        <v/>
      </c>
      <c r="EG177" s="117" t="str">
        <f>IFERROR(IF('Base - DY '!EJ175="","",IF('Base - Part %'!EJ179="","",('Base - Part %'!EJ179/100)*'Base - DY '!EJ175)),"")</f>
        <v/>
      </c>
      <c r="EH177" s="117" t="str">
        <f>IFERROR(IF('Base - DY '!EK175="","",IF('Base - Part %'!EK179="","",('Base - Part %'!EK179/100)*'Base - DY '!EK175)),"")</f>
        <v/>
      </c>
      <c r="EI177" s="117" t="str">
        <f>IFERROR(IF('Base - DY '!EL175="","",IF('Base - Part %'!EL179="","",('Base - Part %'!EL179/100)*'Base - DY '!EL175)),"")</f>
        <v/>
      </c>
      <c r="EJ177" s="117" t="str">
        <f>IFERROR(IF('Base - DY '!EM175="","",IF('Base - Part %'!EM179="","",('Base - Part %'!EM179/100)*'Base - DY '!EM175)),"")</f>
        <v/>
      </c>
      <c r="EK177" s="117" t="str">
        <f>IFERROR(IF('Base - DY '!EN175="","",IF('Base - Part %'!EN179="","",('Base - Part %'!EN179/100)*'Base - DY '!EN175)),"")</f>
        <v/>
      </c>
      <c r="EL177" s="118" t="str">
        <f>IFERROR(IF('Base - DY '!EO175="","",IF('Base - Part %'!EO179="","",('Base - Part %'!EO179/100)*'Base - DY '!EO175)),"")</f>
        <v/>
      </c>
    </row>
    <row r="178" spans="2:142" x14ac:dyDescent="0.3">
      <c r="B178" s="134" t="str">
        <f>IFERROR(IF('Base - DY '!E176="","",IF('Base - Part %'!E180="","",('Base - Part %'!E180/100)*'Base - DY '!E176)),"")</f>
        <v/>
      </c>
      <c r="C178" s="115" t="str">
        <f>IFERROR(IF('Base - DY '!F176="","",IF('Base - Part %'!F180="","",('Base - Part %'!F180/100)*'Base - DY '!F176)),"")</f>
        <v/>
      </c>
      <c r="D178" s="115" t="str">
        <f>IFERROR(IF('Base - DY '!G176="","",IF('Base - Part %'!G180="","",('Base - Part %'!G180/100)*'Base - DY '!G176)),"")</f>
        <v/>
      </c>
      <c r="E178" s="115" t="str">
        <f>IFERROR(IF('Base - DY '!H176="","",IF('Base - Part %'!H180="","",('Base - Part %'!H180/100)*'Base - DY '!H176)),"")</f>
        <v/>
      </c>
      <c r="F178" s="115" t="str">
        <f>IFERROR(IF('Base - DY '!I176="","",IF('Base - Part %'!I180="","",('Base - Part %'!I180/100)*'Base - DY '!I176)),"")</f>
        <v/>
      </c>
      <c r="G178" s="115" t="str">
        <f>IFERROR(IF('Base - DY '!J176="","",IF('Base - Part %'!J180="","",('Base - Part %'!J180/100)*'Base - DY '!J176)),"")</f>
        <v/>
      </c>
      <c r="H178" s="115" t="str">
        <f>IFERROR(IF('Base - DY '!K176="","",IF('Base - Part %'!K180="","",('Base - Part %'!K180/100)*'Base - DY '!K176)),"")</f>
        <v/>
      </c>
      <c r="I178" s="115" t="str">
        <f>IFERROR(IF('Base - DY '!L176="","",IF('Base - Part %'!L180="","",('Base - Part %'!L180/100)*'Base - DY '!L176)),"")</f>
        <v/>
      </c>
      <c r="J178" s="115" t="str">
        <f>IFERROR(IF('Base - DY '!M176="","",IF('Base - Part %'!M180="","",('Base - Part %'!M180/100)*'Base - DY '!M176)),"")</f>
        <v/>
      </c>
      <c r="K178" s="115" t="str">
        <f>IFERROR(IF('Base - DY '!N176="","",IF('Base - Part %'!N180="","",('Base - Part %'!N180/100)*'Base - DY '!N176)),"")</f>
        <v/>
      </c>
      <c r="L178" s="115" t="str">
        <f>IFERROR(IF('Base - DY '!O176="","",IF('Base - Part %'!O180="","",('Base - Part %'!O180/100)*'Base - DY '!O176)),"")</f>
        <v/>
      </c>
      <c r="M178" s="115" t="str">
        <f>IFERROR(IF('Base - DY '!P176="","",IF('Base - Part %'!P180="","",('Base - Part %'!P180/100)*'Base - DY '!P176)),"")</f>
        <v/>
      </c>
      <c r="N178" s="115" t="str">
        <f>IFERROR(IF('Base - DY '!Q176="","",IF('Base - Part %'!Q180="","",('Base - Part %'!Q180/100)*'Base - DY '!Q176)),"")</f>
        <v/>
      </c>
      <c r="O178" s="115" t="str">
        <f>IFERROR(IF('Base - DY '!R176="","",IF('Base - Part %'!R180="","",('Base - Part %'!R180/100)*'Base - DY '!R176)),"")</f>
        <v/>
      </c>
      <c r="P178" s="115" t="str">
        <f>IFERROR(IF('Base - DY '!S176="","",IF('Base - Part %'!S180="","",('Base - Part %'!S180/100)*'Base - DY '!S176)),"")</f>
        <v/>
      </c>
      <c r="Q178" s="115" t="str">
        <f>IFERROR(IF('Base - DY '!T176="","",IF('Base - Part %'!T180="","",('Base - Part %'!T180/100)*'Base - DY '!T176)),"")</f>
        <v/>
      </c>
      <c r="R178" s="115" t="str">
        <f>IFERROR(IF('Base - DY '!U176="","",IF('Base - Part %'!U180="","",('Base - Part %'!U180/100)*'Base - DY '!U176)),"")</f>
        <v/>
      </c>
      <c r="S178" s="115" t="str">
        <f>IFERROR(IF('Base - DY '!V176="","",IF('Base - Part %'!V180="","",('Base - Part %'!V180/100)*'Base - DY '!V176)),"")</f>
        <v/>
      </c>
      <c r="T178" s="115" t="str">
        <f>IFERROR(IF('Base - DY '!W176="","",IF('Base - Part %'!W180="","",('Base - Part %'!W180/100)*'Base - DY '!W176)),"")</f>
        <v/>
      </c>
      <c r="U178" s="115" t="str">
        <f>IFERROR(IF('Base - DY '!X176="","",IF('Base - Part %'!X180="","",('Base - Part %'!X180/100)*'Base - DY '!X176)),"")</f>
        <v/>
      </c>
      <c r="V178" s="115" t="str">
        <f>IFERROR(IF('Base - DY '!Y176="","",IF('Base - Part %'!Y180="","",('Base - Part %'!Y180/100)*'Base - DY '!Y176)),"")</f>
        <v/>
      </c>
      <c r="W178" s="115" t="str">
        <f>IFERROR(IF('Base - DY '!Z176="","",IF('Base - Part %'!Z180="","",('Base - Part %'!Z180/100)*'Base - DY '!Z176)),"")</f>
        <v/>
      </c>
      <c r="X178" s="115" t="str">
        <f>IFERROR(IF('Base - DY '!AA176="","",IF('Base - Part %'!AA180="","",('Base - Part %'!AA180/100)*'Base - DY '!AA176)),"")</f>
        <v/>
      </c>
      <c r="Y178" s="115" t="str">
        <f>IFERROR(IF('Base - DY '!AB176="","",IF('Base - Part %'!AB180="","",('Base - Part %'!AB180/100)*'Base - DY '!AB176)),"")</f>
        <v/>
      </c>
      <c r="Z178" s="115" t="str">
        <f>IFERROR(IF('Base - DY '!AC176="","",IF('Base - Part %'!AC180="","",('Base - Part %'!AC180/100)*'Base - DY '!AC176)),"")</f>
        <v/>
      </c>
      <c r="AA178" s="115" t="str">
        <f>IFERROR(IF('Base - DY '!AD176="","",IF('Base - Part %'!AD180="","",('Base - Part %'!AD180/100)*'Base - DY '!AD176)),"")</f>
        <v/>
      </c>
      <c r="AB178" s="115" t="str">
        <f>IFERROR(IF('Base - DY '!AE176="","",IF('Base - Part %'!AE180="","",('Base - Part %'!AE180/100)*'Base - DY '!AE176)),"")</f>
        <v/>
      </c>
      <c r="AC178" s="115" t="str">
        <f>IFERROR(IF('Base - DY '!AF176="","",IF('Base - Part %'!AF180="","",('Base - Part %'!AF180/100)*'Base - DY '!AF176)),"")</f>
        <v/>
      </c>
      <c r="AD178" s="115" t="str">
        <f>IFERROR(IF('Base - DY '!AG176="","",IF('Base - Part %'!AG180="","",('Base - Part %'!AG180/100)*'Base - DY '!AG176)),"")</f>
        <v/>
      </c>
      <c r="AE178" s="115" t="str">
        <f>IFERROR(IF('Base - DY '!AH176="","",IF('Base - Part %'!AH180="","",('Base - Part %'!AH180/100)*'Base - DY '!AH176)),"")</f>
        <v/>
      </c>
      <c r="AF178" s="115" t="str">
        <f>IFERROR(IF('Base - DY '!AI176="","",IF('Base - Part %'!AI180="","",('Base - Part %'!AI180/100)*'Base - DY '!AI176)),"")</f>
        <v/>
      </c>
      <c r="AG178" s="115" t="str">
        <f>IFERROR(IF('Base - DY '!AJ176="","",IF('Base - Part %'!AJ180="","",('Base - Part %'!AJ180/100)*'Base - DY '!AJ176)),"")</f>
        <v/>
      </c>
      <c r="AH178" s="115" t="str">
        <f>IFERROR(IF('Base - DY '!AK176="","",IF('Base - Part %'!AK180="","",('Base - Part %'!AK180/100)*'Base - DY '!AK176)),"")</f>
        <v/>
      </c>
      <c r="AI178" s="115" t="str">
        <f>IFERROR(IF('Base - DY '!AL176="","",IF('Base - Part %'!AL180="","",('Base - Part %'!AL180/100)*'Base - DY '!AL176)),"")</f>
        <v/>
      </c>
      <c r="AJ178" s="115" t="str">
        <f>IFERROR(IF('Base - DY '!AM176="","",IF('Base - Part %'!AM180="","",('Base - Part %'!AM180/100)*'Base - DY '!AM176)),"")</f>
        <v/>
      </c>
      <c r="AK178" s="115" t="str">
        <f>IFERROR(IF('Base - DY '!AN176="","",IF('Base - Part %'!AN180="","",('Base - Part %'!AN180/100)*'Base - DY '!AN176)),"")</f>
        <v/>
      </c>
      <c r="AL178" s="115" t="str">
        <f>IFERROR(IF('Base - DY '!AO176="","",IF('Base - Part %'!AO180="","",('Base - Part %'!AO180/100)*'Base - DY '!AO176)),"")</f>
        <v/>
      </c>
      <c r="AM178" s="115" t="str">
        <f>IFERROR(IF('Base - DY '!AP176="","",IF('Base - Part %'!AP180="","",('Base - Part %'!AP180/100)*'Base - DY '!AP176)),"")</f>
        <v/>
      </c>
      <c r="AN178" s="115" t="str">
        <f>IFERROR(IF('Base - DY '!AQ176="","",IF('Base - Part %'!AQ180="","",('Base - Part %'!AQ180/100)*'Base - DY '!AQ176)),"")</f>
        <v/>
      </c>
      <c r="AO178" s="115" t="str">
        <f>IFERROR(IF('Base - DY '!AR176="","",IF('Base - Part %'!AR180="","",('Base - Part %'!AR180/100)*'Base - DY '!AR176)),"")</f>
        <v/>
      </c>
      <c r="AP178" s="115" t="str">
        <f>IFERROR(IF('Base - DY '!AS176="","",IF('Base - Part %'!AS180="","",('Base - Part %'!AS180/100)*'Base - DY '!AS176)),"")</f>
        <v/>
      </c>
      <c r="AQ178" s="115" t="str">
        <f>IFERROR(IF('Base - DY '!AT176="","",IF('Base - Part %'!AT180="","",('Base - Part %'!AT180/100)*'Base - DY '!AT176)),"")</f>
        <v/>
      </c>
      <c r="AR178" s="115" t="str">
        <f>IFERROR(IF('Base - DY '!AU176="","",IF('Base - Part %'!AU180="","",('Base - Part %'!AU180/100)*'Base - DY '!AU176)),"")</f>
        <v/>
      </c>
      <c r="AS178" s="115" t="str">
        <f>IFERROR(IF('Base - DY '!AV176="","",IF('Base - Part %'!AV180="","",('Base - Part %'!AV180/100)*'Base - DY '!AV176)),"")</f>
        <v/>
      </c>
      <c r="AT178" s="115" t="str">
        <f>IFERROR(IF('Base - DY '!AW176="","",IF('Base - Part %'!AW180="","",('Base - Part %'!AW180/100)*'Base - DY '!AW176)),"")</f>
        <v/>
      </c>
      <c r="AU178" s="115" t="str">
        <f>IFERROR(IF('Base - DY '!AX176="","",IF('Base - Part %'!AX180="","",('Base - Part %'!AX180/100)*'Base - DY '!AX176)),"")</f>
        <v/>
      </c>
      <c r="AV178" s="115" t="str">
        <f>IFERROR(IF('Base - DY '!AY176="","",IF('Base - Part %'!AY180="","",('Base - Part %'!AY180/100)*'Base - DY '!AY176)),"")</f>
        <v/>
      </c>
      <c r="AW178" s="115" t="str">
        <f>IFERROR(IF('Base - DY '!AZ176="","",IF('Base - Part %'!AZ180="","",('Base - Part %'!AZ180/100)*'Base - DY '!AZ176)),"")</f>
        <v/>
      </c>
      <c r="AX178" s="115" t="str">
        <f>IFERROR(IF('Base - DY '!BA176="","",IF('Base - Part %'!BA180="","",('Base - Part %'!BA180/100)*'Base - DY '!BA176)),"")</f>
        <v/>
      </c>
      <c r="AY178" s="115" t="str">
        <f>IFERROR(IF('Base - DY '!BB176="","",IF('Base - Part %'!BB180="","",('Base - Part %'!BB180/100)*'Base - DY '!BB176)),"")</f>
        <v/>
      </c>
      <c r="AZ178" s="115" t="str">
        <f>IFERROR(IF('Base - DY '!BC176="","",IF('Base - Part %'!BC180="","",('Base - Part %'!BC180/100)*'Base - DY '!BC176)),"")</f>
        <v/>
      </c>
      <c r="BA178" s="115" t="str">
        <f>IFERROR(IF('Base - DY '!BD176="","",IF('Base - Part %'!BD180="","",('Base - Part %'!BD180/100)*'Base - DY '!BD176)),"")</f>
        <v/>
      </c>
      <c r="BB178" s="115" t="str">
        <f>IFERROR(IF('Base - DY '!BE176="","",IF('Base - Part %'!BE180="","",('Base - Part %'!BE180/100)*'Base - DY '!BE176)),"")</f>
        <v/>
      </c>
      <c r="BC178" s="115" t="str">
        <f>IFERROR(IF('Base - DY '!BF176="","",IF('Base - Part %'!BF180="","",('Base - Part %'!BF180/100)*'Base - DY '!BF176)),"")</f>
        <v/>
      </c>
      <c r="BD178" s="115" t="str">
        <f>IFERROR(IF('Base - DY '!BG176="","",IF('Base - Part %'!BG180="","",('Base - Part %'!BG180/100)*'Base - DY '!BG176)),"")</f>
        <v/>
      </c>
      <c r="BE178" s="115" t="str">
        <f>IFERROR(IF('Base - DY '!BH176="","",IF('Base - Part %'!BH180="","",('Base - Part %'!BH180/100)*'Base - DY '!BH176)),"")</f>
        <v/>
      </c>
      <c r="BF178" s="115" t="str">
        <f>IFERROR(IF('Base - DY '!BI176="","",IF('Base - Part %'!BI180="","",('Base - Part %'!BI180/100)*'Base - DY '!BI176)),"")</f>
        <v/>
      </c>
      <c r="BG178" s="115" t="str">
        <f>IFERROR(IF('Base - DY '!BJ176="","",IF('Base - Part %'!BJ180="","",('Base - Part %'!BJ180/100)*'Base - DY '!BJ176)),"")</f>
        <v/>
      </c>
      <c r="BH178" s="115" t="str">
        <f>IFERROR(IF('Base - DY '!BK176="","",IF('Base - Part %'!BK180="","",('Base - Part %'!BK180/100)*'Base - DY '!BK176)),"")</f>
        <v/>
      </c>
      <c r="BI178" s="115" t="str">
        <f>IFERROR(IF('Base - DY '!BL176="","",IF('Base - Part %'!BL180="","",('Base - Part %'!BL180/100)*'Base - DY '!BL176)),"")</f>
        <v/>
      </c>
      <c r="BJ178" s="115" t="str">
        <f>IFERROR(IF('Base - DY '!BM176="","",IF('Base - Part %'!BM180="","",('Base - Part %'!BM180/100)*'Base - DY '!BM176)),"")</f>
        <v/>
      </c>
      <c r="BK178" s="115" t="str">
        <f>IFERROR(IF('Base - DY '!BN176="","",IF('Base - Part %'!BN180="","",('Base - Part %'!BN180/100)*'Base - DY '!BN176)),"")</f>
        <v/>
      </c>
      <c r="BL178" s="115" t="str">
        <f>IFERROR(IF('Base - DY '!BO176="","",IF('Base - Part %'!BO180="","",('Base - Part %'!BO180/100)*'Base - DY '!BO176)),"")</f>
        <v/>
      </c>
      <c r="BM178" s="115" t="str">
        <f>IFERROR(IF('Base - DY '!BP176="","",IF('Base - Part %'!BP180="","",('Base - Part %'!BP180/100)*'Base - DY '!BP176)),"")</f>
        <v/>
      </c>
      <c r="BN178" s="115" t="str">
        <f>IFERROR(IF('Base - DY '!BQ176="","",IF('Base - Part %'!BQ180="","",('Base - Part %'!BQ180/100)*'Base - DY '!BQ176)),"")</f>
        <v/>
      </c>
      <c r="BO178" s="115" t="str">
        <f>IFERROR(IF('Base - DY '!BR176="","",IF('Base - Part %'!BR180="","",('Base - Part %'!BR180/100)*'Base - DY '!BR176)),"")</f>
        <v/>
      </c>
      <c r="BP178" s="115" t="str">
        <f>IFERROR(IF('Base - DY '!BS176="","",IF('Base - Part %'!BS180="","",('Base - Part %'!BS180/100)*'Base - DY '!BS176)),"")</f>
        <v/>
      </c>
      <c r="BQ178" s="115" t="str">
        <f>IFERROR(IF('Base - DY '!BT176="","",IF('Base - Part %'!BT180="","",('Base - Part %'!BT180/100)*'Base - DY '!BT176)),"")</f>
        <v/>
      </c>
      <c r="BR178" s="115" t="str">
        <f>IFERROR(IF('Base - DY '!BU176="","",IF('Base - Part %'!BU180="","",('Base - Part %'!BU180/100)*'Base - DY '!BU176)),"")</f>
        <v/>
      </c>
      <c r="BS178" s="115" t="str">
        <f>IFERROR(IF('Base - DY '!BV176="","",IF('Base - Part %'!BV180="","",('Base - Part %'!BV180/100)*'Base - DY '!BV176)),"")</f>
        <v/>
      </c>
      <c r="BT178" s="115" t="str">
        <f>IFERROR(IF('Base - DY '!BW176="","",IF('Base - Part %'!BW180="","",('Base - Part %'!BW180/100)*'Base - DY '!BW176)),"")</f>
        <v/>
      </c>
      <c r="BU178" s="115" t="str">
        <f>IFERROR(IF('Base - DY '!BX176="","",IF('Base - Part %'!BX180="","",('Base - Part %'!BX180/100)*'Base - DY '!BX176)),"")</f>
        <v/>
      </c>
      <c r="BV178" s="115" t="str">
        <f>IFERROR(IF('Base - DY '!BY176="","",IF('Base - Part %'!BY180="","",('Base - Part %'!BY180/100)*'Base - DY '!BY176)),"")</f>
        <v/>
      </c>
      <c r="BW178" s="115" t="str">
        <f>IFERROR(IF('Base - DY '!BZ176="","",IF('Base - Part %'!BZ180="","",('Base - Part %'!BZ180/100)*'Base - DY '!BZ176)),"")</f>
        <v/>
      </c>
      <c r="BX178" s="115" t="str">
        <f>IFERROR(IF('Base - DY '!CA176="","",IF('Base - Part %'!CA180="","",('Base - Part %'!CA180/100)*'Base - DY '!CA176)),"")</f>
        <v/>
      </c>
      <c r="BY178" s="115" t="str">
        <f>IFERROR(IF('Base - DY '!CB176="","",IF('Base - Part %'!CB180="","",('Base - Part %'!CB180/100)*'Base - DY '!CB176)),"")</f>
        <v/>
      </c>
      <c r="BZ178" s="115" t="str">
        <f>IFERROR(IF('Base - DY '!CC176="","",IF('Base - Part %'!CC180="","",('Base - Part %'!CC180/100)*'Base - DY '!CC176)),"")</f>
        <v/>
      </c>
      <c r="CA178" s="115" t="str">
        <f>IFERROR(IF('Base - DY '!CD176="","",IF('Base - Part %'!CD180="","",('Base - Part %'!CD180/100)*'Base - DY '!CD176)),"")</f>
        <v/>
      </c>
      <c r="CB178" s="115" t="str">
        <f>IFERROR(IF('Base - DY '!CE176="","",IF('Base - Part %'!CE180="","",('Base - Part %'!CE180/100)*'Base - DY '!CE176)),"")</f>
        <v/>
      </c>
      <c r="CC178" s="115" t="str">
        <f>IFERROR(IF('Base - DY '!CF176="","",IF('Base - Part %'!CF180="","",('Base - Part %'!CF180/100)*'Base - DY '!CF176)),"")</f>
        <v/>
      </c>
      <c r="CD178" s="115" t="str">
        <f>IFERROR(IF('Base - DY '!CG176="","",IF('Base - Part %'!CG180="","",('Base - Part %'!CG180/100)*'Base - DY '!CG176)),"")</f>
        <v/>
      </c>
      <c r="CE178" s="115" t="str">
        <f>IFERROR(IF('Base - DY '!CH176="","",IF('Base - Part %'!CH180="","",('Base - Part %'!CH180/100)*'Base - DY '!CH176)),"")</f>
        <v/>
      </c>
      <c r="CF178" s="115" t="str">
        <f>IFERROR(IF('Base - DY '!CI176="","",IF('Base - Part %'!CI180="","",('Base - Part %'!CI180/100)*'Base - DY '!CI176)),"")</f>
        <v/>
      </c>
      <c r="CG178" s="115" t="str">
        <f>IFERROR(IF('Base - DY '!CJ176="","",IF('Base - Part %'!CJ180="","",('Base - Part %'!CJ180/100)*'Base - DY '!CJ176)),"")</f>
        <v/>
      </c>
      <c r="CH178" s="115" t="str">
        <f>IFERROR(IF('Base - DY '!CK176="","",IF('Base - Part %'!CK180="","",('Base - Part %'!CK180/100)*'Base - DY '!CK176)),"")</f>
        <v/>
      </c>
      <c r="CI178" s="115" t="str">
        <f>IFERROR(IF('Base - DY '!CL176="","",IF('Base - Part %'!CL180="","",('Base - Part %'!CL180/100)*'Base - DY '!CL176)),"")</f>
        <v/>
      </c>
      <c r="CJ178" s="115" t="str">
        <f>IFERROR(IF('Base - DY '!CM176="","",IF('Base - Part %'!CM180="","",('Base - Part %'!CM180/100)*'Base - DY '!CM176)),"")</f>
        <v/>
      </c>
      <c r="CK178" s="115" t="str">
        <f>IFERROR(IF('Base - DY '!CN176="","",IF('Base - Part %'!CN180="","",('Base - Part %'!CN180/100)*'Base - DY '!CN176)),"")</f>
        <v/>
      </c>
      <c r="CL178" s="115" t="str">
        <f>IFERROR(IF('Base - DY '!CO176="","",IF('Base - Part %'!CO180="","",('Base - Part %'!CO180/100)*'Base - DY '!CO176)),"")</f>
        <v/>
      </c>
      <c r="CM178" s="115" t="str">
        <f>IFERROR(IF('Base - DY '!CP176="","",IF('Base - Part %'!CP180="","",('Base - Part %'!CP180/100)*'Base - DY '!CP176)),"")</f>
        <v/>
      </c>
      <c r="CN178" s="115" t="str">
        <f>IFERROR(IF('Base - DY '!CQ176="","",IF('Base - Part %'!CQ180="","",('Base - Part %'!CQ180/100)*'Base - DY '!CQ176)),"")</f>
        <v/>
      </c>
      <c r="CO178" s="115" t="str">
        <f>IFERROR(IF('Base - DY '!CR176="","",IF('Base - Part %'!CR180="","",('Base - Part %'!CR180/100)*'Base - DY '!CR176)),"")</f>
        <v/>
      </c>
      <c r="CP178" s="115" t="str">
        <f>IFERROR(IF('Base - DY '!CS176="","",IF('Base - Part %'!CS180="","",('Base - Part %'!CS180/100)*'Base - DY '!CS176)),"")</f>
        <v/>
      </c>
      <c r="CQ178" s="115" t="str">
        <f>IFERROR(IF('Base - DY '!CT176="","",IF('Base - Part %'!CT180="","",('Base - Part %'!CT180/100)*'Base - DY '!CT176)),"")</f>
        <v/>
      </c>
      <c r="CR178" s="115" t="str">
        <f>IFERROR(IF('Base - DY '!CU176="","",IF('Base - Part %'!CU180="","",('Base - Part %'!CU180/100)*'Base - DY '!CU176)),"")</f>
        <v/>
      </c>
      <c r="CS178" s="115" t="str">
        <f>IFERROR(IF('Base - DY '!CV176="","",IF('Base - Part %'!CV180="","",('Base - Part %'!CV180/100)*'Base - DY '!CV176)),"")</f>
        <v/>
      </c>
      <c r="CT178" s="115" t="str">
        <f>IFERROR(IF('Base - DY '!CW176="","",IF('Base - Part %'!CW180="","",('Base - Part %'!CW180/100)*'Base - DY '!CW176)),"")</f>
        <v/>
      </c>
      <c r="CU178" s="115" t="str">
        <f>IFERROR(IF('Base - DY '!CX176="","",IF('Base - Part %'!CX180="","",('Base - Part %'!CX180/100)*'Base - DY '!CX176)),"")</f>
        <v/>
      </c>
      <c r="CV178" s="115" t="str">
        <f>IFERROR(IF('Base - DY '!CY176="","",IF('Base - Part %'!CY180="","",('Base - Part %'!CY180/100)*'Base - DY '!CY176)),"")</f>
        <v/>
      </c>
      <c r="CW178" s="115" t="str">
        <f>IFERROR(IF('Base - DY '!CZ176="","",IF('Base - Part %'!CZ180="","",('Base - Part %'!CZ180/100)*'Base - DY '!CZ176)),"")</f>
        <v/>
      </c>
      <c r="CX178" s="115" t="str">
        <f>IFERROR(IF('Base - DY '!DA176="","",IF('Base - Part %'!DA180="","",('Base - Part %'!DA180/100)*'Base - DY '!DA176)),"")</f>
        <v/>
      </c>
      <c r="CY178" s="115" t="str">
        <f>IFERROR(IF('Base - DY '!DB176="","",IF('Base - Part %'!DB180="","",('Base - Part %'!DB180/100)*'Base - DY '!DB176)),"")</f>
        <v/>
      </c>
      <c r="CZ178" s="115" t="str">
        <f>IFERROR(IF('Base - DY '!DC176="","",IF('Base - Part %'!DC180="","",('Base - Part %'!DC180/100)*'Base - DY '!DC176)),"")</f>
        <v/>
      </c>
      <c r="DA178" s="115" t="str">
        <f>IFERROR(IF('Base - DY '!DD176="","",IF('Base - Part %'!DD180="","",('Base - Part %'!DD180/100)*'Base - DY '!DD176)),"")</f>
        <v/>
      </c>
      <c r="DB178" s="115" t="str">
        <f>IFERROR(IF('Base - DY '!DE176="","",IF('Base - Part %'!DE180="","",('Base - Part %'!DE180/100)*'Base - DY '!DE176)),"")</f>
        <v/>
      </c>
      <c r="DC178" s="115" t="str">
        <f>IFERROR(IF('Base - DY '!DF176="","",IF('Base - Part %'!DF180="","",('Base - Part %'!DF180/100)*'Base - DY '!DF176)),"")</f>
        <v/>
      </c>
      <c r="DD178" s="115" t="str">
        <f>IFERROR(IF('Base - DY '!DG176="","",IF('Base - Part %'!DG180="","",('Base - Part %'!DG180/100)*'Base - DY '!DG176)),"")</f>
        <v/>
      </c>
      <c r="DE178" s="115" t="str">
        <f>IFERROR(IF('Base - DY '!DH176="","",IF('Base - Part %'!DH180="","",('Base - Part %'!DH180/100)*'Base - DY '!DH176)),"")</f>
        <v/>
      </c>
      <c r="DF178" s="115" t="str">
        <f>IFERROR(IF('Base - DY '!DI176="","",IF('Base - Part %'!DI180="","",('Base - Part %'!DI180/100)*'Base - DY '!DI176)),"")</f>
        <v/>
      </c>
      <c r="DG178" s="115" t="str">
        <f>IFERROR(IF('Base - DY '!DJ176="","",IF('Base - Part %'!DJ180="","",('Base - Part %'!DJ180/100)*'Base - DY '!DJ176)),"")</f>
        <v/>
      </c>
      <c r="DH178" s="115" t="str">
        <f>IFERROR(IF('Base - DY '!DK176="","",IF('Base - Part %'!DK180="","",('Base - Part %'!DK180/100)*'Base - DY '!DK176)),"")</f>
        <v/>
      </c>
      <c r="DI178" s="115" t="str">
        <f>IFERROR(IF('Base - DY '!DL176="","",IF('Base - Part %'!DL180="","",('Base - Part %'!DL180/100)*'Base - DY '!DL176)),"")</f>
        <v/>
      </c>
      <c r="DJ178" s="115" t="str">
        <f>IFERROR(IF('Base - DY '!DM176="","",IF('Base - Part %'!DM180="","",('Base - Part %'!DM180/100)*'Base - DY '!DM176)),"")</f>
        <v/>
      </c>
      <c r="DK178" s="115" t="str">
        <f>IFERROR(IF('Base - DY '!DN176="","",IF('Base - Part %'!DN180="","",('Base - Part %'!DN180/100)*'Base - DY '!DN176)),"")</f>
        <v/>
      </c>
      <c r="DL178" s="115" t="str">
        <f>IFERROR(IF('Base - DY '!DO176="","",IF('Base - Part %'!DO180="","",('Base - Part %'!DO180/100)*'Base - DY '!DO176)),"")</f>
        <v/>
      </c>
      <c r="DM178" s="115" t="str">
        <f>IFERROR(IF('Base - DY '!DP176="","",IF('Base - Part %'!DP180="","",('Base - Part %'!DP180/100)*'Base - DY '!DP176)),"")</f>
        <v/>
      </c>
      <c r="DN178" s="115" t="str">
        <f>IFERROR(IF('Base - DY '!DQ176="","",IF('Base - Part %'!DQ180="","",('Base - Part %'!DQ180/100)*'Base - DY '!DQ176)),"")</f>
        <v/>
      </c>
      <c r="DO178" s="115" t="str">
        <f>IFERROR(IF('Base - DY '!DR176="","",IF('Base - Part %'!DR180="","",('Base - Part %'!DR180/100)*'Base - DY '!DR176)),"")</f>
        <v/>
      </c>
      <c r="DP178" s="115" t="str">
        <f>IFERROR(IF('Base - DY '!DS176="","",IF('Base - Part %'!DS180="","",('Base - Part %'!DS180/100)*'Base - DY '!DS176)),"")</f>
        <v/>
      </c>
      <c r="DQ178" s="115" t="str">
        <f>IFERROR(IF('Base - DY '!DT176="","",IF('Base - Part %'!DT180="","",('Base - Part %'!DT180/100)*'Base - DY '!DT176)),"")</f>
        <v/>
      </c>
      <c r="DR178" s="115" t="str">
        <f>IFERROR(IF('Base - DY '!DU176="","",IF('Base - Part %'!DU180="","",('Base - Part %'!DU180/100)*'Base - DY '!DU176)),"")</f>
        <v/>
      </c>
      <c r="DS178" s="115" t="str">
        <f>IFERROR(IF('Base - DY '!DV176="","",IF('Base - Part %'!DV180="","",('Base - Part %'!DV180/100)*'Base - DY '!DV176)),"")</f>
        <v/>
      </c>
      <c r="DT178" s="115" t="str">
        <f>IFERROR(IF('Base - DY '!DW176="","",IF('Base - Part %'!DW180="","",('Base - Part %'!DW180/100)*'Base - DY '!DW176)),"")</f>
        <v/>
      </c>
      <c r="DU178" s="115" t="str">
        <f>IFERROR(IF('Base - DY '!DX176="","",IF('Base - Part %'!DX180="","",('Base - Part %'!DX180/100)*'Base - DY '!DX176)),"")</f>
        <v/>
      </c>
      <c r="DV178" s="115" t="str">
        <f>IFERROR(IF('Base - DY '!DY176="","",IF('Base - Part %'!DY180="","",('Base - Part %'!DY180/100)*'Base - DY '!DY176)),"")</f>
        <v/>
      </c>
      <c r="DW178" s="115" t="str">
        <f>IFERROR(IF('Base - DY '!DZ176="","",IF('Base - Part %'!DZ180="","",('Base - Part %'!DZ180/100)*'Base - DY '!DZ176)),"")</f>
        <v/>
      </c>
      <c r="DX178" s="115" t="str">
        <f>IFERROR(IF('Base - DY '!EA176="","",IF('Base - Part %'!EA180="","",('Base - Part %'!EA180/100)*'Base - DY '!EA176)),"")</f>
        <v/>
      </c>
      <c r="DY178" s="115" t="str">
        <f>IFERROR(IF('Base - DY '!EB176="","",IF('Base - Part %'!EB180="","",('Base - Part %'!EB180/100)*'Base - DY '!EB176)),"")</f>
        <v/>
      </c>
      <c r="DZ178" s="115" t="str">
        <f>IFERROR(IF('Base - DY '!EC176="","",IF('Base - Part %'!EC180="","",('Base - Part %'!EC180/100)*'Base - DY '!EC176)),"")</f>
        <v/>
      </c>
      <c r="EA178" s="115" t="str">
        <f>IFERROR(IF('Base - DY '!ED176="","",IF('Base - Part %'!ED180="","",('Base - Part %'!ED180/100)*'Base - DY '!ED176)),"")</f>
        <v/>
      </c>
      <c r="EB178" s="115" t="str">
        <f>IFERROR(IF('Base - DY '!EE176="","",IF('Base - Part %'!EE180="","",('Base - Part %'!EE180/100)*'Base - DY '!EE176)),"")</f>
        <v/>
      </c>
      <c r="EC178" s="115" t="str">
        <f>IFERROR(IF('Base - DY '!EF176="","",IF('Base - Part %'!EF180="","",('Base - Part %'!EF180/100)*'Base - DY '!EF176)),"")</f>
        <v/>
      </c>
      <c r="ED178" s="115" t="str">
        <f>IFERROR(IF('Base - DY '!EG176="","",IF('Base - Part %'!EG180="","",('Base - Part %'!EG180/100)*'Base - DY '!EG176)),"")</f>
        <v/>
      </c>
      <c r="EE178" s="115" t="str">
        <f>IFERROR(IF('Base - DY '!EH176="","",IF('Base - Part %'!EH180="","",('Base - Part %'!EH180/100)*'Base - DY '!EH176)),"")</f>
        <v/>
      </c>
      <c r="EF178" s="115" t="str">
        <f>IFERROR(IF('Base - DY '!EI176="","",IF('Base - Part %'!EI180="","",('Base - Part %'!EI180/100)*'Base - DY '!EI176)),"")</f>
        <v/>
      </c>
      <c r="EG178" s="115" t="str">
        <f>IFERROR(IF('Base - DY '!EJ176="","",IF('Base - Part %'!EJ180="","",('Base - Part %'!EJ180/100)*'Base - DY '!EJ176)),"")</f>
        <v/>
      </c>
      <c r="EH178" s="115" t="str">
        <f>IFERROR(IF('Base - DY '!EK176="","",IF('Base - Part %'!EK180="","",('Base - Part %'!EK180/100)*'Base - DY '!EK176)),"")</f>
        <v/>
      </c>
      <c r="EI178" s="115" t="str">
        <f>IFERROR(IF('Base - DY '!EL176="","",IF('Base - Part %'!EL180="","",('Base - Part %'!EL180/100)*'Base - DY '!EL176)),"")</f>
        <v/>
      </c>
      <c r="EJ178" s="115" t="str">
        <f>IFERROR(IF('Base - DY '!EM176="","",IF('Base - Part %'!EM180="","",('Base - Part %'!EM180/100)*'Base - DY '!EM176)),"")</f>
        <v/>
      </c>
      <c r="EK178" s="115" t="str">
        <f>IFERROR(IF('Base - DY '!EN176="","",IF('Base - Part %'!EN180="","",('Base - Part %'!EN180/100)*'Base - DY '!EN176)),"")</f>
        <v/>
      </c>
      <c r="EL178" s="116" t="str">
        <f>IFERROR(IF('Base - DY '!EO176="","",IF('Base - Part %'!EO180="","",('Base - Part %'!EO180/100)*'Base - DY '!EO176)),"")</f>
        <v/>
      </c>
    </row>
    <row r="179" spans="2:142" x14ac:dyDescent="0.3">
      <c r="B179" s="135" t="str">
        <f>IFERROR(IF('Base - DY '!E177="","",IF('Base - Part %'!E181="","",('Base - Part %'!E181/100)*'Base - DY '!E177)),"")</f>
        <v/>
      </c>
      <c r="C179" s="117" t="str">
        <f>IFERROR(IF('Base - DY '!F177="","",IF('Base - Part %'!F181="","",('Base - Part %'!F181/100)*'Base - DY '!F177)),"")</f>
        <v/>
      </c>
      <c r="D179" s="117" t="str">
        <f>IFERROR(IF('Base - DY '!G177="","",IF('Base - Part %'!G181="","",('Base - Part %'!G181/100)*'Base - DY '!G177)),"")</f>
        <v/>
      </c>
      <c r="E179" s="117" t="str">
        <f>IFERROR(IF('Base - DY '!H177="","",IF('Base - Part %'!H181="","",('Base - Part %'!H181/100)*'Base - DY '!H177)),"")</f>
        <v/>
      </c>
      <c r="F179" s="117" t="str">
        <f>IFERROR(IF('Base - DY '!I177="","",IF('Base - Part %'!I181="","",('Base - Part %'!I181/100)*'Base - DY '!I177)),"")</f>
        <v/>
      </c>
      <c r="G179" s="117" t="str">
        <f>IFERROR(IF('Base - DY '!J177="","",IF('Base - Part %'!J181="","",('Base - Part %'!J181/100)*'Base - DY '!J177)),"")</f>
        <v/>
      </c>
      <c r="H179" s="117" t="str">
        <f>IFERROR(IF('Base - DY '!K177="","",IF('Base - Part %'!K181="","",('Base - Part %'!K181/100)*'Base - DY '!K177)),"")</f>
        <v/>
      </c>
      <c r="I179" s="117" t="str">
        <f>IFERROR(IF('Base - DY '!L177="","",IF('Base - Part %'!L181="","",('Base - Part %'!L181/100)*'Base - DY '!L177)),"")</f>
        <v/>
      </c>
      <c r="J179" s="117" t="str">
        <f>IFERROR(IF('Base - DY '!M177="","",IF('Base - Part %'!M181="","",('Base - Part %'!M181/100)*'Base - DY '!M177)),"")</f>
        <v/>
      </c>
      <c r="K179" s="117" t="str">
        <f>IFERROR(IF('Base - DY '!N177="","",IF('Base - Part %'!N181="","",('Base - Part %'!N181/100)*'Base - DY '!N177)),"")</f>
        <v/>
      </c>
      <c r="L179" s="117" t="str">
        <f>IFERROR(IF('Base - DY '!O177="","",IF('Base - Part %'!O181="","",('Base - Part %'!O181/100)*'Base - DY '!O177)),"")</f>
        <v/>
      </c>
      <c r="M179" s="117" t="str">
        <f>IFERROR(IF('Base - DY '!P177="","",IF('Base - Part %'!P181="","",('Base - Part %'!P181/100)*'Base - DY '!P177)),"")</f>
        <v/>
      </c>
      <c r="N179" s="117" t="str">
        <f>IFERROR(IF('Base - DY '!Q177="","",IF('Base - Part %'!Q181="","",('Base - Part %'!Q181/100)*'Base - DY '!Q177)),"")</f>
        <v/>
      </c>
      <c r="O179" s="117" t="str">
        <f>IFERROR(IF('Base - DY '!R177="","",IF('Base - Part %'!R181="","",('Base - Part %'!R181/100)*'Base - DY '!R177)),"")</f>
        <v/>
      </c>
      <c r="P179" s="117" t="str">
        <f>IFERROR(IF('Base - DY '!S177="","",IF('Base - Part %'!S181="","",('Base - Part %'!S181/100)*'Base - DY '!S177)),"")</f>
        <v/>
      </c>
      <c r="Q179" s="117" t="str">
        <f>IFERROR(IF('Base - DY '!T177="","",IF('Base - Part %'!T181="","",('Base - Part %'!T181/100)*'Base - DY '!T177)),"")</f>
        <v/>
      </c>
      <c r="R179" s="117" t="str">
        <f>IFERROR(IF('Base - DY '!U177="","",IF('Base - Part %'!U181="","",('Base - Part %'!U181/100)*'Base - DY '!U177)),"")</f>
        <v/>
      </c>
      <c r="S179" s="117" t="str">
        <f>IFERROR(IF('Base - DY '!V177="","",IF('Base - Part %'!V181="","",('Base - Part %'!V181/100)*'Base - DY '!V177)),"")</f>
        <v/>
      </c>
      <c r="T179" s="117" t="str">
        <f>IFERROR(IF('Base - DY '!W177="","",IF('Base - Part %'!W181="","",('Base - Part %'!W181/100)*'Base - DY '!W177)),"")</f>
        <v/>
      </c>
      <c r="U179" s="117" t="str">
        <f>IFERROR(IF('Base - DY '!X177="","",IF('Base - Part %'!X181="","",('Base - Part %'!X181/100)*'Base - DY '!X177)),"")</f>
        <v/>
      </c>
      <c r="V179" s="117" t="str">
        <f>IFERROR(IF('Base - DY '!Y177="","",IF('Base - Part %'!Y181="","",('Base - Part %'!Y181/100)*'Base - DY '!Y177)),"")</f>
        <v/>
      </c>
      <c r="W179" s="117" t="str">
        <f>IFERROR(IF('Base - DY '!Z177="","",IF('Base - Part %'!Z181="","",('Base - Part %'!Z181/100)*'Base - DY '!Z177)),"")</f>
        <v/>
      </c>
      <c r="X179" s="117" t="str">
        <f>IFERROR(IF('Base - DY '!AA177="","",IF('Base - Part %'!AA181="","",('Base - Part %'!AA181/100)*'Base - DY '!AA177)),"")</f>
        <v/>
      </c>
      <c r="Y179" s="117" t="str">
        <f>IFERROR(IF('Base - DY '!AB177="","",IF('Base - Part %'!AB181="","",('Base - Part %'!AB181/100)*'Base - DY '!AB177)),"")</f>
        <v/>
      </c>
      <c r="Z179" s="117" t="str">
        <f>IFERROR(IF('Base - DY '!AC177="","",IF('Base - Part %'!AC181="","",('Base - Part %'!AC181/100)*'Base - DY '!AC177)),"")</f>
        <v/>
      </c>
      <c r="AA179" s="117" t="str">
        <f>IFERROR(IF('Base - DY '!AD177="","",IF('Base - Part %'!AD181="","",('Base - Part %'!AD181/100)*'Base - DY '!AD177)),"")</f>
        <v/>
      </c>
      <c r="AB179" s="117" t="str">
        <f>IFERROR(IF('Base - DY '!AE177="","",IF('Base - Part %'!AE181="","",('Base - Part %'!AE181/100)*'Base - DY '!AE177)),"")</f>
        <v/>
      </c>
      <c r="AC179" s="117" t="str">
        <f>IFERROR(IF('Base - DY '!AF177="","",IF('Base - Part %'!AF181="","",('Base - Part %'!AF181/100)*'Base - DY '!AF177)),"")</f>
        <v/>
      </c>
      <c r="AD179" s="117" t="str">
        <f>IFERROR(IF('Base - DY '!AG177="","",IF('Base - Part %'!AG181="","",('Base - Part %'!AG181/100)*'Base - DY '!AG177)),"")</f>
        <v/>
      </c>
      <c r="AE179" s="117" t="str">
        <f>IFERROR(IF('Base - DY '!AH177="","",IF('Base - Part %'!AH181="","",('Base - Part %'!AH181/100)*'Base - DY '!AH177)),"")</f>
        <v/>
      </c>
      <c r="AF179" s="117" t="str">
        <f>IFERROR(IF('Base - DY '!AI177="","",IF('Base - Part %'!AI181="","",('Base - Part %'!AI181/100)*'Base - DY '!AI177)),"")</f>
        <v/>
      </c>
      <c r="AG179" s="117" t="str">
        <f>IFERROR(IF('Base - DY '!AJ177="","",IF('Base - Part %'!AJ181="","",('Base - Part %'!AJ181/100)*'Base - DY '!AJ177)),"")</f>
        <v/>
      </c>
      <c r="AH179" s="117" t="str">
        <f>IFERROR(IF('Base - DY '!AK177="","",IF('Base - Part %'!AK181="","",('Base - Part %'!AK181/100)*'Base - DY '!AK177)),"")</f>
        <v/>
      </c>
      <c r="AI179" s="117" t="str">
        <f>IFERROR(IF('Base - DY '!AL177="","",IF('Base - Part %'!AL181="","",('Base - Part %'!AL181/100)*'Base - DY '!AL177)),"")</f>
        <v/>
      </c>
      <c r="AJ179" s="117" t="str">
        <f>IFERROR(IF('Base - DY '!AM177="","",IF('Base - Part %'!AM181="","",('Base - Part %'!AM181/100)*'Base - DY '!AM177)),"")</f>
        <v/>
      </c>
      <c r="AK179" s="117" t="str">
        <f>IFERROR(IF('Base - DY '!AN177="","",IF('Base - Part %'!AN181="","",('Base - Part %'!AN181/100)*'Base - DY '!AN177)),"")</f>
        <v/>
      </c>
      <c r="AL179" s="117" t="str">
        <f>IFERROR(IF('Base - DY '!AO177="","",IF('Base - Part %'!AO181="","",('Base - Part %'!AO181/100)*'Base - DY '!AO177)),"")</f>
        <v/>
      </c>
      <c r="AM179" s="117" t="str">
        <f>IFERROR(IF('Base - DY '!AP177="","",IF('Base - Part %'!AP181="","",('Base - Part %'!AP181/100)*'Base - DY '!AP177)),"")</f>
        <v/>
      </c>
      <c r="AN179" s="117" t="str">
        <f>IFERROR(IF('Base - DY '!AQ177="","",IF('Base - Part %'!AQ181="","",('Base - Part %'!AQ181/100)*'Base - DY '!AQ177)),"")</f>
        <v/>
      </c>
      <c r="AO179" s="117" t="str">
        <f>IFERROR(IF('Base - DY '!AR177="","",IF('Base - Part %'!AR181="","",('Base - Part %'!AR181/100)*'Base - DY '!AR177)),"")</f>
        <v/>
      </c>
      <c r="AP179" s="117" t="str">
        <f>IFERROR(IF('Base - DY '!AS177="","",IF('Base - Part %'!AS181="","",('Base - Part %'!AS181/100)*'Base - DY '!AS177)),"")</f>
        <v/>
      </c>
      <c r="AQ179" s="117" t="str">
        <f>IFERROR(IF('Base - DY '!AT177="","",IF('Base - Part %'!AT181="","",('Base - Part %'!AT181/100)*'Base - DY '!AT177)),"")</f>
        <v/>
      </c>
      <c r="AR179" s="117" t="str">
        <f>IFERROR(IF('Base - DY '!AU177="","",IF('Base - Part %'!AU181="","",('Base - Part %'!AU181/100)*'Base - DY '!AU177)),"")</f>
        <v/>
      </c>
      <c r="AS179" s="117" t="str">
        <f>IFERROR(IF('Base - DY '!AV177="","",IF('Base - Part %'!AV181="","",('Base - Part %'!AV181/100)*'Base - DY '!AV177)),"")</f>
        <v/>
      </c>
      <c r="AT179" s="117" t="str">
        <f>IFERROR(IF('Base - DY '!AW177="","",IF('Base - Part %'!AW181="","",('Base - Part %'!AW181/100)*'Base - DY '!AW177)),"")</f>
        <v/>
      </c>
      <c r="AU179" s="117" t="str">
        <f>IFERROR(IF('Base - DY '!AX177="","",IF('Base - Part %'!AX181="","",('Base - Part %'!AX181/100)*'Base - DY '!AX177)),"")</f>
        <v/>
      </c>
      <c r="AV179" s="117" t="str">
        <f>IFERROR(IF('Base - DY '!AY177="","",IF('Base - Part %'!AY181="","",('Base - Part %'!AY181/100)*'Base - DY '!AY177)),"")</f>
        <v/>
      </c>
      <c r="AW179" s="117" t="str">
        <f>IFERROR(IF('Base - DY '!AZ177="","",IF('Base - Part %'!AZ181="","",('Base - Part %'!AZ181/100)*'Base - DY '!AZ177)),"")</f>
        <v/>
      </c>
      <c r="AX179" s="117" t="str">
        <f>IFERROR(IF('Base - DY '!BA177="","",IF('Base - Part %'!BA181="","",('Base - Part %'!BA181/100)*'Base - DY '!BA177)),"")</f>
        <v/>
      </c>
      <c r="AY179" s="117" t="str">
        <f>IFERROR(IF('Base - DY '!BB177="","",IF('Base - Part %'!BB181="","",('Base - Part %'!BB181/100)*'Base - DY '!BB177)),"")</f>
        <v/>
      </c>
      <c r="AZ179" s="117" t="str">
        <f>IFERROR(IF('Base - DY '!BC177="","",IF('Base - Part %'!BC181="","",('Base - Part %'!BC181/100)*'Base - DY '!BC177)),"")</f>
        <v/>
      </c>
      <c r="BA179" s="117" t="str">
        <f>IFERROR(IF('Base - DY '!BD177="","",IF('Base - Part %'!BD181="","",('Base - Part %'!BD181/100)*'Base - DY '!BD177)),"")</f>
        <v/>
      </c>
      <c r="BB179" s="117" t="str">
        <f>IFERROR(IF('Base - DY '!BE177="","",IF('Base - Part %'!BE181="","",('Base - Part %'!BE181/100)*'Base - DY '!BE177)),"")</f>
        <v/>
      </c>
      <c r="BC179" s="117" t="str">
        <f>IFERROR(IF('Base - DY '!BF177="","",IF('Base - Part %'!BF181="","",('Base - Part %'!BF181/100)*'Base - DY '!BF177)),"")</f>
        <v/>
      </c>
      <c r="BD179" s="117" t="str">
        <f>IFERROR(IF('Base - DY '!BG177="","",IF('Base - Part %'!BG181="","",('Base - Part %'!BG181/100)*'Base - DY '!BG177)),"")</f>
        <v/>
      </c>
      <c r="BE179" s="117" t="str">
        <f>IFERROR(IF('Base - DY '!BH177="","",IF('Base - Part %'!BH181="","",('Base - Part %'!BH181/100)*'Base - DY '!BH177)),"")</f>
        <v/>
      </c>
      <c r="BF179" s="117" t="str">
        <f>IFERROR(IF('Base - DY '!BI177="","",IF('Base - Part %'!BI181="","",('Base - Part %'!BI181/100)*'Base - DY '!BI177)),"")</f>
        <v/>
      </c>
      <c r="BG179" s="117" t="str">
        <f>IFERROR(IF('Base - DY '!BJ177="","",IF('Base - Part %'!BJ181="","",('Base - Part %'!BJ181/100)*'Base - DY '!BJ177)),"")</f>
        <v/>
      </c>
      <c r="BH179" s="117" t="str">
        <f>IFERROR(IF('Base - DY '!BK177="","",IF('Base - Part %'!BK181="","",('Base - Part %'!BK181/100)*'Base - DY '!BK177)),"")</f>
        <v/>
      </c>
      <c r="BI179" s="117" t="str">
        <f>IFERROR(IF('Base - DY '!BL177="","",IF('Base - Part %'!BL181="","",('Base - Part %'!BL181/100)*'Base - DY '!BL177)),"")</f>
        <v/>
      </c>
      <c r="BJ179" s="117" t="str">
        <f>IFERROR(IF('Base - DY '!BM177="","",IF('Base - Part %'!BM181="","",('Base - Part %'!BM181/100)*'Base - DY '!BM177)),"")</f>
        <v/>
      </c>
      <c r="BK179" s="117" t="str">
        <f>IFERROR(IF('Base - DY '!BN177="","",IF('Base - Part %'!BN181="","",('Base - Part %'!BN181/100)*'Base - DY '!BN177)),"")</f>
        <v/>
      </c>
      <c r="BL179" s="117" t="str">
        <f>IFERROR(IF('Base - DY '!BO177="","",IF('Base - Part %'!BO181="","",('Base - Part %'!BO181/100)*'Base - DY '!BO177)),"")</f>
        <v/>
      </c>
      <c r="BM179" s="117" t="str">
        <f>IFERROR(IF('Base - DY '!BP177="","",IF('Base - Part %'!BP181="","",('Base - Part %'!BP181/100)*'Base - DY '!BP177)),"")</f>
        <v/>
      </c>
      <c r="BN179" s="117" t="str">
        <f>IFERROR(IF('Base - DY '!BQ177="","",IF('Base - Part %'!BQ181="","",('Base - Part %'!BQ181/100)*'Base - DY '!BQ177)),"")</f>
        <v/>
      </c>
      <c r="BO179" s="117" t="str">
        <f>IFERROR(IF('Base - DY '!BR177="","",IF('Base - Part %'!BR181="","",('Base - Part %'!BR181/100)*'Base - DY '!BR177)),"")</f>
        <v/>
      </c>
      <c r="BP179" s="117" t="str">
        <f>IFERROR(IF('Base - DY '!BS177="","",IF('Base - Part %'!BS181="","",('Base - Part %'!BS181/100)*'Base - DY '!BS177)),"")</f>
        <v/>
      </c>
      <c r="BQ179" s="117" t="str">
        <f>IFERROR(IF('Base - DY '!BT177="","",IF('Base - Part %'!BT181="","",('Base - Part %'!BT181/100)*'Base - DY '!BT177)),"")</f>
        <v/>
      </c>
      <c r="BR179" s="117" t="str">
        <f>IFERROR(IF('Base - DY '!BU177="","",IF('Base - Part %'!BU181="","",('Base - Part %'!BU181/100)*'Base - DY '!BU177)),"")</f>
        <v/>
      </c>
      <c r="BS179" s="117" t="str">
        <f>IFERROR(IF('Base - DY '!BV177="","",IF('Base - Part %'!BV181="","",('Base - Part %'!BV181/100)*'Base - DY '!BV177)),"")</f>
        <v/>
      </c>
      <c r="BT179" s="117" t="str">
        <f>IFERROR(IF('Base - DY '!BW177="","",IF('Base - Part %'!BW181="","",('Base - Part %'!BW181/100)*'Base - DY '!BW177)),"")</f>
        <v/>
      </c>
      <c r="BU179" s="117" t="str">
        <f>IFERROR(IF('Base - DY '!BX177="","",IF('Base - Part %'!BX181="","",('Base - Part %'!BX181/100)*'Base - DY '!BX177)),"")</f>
        <v/>
      </c>
      <c r="BV179" s="117" t="str">
        <f>IFERROR(IF('Base - DY '!BY177="","",IF('Base - Part %'!BY181="","",('Base - Part %'!BY181/100)*'Base - DY '!BY177)),"")</f>
        <v/>
      </c>
      <c r="BW179" s="117" t="str">
        <f>IFERROR(IF('Base - DY '!BZ177="","",IF('Base - Part %'!BZ181="","",('Base - Part %'!BZ181/100)*'Base - DY '!BZ177)),"")</f>
        <v/>
      </c>
      <c r="BX179" s="117" t="str">
        <f>IFERROR(IF('Base - DY '!CA177="","",IF('Base - Part %'!CA181="","",('Base - Part %'!CA181/100)*'Base - DY '!CA177)),"")</f>
        <v/>
      </c>
      <c r="BY179" s="117" t="str">
        <f>IFERROR(IF('Base - DY '!CB177="","",IF('Base - Part %'!CB181="","",('Base - Part %'!CB181/100)*'Base - DY '!CB177)),"")</f>
        <v/>
      </c>
      <c r="BZ179" s="117" t="str">
        <f>IFERROR(IF('Base - DY '!CC177="","",IF('Base - Part %'!CC181="","",('Base - Part %'!CC181/100)*'Base - DY '!CC177)),"")</f>
        <v/>
      </c>
      <c r="CA179" s="117" t="str">
        <f>IFERROR(IF('Base - DY '!CD177="","",IF('Base - Part %'!CD181="","",('Base - Part %'!CD181/100)*'Base - DY '!CD177)),"")</f>
        <v/>
      </c>
      <c r="CB179" s="117" t="str">
        <f>IFERROR(IF('Base - DY '!CE177="","",IF('Base - Part %'!CE181="","",('Base - Part %'!CE181/100)*'Base - DY '!CE177)),"")</f>
        <v/>
      </c>
      <c r="CC179" s="117" t="str">
        <f>IFERROR(IF('Base - DY '!CF177="","",IF('Base - Part %'!CF181="","",('Base - Part %'!CF181/100)*'Base - DY '!CF177)),"")</f>
        <v/>
      </c>
      <c r="CD179" s="117" t="str">
        <f>IFERROR(IF('Base - DY '!CG177="","",IF('Base - Part %'!CG181="","",('Base - Part %'!CG181/100)*'Base - DY '!CG177)),"")</f>
        <v/>
      </c>
      <c r="CE179" s="117" t="str">
        <f>IFERROR(IF('Base - DY '!CH177="","",IF('Base - Part %'!CH181="","",('Base - Part %'!CH181/100)*'Base - DY '!CH177)),"")</f>
        <v/>
      </c>
      <c r="CF179" s="117" t="str">
        <f>IFERROR(IF('Base - DY '!CI177="","",IF('Base - Part %'!CI181="","",('Base - Part %'!CI181/100)*'Base - DY '!CI177)),"")</f>
        <v/>
      </c>
      <c r="CG179" s="117" t="str">
        <f>IFERROR(IF('Base - DY '!CJ177="","",IF('Base - Part %'!CJ181="","",('Base - Part %'!CJ181/100)*'Base - DY '!CJ177)),"")</f>
        <v/>
      </c>
      <c r="CH179" s="117" t="str">
        <f>IFERROR(IF('Base - DY '!CK177="","",IF('Base - Part %'!CK181="","",('Base - Part %'!CK181/100)*'Base - DY '!CK177)),"")</f>
        <v/>
      </c>
      <c r="CI179" s="117" t="str">
        <f>IFERROR(IF('Base - DY '!CL177="","",IF('Base - Part %'!CL181="","",('Base - Part %'!CL181/100)*'Base - DY '!CL177)),"")</f>
        <v/>
      </c>
      <c r="CJ179" s="117" t="str">
        <f>IFERROR(IF('Base - DY '!CM177="","",IF('Base - Part %'!CM181="","",('Base - Part %'!CM181/100)*'Base - DY '!CM177)),"")</f>
        <v/>
      </c>
      <c r="CK179" s="117" t="str">
        <f>IFERROR(IF('Base - DY '!CN177="","",IF('Base - Part %'!CN181="","",('Base - Part %'!CN181/100)*'Base - DY '!CN177)),"")</f>
        <v/>
      </c>
      <c r="CL179" s="117" t="str">
        <f>IFERROR(IF('Base - DY '!CO177="","",IF('Base - Part %'!CO181="","",('Base - Part %'!CO181/100)*'Base - DY '!CO177)),"")</f>
        <v/>
      </c>
      <c r="CM179" s="117" t="str">
        <f>IFERROR(IF('Base - DY '!CP177="","",IF('Base - Part %'!CP181="","",('Base - Part %'!CP181/100)*'Base - DY '!CP177)),"")</f>
        <v/>
      </c>
      <c r="CN179" s="117" t="str">
        <f>IFERROR(IF('Base - DY '!CQ177="","",IF('Base - Part %'!CQ181="","",('Base - Part %'!CQ181/100)*'Base - DY '!CQ177)),"")</f>
        <v/>
      </c>
      <c r="CO179" s="117" t="str">
        <f>IFERROR(IF('Base - DY '!CR177="","",IF('Base - Part %'!CR181="","",('Base - Part %'!CR181/100)*'Base - DY '!CR177)),"")</f>
        <v/>
      </c>
      <c r="CP179" s="117" t="str">
        <f>IFERROR(IF('Base - DY '!CS177="","",IF('Base - Part %'!CS181="","",('Base - Part %'!CS181/100)*'Base - DY '!CS177)),"")</f>
        <v/>
      </c>
      <c r="CQ179" s="117" t="str">
        <f>IFERROR(IF('Base - DY '!CT177="","",IF('Base - Part %'!CT181="","",('Base - Part %'!CT181/100)*'Base - DY '!CT177)),"")</f>
        <v/>
      </c>
      <c r="CR179" s="117" t="str">
        <f>IFERROR(IF('Base - DY '!CU177="","",IF('Base - Part %'!CU181="","",('Base - Part %'!CU181/100)*'Base - DY '!CU177)),"")</f>
        <v/>
      </c>
      <c r="CS179" s="117" t="str">
        <f>IFERROR(IF('Base - DY '!CV177="","",IF('Base - Part %'!CV181="","",('Base - Part %'!CV181/100)*'Base - DY '!CV177)),"")</f>
        <v/>
      </c>
      <c r="CT179" s="117" t="str">
        <f>IFERROR(IF('Base - DY '!CW177="","",IF('Base - Part %'!CW181="","",('Base - Part %'!CW181/100)*'Base - DY '!CW177)),"")</f>
        <v/>
      </c>
      <c r="CU179" s="117" t="str">
        <f>IFERROR(IF('Base - DY '!CX177="","",IF('Base - Part %'!CX181="","",('Base - Part %'!CX181/100)*'Base - DY '!CX177)),"")</f>
        <v/>
      </c>
      <c r="CV179" s="117" t="str">
        <f>IFERROR(IF('Base - DY '!CY177="","",IF('Base - Part %'!CY181="","",('Base - Part %'!CY181/100)*'Base - DY '!CY177)),"")</f>
        <v/>
      </c>
      <c r="CW179" s="117" t="str">
        <f>IFERROR(IF('Base - DY '!CZ177="","",IF('Base - Part %'!CZ181="","",('Base - Part %'!CZ181/100)*'Base - DY '!CZ177)),"")</f>
        <v/>
      </c>
      <c r="CX179" s="117" t="str">
        <f>IFERROR(IF('Base - DY '!DA177="","",IF('Base - Part %'!DA181="","",('Base - Part %'!DA181/100)*'Base - DY '!DA177)),"")</f>
        <v/>
      </c>
      <c r="CY179" s="117" t="str">
        <f>IFERROR(IF('Base - DY '!DB177="","",IF('Base - Part %'!DB181="","",('Base - Part %'!DB181/100)*'Base - DY '!DB177)),"")</f>
        <v/>
      </c>
      <c r="CZ179" s="117" t="str">
        <f>IFERROR(IF('Base - DY '!DC177="","",IF('Base - Part %'!DC181="","",('Base - Part %'!DC181/100)*'Base - DY '!DC177)),"")</f>
        <v/>
      </c>
      <c r="DA179" s="117" t="str">
        <f>IFERROR(IF('Base - DY '!DD177="","",IF('Base - Part %'!DD181="","",('Base - Part %'!DD181/100)*'Base - DY '!DD177)),"")</f>
        <v/>
      </c>
      <c r="DB179" s="117" t="str">
        <f>IFERROR(IF('Base - DY '!DE177="","",IF('Base - Part %'!DE181="","",('Base - Part %'!DE181/100)*'Base - DY '!DE177)),"")</f>
        <v/>
      </c>
      <c r="DC179" s="117" t="str">
        <f>IFERROR(IF('Base - DY '!DF177="","",IF('Base - Part %'!DF181="","",('Base - Part %'!DF181/100)*'Base - DY '!DF177)),"")</f>
        <v/>
      </c>
      <c r="DD179" s="117" t="str">
        <f>IFERROR(IF('Base - DY '!DG177="","",IF('Base - Part %'!DG181="","",('Base - Part %'!DG181/100)*'Base - DY '!DG177)),"")</f>
        <v/>
      </c>
      <c r="DE179" s="117" t="str">
        <f>IFERROR(IF('Base - DY '!DH177="","",IF('Base - Part %'!DH181="","",('Base - Part %'!DH181/100)*'Base - DY '!DH177)),"")</f>
        <v/>
      </c>
      <c r="DF179" s="117" t="str">
        <f>IFERROR(IF('Base - DY '!DI177="","",IF('Base - Part %'!DI181="","",('Base - Part %'!DI181/100)*'Base - DY '!DI177)),"")</f>
        <v/>
      </c>
      <c r="DG179" s="117" t="str">
        <f>IFERROR(IF('Base - DY '!DJ177="","",IF('Base - Part %'!DJ181="","",('Base - Part %'!DJ181/100)*'Base - DY '!DJ177)),"")</f>
        <v/>
      </c>
      <c r="DH179" s="117" t="str">
        <f>IFERROR(IF('Base - DY '!DK177="","",IF('Base - Part %'!DK181="","",('Base - Part %'!DK181/100)*'Base - DY '!DK177)),"")</f>
        <v/>
      </c>
      <c r="DI179" s="117" t="str">
        <f>IFERROR(IF('Base - DY '!DL177="","",IF('Base - Part %'!DL181="","",('Base - Part %'!DL181/100)*'Base - DY '!DL177)),"")</f>
        <v/>
      </c>
      <c r="DJ179" s="117" t="str">
        <f>IFERROR(IF('Base - DY '!DM177="","",IF('Base - Part %'!DM181="","",('Base - Part %'!DM181/100)*'Base - DY '!DM177)),"")</f>
        <v/>
      </c>
      <c r="DK179" s="117" t="str">
        <f>IFERROR(IF('Base - DY '!DN177="","",IF('Base - Part %'!DN181="","",('Base - Part %'!DN181/100)*'Base - DY '!DN177)),"")</f>
        <v/>
      </c>
      <c r="DL179" s="117" t="str">
        <f>IFERROR(IF('Base - DY '!DO177="","",IF('Base - Part %'!DO181="","",('Base - Part %'!DO181/100)*'Base - DY '!DO177)),"")</f>
        <v/>
      </c>
      <c r="DM179" s="117" t="str">
        <f>IFERROR(IF('Base - DY '!DP177="","",IF('Base - Part %'!DP181="","",('Base - Part %'!DP181/100)*'Base - DY '!DP177)),"")</f>
        <v/>
      </c>
      <c r="DN179" s="117" t="str">
        <f>IFERROR(IF('Base - DY '!DQ177="","",IF('Base - Part %'!DQ181="","",('Base - Part %'!DQ181/100)*'Base - DY '!DQ177)),"")</f>
        <v/>
      </c>
      <c r="DO179" s="117" t="str">
        <f>IFERROR(IF('Base - DY '!DR177="","",IF('Base - Part %'!DR181="","",('Base - Part %'!DR181/100)*'Base - DY '!DR177)),"")</f>
        <v/>
      </c>
      <c r="DP179" s="117" t="str">
        <f>IFERROR(IF('Base - DY '!DS177="","",IF('Base - Part %'!DS181="","",('Base - Part %'!DS181/100)*'Base - DY '!DS177)),"")</f>
        <v/>
      </c>
      <c r="DQ179" s="117" t="str">
        <f>IFERROR(IF('Base - DY '!DT177="","",IF('Base - Part %'!DT181="","",('Base - Part %'!DT181/100)*'Base - DY '!DT177)),"")</f>
        <v/>
      </c>
      <c r="DR179" s="117" t="str">
        <f>IFERROR(IF('Base - DY '!DU177="","",IF('Base - Part %'!DU181="","",('Base - Part %'!DU181/100)*'Base - DY '!DU177)),"")</f>
        <v/>
      </c>
      <c r="DS179" s="117" t="str">
        <f>IFERROR(IF('Base - DY '!DV177="","",IF('Base - Part %'!DV181="","",('Base - Part %'!DV181/100)*'Base - DY '!DV177)),"")</f>
        <v/>
      </c>
      <c r="DT179" s="117" t="str">
        <f>IFERROR(IF('Base - DY '!DW177="","",IF('Base - Part %'!DW181="","",('Base - Part %'!DW181/100)*'Base - DY '!DW177)),"")</f>
        <v/>
      </c>
      <c r="DU179" s="117" t="str">
        <f>IFERROR(IF('Base - DY '!DX177="","",IF('Base - Part %'!DX181="","",('Base - Part %'!DX181/100)*'Base - DY '!DX177)),"")</f>
        <v/>
      </c>
      <c r="DV179" s="117" t="str">
        <f>IFERROR(IF('Base - DY '!DY177="","",IF('Base - Part %'!DY181="","",('Base - Part %'!DY181/100)*'Base - DY '!DY177)),"")</f>
        <v/>
      </c>
      <c r="DW179" s="117" t="str">
        <f>IFERROR(IF('Base - DY '!DZ177="","",IF('Base - Part %'!DZ181="","",('Base - Part %'!DZ181/100)*'Base - DY '!DZ177)),"")</f>
        <v/>
      </c>
      <c r="DX179" s="117" t="str">
        <f>IFERROR(IF('Base - DY '!EA177="","",IF('Base - Part %'!EA181="","",('Base - Part %'!EA181/100)*'Base - DY '!EA177)),"")</f>
        <v/>
      </c>
      <c r="DY179" s="117" t="str">
        <f>IFERROR(IF('Base - DY '!EB177="","",IF('Base - Part %'!EB181="","",('Base - Part %'!EB181/100)*'Base - DY '!EB177)),"")</f>
        <v/>
      </c>
      <c r="DZ179" s="117" t="str">
        <f>IFERROR(IF('Base - DY '!EC177="","",IF('Base - Part %'!EC181="","",('Base - Part %'!EC181/100)*'Base - DY '!EC177)),"")</f>
        <v/>
      </c>
      <c r="EA179" s="117" t="str">
        <f>IFERROR(IF('Base - DY '!ED177="","",IF('Base - Part %'!ED181="","",('Base - Part %'!ED181/100)*'Base - DY '!ED177)),"")</f>
        <v/>
      </c>
      <c r="EB179" s="117" t="str">
        <f>IFERROR(IF('Base - DY '!EE177="","",IF('Base - Part %'!EE181="","",('Base - Part %'!EE181/100)*'Base - DY '!EE177)),"")</f>
        <v/>
      </c>
      <c r="EC179" s="117" t="str">
        <f>IFERROR(IF('Base - DY '!EF177="","",IF('Base - Part %'!EF181="","",('Base - Part %'!EF181/100)*'Base - DY '!EF177)),"")</f>
        <v/>
      </c>
      <c r="ED179" s="117" t="str">
        <f>IFERROR(IF('Base - DY '!EG177="","",IF('Base - Part %'!EG181="","",('Base - Part %'!EG181/100)*'Base - DY '!EG177)),"")</f>
        <v/>
      </c>
      <c r="EE179" s="117" t="str">
        <f>IFERROR(IF('Base - DY '!EH177="","",IF('Base - Part %'!EH181="","",('Base - Part %'!EH181/100)*'Base - DY '!EH177)),"")</f>
        <v/>
      </c>
      <c r="EF179" s="117" t="str">
        <f>IFERROR(IF('Base - DY '!EI177="","",IF('Base - Part %'!EI181="","",('Base - Part %'!EI181/100)*'Base - DY '!EI177)),"")</f>
        <v/>
      </c>
      <c r="EG179" s="117" t="str">
        <f>IFERROR(IF('Base - DY '!EJ177="","",IF('Base - Part %'!EJ181="","",('Base - Part %'!EJ181/100)*'Base - DY '!EJ177)),"")</f>
        <v/>
      </c>
      <c r="EH179" s="117" t="str">
        <f>IFERROR(IF('Base - DY '!EK177="","",IF('Base - Part %'!EK181="","",('Base - Part %'!EK181/100)*'Base - DY '!EK177)),"")</f>
        <v/>
      </c>
      <c r="EI179" s="117" t="str">
        <f>IFERROR(IF('Base - DY '!EL177="","",IF('Base - Part %'!EL181="","",('Base - Part %'!EL181/100)*'Base - DY '!EL177)),"")</f>
        <v/>
      </c>
      <c r="EJ179" s="117" t="str">
        <f>IFERROR(IF('Base - DY '!EM177="","",IF('Base - Part %'!EM181="","",('Base - Part %'!EM181/100)*'Base - DY '!EM177)),"")</f>
        <v/>
      </c>
      <c r="EK179" s="117" t="str">
        <f>IFERROR(IF('Base - DY '!EN177="","",IF('Base - Part %'!EN181="","",('Base - Part %'!EN181/100)*'Base - DY '!EN177)),"")</f>
        <v/>
      </c>
      <c r="EL179" s="118" t="str">
        <f>IFERROR(IF('Base - DY '!EO177="","",IF('Base - Part %'!EO181="","",('Base - Part %'!EO181/100)*'Base - DY '!EO177)),"")</f>
        <v/>
      </c>
    </row>
    <row r="180" spans="2:142" x14ac:dyDescent="0.3">
      <c r="B180" s="134" t="str">
        <f>IFERROR(IF('Base - DY '!E178="","",IF('Base - Part %'!E182="","",('Base - Part %'!E182/100)*'Base - DY '!E178)),"")</f>
        <v/>
      </c>
      <c r="C180" s="115" t="str">
        <f>IFERROR(IF('Base - DY '!F178="","",IF('Base - Part %'!F182="","",('Base - Part %'!F182/100)*'Base - DY '!F178)),"")</f>
        <v/>
      </c>
      <c r="D180" s="115" t="str">
        <f>IFERROR(IF('Base - DY '!G178="","",IF('Base - Part %'!G182="","",('Base - Part %'!G182/100)*'Base - DY '!G178)),"")</f>
        <v/>
      </c>
      <c r="E180" s="115" t="str">
        <f>IFERROR(IF('Base - DY '!H178="","",IF('Base - Part %'!H182="","",('Base - Part %'!H182/100)*'Base - DY '!H178)),"")</f>
        <v/>
      </c>
      <c r="F180" s="115" t="str">
        <f>IFERROR(IF('Base - DY '!I178="","",IF('Base - Part %'!I182="","",('Base - Part %'!I182/100)*'Base - DY '!I178)),"")</f>
        <v/>
      </c>
      <c r="G180" s="115" t="str">
        <f>IFERROR(IF('Base - DY '!J178="","",IF('Base - Part %'!J182="","",('Base - Part %'!J182/100)*'Base - DY '!J178)),"")</f>
        <v/>
      </c>
      <c r="H180" s="115" t="str">
        <f>IFERROR(IF('Base - DY '!K178="","",IF('Base - Part %'!K182="","",('Base - Part %'!K182/100)*'Base - DY '!K178)),"")</f>
        <v/>
      </c>
      <c r="I180" s="115" t="str">
        <f>IFERROR(IF('Base - DY '!L178="","",IF('Base - Part %'!L182="","",('Base - Part %'!L182/100)*'Base - DY '!L178)),"")</f>
        <v/>
      </c>
      <c r="J180" s="115" t="str">
        <f>IFERROR(IF('Base - DY '!M178="","",IF('Base - Part %'!M182="","",('Base - Part %'!M182/100)*'Base - DY '!M178)),"")</f>
        <v/>
      </c>
      <c r="K180" s="115" t="str">
        <f>IFERROR(IF('Base - DY '!N178="","",IF('Base - Part %'!N182="","",('Base - Part %'!N182/100)*'Base - DY '!N178)),"")</f>
        <v/>
      </c>
      <c r="L180" s="115" t="str">
        <f>IFERROR(IF('Base - DY '!O178="","",IF('Base - Part %'!O182="","",('Base - Part %'!O182/100)*'Base - DY '!O178)),"")</f>
        <v/>
      </c>
      <c r="M180" s="115" t="str">
        <f>IFERROR(IF('Base - DY '!P178="","",IF('Base - Part %'!P182="","",('Base - Part %'!P182/100)*'Base - DY '!P178)),"")</f>
        <v/>
      </c>
      <c r="N180" s="115" t="str">
        <f>IFERROR(IF('Base - DY '!Q178="","",IF('Base - Part %'!Q182="","",('Base - Part %'!Q182/100)*'Base - DY '!Q178)),"")</f>
        <v/>
      </c>
      <c r="O180" s="115" t="str">
        <f>IFERROR(IF('Base - DY '!R178="","",IF('Base - Part %'!R182="","",('Base - Part %'!R182/100)*'Base - DY '!R178)),"")</f>
        <v/>
      </c>
      <c r="P180" s="115" t="str">
        <f>IFERROR(IF('Base - DY '!S178="","",IF('Base - Part %'!S182="","",('Base - Part %'!S182/100)*'Base - DY '!S178)),"")</f>
        <v/>
      </c>
      <c r="Q180" s="115" t="str">
        <f>IFERROR(IF('Base - DY '!T178="","",IF('Base - Part %'!T182="","",('Base - Part %'!T182/100)*'Base - DY '!T178)),"")</f>
        <v/>
      </c>
      <c r="R180" s="115" t="str">
        <f>IFERROR(IF('Base - DY '!U178="","",IF('Base - Part %'!U182="","",('Base - Part %'!U182/100)*'Base - DY '!U178)),"")</f>
        <v/>
      </c>
      <c r="S180" s="115" t="str">
        <f>IFERROR(IF('Base - DY '!V178="","",IF('Base - Part %'!V182="","",('Base - Part %'!V182/100)*'Base - DY '!V178)),"")</f>
        <v/>
      </c>
      <c r="T180" s="115" t="str">
        <f>IFERROR(IF('Base - DY '!W178="","",IF('Base - Part %'!W182="","",('Base - Part %'!W182/100)*'Base - DY '!W178)),"")</f>
        <v/>
      </c>
      <c r="U180" s="115" t="str">
        <f>IFERROR(IF('Base - DY '!X178="","",IF('Base - Part %'!X182="","",('Base - Part %'!X182/100)*'Base - DY '!X178)),"")</f>
        <v/>
      </c>
      <c r="V180" s="115" t="str">
        <f>IFERROR(IF('Base - DY '!Y178="","",IF('Base - Part %'!Y182="","",('Base - Part %'!Y182/100)*'Base - DY '!Y178)),"")</f>
        <v/>
      </c>
      <c r="W180" s="115" t="str">
        <f>IFERROR(IF('Base - DY '!Z178="","",IF('Base - Part %'!Z182="","",('Base - Part %'!Z182/100)*'Base - DY '!Z178)),"")</f>
        <v/>
      </c>
      <c r="X180" s="115" t="str">
        <f>IFERROR(IF('Base - DY '!AA178="","",IF('Base - Part %'!AA182="","",('Base - Part %'!AA182/100)*'Base - DY '!AA178)),"")</f>
        <v/>
      </c>
      <c r="Y180" s="115" t="str">
        <f>IFERROR(IF('Base - DY '!AB178="","",IF('Base - Part %'!AB182="","",('Base - Part %'!AB182/100)*'Base - DY '!AB178)),"")</f>
        <v/>
      </c>
      <c r="Z180" s="115" t="str">
        <f>IFERROR(IF('Base - DY '!AC178="","",IF('Base - Part %'!AC182="","",('Base - Part %'!AC182/100)*'Base - DY '!AC178)),"")</f>
        <v/>
      </c>
      <c r="AA180" s="115" t="str">
        <f>IFERROR(IF('Base - DY '!AD178="","",IF('Base - Part %'!AD182="","",('Base - Part %'!AD182/100)*'Base - DY '!AD178)),"")</f>
        <v/>
      </c>
      <c r="AB180" s="115" t="str">
        <f>IFERROR(IF('Base - DY '!AE178="","",IF('Base - Part %'!AE182="","",('Base - Part %'!AE182/100)*'Base - DY '!AE178)),"")</f>
        <v/>
      </c>
      <c r="AC180" s="115" t="str">
        <f>IFERROR(IF('Base - DY '!AF178="","",IF('Base - Part %'!AF182="","",('Base - Part %'!AF182/100)*'Base - DY '!AF178)),"")</f>
        <v/>
      </c>
      <c r="AD180" s="115" t="str">
        <f>IFERROR(IF('Base - DY '!AG178="","",IF('Base - Part %'!AG182="","",('Base - Part %'!AG182/100)*'Base - DY '!AG178)),"")</f>
        <v/>
      </c>
      <c r="AE180" s="115" t="str">
        <f>IFERROR(IF('Base - DY '!AH178="","",IF('Base - Part %'!AH182="","",('Base - Part %'!AH182/100)*'Base - DY '!AH178)),"")</f>
        <v/>
      </c>
      <c r="AF180" s="115" t="str">
        <f>IFERROR(IF('Base - DY '!AI178="","",IF('Base - Part %'!AI182="","",('Base - Part %'!AI182/100)*'Base - DY '!AI178)),"")</f>
        <v/>
      </c>
      <c r="AG180" s="115" t="str">
        <f>IFERROR(IF('Base - DY '!AJ178="","",IF('Base - Part %'!AJ182="","",('Base - Part %'!AJ182/100)*'Base - DY '!AJ178)),"")</f>
        <v/>
      </c>
      <c r="AH180" s="115" t="str">
        <f>IFERROR(IF('Base - DY '!AK178="","",IF('Base - Part %'!AK182="","",('Base - Part %'!AK182/100)*'Base - DY '!AK178)),"")</f>
        <v/>
      </c>
      <c r="AI180" s="115" t="str">
        <f>IFERROR(IF('Base - DY '!AL178="","",IF('Base - Part %'!AL182="","",('Base - Part %'!AL182/100)*'Base - DY '!AL178)),"")</f>
        <v/>
      </c>
      <c r="AJ180" s="115" t="str">
        <f>IFERROR(IF('Base - DY '!AM178="","",IF('Base - Part %'!AM182="","",('Base - Part %'!AM182/100)*'Base - DY '!AM178)),"")</f>
        <v/>
      </c>
      <c r="AK180" s="115" t="str">
        <f>IFERROR(IF('Base - DY '!AN178="","",IF('Base - Part %'!AN182="","",('Base - Part %'!AN182/100)*'Base - DY '!AN178)),"")</f>
        <v/>
      </c>
      <c r="AL180" s="115" t="str">
        <f>IFERROR(IF('Base - DY '!AO178="","",IF('Base - Part %'!AO182="","",('Base - Part %'!AO182/100)*'Base - DY '!AO178)),"")</f>
        <v/>
      </c>
      <c r="AM180" s="115" t="str">
        <f>IFERROR(IF('Base - DY '!AP178="","",IF('Base - Part %'!AP182="","",('Base - Part %'!AP182/100)*'Base - DY '!AP178)),"")</f>
        <v/>
      </c>
      <c r="AN180" s="115" t="str">
        <f>IFERROR(IF('Base - DY '!AQ178="","",IF('Base - Part %'!AQ182="","",('Base - Part %'!AQ182/100)*'Base - DY '!AQ178)),"")</f>
        <v/>
      </c>
      <c r="AO180" s="115" t="str">
        <f>IFERROR(IF('Base - DY '!AR178="","",IF('Base - Part %'!AR182="","",('Base - Part %'!AR182/100)*'Base - DY '!AR178)),"")</f>
        <v/>
      </c>
      <c r="AP180" s="115" t="str">
        <f>IFERROR(IF('Base - DY '!AS178="","",IF('Base - Part %'!AS182="","",('Base - Part %'!AS182/100)*'Base - DY '!AS178)),"")</f>
        <v/>
      </c>
      <c r="AQ180" s="115" t="str">
        <f>IFERROR(IF('Base - DY '!AT178="","",IF('Base - Part %'!AT182="","",('Base - Part %'!AT182/100)*'Base - DY '!AT178)),"")</f>
        <v/>
      </c>
      <c r="AR180" s="115" t="str">
        <f>IFERROR(IF('Base - DY '!AU178="","",IF('Base - Part %'!AU182="","",('Base - Part %'!AU182/100)*'Base - DY '!AU178)),"")</f>
        <v/>
      </c>
      <c r="AS180" s="115" t="str">
        <f>IFERROR(IF('Base - DY '!AV178="","",IF('Base - Part %'!AV182="","",('Base - Part %'!AV182/100)*'Base - DY '!AV178)),"")</f>
        <v/>
      </c>
      <c r="AT180" s="115" t="str">
        <f>IFERROR(IF('Base - DY '!AW178="","",IF('Base - Part %'!AW182="","",('Base - Part %'!AW182/100)*'Base - DY '!AW178)),"")</f>
        <v/>
      </c>
      <c r="AU180" s="115" t="str">
        <f>IFERROR(IF('Base - DY '!AX178="","",IF('Base - Part %'!AX182="","",('Base - Part %'!AX182/100)*'Base - DY '!AX178)),"")</f>
        <v/>
      </c>
      <c r="AV180" s="115" t="str">
        <f>IFERROR(IF('Base - DY '!AY178="","",IF('Base - Part %'!AY182="","",('Base - Part %'!AY182/100)*'Base - DY '!AY178)),"")</f>
        <v/>
      </c>
      <c r="AW180" s="115" t="str">
        <f>IFERROR(IF('Base - DY '!AZ178="","",IF('Base - Part %'!AZ182="","",('Base - Part %'!AZ182/100)*'Base - DY '!AZ178)),"")</f>
        <v/>
      </c>
      <c r="AX180" s="115" t="str">
        <f>IFERROR(IF('Base - DY '!BA178="","",IF('Base - Part %'!BA182="","",('Base - Part %'!BA182/100)*'Base - DY '!BA178)),"")</f>
        <v/>
      </c>
      <c r="AY180" s="115" t="str">
        <f>IFERROR(IF('Base - DY '!BB178="","",IF('Base - Part %'!BB182="","",('Base - Part %'!BB182/100)*'Base - DY '!BB178)),"")</f>
        <v/>
      </c>
      <c r="AZ180" s="115" t="str">
        <f>IFERROR(IF('Base - DY '!BC178="","",IF('Base - Part %'!BC182="","",('Base - Part %'!BC182/100)*'Base - DY '!BC178)),"")</f>
        <v/>
      </c>
      <c r="BA180" s="115" t="str">
        <f>IFERROR(IF('Base - DY '!BD178="","",IF('Base - Part %'!BD182="","",('Base - Part %'!BD182/100)*'Base - DY '!BD178)),"")</f>
        <v/>
      </c>
      <c r="BB180" s="115" t="str">
        <f>IFERROR(IF('Base - DY '!BE178="","",IF('Base - Part %'!BE182="","",('Base - Part %'!BE182/100)*'Base - DY '!BE178)),"")</f>
        <v/>
      </c>
      <c r="BC180" s="115" t="str">
        <f>IFERROR(IF('Base - DY '!BF178="","",IF('Base - Part %'!BF182="","",('Base - Part %'!BF182/100)*'Base - DY '!BF178)),"")</f>
        <v/>
      </c>
      <c r="BD180" s="115" t="str">
        <f>IFERROR(IF('Base - DY '!BG178="","",IF('Base - Part %'!BG182="","",('Base - Part %'!BG182/100)*'Base - DY '!BG178)),"")</f>
        <v/>
      </c>
      <c r="BE180" s="115" t="str">
        <f>IFERROR(IF('Base - DY '!BH178="","",IF('Base - Part %'!BH182="","",('Base - Part %'!BH182/100)*'Base - DY '!BH178)),"")</f>
        <v/>
      </c>
      <c r="BF180" s="115" t="str">
        <f>IFERROR(IF('Base - DY '!BI178="","",IF('Base - Part %'!BI182="","",('Base - Part %'!BI182/100)*'Base - DY '!BI178)),"")</f>
        <v/>
      </c>
      <c r="BG180" s="115" t="str">
        <f>IFERROR(IF('Base - DY '!BJ178="","",IF('Base - Part %'!BJ182="","",('Base - Part %'!BJ182/100)*'Base - DY '!BJ178)),"")</f>
        <v/>
      </c>
      <c r="BH180" s="115" t="str">
        <f>IFERROR(IF('Base - DY '!BK178="","",IF('Base - Part %'!BK182="","",('Base - Part %'!BK182/100)*'Base - DY '!BK178)),"")</f>
        <v/>
      </c>
      <c r="BI180" s="115" t="str">
        <f>IFERROR(IF('Base - DY '!BL178="","",IF('Base - Part %'!BL182="","",('Base - Part %'!BL182/100)*'Base - DY '!BL178)),"")</f>
        <v/>
      </c>
      <c r="BJ180" s="115" t="str">
        <f>IFERROR(IF('Base - DY '!BM178="","",IF('Base - Part %'!BM182="","",('Base - Part %'!BM182/100)*'Base - DY '!BM178)),"")</f>
        <v/>
      </c>
      <c r="BK180" s="115" t="str">
        <f>IFERROR(IF('Base - DY '!BN178="","",IF('Base - Part %'!BN182="","",('Base - Part %'!BN182/100)*'Base - DY '!BN178)),"")</f>
        <v/>
      </c>
      <c r="BL180" s="115" t="str">
        <f>IFERROR(IF('Base - DY '!BO178="","",IF('Base - Part %'!BO182="","",('Base - Part %'!BO182/100)*'Base - DY '!BO178)),"")</f>
        <v/>
      </c>
      <c r="BM180" s="115" t="str">
        <f>IFERROR(IF('Base - DY '!BP178="","",IF('Base - Part %'!BP182="","",('Base - Part %'!BP182/100)*'Base - DY '!BP178)),"")</f>
        <v/>
      </c>
      <c r="BN180" s="115" t="str">
        <f>IFERROR(IF('Base - DY '!BQ178="","",IF('Base - Part %'!BQ182="","",('Base - Part %'!BQ182/100)*'Base - DY '!BQ178)),"")</f>
        <v/>
      </c>
      <c r="BO180" s="115" t="str">
        <f>IFERROR(IF('Base - DY '!BR178="","",IF('Base - Part %'!BR182="","",('Base - Part %'!BR182/100)*'Base - DY '!BR178)),"")</f>
        <v/>
      </c>
      <c r="BP180" s="115" t="str">
        <f>IFERROR(IF('Base - DY '!BS178="","",IF('Base - Part %'!BS182="","",('Base - Part %'!BS182/100)*'Base - DY '!BS178)),"")</f>
        <v/>
      </c>
      <c r="BQ180" s="115" t="str">
        <f>IFERROR(IF('Base - DY '!BT178="","",IF('Base - Part %'!BT182="","",('Base - Part %'!BT182/100)*'Base - DY '!BT178)),"")</f>
        <v/>
      </c>
      <c r="BR180" s="115" t="str">
        <f>IFERROR(IF('Base - DY '!BU178="","",IF('Base - Part %'!BU182="","",('Base - Part %'!BU182/100)*'Base - DY '!BU178)),"")</f>
        <v/>
      </c>
      <c r="BS180" s="115" t="str">
        <f>IFERROR(IF('Base - DY '!BV178="","",IF('Base - Part %'!BV182="","",('Base - Part %'!BV182/100)*'Base - DY '!BV178)),"")</f>
        <v/>
      </c>
      <c r="BT180" s="115" t="str">
        <f>IFERROR(IF('Base - DY '!BW178="","",IF('Base - Part %'!BW182="","",('Base - Part %'!BW182/100)*'Base - DY '!BW178)),"")</f>
        <v/>
      </c>
      <c r="BU180" s="115" t="str">
        <f>IFERROR(IF('Base - DY '!BX178="","",IF('Base - Part %'!BX182="","",('Base - Part %'!BX182/100)*'Base - DY '!BX178)),"")</f>
        <v/>
      </c>
      <c r="BV180" s="115" t="str">
        <f>IFERROR(IF('Base - DY '!BY178="","",IF('Base - Part %'!BY182="","",('Base - Part %'!BY182/100)*'Base - DY '!BY178)),"")</f>
        <v/>
      </c>
      <c r="BW180" s="115" t="str">
        <f>IFERROR(IF('Base - DY '!BZ178="","",IF('Base - Part %'!BZ182="","",('Base - Part %'!BZ182/100)*'Base - DY '!BZ178)),"")</f>
        <v/>
      </c>
      <c r="BX180" s="115" t="str">
        <f>IFERROR(IF('Base - DY '!CA178="","",IF('Base - Part %'!CA182="","",('Base - Part %'!CA182/100)*'Base - DY '!CA178)),"")</f>
        <v/>
      </c>
      <c r="BY180" s="115" t="str">
        <f>IFERROR(IF('Base - DY '!CB178="","",IF('Base - Part %'!CB182="","",('Base - Part %'!CB182/100)*'Base - DY '!CB178)),"")</f>
        <v/>
      </c>
      <c r="BZ180" s="115" t="str">
        <f>IFERROR(IF('Base - DY '!CC178="","",IF('Base - Part %'!CC182="","",('Base - Part %'!CC182/100)*'Base - DY '!CC178)),"")</f>
        <v/>
      </c>
      <c r="CA180" s="115" t="str">
        <f>IFERROR(IF('Base - DY '!CD178="","",IF('Base - Part %'!CD182="","",('Base - Part %'!CD182/100)*'Base - DY '!CD178)),"")</f>
        <v/>
      </c>
      <c r="CB180" s="115" t="str">
        <f>IFERROR(IF('Base - DY '!CE178="","",IF('Base - Part %'!CE182="","",('Base - Part %'!CE182/100)*'Base - DY '!CE178)),"")</f>
        <v/>
      </c>
      <c r="CC180" s="115" t="str">
        <f>IFERROR(IF('Base - DY '!CF178="","",IF('Base - Part %'!CF182="","",('Base - Part %'!CF182/100)*'Base - DY '!CF178)),"")</f>
        <v/>
      </c>
      <c r="CD180" s="115" t="str">
        <f>IFERROR(IF('Base - DY '!CG178="","",IF('Base - Part %'!CG182="","",('Base - Part %'!CG182/100)*'Base - DY '!CG178)),"")</f>
        <v/>
      </c>
      <c r="CE180" s="115" t="str">
        <f>IFERROR(IF('Base - DY '!CH178="","",IF('Base - Part %'!CH182="","",('Base - Part %'!CH182/100)*'Base - DY '!CH178)),"")</f>
        <v/>
      </c>
      <c r="CF180" s="115" t="str">
        <f>IFERROR(IF('Base - DY '!CI178="","",IF('Base - Part %'!CI182="","",('Base - Part %'!CI182/100)*'Base - DY '!CI178)),"")</f>
        <v/>
      </c>
      <c r="CG180" s="115" t="str">
        <f>IFERROR(IF('Base - DY '!CJ178="","",IF('Base - Part %'!CJ182="","",('Base - Part %'!CJ182/100)*'Base - DY '!CJ178)),"")</f>
        <v/>
      </c>
      <c r="CH180" s="115" t="str">
        <f>IFERROR(IF('Base - DY '!CK178="","",IF('Base - Part %'!CK182="","",('Base - Part %'!CK182/100)*'Base - DY '!CK178)),"")</f>
        <v/>
      </c>
      <c r="CI180" s="115" t="str">
        <f>IFERROR(IF('Base - DY '!CL178="","",IF('Base - Part %'!CL182="","",('Base - Part %'!CL182/100)*'Base - DY '!CL178)),"")</f>
        <v/>
      </c>
      <c r="CJ180" s="115" t="str">
        <f>IFERROR(IF('Base - DY '!CM178="","",IF('Base - Part %'!CM182="","",('Base - Part %'!CM182/100)*'Base - DY '!CM178)),"")</f>
        <v/>
      </c>
      <c r="CK180" s="115" t="str">
        <f>IFERROR(IF('Base - DY '!CN178="","",IF('Base - Part %'!CN182="","",('Base - Part %'!CN182/100)*'Base - DY '!CN178)),"")</f>
        <v/>
      </c>
      <c r="CL180" s="115" t="str">
        <f>IFERROR(IF('Base - DY '!CO178="","",IF('Base - Part %'!CO182="","",('Base - Part %'!CO182/100)*'Base - DY '!CO178)),"")</f>
        <v/>
      </c>
      <c r="CM180" s="115" t="str">
        <f>IFERROR(IF('Base - DY '!CP178="","",IF('Base - Part %'!CP182="","",('Base - Part %'!CP182/100)*'Base - DY '!CP178)),"")</f>
        <v/>
      </c>
      <c r="CN180" s="115" t="str">
        <f>IFERROR(IF('Base - DY '!CQ178="","",IF('Base - Part %'!CQ182="","",('Base - Part %'!CQ182/100)*'Base - DY '!CQ178)),"")</f>
        <v/>
      </c>
      <c r="CO180" s="115" t="str">
        <f>IFERROR(IF('Base - DY '!CR178="","",IF('Base - Part %'!CR182="","",('Base - Part %'!CR182/100)*'Base - DY '!CR178)),"")</f>
        <v/>
      </c>
      <c r="CP180" s="115" t="str">
        <f>IFERROR(IF('Base - DY '!CS178="","",IF('Base - Part %'!CS182="","",('Base - Part %'!CS182/100)*'Base - DY '!CS178)),"")</f>
        <v/>
      </c>
      <c r="CQ180" s="115" t="str">
        <f>IFERROR(IF('Base - DY '!CT178="","",IF('Base - Part %'!CT182="","",('Base - Part %'!CT182/100)*'Base - DY '!CT178)),"")</f>
        <v/>
      </c>
      <c r="CR180" s="115" t="str">
        <f>IFERROR(IF('Base - DY '!CU178="","",IF('Base - Part %'!CU182="","",('Base - Part %'!CU182/100)*'Base - DY '!CU178)),"")</f>
        <v/>
      </c>
      <c r="CS180" s="115" t="str">
        <f>IFERROR(IF('Base - DY '!CV178="","",IF('Base - Part %'!CV182="","",('Base - Part %'!CV182/100)*'Base - DY '!CV178)),"")</f>
        <v/>
      </c>
      <c r="CT180" s="115" t="str">
        <f>IFERROR(IF('Base - DY '!CW178="","",IF('Base - Part %'!CW182="","",('Base - Part %'!CW182/100)*'Base - DY '!CW178)),"")</f>
        <v/>
      </c>
      <c r="CU180" s="115" t="str">
        <f>IFERROR(IF('Base - DY '!CX178="","",IF('Base - Part %'!CX182="","",('Base - Part %'!CX182/100)*'Base - DY '!CX178)),"")</f>
        <v/>
      </c>
      <c r="CV180" s="115" t="str">
        <f>IFERROR(IF('Base - DY '!CY178="","",IF('Base - Part %'!CY182="","",('Base - Part %'!CY182/100)*'Base - DY '!CY178)),"")</f>
        <v/>
      </c>
      <c r="CW180" s="115" t="str">
        <f>IFERROR(IF('Base - DY '!CZ178="","",IF('Base - Part %'!CZ182="","",('Base - Part %'!CZ182/100)*'Base - DY '!CZ178)),"")</f>
        <v/>
      </c>
      <c r="CX180" s="115" t="str">
        <f>IFERROR(IF('Base - DY '!DA178="","",IF('Base - Part %'!DA182="","",('Base - Part %'!DA182/100)*'Base - DY '!DA178)),"")</f>
        <v/>
      </c>
      <c r="CY180" s="115" t="str">
        <f>IFERROR(IF('Base - DY '!DB178="","",IF('Base - Part %'!DB182="","",('Base - Part %'!DB182/100)*'Base - DY '!DB178)),"")</f>
        <v/>
      </c>
      <c r="CZ180" s="115" t="str">
        <f>IFERROR(IF('Base - DY '!DC178="","",IF('Base - Part %'!DC182="","",('Base - Part %'!DC182/100)*'Base - DY '!DC178)),"")</f>
        <v/>
      </c>
      <c r="DA180" s="115" t="str">
        <f>IFERROR(IF('Base - DY '!DD178="","",IF('Base - Part %'!DD182="","",('Base - Part %'!DD182/100)*'Base - DY '!DD178)),"")</f>
        <v/>
      </c>
      <c r="DB180" s="115" t="str">
        <f>IFERROR(IF('Base - DY '!DE178="","",IF('Base - Part %'!DE182="","",('Base - Part %'!DE182/100)*'Base - DY '!DE178)),"")</f>
        <v/>
      </c>
      <c r="DC180" s="115" t="str">
        <f>IFERROR(IF('Base - DY '!DF178="","",IF('Base - Part %'!DF182="","",('Base - Part %'!DF182/100)*'Base - DY '!DF178)),"")</f>
        <v/>
      </c>
      <c r="DD180" s="115" t="str">
        <f>IFERROR(IF('Base - DY '!DG178="","",IF('Base - Part %'!DG182="","",('Base - Part %'!DG182/100)*'Base - DY '!DG178)),"")</f>
        <v/>
      </c>
      <c r="DE180" s="115" t="str">
        <f>IFERROR(IF('Base - DY '!DH178="","",IF('Base - Part %'!DH182="","",('Base - Part %'!DH182/100)*'Base - DY '!DH178)),"")</f>
        <v/>
      </c>
      <c r="DF180" s="115" t="str">
        <f>IFERROR(IF('Base - DY '!DI178="","",IF('Base - Part %'!DI182="","",('Base - Part %'!DI182/100)*'Base - DY '!DI178)),"")</f>
        <v/>
      </c>
      <c r="DG180" s="115" t="str">
        <f>IFERROR(IF('Base - DY '!DJ178="","",IF('Base - Part %'!DJ182="","",('Base - Part %'!DJ182/100)*'Base - DY '!DJ178)),"")</f>
        <v/>
      </c>
      <c r="DH180" s="115" t="str">
        <f>IFERROR(IF('Base - DY '!DK178="","",IF('Base - Part %'!DK182="","",('Base - Part %'!DK182/100)*'Base - DY '!DK178)),"")</f>
        <v/>
      </c>
      <c r="DI180" s="115" t="str">
        <f>IFERROR(IF('Base - DY '!DL178="","",IF('Base - Part %'!DL182="","",('Base - Part %'!DL182/100)*'Base - DY '!DL178)),"")</f>
        <v/>
      </c>
      <c r="DJ180" s="115" t="str">
        <f>IFERROR(IF('Base - DY '!DM178="","",IF('Base - Part %'!DM182="","",('Base - Part %'!DM182/100)*'Base - DY '!DM178)),"")</f>
        <v/>
      </c>
      <c r="DK180" s="115" t="str">
        <f>IFERROR(IF('Base - DY '!DN178="","",IF('Base - Part %'!DN182="","",('Base - Part %'!DN182/100)*'Base - DY '!DN178)),"")</f>
        <v/>
      </c>
      <c r="DL180" s="115" t="str">
        <f>IFERROR(IF('Base - DY '!DO178="","",IF('Base - Part %'!DO182="","",('Base - Part %'!DO182/100)*'Base - DY '!DO178)),"")</f>
        <v/>
      </c>
      <c r="DM180" s="115" t="str">
        <f>IFERROR(IF('Base - DY '!DP178="","",IF('Base - Part %'!DP182="","",('Base - Part %'!DP182/100)*'Base - DY '!DP178)),"")</f>
        <v/>
      </c>
      <c r="DN180" s="115" t="str">
        <f>IFERROR(IF('Base - DY '!DQ178="","",IF('Base - Part %'!DQ182="","",('Base - Part %'!DQ182/100)*'Base - DY '!DQ178)),"")</f>
        <v/>
      </c>
      <c r="DO180" s="115" t="str">
        <f>IFERROR(IF('Base - DY '!DR178="","",IF('Base - Part %'!DR182="","",('Base - Part %'!DR182/100)*'Base - DY '!DR178)),"")</f>
        <v/>
      </c>
      <c r="DP180" s="115" t="str">
        <f>IFERROR(IF('Base - DY '!DS178="","",IF('Base - Part %'!DS182="","",('Base - Part %'!DS182/100)*'Base - DY '!DS178)),"")</f>
        <v/>
      </c>
      <c r="DQ180" s="115" t="str">
        <f>IFERROR(IF('Base - DY '!DT178="","",IF('Base - Part %'!DT182="","",('Base - Part %'!DT182/100)*'Base - DY '!DT178)),"")</f>
        <v/>
      </c>
      <c r="DR180" s="115" t="str">
        <f>IFERROR(IF('Base - DY '!DU178="","",IF('Base - Part %'!DU182="","",('Base - Part %'!DU182/100)*'Base - DY '!DU178)),"")</f>
        <v/>
      </c>
      <c r="DS180" s="115" t="str">
        <f>IFERROR(IF('Base - DY '!DV178="","",IF('Base - Part %'!DV182="","",('Base - Part %'!DV182/100)*'Base - DY '!DV178)),"")</f>
        <v/>
      </c>
      <c r="DT180" s="115" t="str">
        <f>IFERROR(IF('Base - DY '!DW178="","",IF('Base - Part %'!DW182="","",('Base - Part %'!DW182/100)*'Base - DY '!DW178)),"")</f>
        <v/>
      </c>
      <c r="DU180" s="115" t="str">
        <f>IFERROR(IF('Base - DY '!DX178="","",IF('Base - Part %'!DX182="","",('Base - Part %'!DX182/100)*'Base - DY '!DX178)),"")</f>
        <v/>
      </c>
      <c r="DV180" s="115" t="str">
        <f>IFERROR(IF('Base - DY '!DY178="","",IF('Base - Part %'!DY182="","",('Base - Part %'!DY182/100)*'Base - DY '!DY178)),"")</f>
        <v/>
      </c>
      <c r="DW180" s="115" t="str">
        <f>IFERROR(IF('Base - DY '!DZ178="","",IF('Base - Part %'!DZ182="","",('Base - Part %'!DZ182/100)*'Base - DY '!DZ178)),"")</f>
        <v/>
      </c>
      <c r="DX180" s="115" t="str">
        <f>IFERROR(IF('Base - DY '!EA178="","",IF('Base - Part %'!EA182="","",('Base - Part %'!EA182/100)*'Base - DY '!EA178)),"")</f>
        <v/>
      </c>
      <c r="DY180" s="115" t="str">
        <f>IFERROR(IF('Base - DY '!EB178="","",IF('Base - Part %'!EB182="","",('Base - Part %'!EB182/100)*'Base - DY '!EB178)),"")</f>
        <v/>
      </c>
      <c r="DZ180" s="115" t="str">
        <f>IFERROR(IF('Base - DY '!EC178="","",IF('Base - Part %'!EC182="","",('Base - Part %'!EC182/100)*'Base - DY '!EC178)),"")</f>
        <v/>
      </c>
      <c r="EA180" s="115" t="str">
        <f>IFERROR(IF('Base - DY '!ED178="","",IF('Base - Part %'!ED182="","",('Base - Part %'!ED182/100)*'Base - DY '!ED178)),"")</f>
        <v/>
      </c>
      <c r="EB180" s="115" t="str">
        <f>IFERROR(IF('Base - DY '!EE178="","",IF('Base - Part %'!EE182="","",('Base - Part %'!EE182/100)*'Base - DY '!EE178)),"")</f>
        <v/>
      </c>
      <c r="EC180" s="115" t="str">
        <f>IFERROR(IF('Base - DY '!EF178="","",IF('Base - Part %'!EF182="","",('Base - Part %'!EF182/100)*'Base - DY '!EF178)),"")</f>
        <v/>
      </c>
      <c r="ED180" s="115" t="str">
        <f>IFERROR(IF('Base - DY '!EG178="","",IF('Base - Part %'!EG182="","",('Base - Part %'!EG182/100)*'Base - DY '!EG178)),"")</f>
        <v/>
      </c>
      <c r="EE180" s="115" t="str">
        <f>IFERROR(IF('Base - DY '!EH178="","",IF('Base - Part %'!EH182="","",('Base - Part %'!EH182/100)*'Base - DY '!EH178)),"")</f>
        <v/>
      </c>
      <c r="EF180" s="115" t="str">
        <f>IFERROR(IF('Base - DY '!EI178="","",IF('Base - Part %'!EI182="","",('Base - Part %'!EI182/100)*'Base - DY '!EI178)),"")</f>
        <v/>
      </c>
      <c r="EG180" s="115" t="str">
        <f>IFERROR(IF('Base - DY '!EJ178="","",IF('Base - Part %'!EJ182="","",('Base - Part %'!EJ182/100)*'Base - DY '!EJ178)),"")</f>
        <v/>
      </c>
      <c r="EH180" s="115" t="str">
        <f>IFERROR(IF('Base - DY '!EK178="","",IF('Base - Part %'!EK182="","",('Base - Part %'!EK182/100)*'Base - DY '!EK178)),"")</f>
        <v/>
      </c>
      <c r="EI180" s="115" t="str">
        <f>IFERROR(IF('Base - DY '!EL178="","",IF('Base - Part %'!EL182="","",('Base - Part %'!EL182/100)*'Base - DY '!EL178)),"")</f>
        <v/>
      </c>
      <c r="EJ180" s="115" t="str">
        <f>IFERROR(IF('Base - DY '!EM178="","",IF('Base - Part %'!EM182="","",('Base - Part %'!EM182/100)*'Base - DY '!EM178)),"")</f>
        <v/>
      </c>
      <c r="EK180" s="115" t="str">
        <f>IFERROR(IF('Base - DY '!EN178="","",IF('Base - Part %'!EN182="","",('Base - Part %'!EN182/100)*'Base - DY '!EN178)),"")</f>
        <v/>
      </c>
      <c r="EL180" s="116" t="str">
        <f>IFERROR(IF('Base - DY '!EO178="","",IF('Base - Part %'!EO182="","",('Base - Part %'!EO182/100)*'Base - DY '!EO178)),"")</f>
        <v/>
      </c>
    </row>
    <row r="181" spans="2:142" x14ac:dyDescent="0.3">
      <c r="B181" s="135" t="str">
        <f>IFERROR(IF('Base - DY '!E179="","",IF('Base - Part %'!E183="","",('Base - Part %'!E183/100)*'Base - DY '!E179)),"")</f>
        <v/>
      </c>
      <c r="C181" s="117" t="str">
        <f>IFERROR(IF('Base - DY '!F179="","",IF('Base - Part %'!F183="","",('Base - Part %'!F183/100)*'Base - DY '!F179)),"")</f>
        <v/>
      </c>
      <c r="D181" s="117" t="str">
        <f>IFERROR(IF('Base - DY '!G179="","",IF('Base - Part %'!G183="","",('Base - Part %'!G183/100)*'Base - DY '!G179)),"")</f>
        <v/>
      </c>
      <c r="E181" s="117" t="str">
        <f>IFERROR(IF('Base - DY '!H179="","",IF('Base - Part %'!H183="","",('Base - Part %'!H183/100)*'Base - DY '!H179)),"")</f>
        <v/>
      </c>
      <c r="F181" s="117" t="str">
        <f>IFERROR(IF('Base - DY '!I179="","",IF('Base - Part %'!I183="","",('Base - Part %'!I183/100)*'Base - DY '!I179)),"")</f>
        <v/>
      </c>
      <c r="G181" s="117" t="str">
        <f>IFERROR(IF('Base - DY '!J179="","",IF('Base - Part %'!J183="","",('Base - Part %'!J183/100)*'Base - DY '!J179)),"")</f>
        <v/>
      </c>
      <c r="H181" s="117" t="str">
        <f>IFERROR(IF('Base - DY '!K179="","",IF('Base - Part %'!K183="","",('Base - Part %'!K183/100)*'Base - DY '!K179)),"")</f>
        <v/>
      </c>
      <c r="I181" s="117" t="str">
        <f>IFERROR(IF('Base - DY '!L179="","",IF('Base - Part %'!L183="","",('Base - Part %'!L183/100)*'Base - DY '!L179)),"")</f>
        <v/>
      </c>
      <c r="J181" s="117" t="str">
        <f>IFERROR(IF('Base - DY '!M179="","",IF('Base - Part %'!M183="","",('Base - Part %'!M183/100)*'Base - DY '!M179)),"")</f>
        <v/>
      </c>
      <c r="K181" s="117" t="str">
        <f>IFERROR(IF('Base - DY '!N179="","",IF('Base - Part %'!N183="","",('Base - Part %'!N183/100)*'Base - DY '!N179)),"")</f>
        <v/>
      </c>
      <c r="L181" s="117" t="str">
        <f>IFERROR(IF('Base - DY '!O179="","",IF('Base - Part %'!O183="","",('Base - Part %'!O183/100)*'Base - DY '!O179)),"")</f>
        <v/>
      </c>
      <c r="M181" s="117" t="str">
        <f>IFERROR(IF('Base - DY '!P179="","",IF('Base - Part %'!P183="","",('Base - Part %'!P183/100)*'Base - DY '!P179)),"")</f>
        <v/>
      </c>
      <c r="N181" s="117" t="str">
        <f>IFERROR(IF('Base - DY '!Q179="","",IF('Base - Part %'!Q183="","",('Base - Part %'!Q183/100)*'Base - DY '!Q179)),"")</f>
        <v/>
      </c>
      <c r="O181" s="117" t="str">
        <f>IFERROR(IF('Base - DY '!R179="","",IF('Base - Part %'!R183="","",('Base - Part %'!R183/100)*'Base - DY '!R179)),"")</f>
        <v/>
      </c>
      <c r="P181" s="117" t="str">
        <f>IFERROR(IF('Base - DY '!S179="","",IF('Base - Part %'!S183="","",('Base - Part %'!S183/100)*'Base - DY '!S179)),"")</f>
        <v/>
      </c>
      <c r="Q181" s="117" t="str">
        <f>IFERROR(IF('Base - DY '!T179="","",IF('Base - Part %'!T183="","",('Base - Part %'!T183/100)*'Base - DY '!T179)),"")</f>
        <v/>
      </c>
      <c r="R181" s="117" t="str">
        <f>IFERROR(IF('Base - DY '!U179="","",IF('Base - Part %'!U183="","",('Base - Part %'!U183/100)*'Base - DY '!U179)),"")</f>
        <v/>
      </c>
      <c r="S181" s="117" t="str">
        <f>IFERROR(IF('Base - DY '!V179="","",IF('Base - Part %'!V183="","",('Base - Part %'!V183/100)*'Base - DY '!V179)),"")</f>
        <v/>
      </c>
      <c r="T181" s="117" t="str">
        <f>IFERROR(IF('Base - DY '!W179="","",IF('Base - Part %'!W183="","",('Base - Part %'!W183/100)*'Base - DY '!W179)),"")</f>
        <v/>
      </c>
      <c r="U181" s="117" t="str">
        <f>IFERROR(IF('Base - DY '!X179="","",IF('Base - Part %'!X183="","",('Base - Part %'!X183/100)*'Base - DY '!X179)),"")</f>
        <v/>
      </c>
      <c r="V181" s="117" t="str">
        <f>IFERROR(IF('Base - DY '!Y179="","",IF('Base - Part %'!Y183="","",('Base - Part %'!Y183/100)*'Base - DY '!Y179)),"")</f>
        <v/>
      </c>
      <c r="W181" s="117" t="str">
        <f>IFERROR(IF('Base - DY '!Z179="","",IF('Base - Part %'!Z183="","",('Base - Part %'!Z183/100)*'Base - DY '!Z179)),"")</f>
        <v/>
      </c>
      <c r="X181" s="117" t="str">
        <f>IFERROR(IF('Base - DY '!AA179="","",IF('Base - Part %'!AA183="","",('Base - Part %'!AA183/100)*'Base - DY '!AA179)),"")</f>
        <v/>
      </c>
      <c r="Y181" s="117" t="str">
        <f>IFERROR(IF('Base - DY '!AB179="","",IF('Base - Part %'!AB183="","",('Base - Part %'!AB183/100)*'Base - DY '!AB179)),"")</f>
        <v/>
      </c>
      <c r="Z181" s="117" t="str">
        <f>IFERROR(IF('Base - DY '!AC179="","",IF('Base - Part %'!AC183="","",('Base - Part %'!AC183/100)*'Base - DY '!AC179)),"")</f>
        <v/>
      </c>
      <c r="AA181" s="117" t="str">
        <f>IFERROR(IF('Base - DY '!AD179="","",IF('Base - Part %'!AD183="","",('Base - Part %'!AD183/100)*'Base - DY '!AD179)),"")</f>
        <v/>
      </c>
      <c r="AB181" s="117" t="str">
        <f>IFERROR(IF('Base - DY '!AE179="","",IF('Base - Part %'!AE183="","",('Base - Part %'!AE183/100)*'Base - DY '!AE179)),"")</f>
        <v/>
      </c>
      <c r="AC181" s="117" t="str">
        <f>IFERROR(IF('Base - DY '!AF179="","",IF('Base - Part %'!AF183="","",('Base - Part %'!AF183/100)*'Base - DY '!AF179)),"")</f>
        <v/>
      </c>
      <c r="AD181" s="117" t="str">
        <f>IFERROR(IF('Base - DY '!AG179="","",IF('Base - Part %'!AG183="","",('Base - Part %'!AG183/100)*'Base - DY '!AG179)),"")</f>
        <v/>
      </c>
      <c r="AE181" s="117" t="str">
        <f>IFERROR(IF('Base - DY '!AH179="","",IF('Base - Part %'!AH183="","",('Base - Part %'!AH183/100)*'Base - DY '!AH179)),"")</f>
        <v/>
      </c>
      <c r="AF181" s="117" t="str">
        <f>IFERROR(IF('Base - DY '!AI179="","",IF('Base - Part %'!AI183="","",('Base - Part %'!AI183/100)*'Base - DY '!AI179)),"")</f>
        <v/>
      </c>
      <c r="AG181" s="117" t="str">
        <f>IFERROR(IF('Base - DY '!AJ179="","",IF('Base - Part %'!AJ183="","",('Base - Part %'!AJ183/100)*'Base - DY '!AJ179)),"")</f>
        <v/>
      </c>
      <c r="AH181" s="117" t="str">
        <f>IFERROR(IF('Base - DY '!AK179="","",IF('Base - Part %'!AK183="","",('Base - Part %'!AK183/100)*'Base - DY '!AK179)),"")</f>
        <v/>
      </c>
      <c r="AI181" s="117" t="str">
        <f>IFERROR(IF('Base - DY '!AL179="","",IF('Base - Part %'!AL183="","",('Base - Part %'!AL183/100)*'Base - DY '!AL179)),"")</f>
        <v/>
      </c>
      <c r="AJ181" s="117" t="str">
        <f>IFERROR(IF('Base - DY '!AM179="","",IF('Base - Part %'!AM183="","",('Base - Part %'!AM183/100)*'Base - DY '!AM179)),"")</f>
        <v/>
      </c>
      <c r="AK181" s="117" t="str">
        <f>IFERROR(IF('Base - DY '!AN179="","",IF('Base - Part %'!AN183="","",('Base - Part %'!AN183/100)*'Base - DY '!AN179)),"")</f>
        <v/>
      </c>
      <c r="AL181" s="117" t="str">
        <f>IFERROR(IF('Base - DY '!AO179="","",IF('Base - Part %'!AO183="","",('Base - Part %'!AO183/100)*'Base - DY '!AO179)),"")</f>
        <v/>
      </c>
      <c r="AM181" s="117" t="str">
        <f>IFERROR(IF('Base - DY '!AP179="","",IF('Base - Part %'!AP183="","",('Base - Part %'!AP183/100)*'Base - DY '!AP179)),"")</f>
        <v/>
      </c>
      <c r="AN181" s="117" t="str">
        <f>IFERROR(IF('Base - DY '!AQ179="","",IF('Base - Part %'!AQ183="","",('Base - Part %'!AQ183/100)*'Base - DY '!AQ179)),"")</f>
        <v/>
      </c>
      <c r="AO181" s="117" t="str">
        <f>IFERROR(IF('Base - DY '!AR179="","",IF('Base - Part %'!AR183="","",('Base - Part %'!AR183/100)*'Base - DY '!AR179)),"")</f>
        <v/>
      </c>
      <c r="AP181" s="117" t="str">
        <f>IFERROR(IF('Base - DY '!AS179="","",IF('Base - Part %'!AS183="","",('Base - Part %'!AS183/100)*'Base - DY '!AS179)),"")</f>
        <v/>
      </c>
      <c r="AQ181" s="117" t="str">
        <f>IFERROR(IF('Base - DY '!AT179="","",IF('Base - Part %'!AT183="","",('Base - Part %'!AT183/100)*'Base - DY '!AT179)),"")</f>
        <v/>
      </c>
      <c r="AR181" s="117" t="str">
        <f>IFERROR(IF('Base - DY '!AU179="","",IF('Base - Part %'!AU183="","",('Base - Part %'!AU183/100)*'Base - DY '!AU179)),"")</f>
        <v/>
      </c>
      <c r="AS181" s="117" t="str">
        <f>IFERROR(IF('Base - DY '!AV179="","",IF('Base - Part %'!AV183="","",('Base - Part %'!AV183/100)*'Base - DY '!AV179)),"")</f>
        <v/>
      </c>
      <c r="AT181" s="117" t="str">
        <f>IFERROR(IF('Base - DY '!AW179="","",IF('Base - Part %'!AW183="","",('Base - Part %'!AW183/100)*'Base - DY '!AW179)),"")</f>
        <v/>
      </c>
      <c r="AU181" s="117" t="str">
        <f>IFERROR(IF('Base - DY '!AX179="","",IF('Base - Part %'!AX183="","",('Base - Part %'!AX183/100)*'Base - DY '!AX179)),"")</f>
        <v/>
      </c>
      <c r="AV181" s="117" t="str">
        <f>IFERROR(IF('Base - DY '!AY179="","",IF('Base - Part %'!AY183="","",('Base - Part %'!AY183/100)*'Base - DY '!AY179)),"")</f>
        <v/>
      </c>
      <c r="AW181" s="117" t="str">
        <f>IFERROR(IF('Base - DY '!AZ179="","",IF('Base - Part %'!AZ183="","",('Base - Part %'!AZ183/100)*'Base - DY '!AZ179)),"")</f>
        <v/>
      </c>
      <c r="AX181" s="117" t="str">
        <f>IFERROR(IF('Base - DY '!BA179="","",IF('Base - Part %'!BA183="","",('Base - Part %'!BA183/100)*'Base - DY '!BA179)),"")</f>
        <v/>
      </c>
      <c r="AY181" s="117" t="str">
        <f>IFERROR(IF('Base - DY '!BB179="","",IF('Base - Part %'!BB183="","",('Base - Part %'!BB183/100)*'Base - DY '!BB179)),"")</f>
        <v/>
      </c>
      <c r="AZ181" s="117" t="str">
        <f>IFERROR(IF('Base - DY '!BC179="","",IF('Base - Part %'!BC183="","",('Base - Part %'!BC183/100)*'Base - DY '!BC179)),"")</f>
        <v/>
      </c>
      <c r="BA181" s="117" t="str">
        <f>IFERROR(IF('Base - DY '!BD179="","",IF('Base - Part %'!BD183="","",('Base - Part %'!BD183/100)*'Base - DY '!BD179)),"")</f>
        <v/>
      </c>
      <c r="BB181" s="117" t="str">
        <f>IFERROR(IF('Base - DY '!BE179="","",IF('Base - Part %'!BE183="","",('Base - Part %'!BE183/100)*'Base - DY '!BE179)),"")</f>
        <v/>
      </c>
      <c r="BC181" s="117" t="str">
        <f>IFERROR(IF('Base - DY '!BF179="","",IF('Base - Part %'!BF183="","",('Base - Part %'!BF183/100)*'Base - DY '!BF179)),"")</f>
        <v/>
      </c>
      <c r="BD181" s="117" t="str">
        <f>IFERROR(IF('Base - DY '!BG179="","",IF('Base - Part %'!BG183="","",('Base - Part %'!BG183/100)*'Base - DY '!BG179)),"")</f>
        <v/>
      </c>
      <c r="BE181" s="117" t="str">
        <f>IFERROR(IF('Base - DY '!BH179="","",IF('Base - Part %'!BH183="","",('Base - Part %'!BH183/100)*'Base - DY '!BH179)),"")</f>
        <v/>
      </c>
      <c r="BF181" s="117" t="str">
        <f>IFERROR(IF('Base - DY '!BI179="","",IF('Base - Part %'!BI183="","",('Base - Part %'!BI183/100)*'Base - DY '!BI179)),"")</f>
        <v/>
      </c>
      <c r="BG181" s="117" t="str">
        <f>IFERROR(IF('Base - DY '!BJ179="","",IF('Base - Part %'!BJ183="","",('Base - Part %'!BJ183/100)*'Base - DY '!BJ179)),"")</f>
        <v/>
      </c>
      <c r="BH181" s="117" t="str">
        <f>IFERROR(IF('Base - DY '!BK179="","",IF('Base - Part %'!BK183="","",('Base - Part %'!BK183/100)*'Base - DY '!BK179)),"")</f>
        <v/>
      </c>
      <c r="BI181" s="117" t="str">
        <f>IFERROR(IF('Base - DY '!BL179="","",IF('Base - Part %'!BL183="","",('Base - Part %'!BL183/100)*'Base - DY '!BL179)),"")</f>
        <v/>
      </c>
      <c r="BJ181" s="117" t="str">
        <f>IFERROR(IF('Base - DY '!BM179="","",IF('Base - Part %'!BM183="","",('Base - Part %'!BM183/100)*'Base - DY '!BM179)),"")</f>
        <v/>
      </c>
      <c r="BK181" s="117" t="str">
        <f>IFERROR(IF('Base - DY '!BN179="","",IF('Base - Part %'!BN183="","",('Base - Part %'!BN183/100)*'Base - DY '!BN179)),"")</f>
        <v/>
      </c>
      <c r="BL181" s="117" t="str">
        <f>IFERROR(IF('Base - DY '!BO179="","",IF('Base - Part %'!BO183="","",('Base - Part %'!BO183/100)*'Base - DY '!BO179)),"")</f>
        <v/>
      </c>
      <c r="BM181" s="117" t="str">
        <f>IFERROR(IF('Base - DY '!BP179="","",IF('Base - Part %'!BP183="","",('Base - Part %'!BP183/100)*'Base - DY '!BP179)),"")</f>
        <v/>
      </c>
      <c r="BN181" s="117" t="str">
        <f>IFERROR(IF('Base - DY '!BQ179="","",IF('Base - Part %'!BQ183="","",('Base - Part %'!BQ183/100)*'Base - DY '!BQ179)),"")</f>
        <v/>
      </c>
      <c r="BO181" s="117" t="str">
        <f>IFERROR(IF('Base - DY '!BR179="","",IF('Base - Part %'!BR183="","",('Base - Part %'!BR183/100)*'Base - DY '!BR179)),"")</f>
        <v/>
      </c>
      <c r="BP181" s="117" t="str">
        <f>IFERROR(IF('Base - DY '!BS179="","",IF('Base - Part %'!BS183="","",('Base - Part %'!BS183/100)*'Base - DY '!BS179)),"")</f>
        <v/>
      </c>
      <c r="BQ181" s="117" t="str">
        <f>IFERROR(IF('Base - DY '!BT179="","",IF('Base - Part %'!BT183="","",('Base - Part %'!BT183/100)*'Base - DY '!BT179)),"")</f>
        <v/>
      </c>
      <c r="BR181" s="117" t="str">
        <f>IFERROR(IF('Base - DY '!BU179="","",IF('Base - Part %'!BU183="","",('Base - Part %'!BU183/100)*'Base - DY '!BU179)),"")</f>
        <v/>
      </c>
      <c r="BS181" s="117" t="str">
        <f>IFERROR(IF('Base - DY '!BV179="","",IF('Base - Part %'!BV183="","",('Base - Part %'!BV183/100)*'Base - DY '!BV179)),"")</f>
        <v/>
      </c>
      <c r="BT181" s="117" t="str">
        <f>IFERROR(IF('Base - DY '!BW179="","",IF('Base - Part %'!BW183="","",('Base - Part %'!BW183/100)*'Base - DY '!BW179)),"")</f>
        <v/>
      </c>
      <c r="BU181" s="117" t="str">
        <f>IFERROR(IF('Base - DY '!BX179="","",IF('Base - Part %'!BX183="","",('Base - Part %'!BX183/100)*'Base - DY '!BX179)),"")</f>
        <v/>
      </c>
      <c r="BV181" s="117" t="str">
        <f>IFERROR(IF('Base - DY '!BY179="","",IF('Base - Part %'!BY183="","",('Base - Part %'!BY183/100)*'Base - DY '!BY179)),"")</f>
        <v/>
      </c>
      <c r="BW181" s="117" t="str">
        <f>IFERROR(IF('Base - DY '!BZ179="","",IF('Base - Part %'!BZ183="","",('Base - Part %'!BZ183/100)*'Base - DY '!BZ179)),"")</f>
        <v/>
      </c>
      <c r="BX181" s="117" t="str">
        <f>IFERROR(IF('Base - DY '!CA179="","",IF('Base - Part %'!CA183="","",('Base - Part %'!CA183/100)*'Base - DY '!CA179)),"")</f>
        <v/>
      </c>
      <c r="BY181" s="117" t="str">
        <f>IFERROR(IF('Base - DY '!CB179="","",IF('Base - Part %'!CB183="","",('Base - Part %'!CB183/100)*'Base - DY '!CB179)),"")</f>
        <v/>
      </c>
      <c r="BZ181" s="117" t="str">
        <f>IFERROR(IF('Base - DY '!CC179="","",IF('Base - Part %'!CC183="","",('Base - Part %'!CC183/100)*'Base - DY '!CC179)),"")</f>
        <v/>
      </c>
      <c r="CA181" s="117" t="str">
        <f>IFERROR(IF('Base - DY '!CD179="","",IF('Base - Part %'!CD183="","",('Base - Part %'!CD183/100)*'Base - DY '!CD179)),"")</f>
        <v/>
      </c>
      <c r="CB181" s="117" t="str">
        <f>IFERROR(IF('Base - DY '!CE179="","",IF('Base - Part %'!CE183="","",('Base - Part %'!CE183/100)*'Base - DY '!CE179)),"")</f>
        <v/>
      </c>
      <c r="CC181" s="117" t="str">
        <f>IFERROR(IF('Base - DY '!CF179="","",IF('Base - Part %'!CF183="","",('Base - Part %'!CF183/100)*'Base - DY '!CF179)),"")</f>
        <v/>
      </c>
      <c r="CD181" s="117" t="str">
        <f>IFERROR(IF('Base - DY '!CG179="","",IF('Base - Part %'!CG183="","",('Base - Part %'!CG183/100)*'Base - DY '!CG179)),"")</f>
        <v/>
      </c>
      <c r="CE181" s="117" t="str">
        <f>IFERROR(IF('Base - DY '!CH179="","",IF('Base - Part %'!CH183="","",('Base - Part %'!CH183/100)*'Base - DY '!CH179)),"")</f>
        <v/>
      </c>
      <c r="CF181" s="117" t="str">
        <f>IFERROR(IF('Base - DY '!CI179="","",IF('Base - Part %'!CI183="","",('Base - Part %'!CI183/100)*'Base - DY '!CI179)),"")</f>
        <v/>
      </c>
      <c r="CG181" s="117" t="str">
        <f>IFERROR(IF('Base - DY '!CJ179="","",IF('Base - Part %'!CJ183="","",('Base - Part %'!CJ183/100)*'Base - DY '!CJ179)),"")</f>
        <v/>
      </c>
      <c r="CH181" s="117" t="str">
        <f>IFERROR(IF('Base - DY '!CK179="","",IF('Base - Part %'!CK183="","",('Base - Part %'!CK183/100)*'Base - DY '!CK179)),"")</f>
        <v/>
      </c>
      <c r="CI181" s="117" t="str">
        <f>IFERROR(IF('Base - DY '!CL179="","",IF('Base - Part %'!CL183="","",('Base - Part %'!CL183/100)*'Base - DY '!CL179)),"")</f>
        <v/>
      </c>
      <c r="CJ181" s="117" t="str">
        <f>IFERROR(IF('Base - DY '!CM179="","",IF('Base - Part %'!CM183="","",('Base - Part %'!CM183/100)*'Base - DY '!CM179)),"")</f>
        <v/>
      </c>
      <c r="CK181" s="117" t="str">
        <f>IFERROR(IF('Base - DY '!CN179="","",IF('Base - Part %'!CN183="","",('Base - Part %'!CN183/100)*'Base - DY '!CN179)),"")</f>
        <v/>
      </c>
      <c r="CL181" s="117" t="str">
        <f>IFERROR(IF('Base - DY '!CO179="","",IF('Base - Part %'!CO183="","",('Base - Part %'!CO183/100)*'Base - DY '!CO179)),"")</f>
        <v/>
      </c>
      <c r="CM181" s="117" t="str">
        <f>IFERROR(IF('Base - DY '!CP179="","",IF('Base - Part %'!CP183="","",('Base - Part %'!CP183/100)*'Base - DY '!CP179)),"")</f>
        <v/>
      </c>
      <c r="CN181" s="117" t="str">
        <f>IFERROR(IF('Base - DY '!CQ179="","",IF('Base - Part %'!CQ183="","",('Base - Part %'!CQ183/100)*'Base - DY '!CQ179)),"")</f>
        <v/>
      </c>
      <c r="CO181" s="117" t="str">
        <f>IFERROR(IF('Base - DY '!CR179="","",IF('Base - Part %'!CR183="","",('Base - Part %'!CR183/100)*'Base - DY '!CR179)),"")</f>
        <v/>
      </c>
      <c r="CP181" s="117" t="str">
        <f>IFERROR(IF('Base - DY '!CS179="","",IF('Base - Part %'!CS183="","",('Base - Part %'!CS183/100)*'Base - DY '!CS179)),"")</f>
        <v/>
      </c>
      <c r="CQ181" s="117" t="str">
        <f>IFERROR(IF('Base - DY '!CT179="","",IF('Base - Part %'!CT183="","",('Base - Part %'!CT183/100)*'Base - DY '!CT179)),"")</f>
        <v/>
      </c>
      <c r="CR181" s="117" t="str">
        <f>IFERROR(IF('Base - DY '!CU179="","",IF('Base - Part %'!CU183="","",('Base - Part %'!CU183/100)*'Base - DY '!CU179)),"")</f>
        <v/>
      </c>
      <c r="CS181" s="117" t="str">
        <f>IFERROR(IF('Base - DY '!CV179="","",IF('Base - Part %'!CV183="","",('Base - Part %'!CV183/100)*'Base - DY '!CV179)),"")</f>
        <v/>
      </c>
      <c r="CT181" s="117" t="str">
        <f>IFERROR(IF('Base - DY '!CW179="","",IF('Base - Part %'!CW183="","",('Base - Part %'!CW183/100)*'Base - DY '!CW179)),"")</f>
        <v/>
      </c>
      <c r="CU181" s="117" t="str">
        <f>IFERROR(IF('Base - DY '!CX179="","",IF('Base - Part %'!CX183="","",('Base - Part %'!CX183/100)*'Base - DY '!CX179)),"")</f>
        <v/>
      </c>
      <c r="CV181" s="117" t="str">
        <f>IFERROR(IF('Base - DY '!CY179="","",IF('Base - Part %'!CY183="","",('Base - Part %'!CY183/100)*'Base - DY '!CY179)),"")</f>
        <v/>
      </c>
      <c r="CW181" s="117" t="str">
        <f>IFERROR(IF('Base - DY '!CZ179="","",IF('Base - Part %'!CZ183="","",('Base - Part %'!CZ183/100)*'Base - DY '!CZ179)),"")</f>
        <v/>
      </c>
      <c r="CX181" s="117" t="str">
        <f>IFERROR(IF('Base - DY '!DA179="","",IF('Base - Part %'!DA183="","",('Base - Part %'!DA183/100)*'Base - DY '!DA179)),"")</f>
        <v/>
      </c>
      <c r="CY181" s="117" t="str">
        <f>IFERROR(IF('Base - DY '!DB179="","",IF('Base - Part %'!DB183="","",('Base - Part %'!DB183/100)*'Base - DY '!DB179)),"")</f>
        <v/>
      </c>
      <c r="CZ181" s="117" t="str">
        <f>IFERROR(IF('Base - DY '!DC179="","",IF('Base - Part %'!DC183="","",('Base - Part %'!DC183/100)*'Base - DY '!DC179)),"")</f>
        <v/>
      </c>
      <c r="DA181" s="117" t="str">
        <f>IFERROR(IF('Base - DY '!DD179="","",IF('Base - Part %'!DD183="","",('Base - Part %'!DD183/100)*'Base - DY '!DD179)),"")</f>
        <v/>
      </c>
      <c r="DB181" s="117" t="str">
        <f>IFERROR(IF('Base - DY '!DE179="","",IF('Base - Part %'!DE183="","",('Base - Part %'!DE183/100)*'Base - DY '!DE179)),"")</f>
        <v/>
      </c>
      <c r="DC181" s="117" t="str">
        <f>IFERROR(IF('Base - DY '!DF179="","",IF('Base - Part %'!DF183="","",('Base - Part %'!DF183/100)*'Base - DY '!DF179)),"")</f>
        <v/>
      </c>
      <c r="DD181" s="117" t="str">
        <f>IFERROR(IF('Base - DY '!DG179="","",IF('Base - Part %'!DG183="","",('Base - Part %'!DG183/100)*'Base - DY '!DG179)),"")</f>
        <v/>
      </c>
      <c r="DE181" s="117" t="str">
        <f>IFERROR(IF('Base - DY '!DH179="","",IF('Base - Part %'!DH183="","",('Base - Part %'!DH183/100)*'Base - DY '!DH179)),"")</f>
        <v/>
      </c>
      <c r="DF181" s="117" t="str">
        <f>IFERROR(IF('Base - DY '!DI179="","",IF('Base - Part %'!DI183="","",('Base - Part %'!DI183/100)*'Base - DY '!DI179)),"")</f>
        <v/>
      </c>
      <c r="DG181" s="117" t="str">
        <f>IFERROR(IF('Base - DY '!DJ179="","",IF('Base - Part %'!DJ183="","",('Base - Part %'!DJ183/100)*'Base - DY '!DJ179)),"")</f>
        <v/>
      </c>
      <c r="DH181" s="117" t="str">
        <f>IFERROR(IF('Base - DY '!DK179="","",IF('Base - Part %'!DK183="","",('Base - Part %'!DK183/100)*'Base - DY '!DK179)),"")</f>
        <v/>
      </c>
      <c r="DI181" s="117" t="str">
        <f>IFERROR(IF('Base - DY '!DL179="","",IF('Base - Part %'!DL183="","",('Base - Part %'!DL183/100)*'Base - DY '!DL179)),"")</f>
        <v/>
      </c>
      <c r="DJ181" s="117" t="str">
        <f>IFERROR(IF('Base - DY '!DM179="","",IF('Base - Part %'!DM183="","",('Base - Part %'!DM183/100)*'Base - DY '!DM179)),"")</f>
        <v/>
      </c>
      <c r="DK181" s="117" t="str">
        <f>IFERROR(IF('Base - DY '!DN179="","",IF('Base - Part %'!DN183="","",('Base - Part %'!DN183/100)*'Base - DY '!DN179)),"")</f>
        <v/>
      </c>
      <c r="DL181" s="117" t="str">
        <f>IFERROR(IF('Base - DY '!DO179="","",IF('Base - Part %'!DO183="","",('Base - Part %'!DO183/100)*'Base - DY '!DO179)),"")</f>
        <v/>
      </c>
      <c r="DM181" s="117" t="str">
        <f>IFERROR(IF('Base - DY '!DP179="","",IF('Base - Part %'!DP183="","",('Base - Part %'!DP183/100)*'Base - DY '!DP179)),"")</f>
        <v/>
      </c>
      <c r="DN181" s="117" t="str">
        <f>IFERROR(IF('Base - DY '!DQ179="","",IF('Base - Part %'!DQ183="","",('Base - Part %'!DQ183/100)*'Base - DY '!DQ179)),"")</f>
        <v/>
      </c>
      <c r="DO181" s="117" t="str">
        <f>IFERROR(IF('Base - DY '!DR179="","",IF('Base - Part %'!DR183="","",('Base - Part %'!DR183/100)*'Base - DY '!DR179)),"")</f>
        <v/>
      </c>
      <c r="DP181" s="117" t="str">
        <f>IFERROR(IF('Base - DY '!DS179="","",IF('Base - Part %'!DS183="","",('Base - Part %'!DS183/100)*'Base - DY '!DS179)),"")</f>
        <v/>
      </c>
      <c r="DQ181" s="117" t="str">
        <f>IFERROR(IF('Base - DY '!DT179="","",IF('Base - Part %'!DT183="","",('Base - Part %'!DT183/100)*'Base - DY '!DT179)),"")</f>
        <v/>
      </c>
      <c r="DR181" s="117" t="str">
        <f>IFERROR(IF('Base - DY '!DU179="","",IF('Base - Part %'!DU183="","",('Base - Part %'!DU183/100)*'Base - DY '!DU179)),"")</f>
        <v/>
      </c>
      <c r="DS181" s="117" t="str">
        <f>IFERROR(IF('Base - DY '!DV179="","",IF('Base - Part %'!DV183="","",('Base - Part %'!DV183/100)*'Base - DY '!DV179)),"")</f>
        <v/>
      </c>
      <c r="DT181" s="117" t="str">
        <f>IFERROR(IF('Base - DY '!DW179="","",IF('Base - Part %'!DW183="","",('Base - Part %'!DW183/100)*'Base - DY '!DW179)),"")</f>
        <v/>
      </c>
      <c r="DU181" s="117" t="str">
        <f>IFERROR(IF('Base - DY '!DX179="","",IF('Base - Part %'!DX183="","",('Base - Part %'!DX183/100)*'Base - DY '!DX179)),"")</f>
        <v/>
      </c>
      <c r="DV181" s="117" t="str">
        <f>IFERROR(IF('Base - DY '!DY179="","",IF('Base - Part %'!DY183="","",('Base - Part %'!DY183/100)*'Base - DY '!DY179)),"")</f>
        <v/>
      </c>
      <c r="DW181" s="117" t="str">
        <f>IFERROR(IF('Base - DY '!DZ179="","",IF('Base - Part %'!DZ183="","",('Base - Part %'!DZ183/100)*'Base - DY '!DZ179)),"")</f>
        <v/>
      </c>
      <c r="DX181" s="117" t="str">
        <f>IFERROR(IF('Base - DY '!EA179="","",IF('Base - Part %'!EA183="","",('Base - Part %'!EA183/100)*'Base - DY '!EA179)),"")</f>
        <v/>
      </c>
      <c r="DY181" s="117" t="str">
        <f>IFERROR(IF('Base - DY '!EB179="","",IF('Base - Part %'!EB183="","",('Base - Part %'!EB183/100)*'Base - DY '!EB179)),"")</f>
        <v/>
      </c>
      <c r="DZ181" s="117" t="str">
        <f>IFERROR(IF('Base - DY '!EC179="","",IF('Base - Part %'!EC183="","",('Base - Part %'!EC183/100)*'Base - DY '!EC179)),"")</f>
        <v/>
      </c>
      <c r="EA181" s="117" t="str">
        <f>IFERROR(IF('Base - DY '!ED179="","",IF('Base - Part %'!ED183="","",('Base - Part %'!ED183/100)*'Base - DY '!ED179)),"")</f>
        <v/>
      </c>
      <c r="EB181" s="117" t="str">
        <f>IFERROR(IF('Base - DY '!EE179="","",IF('Base - Part %'!EE183="","",('Base - Part %'!EE183/100)*'Base - DY '!EE179)),"")</f>
        <v/>
      </c>
      <c r="EC181" s="117" t="str">
        <f>IFERROR(IF('Base - DY '!EF179="","",IF('Base - Part %'!EF183="","",('Base - Part %'!EF183/100)*'Base - DY '!EF179)),"")</f>
        <v/>
      </c>
      <c r="ED181" s="117" t="str">
        <f>IFERROR(IF('Base - DY '!EG179="","",IF('Base - Part %'!EG183="","",('Base - Part %'!EG183/100)*'Base - DY '!EG179)),"")</f>
        <v/>
      </c>
      <c r="EE181" s="117" t="str">
        <f>IFERROR(IF('Base - DY '!EH179="","",IF('Base - Part %'!EH183="","",('Base - Part %'!EH183/100)*'Base - DY '!EH179)),"")</f>
        <v/>
      </c>
      <c r="EF181" s="117" t="str">
        <f>IFERROR(IF('Base - DY '!EI179="","",IF('Base - Part %'!EI183="","",('Base - Part %'!EI183/100)*'Base - DY '!EI179)),"")</f>
        <v/>
      </c>
      <c r="EG181" s="117" t="str">
        <f>IFERROR(IF('Base - DY '!EJ179="","",IF('Base - Part %'!EJ183="","",('Base - Part %'!EJ183/100)*'Base - DY '!EJ179)),"")</f>
        <v/>
      </c>
      <c r="EH181" s="117" t="str">
        <f>IFERROR(IF('Base - DY '!EK179="","",IF('Base - Part %'!EK183="","",('Base - Part %'!EK183/100)*'Base - DY '!EK179)),"")</f>
        <v/>
      </c>
      <c r="EI181" s="117" t="str">
        <f>IFERROR(IF('Base - DY '!EL179="","",IF('Base - Part %'!EL183="","",('Base - Part %'!EL183/100)*'Base - DY '!EL179)),"")</f>
        <v/>
      </c>
      <c r="EJ181" s="117" t="str">
        <f>IFERROR(IF('Base - DY '!EM179="","",IF('Base - Part %'!EM183="","",('Base - Part %'!EM183/100)*'Base - DY '!EM179)),"")</f>
        <v/>
      </c>
      <c r="EK181" s="117" t="str">
        <f>IFERROR(IF('Base - DY '!EN179="","",IF('Base - Part %'!EN183="","",('Base - Part %'!EN183/100)*'Base - DY '!EN179)),"")</f>
        <v/>
      </c>
      <c r="EL181" s="118" t="str">
        <f>IFERROR(IF('Base - DY '!EO179="","",IF('Base - Part %'!EO183="","",('Base - Part %'!EO183/100)*'Base - DY '!EO179)),"")</f>
        <v/>
      </c>
    </row>
    <row r="182" spans="2:142" x14ac:dyDescent="0.3">
      <c r="B182" s="134" t="str">
        <f>IFERROR(IF('Base - DY '!E180="","",IF('Base - Part %'!E184="","",('Base - Part %'!E184/100)*'Base - DY '!E180)),"")</f>
        <v/>
      </c>
      <c r="C182" s="115" t="str">
        <f>IFERROR(IF('Base - DY '!F180="","",IF('Base - Part %'!F184="","",('Base - Part %'!F184/100)*'Base - DY '!F180)),"")</f>
        <v/>
      </c>
      <c r="D182" s="115" t="str">
        <f>IFERROR(IF('Base - DY '!G180="","",IF('Base - Part %'!G184="","",('Base - Part %'!G184/100)*'Base - DY '!G180)),"")</f>
        <v/>
      </c>
      <c r="E182" s="115" t="str">
        <f>IFERROR(IF('Base - DY '!H180="","",IF('Base - Part %'!H184="","",('Base - Part %'!H184/100)*'Base - DY '!H180)),"")</f>
        <v/>
      </c>
      <c r="F182" s="115" t="str">
        <f>IFERROR(IF('Base - DY '!I180="","",IF('Base - Part %'!I184="","",('Base - Part %'!I184/100)*'Base - DY '!I180)),"")</f>
        <v/>
      </c>
      <c r="G182" s="115" t="str">
        <f>IFERROR(IF('Base - DY '!J180="","",IF('Base - Part %'!J184="","",('Base - Part %'!J184/100)*'Base - DY '!J180)),"")</f>
        <v/>
      </c>
      <c r="H182" s="115" t="str">
        <f>IFERROR(IF('Base - DY '!K180="","",IF('Base - Part %'!K184="","",('Base - Part %'!K184/100)*'Base - DY '!K180)),"")</f>
        <v/>
      </c>
      <c r="I182" s="115" t="str">
        <f>IFERROR(IF('Base - DY '!L180="","",IF('Base - Part %'!L184="","",('Base - Part %'!L184/100)*'Base - DY '!L180)),"")</f>
        <v/>
      </c>
      <c r="J182" s="115" t="str">
        <f>IFERROR(IF('Base - DY '!M180="","",IF('Base - Part %'!M184="","",('Base - Part %'!M184/100)*'Base - DY '!M180)),"")</f>
        <v/>
      </c>
      <c r="K182" s="115" t="str">
        <f>IFERROR(IF('Base - DY '!N180="","",IF('Base - Part %'!N184="","",('Base - Part %'!N184/100)*'Base - DY '!N180)),"")</f>
        <v/>
      </c>
      <c r="L182" s="115" t="str">
        <f>IFERROR(IF('Base - DY '!O180="","",IF('Base - Part %'!O184="","",('Base - Part %'!O184/100)*'Base - DY '!O180)),"")</f>
        <v/>
      </c>
      <c r="M182" s="115" t="str">
        <f>IFERROR(IF('Base - DY '!P180="","",IF('Base - Part %'!P184="","",('Base - Part %'!P184/100)*'Base - DY '!P180)),"")</f>
        <v/>
      </c>
      <c r="N182" s="115" t="str">
        <f>IFERROR(IF('Base - DY '!Q180="","",IF('Base - Part %'!Q184="","",('Base - Part %'!Q184/100)*'Base - DY '!Q180)),"")</f>
        <v/>
      </c>
      <c r="O182" s="115" t="str">
        <f>IFERROR(IF('Base - DY '!R180="","",IF('Base - Part %'!R184="","",('Base - Part %'!R184/100)*'Base - DY '!R180)),"")</f>
        <v/>
      </c>
      <c r="P182" s="115" t="str">
        <f>IFERROR(IF('Base - DY '!S180="","",IF('Base - Part %'!S184="","",('Base - Part %'!S184/100)*'Base - DY '!S180)),"")</f>
        <v/>
      </c>
      <c r="Q182" s="115" t="str">
        <f>IFERROR(IF('Base - DY '!T180="","",IF('Base - Part %'!T184="","",('Base - Part %'!T184/100)*'Base - DY '!T180)),"")</f>
        <v/>
      </c>
      <c r="R182" s="115" t="str">
        <f>IFERROR(IF('Base - DY '!U180="","",IF('Base - Part %'!U184="","",('Base - Part %'!U184/100)*'Base - DY '!U180)),"")</f>
        <v/>
      </c>
      <c r="S182" s="115" t="str">
        <f>IFERROR(IF('Base - DY '!V180="","",IF('Base - Part %'!V184="","",('Base - Part %'!V184/100)*'Base - DY '!V180)),"")</f>
        <v/>
      </c>
      <c r="T182" s="115" t="str">
        <f>IFERROR(IF('Base - DY '!W180="","",IF('Base - Part %'!W184="","",('Base - Part %'!W184/100)*'Base - DY '!W180)),"")</f>
        <v/>
      </c>
      <c r="U182" s="115" t="str">
        <f>IFERROR(IF('Base - DY '!X180="","",IF('Base - Part %'!X184="","",('Base - Part %'!X184/100)*'Base - DY '!X180)),"")</f>
        <v/>
      </c>
      <c r="V182" s="115" t="str">
        <f>IFERROR(IF('Base - DY '!Y180="","",IF('Base - Part %'!Y184="","",('Base - Part %'!Y184/100)*'Base - DY '!Y180)),"")</f>
        <v/>
      </c>
      <c r="W182" s="115" t="str">
        <f>IFERROR(IF('Base - DY '!Z180="","",IF('Base - Part %'!Z184="","",('Base - Part %'!Z184/100)*'Base - DY '!Z180)),"")</f>
        <v/>
      </c>
      <c r="X182" s="115" t="str">
        <f>IFERROR(IF('Base - DY '!AA180="","",IF('Base - Part %'!AA184="","",('Base - Part %'!AA184/100)*'Base - DY '!AA180)),"")</f>
        <v/>
      </c>
      <c r="Y182" s="115" t="str">
        <f>IFERROR(IF('Base - DY '!AB180="","",IF('Base - Part %'!AB184="","",('Base - Part %'!AB184/100)*'Base - DY '!AB180)),"")</f>
        <v/>
      </c>
      <c r="Z182" s="115" t="str">
        <f>IFERROR(IF('Base - DY '!AC180="","",IF('Base - Part %'!AC184="","",('Base - Part %'!AC184/100)*'Base - DY '!AC180)),"")</f>
        <v/>
      </c>
      <c r="AA182" s="115" t="str">
        <f>IFERROR(IF('Base - DY '!AD180="","",IF('Base - Part %'!AD184="","",('Base - Part %'!AD184/100)*'Base - DY '!AD180)),"")</f>
        <v/>
      </c>
      <c r="AB182" s="115" t="str">
        <f>IFERROR(IF('Base - DY '!AE180="","",IF('Base - Part %'!AE184="","",('Base - Part %'!AE184/100)*'Base - DY '!AE180)),"")</f>
        <v/>
      </c>
      <c r="AC182" s="115" t="str">
        <f>IFERROR(IF('Base - DY '!AF180="","",IF('Base - Part %'!AF184="","",('Base - Part %'!AF184/100)*'Base - DY '!AF180)),"")</f>
        <v/>
      </c>
      <c r="AD182" s="115" t="str">
        <f>IFERROR(IF('Base - DY '!AG180="","",IF('Base - Part %'!AG184="","",('Base - Part %'!AG184/100)*'Base - DY '!AG180)),"")</f>
        <v/>
      </c>
      <c r="AE182" s="115" t="str">
        <f>IFERROR(IF('Base - DY '!AH180="","",IF('Base - Part %'!AH184="","",('Base - Part %'!AH184/100)*'Base - DY '!AH180)),"")</f>
        <v/>
      </c>
      <c r="AF182" s="115" t="str">
        <f>IFERROR(IF('Base - DY '!AI180="","",IF('Base - Part %'!AI184="","",('Base - Part %'!AI184/100)*'Base - DY '!AI180)),"")</f>
        <v/>
      </c>
      <c r="AG182" s="115" t="str">
        <f>IFERROR(IF('Base - DY '!AJ180="","",IF('Base - Part %'!AJ184="","",('Base - Part %'!AJ184/100)*'Base - DY '!AJ180)),"")</f>
        <v/>
      </c>
      <c r="AH182" s="115" t="str">
        <f>IFERROR(IF('Base - DY '!AK180="","",IF('Base - Part %'!AK184="","",('Base - Part %'!AK184/100)*'Base - DY '!AK180)),"")</f>
        <v/>
      </c>
      <c r="AI182" s="115" t="str">
        <f>IFERROR(IF('Base - DY '!AL180="","",IF('Base - Part %'!AL184="","",('Base - Part %'!AL184/100)*'Base - DY '!AL180)),"")</f>
        <v/>
      </c>
      <c r="AJ182" s="115" t="str">
        <f>IFERROR(IF('Base - DY '!AM180="","",IF('Base - Part %'!AM184="","",('Base - Part %'!AM184/100)*'Base - DY '!AM180)),"")</f>
        <v/>
      </c>
      <c r="AK182" s="115" t="str">
        <f>IFERROR(IF('Base - DY '!AN180="","",IF('Base - Part %'!AN184="","",('Base - Part %'!AN184/100)*'Base - DY '!AN180)),"")</f>
        <v/>
      </c>
      <c r="AL182" s="115" t="str">
        <f>IFERROR(IF('Base - DY '!AO180="","",IF('Base - Part %'!AO184="","",('Base - Part %'!AO184/100)*'Base - DY '!AO180)),"")</f>
        <v/>
      </c>
      <c r="AM182" s="115" t="str">
        <f>IFERROR(IF('Base - DY '!AP180="","",IF('Base - Part %'!AP184="","",('Base - Part %'!AP184/100)*'Base - DY '!AP180)),"")</f>
        <v/>
      </c>
      <c r="AN182" s="115" t="str">
        <f>IFERROR(IF('Base - DY '!AQ180="","",IF('Base - Part %'!AQ184="","",('Base - Part %'!AQ184/100)*'Base - DY '!AQ180)),"")</f>
        <v/>
      </c>
      <c r="AO182" s="115" t="str">
        <f>IFERROR(IF('Base - DY '!AR180="","",IF('Base - Part %'!AR184="","",('Base - Part %'!AR184/100)*'Base - DY '!AR180)),"")</f>
        <v/>
      </c>
      <c r="AP182" s="115" t="str">
        <f>IFERROR(IF('Base - DY '!AS180="","",IF('Base - Part %'!AS184="","",('Base - Part %'!AS184/100)*'Base - DY '!AS180)),"")</f>
        <v/>
      </c>
      <c r="AQ182" s="115" t="str">
        <f>IFERROR(IF('Base - DY '!AT180="","",IF('Base - Part %'!AT184="","",('Base - Part %'!AT184/100)*'Base - DY '!AT180)),"")</f>
        <v/>
      </c>
      <c r="AR182" s="115" t="str">
        <f>IFERROR(IF('Base - DY '!AU180="","",IF('Base - Part %'!AU184="","",('Base - Part %'!AU184/100)*'Base - DY '!AU180)),"")</f>
        <v/>
      </c>
      <c r="AS182" s="115" t="str">
        <f>IFERROR(IF('Base - DY '!AV180="","",IF('Base - Part %'!AV184="","",('Base - Part %'!AV184/100)*'Base - DY '!AV180)),"")</f>
        <v/>
      </c>
      <c r="AT182" s="115" t="str">
        <f>IFERROR(IF('Base - DY '!AW180="","",IF('Base - Part %'!AW184="","",('Base - Part %'!AW184/100)*'Base - DY '!AW180)),"")</f>
        <v/>
      </c>
      <c r="AU182" s="115" t="str">
        <f>IFERROR(IF('Base - DY '!AX180="","",IF('Base - Part %'!AX184="","",('Base - Part %'!AX184/100)*'Base - DY '!AX180)),"")</f>
        <v/>
      </c>
      <c r="AV182" s="115" t="str">
        <f>IFERROR(IF('Base - DY '!AY180="","",IF('Base - Part %'!AY184="","",('Base - Part %'!AY184/100)*'Base - DY '!AY180)),"")</f>
        <v/>
      </c>
      <c r="AW182" s="115" t="str">
        <f>IFERROR(IF('Base - DY '!AZ180="","",IF('Base - Part %'!AZ184="","",('Base - Part %'!AZ184/100)*'Base - DY '!AZ180)),"")</f>
        <v/>
      </c>
      <c r="AX182" s="115" t="str">
        <f>IFERROR(IF('Base - DY '!BA180="","",IF('Base - Part %'!BA184="","",('Base - Part %'!BA184/100)*'Base - DY '!BA180)),"")</f>
        <v/>
      </c>
      <c r="AY182" s="115" t="str">
        <f>IFERROR(IF('Base - DY '!BB180="","",IF('Base - Part %'!BB184="","",('Base - Part %'!BB184/100)*'Base - DY '!BB180)),"")</f>
        <v/>
      </c>
      <c r="AZ182" s="115" t="str">
        <f>IFERROR(IF('Base - DY '!BC180="","",IF('Base - Part %'!BC184="","",('Base - Part %'!BC184/100)*'Base - DY '!BC180)),"")</f>
        <v/>
      </c>
      <c r="BA182" s="115" t="str">
        <f>IFERROR(IF('Base - DY '!BD180="","",IF('Base - Part %'!BD184="","",('Base - Part %'!BD184/100)*'Base - DY '!BD180)),"")</f>
        <v/>
      </c>
      <c r="BB182" s="115" t="str">
        <f>IFERROR(IF('Base - DY '!BE180="","",IF('Base - Part %'!BE184="","",('Base - Part %'!BE184/100)*'Base - DY '!BE180)),"")</f>
        <v/>
      </c>
      <c r="BC182" s="115" t="str">
        <f>IFERROR(IF('Base - DY '!BF180="","",IF('Base - Part %'!BF184="","",('Base - Part %'!BF184/100)*'Base - DY '!BF180)),"")</f>
        <v/>
      </c>
      <c r="BD182" s="115" t="str">
        <f>IFERROR(IF('Base - DY '!BG180="","",IF('Base - Part %'!BG184="","",('Base - Part %'!BG184/100)*'Base - DY '!BG180)),"")</f>
        <v/>
      </c>
      <c r="BE182" s="115" t="str">
        <f>IFERROR(IF('Base - DY '!BH180="","",IF('Base - Part %'!BH184="","",('Base - Part %'!BH184/100)*'Base - DY '!BH180)),"")</f>
        <v/>
      </c>
      <c r="BF182" s="115" t="str">
        <f>IFERROR(IF('Base - DY '!BI180="","",IF('Base - Part %'!BI184="","",('Base - Part %'!BI184/100)*'Base - DY '!BI180)),"")</f>
        <v/>
      </c>
      <c r="BG182" s="115" t="str">
        <f>IFERROR(IF('Base - DY '!BJ180="","",IF('Base - Part %'!BJ184="","",('Base - Part %'!BJ184/100)*'Base - DY '!BJ180)),"")</f>
        <v/>
      </c>
      <c r="BH182" s="115" t="str">
        <f>IFERROR(IF('Base - DY '!BK180="","",IF('Base - Part %'!BK184="","",('Base - Part %'!BK184/100)*'Base - DY '!BK180)),"")</f>
        <v/>
      </c>
      <c r="BI182" s="115" t="str">
        <f>IFERROR(IF('Base - DY '!BL180="","",IF('Base - Part %'!BL184="","",('Base - Part %'!BL184/100)*'Base - DY '!BL180)),"")</f>
        <v/>
      </c>
      <c r="BJ182" s="115" t="str">
        <f>IFERROR(IF('Base - DY '!BM180="","",IF('Base - Part %'!BM184="","",('Base - Part %'!BM184/100)*'Base - DY '!BM180)),"")</f>
        <v/>
      </c>
      <c r="BK182" s="115" t="str">
        <f>IFERROR(IF('Base - DY '!BN180="","",IF('Base - Part %'!BN184="","",('Base - Part %'!BN184/100)*'Base - DY '!BN180)),"")</f>
        <v/>
      </c>
      <c r="BL182" s="115" t="str">
        <f>IFERROR(IF('Base - DY '!BO180="","",IF('Base - Part %'!BO184="","",('Base - Part %'!BO184/100)*'Base - DY '!BO180)),"")</f>
        <v/>
      </c>
      <c r="BM182" s="115" t="str">
        <f>IFERROR(IF('Base - DY '!BP180="","",IF('Base - Part %'!BP184="","",('Base - Part %'!BP184/100)*'Base - DY '!BP180)),"")</f>
        <v/>
      </c>
      <c r="BN182" s="115" t="str">
        <f>IFERROR(IF('Base - DY '!BQ180="","",IF('Base - Part %'!BQ184="","",('Base - Part %'!BQ184/100)*'Base - DY '!BQ180)),"")</f>
        <v/>
      </c>
      <c r="BO182" s="115" t="str">
        <f>IFERROR(IF('Base - DY '!BR180="","",IF('Base - Part %'!BR184="","",('Base - Part %'!BR184/100)*'Base - DY '!BR180)),"")</f>
        <v/>
      </c>
      <c r="BP182" s="115" t="str">
        <f>IFERROR(IF('Base - DY '!BS180="","",IF('Base - Part %'!BS184="","",('Base - Part %'!BS184/100)*'Base - DY '!BS180)),"")</f>
        <v/>
      </c>
      <c r="BQ182" s="115" t="str">
        <f>IFERROR(IF('Base - DY '!BT180="","",IF('Base - Part %'!BT184="","",('Base - Part %'!BT184/100)*'Base - DY '!BT180)),"")</f>
        <v/>
      </c>
      <c r="BR182" s="115" t="str">
        <f>IFERROR(IF('Base - DY '!BU180="","",IF('Base - Part %'!BU184="","",('Base - Part %'!BU184/100)*'Base - DY '!BU180)),"")</f>
        <v/>
      </c>
      <c r="BS182" s="115" t="str">
        <f>IFERROR(IF('Base - DY '!BV180="","",IF('Base - Part %'!BV184="","",('Base - Part %'!BV184/100)*'Base - DY '!BV180)),"")</f>
        <v/>
      </c>
      <c r="BT182" s="115" t="str">
        <f>IFERROR(IF('Base - DY '!BW180="","",IF('Base - Part %'!BW184="","",('Base - Part %'!BW184/100)*'Base - DY '!BW180)),"")</f>
        <v/>
      </c>
      <c r="BU182" s="115" t="str">
        <f>IFERROR(IF('Base - DY '!BX180="","",IF('Base - Part %'!BX184="","",('Base - Part %'!BX184/100)*'Base - DY '!BX180)),"")</f>
        <v/>
      </c>
      <c r="BV182" s="115" t="str">
        <f>IFERROR(IF('Base - DY '!BY180="","",IF('Base - Part %'!BY184="","",('Base - Part %'!BY184/100)*'Base - DY '!BY180)),"")</f>
        <v/>
      </c>
      <c r="BW182" s="115" t="str">
        <f>IFERROR(IF('Base - DY '!BZ180="","",IF('Base - Part %'!BZ184="","",('Base - Part %'!BZ184/100)*'Base - DY '!BZ180)),"")</f>
        <v/>
      </c>
      <c r="BX182" s="115" t="str">
        <f>IFERROR(IF('Base - DY '!CA180="","",IF('Base - Part %'!CA184="","",('Base - Part %'!CA184/100)*'Base - DY '!CA180)),"")</f>
        <v/>
      </c>
      <c r="BY182" s="115" t="str">
        <f>IFERROR(IF('Base - DY '!CB180="","",IF('Base - Part %'!CB184="","",('Base - Part %'!CB184/100)*'Base - DY '!CB180)),"")</f>
        <v/>
      </c>
      <c r="BZ182" s="115" t="str">
        <f>IFERROR(IF('Base - DY '!CC180="","",IF('Base - Part %'!CC184="","",('Base - Part %'!CC184/100)*'Base - DY '!CC180)),"")</f>
        <v/>
      </c>
      <c r="CA182" s="115" t="str">
        <f>IFERROR(IF('Base - DY '!CD180="","",IF('Base - Part %'!CD184="","",('Base - Part %'!CD184/100)*'Base - DY '!CD180)),"")</f>
        <v/>
      </c>
      <c r="CB182" s="115" t="str">
        <f>IFERROR(IF('Base - DY '!CE180="","",IF('Base - Part %'!CE184="","",('Base - Part %'!CE184/100)*'Base - DY '!CE180)),"")</f>
        <v/>
      </c>
      <c r="CC182" s="115" t="str">
        <f>IFERROR(IF('Base - DY '!CF180="","",IF('Base - Part %'!CF184="","",('Base - Part %'!CF184/100)*'Base - DY '!CF180)),"")</f>
        <v/>
      </c>
      <c r="CD182" s="115" t="str">
        <f>IFERROR(IF('Base - DY '!CG180="","",IF('Base - Part %'!CG184="","",('Base - Part %'!CG184/100)*'Base - DY '!CG180)),"")</f>
        <v/>
      </c>
      <c r="CE182" s="115" t="str">
        <f>IFERROR(IF('Base - DY '!CH180="","",IF('Base - Part %'!CH184="","",('Base - Part %'!CH184/100)*'Base - DY '!CH180)),"")</f>
        <v/>
      </c>
      <c r="CF182" s="115" t="str">
        <f>IFERROR(IF('Base - DY '!CI180="","",IF('Base - Part %'!CI184="","",('Base - Part %'!CI184/100)*'Base - DY '!CI180)),"")</f>
        <v/>
      </c>
      <c r="CG182" s="115" t="str">
        <f>IFERROR(IF('Base - DY '!CJ180="","",IF('Base - Part %'!CJ184="","",('Base - Part %'!CJ184/100)*'Base - DY '!CJ180)),"")</f>
        <v/>
      </c>
      <c r="CH182" s="115" t="str">
        <f>IFERROR(IF('Base - DY '!CK180="","",IF('Base - Part %'!CK184="","",('Base - Part %'!CK184/100)*'Base - DY '!CK180)),"")</f>
        <v/>
      </c>
      <c r="CI182" s="115" t="str">
        <f>IFERROR(IF('Base - DY '!CL180="","",IF('Base - Part %'!CL184="","",('Base - Part %'!CL184/100)*'Base - DY '!CL180)),"")</f>
        <v/>
      </c>
      <c r="CJ182" s="115" t="str">
        <f>IFERROR(IF('Base - DY '!CM180="","",IF('Base - Part %'!CM184="","",('Base - Part %'!CM184/100)*'Base - DY '!CM180)),"")</f>
        <v/>
      </c>
      <c r="CK182" s="115" t="str">
        <f>IFERROR(IF('Base - DY '!CN180="","",IF('Base - Part %'!CN184="","",('Base - Part %'!CN184/100)*'Base - DY '!CN180)),"")</f>
        <v/>
      </c>
      <c r="CL182" s="115" t="str">
        <f>IFERROR(IF('Base - DY '!CO180="","",IF('Base - Part %'!CO184="","",('Base - Part %'!CO184/100)*'Base - DY '!CO180)),"")</f>
        <v/>
      </c>
      <c r="CM182" s="115" t="str">
        <f>IFERROR(IF('Base - DY '!CP180="","",IF('Base - Part %'!CP184="","",('Base - Part %'!CP184/100)*'Base - DY '!CP180)),"")</f>
        <v/>
      </c>
      <c r="CN182" s="115" t="str">
        <f>IFERROR(IF('Base - DY '!CQ180="","",IF('Base - Part %'!CQ184="","",('Base - Part %'!CQ184/100)*'Base - DY '!CQ180)),"")</f>
        <v/>
      </c>
      <c r="CO182" s="115" t="str">
        <f>IFERROR(IF('Base - DY '!CR180="","",IF('Base - Part %'!CR184="","",('Base - Part %'!CR184/100)*'Base - DY '!CR180)),"")</f>
        <v/>
      </c>
      <c r="CP182" s="115" t="str">
        <f>IFERROR(IF('Base - DY '!CS180="","",IF('Base - Part %'!CS184="","",('Base - Part %'!CS184/100)*'Base - DY '!CS180)),"")</f>
        <v/>
      </c>
      <c r="CQ182" s="115" t="str">
        <f>IFERROR(IF('Base - DY '!CT180="","",IF('Base - Part %'!CT184="","",('Base - Part %'!CT184/100)*'Base - DY '!CT180)),"")</f>
        <v/>
      </c>
      <c r="CR182" s="115" t="str">
        <f>IFERROR(IF('Base - DY '!CU180="","",IF('Base - Part %'!CU184="","",('Base - Part %'!CU184/100)*'Base - DY '!CU180)),"")</f>
        <v/>
      </c>
      <c r="CS182" s="115" t="str">
        <f>IFERROR(IF('Base - DY '!CV180="","",IF('Base - Part %'!CV184="","",('Base - Part %'!CV184/100)*'Base - DY '!CV180)),"")</f>
        <v/>
      </c>
      <c r="CT182" s="115" t="str">
        <f>IFERROR(IF('Base - DY '!CW180="","",IF('Base - Part %'!CW184="","",('Base - Part %'!CW184/100)*'Base - DY '!CW180)),"")</f>
        <v/>
      </c>
      <c r="CU182" s="115" t="str">
        <f>IFERROR(IF('Base - DY '!CX180="","",IF('Base - Part %'!CX184="","",('Base - Part %'!CX184/100)*'Base - DY '!CX180)),"")</f>
        <v/>
      </c>
      <c r="CV182" s="115" t="str">
        <f>IFERROR(IF('Base - DY '!CY180="","",IF('Base - Part %'!CY184="","",('Base - Part %'!CY184/100)*'Base - DY '!CY180)),"")</f>
        <v/>
      </c>
      <c r="CW182" s="115" t="str">
        <f>IFERROR(IF('Base - DY '!CZ180="","",IF('Base - Part %'!CZ184="","",('Base - Part %'!CZ184/100)*'Base - DY '!CZ180)),"")</f>
        <v/>
      </c>
      <c r="CX182" s="115" t="str">
        <f>IFERROR(IF('Base - DY '!DA180="","",IF('Base - Part %'!DA184="","",('Base - Part %'!DA184/100)*'Base - DY '!DA180)),"")</f>
        <v/>
      </c>
      <c r="CY182" s="115" t="str">
        <f>IFERROR(IF('Base - DY '!DB180="","",IF('Base - Part %'!DB184="","",('Base - Part %'!DB184/100)*'Base - DY '!DB180)),"")</f>
        <v/>
      </c>
      <c r="CZ182" s="115" t="str">
        <f>IFERROR(IF('Base - DY '!DC180="","",IF('Base - Part %'!DC184="","",('Base - Part %'!DC184/100)*'Base - DY '!DC180)),"")</f>
        <v/>
      </c>
      <c r="DA182" s="115" t="str">
        <f>IFERROR(IF('Base - DY '!DD180="","",IF('Base - Part %'!DD184="","",('Base - Part %'!DD184/100)*'Base - DY '!DD180)),"")</f>
        <v/>
      </c>
      <c r="DB182" s="115" t="str">
        <f>IFERROR(IF('Base - DY '!DE180="","",IF('Base - Part %'!DE184="","",('Base - Part %'!DE184/100)*'Base - DY '!DE180)),"")</f>
        <v/>
      </c>
      <c r="DC182" s="115" t="str">
        <f>IFERROR(IF('Base - DY '!DF180="","",IF('Base - Part %'!DF184="","",('Base - Part %'!DF184/100)*'Base - DY '!DF180)),"")</f>
        <v/>
      </c>
      <c r="DD182" s="115" t="str">
        <f>IFERROR(IF('Base - DY '!DG180="","",IF('Base - Part %'!DG184="","",('Base - Part %'!DG184/100)*'Base - DY '!DG180)),"")</f>
        <v/>
      </c>
      <c r="DE182" s="115" t="str">
        <f>IFERROR(IF('Base - DY '!DH180="","",IF('Base - Part %'!DH184="","",('Base - Part %'!DH184/100)*'Base - DY '!DH180)),"")</f>
        <v/>
      </c>
      <c r="DF182" s="115" t="str">
        <f>IFERROR(IF('Base - DY '!DI180="","",IF('Base - Part %'!DI184="","",('Base - Part %'!DI184/100)*'Base - DY '!DI180)),"")</f>
        <v/>
      </c>
      <c r="DG182" s="115" t="str">
        <f>IFERROR(IF('Base - DY '!DJ180="","",IF('Base - Part %'!DJ184="","",('Base - Part %'!DJ184/100)*'Base - DY '!DJ180)),"")</f>
        <v/>
      </c>
      <c r="DH182" s="115" t="str">
        <f>IFERROR(IF('Base - DY '!DK180="","",IF('Base - Part %'!DK184="","",('Base - Part %'!DK184/100)*'Base - DY '!DK180)),"")</f>
        <v/>
      </c>
      <c r="DI182" s="115" t="str">
        <f>IFERROR(IF('Base - DY '!DL180="","",IF('Base - Part %'!DL184="","",('Base - Part %'!DL184/100)*'Base - DY '!DL180)),"")</f>
        <v/>
      </c>
      <c r="DJ182" s="115" t="str">
        <f>IFERROR(IF('Base - DY '!DM180="","",IF('Base - Part %'!DM184="","",('Base - Part %'!DM184/100)*'Base - DY '!DM180)),"")</f>
        <v/>
      </c>
      <c r="DK182" s="115" t="str">
        <f>IFERROR(IF('Base - DY '!DN180="","",IF('Base - Part %'!DN184="","",('Base - Part %'!DN184/100)*'Base - DY '!DN180)),"")</f>
        <v/>
      </c>
      <c r="DL182" s="115" t="str">
        <f>IFERROR(IF('Base - DY '!DO180="","",IF('Base - Part %'!DO184="","",('Base - Part %'!DO184/100)*'Base - DY '!DO180)),"")</f>
        <v/>
      </c>
      <c r="DM182" s="115" t="str">
        <f>IFERROR(IF('Base - DY '!DP180="","",IF('Base - Part %'!DP184="","",('Base - Part %'!DP184/100)*'Base - DY '!DP180)),"")</f>
        <v/>
      </c>
      <c r="DN182" s="115" t="str">
        <f>IFERROR(IF('Base - DY '!DQ180="","",IF('Base - Part %'!DQ184="","",('Base - Part %'!DQ184/100)*'Base - DY '!DQ180)),"")</f>
        <v/>
      </c>
      <c r="DO182" s="115" t="str">
        <f>IFERROR(IF('Base - DY '!DR180="","",IF('Base - Part %'!DR184="","",('Base - Part %'!DR184/100)*'Base - DY '!DR180)),"")</f>
        <v/>
      </c>
      <c r="DP182" s="115" t="str">
        <f>IFERROR(IF('Base - DY '!DS180="","",IF('Base - Part %'!DS184="","",('Base - Part %'!DS184/100)*'Base - DY '!DS180)),"")</f>
        <v/>
      </c>
      <c r="DQ182" s="115" t="str">
        <f>IFERROR(IF('Base - DY '!DT180="","",IF('Base - Part %'!DT184="","",('Base - Part %'!DT184/100)*'Base - DY '!DT180)),"")</f>
        <v/>
      </c>
      <c r="DR182" s="115" t="str">
        <f>IFERROR(IF('Base - DY '!DU180="","",IF('Base - Part %'!DU184="","",('Base - Part %'!DU184/100)*'Base - DY '!DU180)),"")</f>
        <v/>
      </c>
      <c r="DS182" s="115" t="str">
        <f>IFERROR(IF('Base - DY '!DV180="","",IF('Base - Part %'!DV184="","",('Base - Part %'!DV184/100)*'Base - DY '!DV180)),"")</f>
        <v/>
      </c>
      <c r="DT182" s="115" t="str">
        <f>IFERROR(IF('Base - DY '!DW180="","",IF('Base - Part %'!DW184="","",('Base - Part %'!DW184/100)*'Base - DY '!DW180)),"")</f>
        <v/>
      </c>
      <c r="DU182" s="115" t="str">
        <f>IFERROR(IF('Base - DY '!DX180="","",IF('Base - Part %'!DX184="","",('Base - Part %'!DX184/100)*'Base - DY '!DX180)),"")</f>
        <v/>
      </c>
      <c r="DV182" s="115" t="str">
        <f>IFERROR(IF('Base - DY '!DY180="","",IF('Base - Part %'!DY184="","",('Base - Part %'!DY184/100)*'Base - DY '!DY180)),"")</f>
        <v/>
      </c>
      <c r="DW182" s="115" t="str">
        <f>IFERROR(IF('Base - DY '!DZ180="","",IF('Base - Part %'!DZ184="","",('Base - Part %'!DZ184/100)*'Base - DY '!DZ180)),"")</f>
        <v/>
      </c>
      <c r="DX182" s="115" t="str">
        <f>IFERROR(IF('Base - DY '!EA180="","",IF('Base - Part %'!EA184="","",('Base - Part %'!EA184/100)*'Base - DY '!EA180)),"")</f>
        <v/>
      </c>
      <c r="DY182" s="115" t="str">
        <f>IFERROR(IF('Base - DY '!EB180="","",IF('Base - Part %'!EB184="","",('Base - Part %'!EB184/100)*'Base - DY '!EB180)),"")</f>
        <v/>
      </c>
      <c r="DZ182" s="115" t="str">
        <f>IFERROR(IF('Base - DY '!EC180="","",IF('Base - Part %'!EC184="","",('Base - Part %'!EC184/100)*'Base - DY '!EC180)),"")</f>
        <v/>
      </c>
      <c r="EA182" s="115" t="str">
        <f>IFERROR(IF('Base - DY '!ED180="","",IF('Base - Part %'!ED184="","",('Base - Part %'!ED184/100)*'Base - DY '!ED180)),"")</f>
        <v/>
      </c>
      <c r="EB182" s="115" t="str">
        <f>IFERROR(IF('Base - DY '!EE180="","",IF('Base - Part %'!EE184="","",('Base - Part %'!EE184/100)*'Base - DY '!EE180)),"")</f>
        <v/>
      </c>
      <c r="EC182" s="115" t="str">
        <f>IFERROR(IF('Base - DY '!EF180="","",IF('Base - Part %'!EF184="","",('Base - Part %'!EF184/100)*'Base - DY '!EF180)),"")</f>
        <v/>
      </c>
      <c r="ED182" s="115" t="str">
        <f>IFERROR(IF('Base - DY '!EG180="","",IF('Base - Part %'!EG184="","",('Base - Part %'!EG184/100)*'Base - DY '!EG180)),"")</f>
        <v/>
      </c>
      <c r="EE182" s="115" t="str">
        <f>IFERROR(IF('Base - DY '!EH180="","",IF('Base - Part %'!EH184="","",('Base - Part %'!EH184/100)*'Base - DY '!EH180)),"")</f>
        <v/>
      </c>
      <c r="EF182" s="115" t="str">
        <f>IFERROR(IF('Base - DY '!EI180="","",IF('Base - Part %'!EI184="","",('Base - Part %'!EI184/100)*'Base - DY '!EI180)),"")</f>
        <v/>
      </c>
      <c r="EG182" s="115" t="str">
        <f>IFERROR(IF('Base - DY '!EJ180="","",IF('Base - Part %'!EJ184="","",('Base - Part %'!EJ184/100)*'Base - DY '!EJ180)),"")</f>
        <v/>
      </c>
      <c r="EH182" s="115" t="str">
        <f>IFERROR(IF('Base - DY '!EK180="","",IF('Base - Part %'!EK184="","",('Base - Part %'!EK184/100)*'Base - DY '!EK180)),"")</f>
        <v/>
      </c>
      <c r="EI182" s="115" t="str">
        <f>IFERROR(IF('Base - DY '!EL180="","",IF('Base - Part %'!EL184="","",('Base - Part %'!EL184/100)*'Base - DY '!EL180)),"")</f>
        <v/>
      </c>
      <c r="EJ182" s="115" t="str">
        <f>IFERROR(IF('Base - DY '!EM180="","",IF('Base - Part %'!EM184="","",('Base - Part %'!EM184/100)*'Base - DY '!EM180)),"")</f>
        <v/>
      </c>
      <c r="EK182" s="115" t="str">
        <f>IFERROR(IF('Base - DY '!EN180="","",IF('Base - Part %'!EN184="","",('Base - Part %'!EN184/100)*'Base - DY '!EN180)),"")</f>
        <v/>
      </c>
      <c r="EL182" s="116" t="str">
        <f>IFERROR(IF('Base - DY '!EO180="","",IF('Base - Part %'!EO184="","",('Base - Part %'!EO184/100)*'Base - DY '!EO180)),"")</f>
        <v/>
      </c>
    </row>
    <row r="183" spans="2:142" x14ac:dyDescent="0.3">
      <c r="B183" s="135" t="str">
        <f>IFERROR(IF('Base - DY '!E181="","",IF('Base - Part %'!E185="","",('Base - Part %'!E185/100)*'Base - DY '!E181)),"")</f>
        <v/>
      </c>
      <c r="C183" s="117" t="str">
        <f>IFERROR(IF('Base - DY '!F181="","",IF('Base - Part %'!F185="","",('Base - Part %'!F185/100)*'Base - DY '!F181)),"")</f>
        <v/>
      </c>
      <c r="D183" s="117" t="str">
        <f>IFERROR(IF('Base - DY '!G181="","",IF('Base - Part %'!G185="","",('Base - Part %'!G185/100)*'Base - DY '!G181)),"")</f>
        <v/>
      </c>
      <c r="E183" s="117" t="str">
        <f>IFERROR(IF('Base - DY '!H181="","",IF('Base - Part %'!H185="","",('Base - Part %'!H185/100)*'Base - DY '!H181)),"")</f>
        <v/>
      </c>
      <c r="F183" s="117" t="str">
        <f>IFERROR(IF('Base - DY '!I181="","",IF('Base - Part %'!I185="","",('Base - Part %'!I185/100)*'Base - DY '!I181)),"")</f>
        <v/>
      </c>
      <c r="G183" s="117" t="str">
        <f>IFERROR(IF('Base - DY '!J181="","",IF('Base - Part %'!J185="","",('Base - Part %'!J185/100)*'Base - DY '!J181)),"")</f>
        <v/>
      </c>
      <c r="H183" s="117" t="str">
        <f>IFERROR(IF('Base - DY '!K181="","",IF('Base - Part %'!K185="","",('Base - Part %'!K185/100)*'Base - DY '!K181)),"")</f>
        <v/>
      </c>
      <c r="I183" s="117" t="str">
        <f>IFERROR(IF('Base - DY '!L181="","",IF('Base - Part %'!L185="","",('Base - Part %'!L185/100)*'Base - DY '!L181)),"")</f>
        <v/>
      </c>
      <c r="J183" s="117" t="str">
        <f>IFERROR(IF('Base - DY '!M181="","",IF('Base - Part %'!M185="","",('Base - Part %'!M185/100)*'Base - DY '!M181)),"")</f>
        <v/>
      </c>
      <c r="K183" s="117" t="str">
        <f>IFERROR(IF('Base - DY '!N181="","",IF('Base - Part %'!N185="","",('Base - Part %'!N185/100)*'Base - DY '!N181)),"")</f>
        <v/>
      </c>
      <c r="L183" s="117" t="str">
        <f>IFERROR(IF('Base - DY '!O181="","",IF('Base - Part %'!O185="","",('Base - Part %'!O185/100)*'Base - DY '!O181)),"")</f>
        <v/>
      </c>
      <c r="M183" s="117" t="str">
        <f>IFERROR(IF('Base - DY '!P181="","",IF('Base - Part %'!P185="","",('Base - Part %'!P185/100)*'Base - DY '!P181)),"")</f>
        <v/>
      </c>
      <c r="N183" s="117" t="str">
        <f>IFERROR(IF('Base - DY '!Q181="","",IF('Base - Part %'!Q185="","",('Base - Part %'!Q185/100)*'Base - DY '!Q181)),"")</f>
        <v/>
      </c>
      <c r="O183" s="117" t="str">
        <f>IFERROR(IF('Base - DY '!R181="","",IF('Base - Part %'!R185="","",('Base - Part %'!R185/100)*'Base - DY '!R181)),"")</f>
        <v/>
      </c>
      <c r="P183" s="117" t="str">
        <f>IFERROR(IF('Base - DY '!S181="","",IF('Base - Part %'!S185="","",('Base - Part %'!S185/100)*'Base - DY '!S181)),"")</f>
        <v/>
      </c>
      <c r="Q183" s="117" t="str">
        <f>IFERROR(IF('Base - DY '!T181="","",IF('Base - Part %'!T185="","",('Base - Part %'!T185/100)*'Base - DY '!T181)),"")</f>
        <v/>
      </c>
      <c r="R183" s="117" t="str">
        <f>IFERROR(IF('Base - DY '!U181="","",IF('Base - Part %'!U185="","",('Base - Part %'!U185/100)*'Base - DY '!U181)),"")</f>
        <v/>
      </c>
      <c r="S183" s="117" t="str">
        <f>IFERROR(IF('Base - DY '!V181="","",IF('Base - Part %'!V185="","",('Base - Part %'!V185/100)*'Base - DY '!V181)),"")</f>
        <v/>
      </c>
      <c r="T183" s="117" t="str">
        <f>IFERROR(IF('Base - DY '!W181="","",IF('Base - Part %'!W185="","",('Base - Part %'!W185/100)*'Base - DY '!W181)),"")</f>
        <v/>
      </c>
      <c r="U183" s="117" t="str">
        <f>IFERROR(IF('Base - DY '!X181="","",IF('Base - Part %'!X185="","",('Base - Part %'!X185/100)*'Base - DY '!X181)),"")</f>
        <v/>
      </c>
      <c r="V183" s="117" t="str">
        <f>IFERROR(IF('Base - DY '!Y181="","",IF('Base - Part %'!Y185="","",('Base - Part %'!Y185/100)*'Base - DY '!Y181)),"")</f>
        <v/>
      </c>
      <c r="W183" s="117" t="str">
        <f>IFERROR(IF('Base - DY '!Z181="","",IF('Base - Part %'!Z185="","",('Base - Part %'!Z185/100)*'Base - DY '!Z181)),"")</f>
        <v/>
      </c>
      <c r="X183" s="117" t="str">
        <f>IFERROR(IF('Base - DY '!AA181="","",IF('Base - Part %'!AA185="","",('Base - Part %'!AA185/100)*'Base - DY '!AA181)),"")</f>
        <v/>
      </c>
      <c r="Y183" s="117" t="str">
        <f>IFERROR(IF('Base - DY '!AB181="","",IF('Base - Part %'!AB185="","",('Base - Part %'!AB185/100)*'Base - DY '!AB181)),"")</f>
        <v/>
      </c>
      <c r="Z183" s="117" t="str">
        <f>IFERROR(IF('Base - DY '!AC181="","",IF('Base - Part %'!AC185="","",('Base - Part %'!AC185/100)*'Base - DY '!AC181)),"")</f>
        <v/>
      </c>
      <c r="AA183" s="117" t="str">
        <f>IFERROR(IF('Base - DY '!AD181="","",IF('Base - Part %'!AD185="","",('Base - Part %'!AD185/100)*'Base - DY '!AD181)),"")</f>
        <v/>
      </c>
      <c r="AB183" s="117" t="str">
        <f>IFERROR(IF('Base - DY '!AE181="","",IF('Base - Part %'!AE185="","",('Base - Part %'!AE185/100)*'Base - DY '!AE181)),"")</f>
        <v/>
      </c>
      <c r="AC183" s="117" t="str">
        <f>IFERROR(IF('Base - DY '!AF181="","",IF('Base - Part %'!AF185="","",('Base - Part %'!AF185/100)*'Base - DY '!AF181)),"")</f>
        <v/>
      </c>
      <c r="AD183" s="117" t="str">
        <f>IFERROR(IF('Base - DY '!AG181="","",IF('Base - Part %'!AG185="","",('Base - Part %'!AG185/100)*'Base - DY '!AG181)),"")</f>
        <v/>
      </c>
      <c r="AE183" s="117" t="str">
        <f>IFERROR(IF('Base - DY '!AH181="","",IF('Base - Part %'!AH185="","",('Base - Part %'!AH185/100)*'Base - DY '!AH181)),"")</f>
        <v/>
      </c>
      <c r="AF183" s="117" t="str">
        <f>IFERROR(IF('Base - DY '!AI181="","",IF('Base - Part %'!AI185="","",('Base - Part %'!AI185/100)*'Base - DY '!AI181)),"")</f>
        <v/>
      </c>
      <c r="AG183" s="117" t="str">
        <f>IFERROR(IF('Base - DY '!AJ181="","",IF('Base - Part %'!AJ185="","",('Base - Part %'!AJ185/100)*'Base - DY '!AJ181)),"")</f>
        <v/>
      </c>
      <c r="AH183" s="117" t="str">
        <f>IFERROR(IF('Base - DY '!AK181="","",IF('Base - Part %'!AK185="","",('Base - Part %'!AK185/100)*'Base - DY '!AK181)),"")</f>
        <v/>
      </c>
      <c r="AI183" s="117" t="str">
        <f>IFERROR(IF('Base - DY '!AL181="","",IF('Base - Part %'!AL185="","",('Base - Part %'!AL185/100)*'Base - DY '!AL181)),"")</f>
        <v/>
      </c>
      <c r="AJ183" s="117" t="str">
        <f>IFERROR(IF('Base - DY '!AM181="","",IF('Base - Part %'!AM185="","",('Base - Part %'!AM185/100)*'Base - DY '!AM181)),"")</f>
        <v/>
      </c>
      <c r="AK183" s="117" t="str">
        <f>IFERROR(IF('Base - DY '!AN181="","",IF('Base - Part %'!AN185="","",('Base - Part %'!AN185/100)*'Base - DY '!AN181)),"")</f>
        <v/>
      </c>
      <c r="AL183" s="117" t="str">
        <f>IFERROR(IF('Base - DY '!AO181="","",IF('Base - Part %'!AO185="","",('Base - Part %'!AO185/100)*'Base - DY '!AO181)),"")</f>
        <v/>
      </c>
      <c r="AM183" s="117" t="str">
        <f>IFERROR(IF('Base - DY '!AP181="","",IF('Base - Part %'!AP185="","",('Base - Part %'!AP185/100)*'Base - DY '!AP181)),"")</f>
        <v/>
      </c>
      <c r="AN183" s="117" t="str">
        <f>IFERROR(IF('Base - DY '!AQ181="","",IF('Base - Part %'!AQ185="","",('Base - Part %'!AQ185/100)*'Base - DY '!AQ181)),"")</f>
        <v/>
      </c>
      <c r="AO183" s="117" t="str">
        <f>IFERROR(IF('Base - DY '!AR181="","",IF('Base - Part %'!AR185="","",('Base - Part %'!AR185/100)*'Base - DY '!AR181)),"")</f>
        <v/>
      </c>
      <c r="AP183" s="117" t="str">
        <f>IFERROR(IF('Base - DY '!AS181="","",IF('Base - Part %'!AS185="","",('Base - Part %'!AS185/100)*'Base - DY '!AS181)),"")</f>
        <v/>
      </c>
      <c r="AQ183" s="117" t="str">
        <f>IFERROR(IF('Base - DY '!AT181="","",IF('Base - Part %'!AT185="","",('Base - Part %'!AT185/100)*'Base - DY '!AT181)),"")</f>
        <v/>
      </c>
      <c r="AR183" s="117" t="str">
        <f>IFERROR(IF('Base - DY '!AU181="","",IF('Base - Part %'!AU185="","",('Base - Part %'!AU185/100)*'Base - DY '!AU181)),"")</f>
        <v/>
      </c>
      <c r="AS183" s="117" t="str">
        <f>IFERROR(IF('Base - DY '!AV181="","",IF('Base - Part %'!AV185="","",('Base - Part %'!AV185/100)*'Base - DY '!AV181)),"")</f>
        <v/>
      </c>
      <c r="AT183" s="117" t="str">
        <f>IFERROR(IF('Base - DY '!AW181="","",IF('Base - Part %'!AW185="","",('Base - Part %'!AW185/100)*'Base - DY '!AW181)),"")</f>
        <v/>
      </c>
      <c r="AU183" s="117" t="str">
        <f>IFERROR(IF('Base - DY '!AX181="","",IF('Base - Part %'!AX185="","",('Base - Part %'!AX185/100)*'Base - DY '!AX181)),"")</f>
        <v/>
      </c>
      <c r="AV183" s="117" t="str">
        <f>IFERROR(IF('Base - DY '!AY181="","",IF('Base - Part %'!AY185="","",('Base - Part %'!AY185/100)*'Base - DY '!AY181)),"")</f>
        <v/>
      </c>
      <c r="AW183" s="117" t="str">
        <f>IFERROR(IF('Base - DY '!AZ181="","",IF('Base - Part %'!AZ185="","",('Base - Part %'!AZ185/100)*'Base - DY '!AZ181)),"")</f>
        <v/>
      </c>
      <c r="AX183" s="117" t="str">
        <f>IFERROR(IF('Base - DY '!BA181="","",IF('Base - Part %'!BA185="","",('Base - Part %'!BA185/100)*'Base - DY '!BA181)),"")</f>
        <v/>
      </c>
      <c r="AY183" s="117" t="str">
        <f>IFERROR(IF('Base - DY '!BB181="","",IF('Base - Part %'!BB185="","",('Base - Part %'!BB185/100)*'Base - DY '!BB181)),"")</f>
        <v/>
      </c>
      <c r="AZ183" s="117" t="str">
        <f>IFERROR(IF('Base - DY '!BC181="","",IF('Base - Part %'!BC185="","",('Base - Part %'!BC185/100)*'Base - DY '!BC181)),"")</f>
        <v/>
      </c>
      <c r="BA183" s="117" t="str">
        <f>IFERROR(IF('Base - DY '!BD181="","",IF('Base - Part %'!BD185="","",('Base - Part %'!BD185/100)*'Base - DY '!BD181)),"")</f>
        <v/>
      </c>
      <c r="BB183" s="117" t="str">
        <f>IFERROR(IF('Base - DY '!BE181="","",IF('Base - Part %'!BE185="","",('Base - Part %'!BE185/100)*'Base - DY '!BE181)),"")</f>
        <v/>
      </c>
      <c r="BC183" s="117" t="str">
        <f>IFERROR(IF('Base - DY '!BF181="","",IF('Base - Part %'!BF185="","",('Base - Part %'!BF185/100)*'Base - DY '!BF181)),"")</f>
        <v/>
      </c>
      <c r="BD183" s="117" t="str">
        <f>IFERROR(IF('Base - DY '!BG181="","",IF('Base - Part %'!BG185="","",('Base - Part %'!BG185/100)*'Base - DY '!BG181)),"")</f>
        <v/>
      </c>
      <c r="BE183" s="117" t="str">
        <f>IFERROR(IF('Base - DY '!BH181="","",IF('Base - Part %'!BH185="","",('Base - Part %'!BH185/100)*'Base - DY '!BH181)),"")</f>
        <v/>
      </c>
      <c r="BF183" s="117" t="str">
        <f>IFERROR(IF('Base - DY '!BI181="","",IF('Base - Part %'!BI185="","",('Base - Part %'!BI185/100)*'Base - DY '!BI181)),"")</f>
        <v/>
      </c>
      <c r="BG183" s="117" t="str">
        <f>IFERROR(IF('Base - DY '!BJ181="","",IF('Base - Part %'!BJ185="","",('Base - Part %'!BJ185/100)*'Base - DY '!BJ181)),"")</f>
        <v/>
      </c>
      <c r="BH183" s="117" t="str">
        <f>IFERROR(IF('Base - DY '!BK181="","",IF('Base - Part %'!BK185="","",('Base - Part %'!BK185/100)*'Base - DY '!BK181)),"")</f>
        <v/>
      </c>
      <c r="BI183" s="117" t="str">
        <f>IFERROR(IF('Base - DY '!BL181="","",IF('Base - Part %'!BL185="","",('Base - Part %'!BL185/100)*'Base - DY '!BL181)),"")</f>
        <v/>
      </c>
      <c r="BJ183" s="117" t="str">
        <f>IFERROR(IF('Base - DY '!BM181="","",IF('Base - Part %'!BM185="","",('Base - Part %'!BM185/100)*'Base - DY '!BM181)),"")</f>
        <v/>
      </c>
      <c r="BK183" s="117" t="str">
        <f>IFERROR(IF('Base - DY '!BN181="","",IF('Base - Part %'!BN185="","",('Base - Part %'!BN185/100)*'Base - DY '!BN181)),"")</f>
        <v/>
      </c>
      <c r="BL183" s="117" t="str">
        <f>IFERROR(IF('Base - DY '!BO181="","",IF('Base - Part %'!BO185="","",('Base - Part %'!BO185/100)*'Base - DY '!BO181)),"")</f>
        <v/>
      </c>
      <c r="BM183" s="117" t="str">
        <f>IFERROR(IF('Base - DY '!BP181="","",IF('Base - Part %'!BP185="","",('Base - Part %'!BP185/100)*'Base - DY '!BP181)),"")</f>
        <v/>
      </c>
      <c r="BN183" s="117" t="str">
        <f>IFERROR(IF('Base - DY '!BQ181="","",IF('Base - Part %'!BQ185="","",('Base - Part %'!BQ185/100)*'Base - DY '!BQ181)),"")</f>
        <v/>
      </c>
      <c r="BO183" s="117" t="str">
        <f>IFERROR(IF('Base - DY '!BR181="","",IF('Base - Part %'!BR185="","",('Base - Part %'!BR185/100)*'Base - DY '!BR181)),"")</f>
        <v/>
      </c>
      <c r="BP183" s="117" t="str">
        <f>IFERROR(IF('Base - DY '!BS181="","",IF('Base - Part %'!BS185="","",('Base - Part %'!BS185/100)*'Base - DY '!BS181)),"")</f>
        <v/>
      </c>
      <c r="BQ183" s="117" t="str">
        <f>IFERROR(IF('Base - DY '!BT181="","",IF('Base - Part %'!BT185="","",('Base - Part %'!BT185/100)*'Base - DY '!BT181)),"")</f>
        <v/>
      </c>
      <c r="BR183" s="117" t="str">
        <f>IFERROR(IF('Base - DY '!BU181="","",IF('Base - Part %'!BU185="","",('Base - Part %'!BU185/100)*'Base - DY '!BU181)),"")</f>
        <v/>
      </c>
      <c r="BS183" s="117" t="str">
        <f>IFERROR(IF('Base - DY '!BV181="","",IF('Base - Part %'!BV185="","",('Base - Part %'!BV185/100)*'Base - DY '!BV181)),"")</f>
        <v/>
      </c>
      <c r="BT183" s="117" t="str">
        <f>IFERROR(IF('Base - DY '!BW181="","",IF('Base - Part %'!BW185="","",('Base - Part %'!BW185/100)*'Base - DY '!BW181)),"")</f>
        <v/>
      </c>
      <c r="BU183" s="117" t="str">
        <f>IFERROR(IF('Base - DY '!BX181="","",IF('Base - Part %'!BX185="","",('Base - Part %'!BX185/100)*'Base - DY '!BX181)),"")</f>
        <v/>
      </c>
      <c r="BV183" s="117" t="str">
        <f>IFERROR(IF('Base - DY '!BY181="","",IF('Base - Part %'!BY185="","",('Base - Part %'!BY185/100)*'Base - DY '!BY181)),"")</f>
        <v/>
      </c>
      <c r="BW183" s="117" t="str">
        <f>IFERROR(IF('Base - DY '!BZ181="","",IF('Base - Part %'!BZ185="","",('Base - Part %'!BZ185/100)*'Base - DY '!BZ181)),"")</f>
        <v/>
      </c>
      <c r="BX183" s="117" t="str">
        <f>IFERROR(IF('Base - DY '!CA181="","",IF('Base - Part %'!CA185="","",('Base - Part %'!CA185/100)*'Base - DY '!CA181)),"")</f>
        <v/>
      </c>
      <c r="BY183" s="117" t="str">
        <f>IFERROR(IF('Base - DY '!CB181="","",IF('Base - Part %'!CB185="","",('Base - Part %'!CB185/100)*'Base - DY '!CB181)),"")</f>
        <v/>
      </c>
      <c r="BZ183" s="117" t="str">
        <f>IFERROR(IF('Base - DY '!CC181="","",IF('Base - Part %'!CC185="","",('Base - Part %'!CC185/100)*'Base - DY '!CC181)),"")</f>
        <v/>
      </c>
      <c r="CA183" s="117" t="str">
        <f>IFERROR(IF('Base - DY '!CD181="","",IF('Base - Part %'!CD185="","",('Base - Part %'!CD185/100)*'Base - DY '!CD181)),"")</f>
        <v/>
      </c>
      <c r="CB183" s="117" t="str">
        <f>IFERROR(IF('Base - DY '!CE181="","",IF('Base - Part %'!CE185="","",('Base - Part %'!CE185/100)*'Base - DY '!CE181)),"")</f>
        <v/>
      </c>
      <c r="CC183" s="117" t="str">
        <f>IFERROR(IF('Base - DY '!CF181="","",IF('Base - Part %'!CF185="","",('Base - Part %'!CF185/100)*'Base - DY '!CF181)),"")</f>
        <v/>
      </c>
      <c r="CD183" s="117" t="str">
        <f>IFERROR(IF('Base - DY '!CG181="","",IF('Base - Part %'!CG185="","",('Base - Part %'!CG185/100)*'Base - DY '!CG181)),"")</f>
        <v/>
      </c>
      <c r="CE183" s="117" t="str">
        <f>IFERROR(IF('Base - DY '!CH181="","",IF('Base - Part %'!CH185="","",('Base - Part %'!CH185/100)*'Base - DY '!CH181)),"")</f>
        <v/>
      </c>
      <c r="CF183" s="117" t="str">
        <f>IFERROR(IF('Base - DY '!CI181="","",IF('Base - Part %'!CI185="","",('Base - Part %'!CI185/100)*'Base - DY '!CI181)),"")</f>
        <v/>
      </c>
      <c r="CG183" s="117" t="str">
        <f>IFERROR(IF('Base - DY '!CJ181="","",IF('Base - Part %'!CJ185="","",('Base - Part %'!CJ185/100)*'Base - DY '!CJ181)),"")</f>
        <v/>
      </c>
      <c r="CH183" s="117" t="str">
        <f>IFERROR(IF('Base - DY '!CK181="","",IF('Base - Part %'!CK185="","",('Base - Part %'!CK185/100)*'Base - DY '!CK181)),"")</f>
        <v/>
      </c>
      <c r="CI183" s="117" t="str">
        <f>IFERROR(IF('Base - DY '!CL181="","",IF('Base - Part %'!CL185="","",('Base - Part %'!CL185/100)*'Base - DY '!CL181)),"")</f>
        <v/>
      </c>
      <c r="CJ183" s="117" t="str">
        <f>IFERROR(IF('Base - DY '!CM181="","",IF('Base - Part %'!CM185="","",('Base - Part %'!CM185/100)*'Base - DY '!CM181)),"")</f>
        <v/>
      </c>
      <c r="CK183" s="117" t="str">
        <f>IFERROR(IF('Base - DY '!CN181="","",IF('Base - Part %'!CN185="","",('Base - Part %'!CN185/100)*'Base - DY '!CN181)),"")</f>
        <v/>
      </c>
      <c r="CL183" s="117" t="str">
        <f>IFERROR(IF('Base - DY '!CO181="","",IF('Base - Part %'!CO185="","",('Base - Part %'!CO185/100)*'Base - DY '!CO181)),"")</f>
        <v/>
      </c>
      <c r="CM183" s="117" t="str">
        <f>IFERROR(IF('Base - DY '!CP181="","",IF('Base - Part %'!CP185="","",('Base - Part %'!CP185/100)*'Base - DY '!CP181)),"")</f>
        <v/>
      </c>
      <c r="CN183" s="117" t="str">
        <f>IFERROR(IF('Base - DY '!CQ181="","",IF('Base - Part %'!CQ185="","",('Base - Part %'!CQ185/100)*'Base - DY '!CQ181)),"")</f>
        <v/>
      </c>
      <c r="CO183" s="117" t="str">
        <f>IFERROR(IF('Base - DY '!CR181="","",IF('Base - Part %'!CR185="","",('Base - Part %'!CR185/100)*'Base - DY '!CR181)),"")</f>
        <v/>
      </c>
      <c r="CP183" s="117" t="str">
        <f>IFERROR(IF('Base - DY '!CS181="","",IF('Base - Part %'!CS185="","",('Base - Part %'!CS185/100)*'Base - DY '!CS181)),"")</f>
        <v/>
      </c>
      <c r="CQ183" s="117" t="str">
        <f>IFERROR(IF('Base - DY '!CT181="","",IF('Base - Part %'!CT185="","",('Base - Part %'!CT185/100)*'Base - DY '!CT181)),"")</f>
        <v/>
      </c>
      <c r="CR183" s="117" t="str">
        <f>IFERROR(IF('Base - DY '!CU181="","",IF('Base - Part %'!CU185="","",('Base - Part %'!CU185/100)*'Base - DY '!CU181)),"")</f>
        <v/>
      </c>
      <c r="CS183" s="117" t="str">
        <f>IFERROR(IF('Base - DY '!CV181="","",IF('Base - Part %'!CV185="","",('Base - Part %'!CV185/100)*'Base - DY '!CV181)),"")</f>
        <v/>
      </c>
      <c r="CT183" s="117" t="str">
        <f>IFERROR(IF('Base - DY '!CW181="","",IF('Base - Part %'!CW185="","",('Base - Part %'!CW185/100)*'Base - DY '!CW181)),"")</f>
        <v/>
      </c>
      <c r="CU183" s="117" t="str">
        <f>IFERROR(IF('Base - DY '!CX181="","",IF('Base - Part %'!CX185="","",('Base - Part %'!CX185/100)*'Base - DY '!CX181)),"")</f>
        <v/>
      </c>
      <c r="CV183" s="117" t="str">
        <f>IFERROR(IF('Base - DY '!CY181="","",IF('Base - Part %'!CY185="","",('Base - Part %'!CY185/100)*'Base - DY '!CY181)),"")</f>
        <v/>
      </c>
      <c r="CW183" s="117" t="str">
        <f>IFERROR(IF('Base - DY '!CZ181="","",IF('Base - Part %'!CZ185="","",('Base - Part %'!CZ185/100)*'Base - DY '!CZ181)),"")</f>
        <v/>
      </c>
      <c r="CX183" s="117" t="str">
        <f>IFERROR(IF('Base - DY '!DA181="","",IF('Base - Part %'!DA185="","",('Base - Part %'!DA185/100)*'Base - DY '!DA181)),"")</f>
        <v/>
      </c>
      <c r="CY183" s="117" t="str">
        <f>IFERROR(IF('Base - DY '!DB181="","",IF('Base - Part %'!DB185="","",('Base - Part %'!DB185/100)*'Base - DY '!DB181)),"")</f>
        <v/>
      </c>
      <c r="CZ183" s="117" t="str">
        <f>IFERROR(IF('Base - DY '!DC181="","",IF('Base - Part %'!DC185="","",('Base - Part %'!DC185/100)*'Base - DY '!DC181)),"")</f>
        <v/>
      </c>
      <c r="DA183" s="117" t="str">
        <f>IFERROR(IF('Base - DY '!DD181="","",IF('Base - Part %'!DD185="","",('Base - Part %'!DD185/100)*'Base - DY '!DD181)),"")</f>
        <v/>
      </c>
      <c r="DB183" s="117" t="str">
        <f>IFERROR(IF('Base - DY '!DE181="","",IF('Base - Part %'!DE185="","",('Base - Part %'!DE185/100)*'Base - DY '!DE181)),"")</f>
        <v/>
      </c>
      <c r="DC183" s="117" t="str">
        <f>IFERROR(IF('Base - DY '!DF181="","",IF('Base - Part %'!DF185="","",('Base - Part %'!DF185/100)*'Base - DY '!DF181)),"")</f>
        <v/>
      </c>
      <c r="DD183" s="117" t="str">
        <f>IFERROR(IF('Base - DY '!DG181="","",IF('Base - Part %'!DG185="","",('Base - Part %'!DG185/100)*'Base - DY '!DG181)),"")</f>
        <v/>
      </c>
      <c r="DE183" s="117" t="str">
        <f>IFERROR(IF('Base - DY '!DH181="","",IF('Base - Part %'!DH185="","",('Base - Part %'!DH185/100)*'Base - DY '!DH181)),"")</f>
        <v/>
      </c>
      <c r="DF183" s="117" t="str">
        <f>IFERROR(IF('Base - DY '!DI181="","",IF('Base - Part %'!DI185="","",('Base - Part %'!DI185/100)*'Base - DY '!DI181)),"")</f>
        <v/>
      </c>
      <c r="DG183" s="117" t="str">
        <f>IFERROR(IF('Base - DY '!DJ181="","",IF('Base - Part %'!DJ185="","",('Base - Part %'!DJ185/100)*'Base - DY '!DJ181)),"")</f>
        <v/>
      </c>
      <c r="DH183" s="117" t="str">
        <f>IFERROR(IF('Base - DY '!DK181="","",IF('Base - Part %'!DK185="","",('Base - Part %'!DK185/100)*'Base - DY '!DK181)),"")</f>
        <v/>
      </c>
      <c r="DI183" s="117" t="str">
        <f>IFERROR(IF('Base - DY '!DL181="","",IF('Base - Part %'!DL185="","",('Base - Part %'!DL185/100)*'Base - DY '!DL181)),"")</f>
        <v/>
      </c>
      <c r="DJ183" s="117" t="str">
        <f>IFERROR(IF('Base - DY '!DM181="","",IF('Base - Part %'!DM185="","",('Base - Part %'!DM185/100)*'Base - DY '!DM181)),"")</f>
        <v/>
      </c>
      <c r="DK183" s="117" t="str">
        <f>IFERROR(IF('Base - DY '!DN181="","",IF('Base - Part %'!DN185="","",('Base - Part %'!DN185/100)*'Base - DY '!DN181)),"")</f>
        <v/>
      </c>
      <c r="DL183" s="117" t="str">
        <f>IFERROR(IF('Base - DY '!DO181="","",IF('Base - Part %'!DO185="","",('Base - Part %'!DO185/100)*'Base - DY '!DO181)),"")</f>
        <v/>
      </c>
      <c r="DM183" s="117" t="str">
        <f>IFERROR(IF('Base - DY '!DP181="","",IF('Base - Part %'!DP185="","",('Base - Part %'!DP185/100)*'Base - DY '!DP181)),"")</f>
        <v/>
      </c>
      <c r="DN183" s="117" t="str">
        <f>IFERROR(IF('Base - DY '!DQ181="","",IF('Base - Part %'!DQ185="","",('Base - Part %'!DQ185/100)*'Base - DY '!DQ181)),"")</f>
        <v/>
      </c>
      <c r="DO183" s="117" t="str">
        <f>IFERROR(IF('Base - DY '!DR181="","",IF('Base - Part %'!DR185="","",('Base - Part %'!DR185/100)*'Base - DY '!DR181)),"")</f>
        <v/>
      </c>
      <c r="DP183" s="117" t="str">
        <f>IFERROR(IF('Base - DY '!DS181="","",IF('Base - Part %'!DS185="","",('Base - Part %'!DS185/100)*'Base - DY '!DS181)),"")</f>
        <v/>
      </c>
      <c r="DQ183" s="117" t="str">
        <f>IFERROR(IF('Base - DY '!DT181="","",IF('Base - Part %'!DT185="","",('Base - Part %'!DT185/100)*'Base - DY '!DT181)),"")</f>
        <v/>
      </c>
      <c r="DR183" s="117" t="str">
        <f>IFERROR(IF('Base - DY '!DU181="","",IF('Base - Part %'!DU185="","",('Base - Part %'!DU185/100)*'Base - DY '!DU181)),"")</f>
        <v/>
      </c>
      <c r="DS183" s="117" t="str">
        <f>IFERROR(IF('Base - DY '!DV181="","",IF('Base - Part %'!DV185="","",('Base - Part %'!DV185/100)*'Base - DY '!DV181)),"")</f>
        <v/>
      </c>
      <c r="DT183" s="117" t="str">
        <f>IFERROR(IF('Base - DY '!DW181="","",IF('Base - Part %'!DW185="","",('Base - Part %'!DW185/100)*'Base - DY '!DW181)),"")</f>
        <v/>
      </c>
      <c r="DU183" s="117" t="str">
        <f>IFERROR(IF('Base - DY '!DX181="","",IF('Base - Part %'!DX185="","",('Base - Part %'!DX185/100)*'Base - DY '!DX181)),"")</f>
        <v/>
      </c>
      <c r="DV183" s="117" t="str">
        <f>IFERROR(IF('Base - DY '!DY181="","",IF('Base - Part %'!DY185="","",('Base - Part %'!DY185/100)*'Base - DY '!DY181)),"")</f>
        <v/>
      </c>
      <c r="DW183" s="117" t="str">
        <f>IFERROR(IF('Base - DY '!DZ181="","",IF('Base - Part %'!DZ185="","",('Base - Part %'!DZ185/100)*'Base - DY '!DZ181)),"")</f>
        <v/>
      </c>
      <c r="DX183" s="117" t="str">
        <f>IFERROR(IF('Base - DY '!EA181="","",IF('Base - Part %'!EA185="","",('Base - Part %'!EA185/100)*'Base - DY '!EA181)),"")</f>
        <v/>
      </c>
      <c r="DY183" s="117" t="str">
        <f>IFERROR(IF('Base - DY '!EB181="","",IF('Base - Part %'!EB185="","",('Base - Part %'!EB185/100)*'Base - DY '!EB181)),"")</f>
        <v/>
      </c>
      <c r="DZ183" s="117" t="str">
        <f>IFERROR(IF('Base - DY '!EC181="","",IF('Base - Part %'!EC185="","",('Base - Part %'!EC185/100)*'Base - DY '!EC181)),"")</f>
        <v/>
      </c>
      <c r="EA183" s="117" t="str">
        <f>IFERROR(IF('Base - DY '!ED181="","",IF('Base - Part %'!ED185="","",('Base - Part %'!ED185/100)*'Base - DY '!ED181)),"")</f>
        <v/>
      </c>
      <c r="EB183" s="117" t="str">
        <f>IFERROR(IF('Base - DY '!EE181="","",IF('Base - Part %'!EE185="","",('Base - Part %'!EE185/100)*'Base - DY '!EE181)),"")</f>
        <v/>
      </c>
      <c r="EC183" s="117" t="str">
        <f>IFERROR(IF('Base - DY '!EF181="","",IF('Base - Part %'!EF185="","",('Base - Part %'!EF185/100)*'Base - DY '!EF181)),"")</f>
        <v/>
      </c>
      <c r="ED183" s="117" t="str">
        <f>IFERROR(IF('Base - DY '!EG181="","",IF('Base - Part %'!EG185="","",('Base - Part %'!EG185/100)*'Base - DY '!EG181)),"")</f>
        <v/>
      </c>
      <c r="EE183" s="117" t="str">
        <f>IFERROR(IF('Base - DY '!EH181="","",IF('Base - Part %'!EH185="","",('Base - Part %'!EH185/100)*'Base - DY '!EH181)),"")</f>
        <v/>
      </c>
      <c r="EF183" s="117" t="str">
        <f>IFERROR(IF('Base - DY '!EI181="","",IF('Base - Part %'!EI185="","",('Base - Part %'!EI185/100)*'Base - DY '!EI181)),"")</f>
        <v/>
      </c>
      <c r="EG183" s="117" t="str">
        <f>IFERROR(IF('Base - DY '!EJ181="","",IF('Base - Part %'!EJ185="","",('Base - Part %'!EJ185/100)*'Base - DY '!EJ181)),"")</f>
        <v/>
      </c>
      <c r="EH183" s="117" t="str">
        <f>IFERROR(IF('Base - DY '!EK181="","",IF('Base - Part %'!EK185="","",('Base - Part %'!EK185/100)*'Base - DY '!EK181)),"")</f>
        <v/>
      </c>
      <c r="EI183" s="117" t="str">
        <f>IFERROR(IF('Base - DY '!EL181="","",IF('Base - Part %'!EL185="","",('Base - Part %'!EL185/100)*'Base - DY '!EL181)),"")</f>
        <v/>
      </c>
      <c r="EJ183" s="117" t="str">
        <f>IFERROR(IF('Base - DY '!EM181="","",IF('Base - Part %'!EM185="","",('Base - Part %'!EM185/100)*'Base - DY '!EM181)),"")</f>
        <v/>
      </c>
      <c r="EK183" s="117" t="str">
        <f>IFERROR(IF('Base - DY '!EN181="","",IF('Base - Part %'!EN185="","",('Base - Part %'!EN185/100)*'Base - DY '!EN181)),"")</f>
        <v/>
      </c>
      <c r="EL183" s="118" t="str">
        <f>IFERROR(IF('Base - DY '!EO181="","",IF('Base - Part %'!EO185="","",('Base - Part %'!EO185/100)*'Base - DY '!EO181)),"")</f>
        <v/>
      </c>
    </row>
    <row r="184" spans="2:142" x14ac:dyDescent="0.3">
      <c r="B184" s="134" t="str">
        <f>IFERROR(IF('Base - DY '!E182="","",IF('Base - Part %'!E186="","",('Base - Part %'!E186/100)*'Base - DY '!E182)),"")</f>
        <v/>
      </c>
      <c r="C184" s="115" t="str">
        <f>IFERROR(IF('Base - DY '!F182="","",IF('Base - Part %'!F186="","",('Base - Part %'!F186/100)*'Base - DY '!F182)),"")</f>
        <v/>
      </c>
      <c r="D184" s="115" t="str">
        <f>IFERROR(IF('Base - DY '!G182="","",IF('Base - Part %'!G186="","",('Base - Part %'!G186/100)*'Base - DY '!G182)),"")</f>
        <v/>
      </c>
      <c r="E184" s="115" t="str">
        <f>IFERROR(IF('Base - DY '!H182="","",IF('Base - Part %'!H186="","",('Base - Part %'!H186/100)*'Base - DY '!H182)),"")</f>
        <v/>
      </c>
      <c r="F184" s="115" t="str">
        <f>IFERROR(IF('Base - DY '!I182="","",IF('Base - Part %'!I186="","",('Base - Part %'!I186/100)*'Base - DY '!I182)),"")</f>
        <v/>
      </c>
      <c r="G184" s="115" t="str">
        <f>IFERROR(IF('Base - DY '!J182="","",IF('Base - Part %'!J186="","",('Base - Part %'!J186/100)*'Base - DY '!J182)),"")</f>
        <v/>
      </c>
      <c r="H184" s="115" t="str">
        <f>IFERROR(IF('Base - DY '!K182="","",IF('Base - Part %'!K186="","",('Base - Part %'!K186/100)*'Base - DY '!K182)),"")</f>
        <v/>
      </c>
      <c r="I184" s="115" t="str">
        <f>IFERROR(IF('Base - DY '!L182="","",IF('Base - Part %'!L186="","",('Base - Part %'!L186/100)*'Base - DY '!L182)),"")</f>
        <v/>
      </c>
      <c r="J184" s="115" t="str">
        <f>IFERROR(IF('Base - DY '!M182="","",IF('Base - Part %'!M186="","",('Base - Part %'!M186/100)*'Base - DY '!M182)),"")</f>
        <v/>
      </c>
      <c r="K184" s="115" t="str">
        <f>IFERROR(IF('Base - DY '!N182="","",IF('Base - Part %'!N186="","",('Base - Part %'!N186/100)*'Base - DY '!N182)),"")</f>
        <v/>
      </c>
      <c r="L184" s="115" t="str">
        <f>IFERROR(IF('Base - DY '!O182="","",IF('Base - Part %'!O186="","",('Base - Part %'!O186/100)*'Base - DY '!O182)),"")</f>
        <v/>
      </c>
      <c r="M184" s="115" t="str">
        <f>IFERROR(IF('Base - DY '!P182="","",IF('Base - Part %'!P186="","",('Base - Part %'!P186/100)*'Base - DY '!P182)),"")</f>
        <v/>
      </c>
      <c r="N184" s="115" t="str">
        <f>IFERROR(IF('Base - DY '!Q182="","",IF('Base - Part %'!Q186="","",('Base - Part %'!Q186/100)*'Base - DY '!Q182)),"")</f>
        <v/>
      </c>
      <c r="O184" s="115" t="str">
        <f>IFERROR(IF('Base - DY '!R182="","",IF('Base - Part %'!R186="","",('Base - Part %'!R186/100)*'Base - DY '!R182)),"")</f>
        <v/>
      </c>
      <c r="P184" s="115" t="str">
        <f>IFERROR(IF('Base - DY '!S182="","",IF('Base - Part %'!S186="","",('Base - Part %'!S186/100)*'Base - DY '!S182)),"")</f>
        <v/>
      </c>
      <c r="Q184" s="115" t="str">
        <f>IFERROR(IF('Base - DY '!T182="","",IF('Base - Part %'!T186="","",('Base - Part %'!T186/100)*'Base - DY '!T182)),"")</f>
        <v/>
      </c>
      <c r="R184" s="115" t="str">
        <f>IFERROR(IF('Base - DY '!U182="","",IF('Base - Part %'!U186="","",('Base - Part %'!U186/100)*'Base - DY '!U182)),"")</f>
        <v/>
      </c>
      <c r="S184" s="115" t="str">
        <f>IFERROR(IF('Base - DY '!V182="","",IF('Base - Part %'!V186="","",('Base - Part %'!V186/100)*'Base - DY '!V182)),"")</f>
        <v/>
      </c>
      <c r="T184" s="115" t="str">
        <f>IFERROR(IF('Base - DY '!W182="","",IF('Base - Part %'!W186="","",('Base - Part %'!W186/100)*'Base - DY '!W182)),"")</f>
        <v/>
      </c>
      <c r="U184" s="115" t="str">
        <f>IFERROR(IF('Base - DY '!X182="","",IF('Base - Part %'!X186="","",('Base - Part %'!X186/100)*'Base - DY '!X182)),"")</f>
        <v/>
      </c>
      <c r="V184" s="115" t="str">
        <f>IFERROR(IF('Base - DY '!Y182="","",IF('Base - Part %'!Y186="","",('Base - Part %'!Y186/100)*'Base - DY '!Y182)),"")</f>
        <v/>
      </c>
      <c r="W184" s="115" t="str">
        <f>IFERROR(IF('Base - DY '!Z182="","",IF('Base - Part %'!Z186="","",('Base - Part %'!Z186/100)*'Base - DY '!Z182)),"")</f>
        <v/>
      </c>
      <c r="X184" s="115" t="str">
        <f>IFERROR(IF('Base - DY '!AA182="","",IF('Base - Part %'!AA186="","",('Base - Part %'!AA186/100)*'Base - DY '!AA182)),"")</f>
        <v/>
      </c>
      <c r="Y184" s="115" t="str">
        <f>IFERROR(IF('Base - DY '!AB182="","",IF('Base - Part %'!AB186="","",('Base - Part %'!AB186/100)*'Base - DY '!AB182)),"")</f>
        <v/>
      </c>
      <c r="Z184" s="115" t="str">
        <f>IFERROR(IF('Base - DY '!AC182="","",IF('Base - Part %'!AC186="","",('Base - Part %'!AC186/100)*'Base - DY '!AC182)),"")</f>
        <v/>
      </c>
      <c r="AA184" s="115" t="str">
        <f>IFERROR(IF('Base - DY '!AD182="","",IF('Base - Part %'!AD186="","",('Base - Part %'!AD186/100)*'Base - DY '!AD182)),"")</f>
        <v/>
      </c>
      <c r="AB184" s="115" t="str">
        <f>IFERROR(IF('Base - DY '!AE182="","",IF('Base - Part %'!AE186="","",('Base - Part %'!AE186/100)*'Base - DY '!AE182)),"")</f>
        <v/>
      </c>
      <c r="AC184" s="115" t="str">
        <f>IFERROR(IF('Base - DY '!AF182="","",IF('Base - Part %'!AF186="","",('Base - Part %'!AF186/100)*'Base - DY '!AF182)),"")</f>
        <v/>
      </c>
      <c r="AD184" s="115" t="str">
        <f>IFERROR(IF('Base - DY '!AG182="","",IF('Base - Part %'!AG186="","",('Base - Part %'!AG186/100)*'Base - DY '!AG182)),"")</f>
        <v/>
      </c>
      <c r="AE184" s="115" t="str">
        <f>IFERROR(IF('Base - DY '!AH182="","",IF('Base - Part %'!AH186="","",('Base - Part %'!AH186/100)*'Base - DY '!AH182)),"")</f>
        <v/>
      </c>
      <c r="AF184" s="115" t="str">
        <f>IFERROR(IF('Base - DY '!AI182="","",IF('Base - Part %'!AI186="","",('Base - Part %'!AI186/100)*'Base - DY '!AI182)),"")</f>
        <v/>
      </c>
      <c r="AG184" s="115" t="str">
        <f>IFERROR(IF('Base - DY '!AJ182="","",IF('Base - Part %'!AJ186="","",('Base - Part %'!AJ186/100)*'Base - DY '!AJ182)),"")</f>
        <v/>
      </c>
      <c r="AH184" s="115" t="str">
        <f>IFERROR(IF('Base - DY '!AK182="","",IF('Base - Part %'!AK186="","",('Base - Part %'!AK186/100)*'Base - DY '!AK182)),"")</f>
        <v/>
      </c>
      <c r="AI184" s="115" t="str">
        <f>IFERROR(IF('Base - DY '!AL182="","",IF('Base - Part %'!AL186="","",('Base - Part %'!AL186/100)*'Base - DY '!AL182)),"")</f>
        <v/>
      </c>
      <c r="AJ184" s="115" t="str">
        <f>IFERROR(IF('Base - DY '!AM182="","",IF('Base - Part %'!AM186="","",('Base - Part %'!AM186/100)*'Base - DY '!AM182)),"")</f>
        <v/>
      </c>
      <c r="AK184" s="115" t="str">
        <f>IFERROR(IF('Base - DY '!AN182="","",IF('Base - Part %'!AN186="","",('Base - Part %'!AN186/100)*'Base - DY '!AN182)),"")</f>
        <v/>
      </c>
      <c r="AL184" s="115" t="str">
        <f>IFERROR(IF('Base - DY '!AO182="","",IF('Base - Part %'!AO186="","",('Base - Part %'!AO186/100)*'Base - DY '!AO182)),"")</f>
        <v/>
      </c>
      <c r="AM184" s="115" t="str">
        <f>IFERROR(IF('Base - DY '!AP182="","",IF('Base - Part %'!AP186="","",('Base - Part %'!AP186/100)*'Base - DY '!AP182)),"")</f>
        <v/>
      </c>
      <c r="AN184" s="115" t="str">
        <f>IFERROR(IF('Base - DY '!AQ182="","",IF('Base - Part %'!AQ186="","",('Base - Part %'!AQ186/100)*'Base - DY '!AQ182)),"")</f>
        <v/>
      </c>
      <c r="AO184" s="115" t="str">
        <f>IFERROR(IF('Base - DY '!AR182="","",IF('Base - Part %'!AR186="","",('Base - Part %'!AR186/100)*'Base - DY '!AR182)),"")</f>
        <v/>
      </c>
      <c r="AP184" s="115" t="str">
        <f>IFERROR(IF('Base - DY '!AS182="","",IF('Base - Part %'!AS186="","",('Base - Part %'!AS186/100)*'Base - DY '!AS182)),"")</f>
        <v/>
      </c>
      <c r="AQ184" s="115" t="str">
        <f>IFERROR(IF('Base - DY '!AT182="","",IF('Base - Part %'!AT186="","",('Base - Part %'!AT186/100)*'Base - DY '!AT182)),"")</f>
        <v/>
      </c>
      <c r="AR184" s="115" t="str">
        <f>IFERROR(IF('Base - DY '!AU182="","",IF('Base - Part %'!AU186="","",('Base - Part %'!AU186/100)*'Base - DY '!AU182)),"")</f>
        <v/>
      </c>
      <c r="AS184" s="115" t="str">
        <f>IFERROR(IF('Base - DY '!AV182="","",IF('Base - Part %'!AV186="","",('Base - Part %'!AV186/100)*'Base - DY '!AV182)),"")</f>
        <v/>
      </c>
      <c r="AT184" s="115" t="str">
        <f>IFERROR(IF('Base - DY '!AW182="","",IF('Base - Part %'!AW186="","",('Base - Part %'!AW186/100)*'Base - DY '!AW182)),"")</f>
        <v/>
      </c>
      <c r="AU184" s="115" t="str">
        <f>IFERROR(IF('Base - DY '!AX182="","",IF('Base - Part %'!AX186="","",('Base - Part %'!AX186/100)*'Base - DY '!AX182)),"")</f>
        <v/>
      </c>
      <c r="AV184" s="115" t="str">
        <f>IFERROR(IF('Base - DY '!AY182="","",IF('Base - Part %'!AY186="","",('Base - Part %'!AY186/100)*'Base - DY '!AY182)),"")</f>
        <v/>
      </c>
      <c r="AW184" s="115" t="str">
        <f>IFERROR(IF('Base - DY '!AZ182="","",IF('Base - Part %'!AZ186="","",('Base - Part %'!AZ186/100)*'Base - DY '!AZ182)),"")</f>
        <v/>
      </c>
      <c r="AX184" s="115" t="str">
        <f>IFERROR(IF('Base - DY '!BA182="","",IF('Base - Part %'!BA186="","",('Base - Part %'!BA186/100)*'Base - DY '!BA182)),"")</f>
        <v/>
      </c>
      <c r="AY184" s="115" t="str">
        <f>IFERROR(IF('Base - DY '!BB182="","",IF('Base - Part %'!BB186="","",('Base - Part %'!BB186/100)*'Base - DY '!BB182)),"")</f>
        <v/>
      </c>
      <c r="AZ184" s="115" t="str">
        <f>IFERROR(IF('Base - DY '!BC182="","",IF('Base - Part %'!BC186="","",('Base - Part %'!BC186/100)*'Base - DY '!BC182)),"")</f>
        <v/>
      </c>
      <c r="BA184" s="115" t="str">
        <f>IFERROR(IF('Base - DY '!BD182="","",IF('Base - Part %'!BD186="","",('Base - Part %'!BD186/100)*'Base - DY '!BD182)),"")</f>
        <v/>
      </c>
      <c r="BB184" s="115" t="str">
        <f>IFERROR(IF('Base - DY '!BE182="","",IF('Base - Part %'!BE186="","",('Base - Part %'!BE186/100)*'Base - DY '!BE182)),"")</f>
        <v/>
      </c>
      <c r="BC184" s="115" t="str">
        <f>IFERROR(IF('Base - DY '!BF182="","",IF('Base - Part %'!BF186="","",('Base - Part %'!BF186/100)*'Base - DY '!BF182)),"")</f>
        <v/>
      </c>
      <c r="BD184" s="115" t="str">
        <f>IFERROR(IF('Base - DY '!BG182="","",IF('Base - Part %'!BG186="","",('Base - Part %'!BG186/100)*'Base - DY '!BG182)),"")</f>
        <v/>
      </c>
      <c r="BE184" s="115" t="str">
        <f>IFERROR(IF('Base - DY '!BH182="","",IF('Base - Part %'!BH186="","",('Base - Part %'!BH186/100)*'Base - DY '!BH182)),"")</f>
        <v/>
      </c>
      <c r="BF184" s="115" t="str">
        <f>IFERROR(IF('Base - DY '!BI182="","",IF('Base - Part %'!BI186="","",('Base - Part %'!BI186/100)*'Base - DY '!BI182)),"")</f>
        <v/>
      </c>
      <c r="BG184" s="115" t="str">
        <f>IFERROR(IF('Base - DY '!BJ182="","",IF('Base - Part %'!BJ186="","",('Base - Part %'!BJ186/100)*'Base - DY '!BJ182)),"")</f>
        <v/>
      </c>
      <c r="BH184" s="115" t="str">
        <f>IFERROR(IF('Base - DY '!BK182="","",IF('Base - Part %'!BK186="","",('Base - Part %'!BK186/100)*'Base - DY '!BK182)),"")</f>
        <v/>
      </c>
      <c r="BI184" s="115" t="str">
        <f>IFERROR(IF('Base - DY '!BL182="","",IF('Base - Part %'!BL186="","",('Base - Part %'!BL186/100)*'Base - DY '!BL182)),"")</f>
        <v/>
      </c>
      <c r="BJ184" s="115" t="str">
        <f>IFERROR(IF('Base - DY '!BM182="","",IF('Base - Part %'!BM186="","",('Base - Part %'!BM186/100)*'Base - DY '!BM182)),"")</f>
        <v/>
      </c>
      <c r="BK184" s="115" t="str">
        <f>IFERROR(IF('Base - DY '!BN182="","",IF('Base - Part %'!BN186="","",('Base - Part %'!BN186/100)*'Base - DY '!BN182)),"")</f>
        <v/>
      </c>
      <c r="BL184" s="115" t="str">
        <f>IFERROR(IF('Base - DY '!BO182="","",IF('Base - Part %'!BO186="","",('Base - Part %'!BO186/100)*'Base - DY '!BO182)),"")</f>
        <v/>
      </c>
      <c r="BM184" s="115" t="str">
        <f>IFERROR(IF('Base - DY '!BP182="","",IF('Base - Part %'!BP186="","",('Base - Part %'!BP186/100)*'Base - DY '!BP182)),"")</f>
        <v/>
      </c>
      <c r="BN184" s="115" t="str">
        <f>IFERROR(IF('Base - DY '!BQ182="","",IF('Base - Part %'!BQ186="","",('Base - Part %'!BQ186/100)*'Base - DY '!BQ182)),"")</f>
        <v/>
      </c>
      <c r="BO184" s="115" t="str">
        <f>IFERROR(IF('Base - DY '!BR182="","",IF('Base - Part %'!BR186="","",('Base - Part %'!BR186/100)*'Base - DY '!BR182)),"")</f>
        <v/>
      </c>
      <c r="BP184" s="115" t="str">
        <f>IFERROR(IF('Base - DY '!BS182="","",IF('Base - Part %'!BS186="","",('Base - Part %'!BS186/100)*'Base - DY '!BS182)),"")</f>
        <v/>
      </c>
      <c r="BQ184" s="115" t="str">
        <f>IFERROR(IF('Base - DY '!BT182="","",IF('Base - Part %'!BT186="","",('Base - Part %'!BT186/100)*'Base - DY '!BT182)),"")</f>
        <v/>
      </c>
      <c r="BR184" s="115" t="str">
        <f>IFERROR(IF('Base - DY '!BU182="","",IF('Base - Part %'!BU186="","",('Base - Part %'!BU186/100)*'Base - DY '!BU182)),"")</f>
        <v/>
      </c>
      <c r="BS184" s="115" t="str">
        <f>IFERROR(IF('Base - DY '!BV182="","",IF('Base - Part %'!BV186="","",('Base - Part %'!BV186/100)*'Base - DY '!BV182)),"")</f>
        <v/>
      </c>
      <c r="BT184" s="115" t="str">
        <f>IFERROR(IF('Base - DY '!BW182="","",IF('Base - Part %'!BW186="","",('Base - Part %'!BW186/100)*'Base - DY '!BW182)),"")</f>
        <v/>
      </c>
      <c r="BU184" s="115" t="str">
        <f>IFERROR(IF('Base - DY '!BX182="","",IF('Base - Part %'!BX186="","",('Base - Part %'!BX186/100)*'Base - DY '!BX182)),"")</f>
        <v/>
      </c>
      <c r="BV184" s="115" t="str">
        <f>IFERROR(IF('Base - DY '!BY182="","",IF('Base - Part %'!BY186="","",('Base - Part %'!BY186/100)*'Base - DY '!BY182)),"")</f>
        <v/>
      </c>
      <c r="BW184" s="115" t="str">
        <f>IFERROR(IF('Base - DY '!BZ182="","",IF('Base - Part %'!BZ186="","",('Base - Part %'!BZ186/100)*'Base - DY '!BZ182)),"")</f>
        <v/>
      </c>
      <c r="BX184" s="115" t="str">
        <f>IFERROR(IF('Base - DY '!CA182="","",IF('Base - Part %'!CA186="","",('Base - Part %'!CA186/100)*'Base - DY '!CA182)),"")</f>
        <v/>
      </c>
      <c r="BY184" s="115" t="str">
        <f>IFERROR(IF('Base - DY '!CB182="","",IF('Base - Part %'!CB186="","",('Base - Part %'!CB186/100)*'Base - DY '!CB182)),"")</f>
        <v/>
      </c>
      <c r="BZ184" s="115" t="str">
        <f>IFERROR(IF('Base - DY '!CC182="","",IF('Base - Part %'!CC186="","",('Base - Part %'!CC186/100)*'Base - DY '!CC182)),"")</f>
        <v/>
      </c>
      <c r="CA184" s="115" t="str">
        <f>IFERROR(IF('Base - DY '!CD182="","",IF('Base - Part %'!CD186="","",('Base - Part %'!CD186/100)*'Base - DY '!CD182)),"")</f>
        <v/>
      </c>
      <c r="CB184" s="115" t="str">
        <f>IFERROR(IF('Base - DY '!CE182="","",IF('Base - Part %'!CE186="","",('Base - Part %'!CE186/100)*'Base - DY '!CE182)),"")</f>
        <v/>
      </c>
      <c r="CC184" s="115" t="str">
        <f>IFERROR(IF('Base - DY '!CF182="","",IF('Base - Part %'!CF186="","",('Base - Part %'!CF186/100)*'Base - DY '!CF182)),"")</f>
        <v/>
      </c>
      <c r="CD184" s="115" t="str">
        <f>IFERROR(IF('Base - DY '!CG182="","",IF('Base - Part %'!CG186="","",('Base - Part %'!CG186/100)*'Base - DY '!CG182)),"")</f>
        <v/>
      </c>
      <c r="CE184" s="115" t="str">
        <f>IFERROR(IF('Base - DY '!CH182="","",IF('Base - Part %'!CH186="","",('Base - Part %'!CH186/100)*'Base - DY '!CH182)),"")</f>
        <v/>
      </c>
      <c r="CF184" s="115" t="str">
        <f>IFERROR(IF('Base - DY '!CI182="","",IF('Base - Part %'!CI186="","",('Base - Part %'!CI186/100)*'Base - DY '!CI182)),"")</f>
        <v/>
      </c>
      <c r="CG184" s="115" t="str">
        <f>IFERROR(IF('Base - DY '!CJ182="","",IF('Base - Part %'!CJ186="","",('Base - Part %'!CJ186/100)*'Base - DY '!CJ182)),"")</f>
        <v/>
      </c>
      <c r="CH184" s="115" t="str">
        <f>IFERROR(IF('Base - DY '!CK182="","",IF('Base - Part %'!CK186="","",('Base - Part %'!CK186/100)*'Base - DY '!CK182)),"")</f>
        <v/>
      </c>
      <c r="CI184" s="115" t="str">
        <f>IFERROR(IF('Base - DY '!CL182="","",IF('Base - Part %'!CL186="","",('Base - Part %'!CL186/100)*'Base - DY '!CL182)),"")</f>
        <v/>
      </c>
      <c r="CJ184" s="115" t="str">
        <f>IFERROR(IF('Base - DY '!CM182="","",IF('Base - Part %'!CM186="","",('Base - Part %'!CM186/100)*'Base - DY '!CM182)),"")</f>
        <v/>
      </c>
      <c r="CK184" s="115" t="str">
        <f>IFERROR(IF('Base - DY '!CN182="","",IF('Base - Part %'!CN186="","",('Base - Part %'!CN186/100)*'Base - DY '!CN182)),"")</f>
        <v/>
      </c>
      <c r="CL184" s="115" t="str">
        <f>IFERROR(IF('Base - DY '!CO182="","",IF('Base - Part %'!CO186="","",('Base - Part %'!CO186/100)*'Base - DY '!CO182)),"")</f>
        <v/>
      </c>
      <c r="CM184" s="115" t="str">
        <f>IFERROR(IF('Base - DY '!CP182="","",IF('Base - Part %'!CP186="","",('Base - Part %'!CP186/100)*'Base - DY '!CP182)),"")</f>
        <v/>
      </c>
      <c r="CN184" s="115" t="str">
        <f>IFERROR(IF('Base - DY '!CQ182="","",IF('Base - Part %'!CQ186="","",('Base - Part %'!CQ186/100)*'Base - DY '!CQ182)),"")</f>
        <v/>
      </c>
      <c r="CO184" s="115" t="str">
        <f>IFERROR(IF('Base - DY '!CR182="","",IF('Base - Part %'!CR186="","",('Base - Part %'!CR186/100)*'Base - DY '!CR182)),"")</f>
        <v/>
      </c>
      <c r="CP184" s="115" t="str">
        <f>IFERROR(IF('Base - DY '!CS182="","",IF('Base - Part %'!CS186="","",('Base - Part %'!CS186/100)*'Base - DY '!CS182)),"")</f>
        <v/>
      </c>
      <c r="CQ184" s="115" t="str">
        <f>IFERROR(IF('Base - DY '!CT182="","",IF('Base - Part %'!CT186="","",('Base - Part %'!CT186/100)*'Base - DY '!CT182)),"")</f>
        <v/>
      </c>
      <c r="CR184" s="115" t="str">
        <f>IFERROR(IF('Base - DY '!CU182="","",IF('Base - Part %'!CU186="","",('Base - Part %'!CU186/100)*'Base - DY '!CU182)),"")</f>
        <v/>
      </c>
      <c r="CS184" s="115" t="str">
        <f>IFERROR(IF('Base - DY '!CV182="","",IF('Base - Part %'!CV186="","",('Base - Part %'!CV186/100)*'Base - DY '!CV182)),"")</f>
        <v/>
      </c>
      <c r="CT184" s="115" t="str">
        <f>IFERROR(IF('Base - DY '!CW182="","",IF('Base - Part %'!CW186="","",('Base - Part %'!CW186/100)*'Base - DY '!CW182)),"")</f>
        <v/>
      </c>
      <c r="CU184" s="115" t="str">
        <f>IFERROR(IF('Base - DY '!CX182="","",IF('Base - Part %'!CX186="","",('Base - Part %'!CX186/100)*'Base - DY '!CX182)),"")</f>
        <v/>
      </c>
      <c r="CV184" s="115" t="str">
        <f>IFERROR(IF('Base - DY '!CY182="","",IF('Base - Part %'!CY186="","",('Base - Part %'!CY186/100)*'Base - DY '!CY182)),"")</f>
        <v/>
      </c>
      <c r="CW184" s="115" t="str">
        <f>IFERROR(IF('Base - DY '!CZ182="","",IF('Base - Part %'!CZ186="","",('Base - Part %'!CZ186/100)*'Base - DY '!CZ182)),"")</f>
        <v/>
      </c>
      <c r="CX184" s="115" t="str">
        <f>IFERROR(IF('Base - DY '!DA182="","",IF('Base - Part %'!DA186="","",('Base - Part %'!DA186/100)*'Base - DY '!DA182)),"")</f>
        <v/>
      </c>
      <c r="CY184" s="115" t="str">
        <f>IFERROR(IF('Base - DY '!DB182="","",IF('Base - Part %'!DB186="","",('Base - Part %'!DB186/100)*'Base - DY '!DB182)),"")</f>
        <v/>
      </c>
      <c r="CZ184" s="115" t="str">
        <f>IFERROR(IF('Base - DY '!DC182="","",IF('Base - Part %'!DC186="","",('Base - Part %'!DC186/100)*'Base - DY '!DC182)),"")</f>
        <v/>
      </c>
      <c r="DA184" s="115" t="str">
        <f>IFERROR(IF('Base - DY '!DD182="","",IF('Base - Part %'!DD186="","",('Base - Part %'!DD186/100)*'Base - DY '!DD182)),"")</f>
        <v/>
      </c>
      <c r="DB184" s="115" t="str">
        <f>IFERROR(IF('Base - DY '!DE182="","",IF('Base - Part %'!DE186="","",('Base - Part %'!DE186/100)*'Base - DY '!DE182)),"")</f>
        <v/>
      </c>
      <c r="DC184" s="115" t="str">
        <f>IFERROR(IF('Base - DY '!DF182="","",IF('Base - Part %'!DF186="","",('Base - Part %'!DF186/100)*'Base - DY '!DF182)),"")</f>
        <v/>
      </c>
      <c r="DD184" s="115" t="str">
        <f>IFERROR(IF('Base - DY '!DG182="","",IF('Base - Part %'!DG186="","",('Base - Part %'!DG186/100)*'Base - DY '!DG182)),"")</f>
        <v/>
      </c>
      <c r="DE184" s="115" t="str">
        <f>IFERROR(IF('Base - DY '!DH182="","",IF('Base - Part %'!DH186="","",('Base - Part %'!DH186/100)*'Base - DY '!DH182)),"")</f>
        <v/>
      </c>
      <c r="DF184" s="115" t="str">
        <f>IFERROR(IF('Base - DY '!DI182="","",IF('Base - Part %'!DI186="","",('Base - Part %'!DI186/100)*'Base - DY '!DI182)),"")</f>
        <v/>
      </c>
      <c r="DG184" s="115" t="str">
        <f>IFERROR(IF('Base - DY '!DJ182="","",IF('Base - Part %'!DJ186="","",('Base - Part %'!DJ186/100)*'Base - DY '!DJ182)),"")</f>
        <v/>
      </c>
      <c r="DH184" s="115" t="str">
        <f>IFERROR(IF('Base - DY '!DK182="","",IF('Base - Part %'!DK186="","",('Base - Part %'!DK186/100)*'Base - DY '!DK182)),"")</f>
        <v/>
      </c>
      <c r="DI184" s="115" t="str">
        <f>IFERROR(IF('Base - DY '!DL182="","",IF('Base - Part %'!DL186="","",('Base - Part %'!DL186/100)*'Base - DY '!DL182)),"")</f>
        <v/>
      </c>
      <c r="DJ184" s="115" t="str">
        <f>IFERROR(IF('Base - DY '!DM182="","",IF('Base - Part %'!DM186="","",('Base - Part %'!DM186/100)*'Base - DY '!DM182)),"")</f>
        <v/>
      </c>
      <c r="DK184" s="115" t="str">
        <f>IFERROR(IF('Base - DY '!DN182="","",IF('Base - Part %'!DN186="","",('Base - Part %'!DN186/100)*'Base - DY '!DN182)),"")</f>
        <v/>
      </c>
      <c r="DL184" s="115" t="str">
        <f>IFERROR(IF('Base - DY '!DO182="","",IF('Base - Part %'!DO186="","",('Base - Part %'!DO186/100)*'Base - DY '!DO182)),"")</f>
        <v/>
      </c>
      <c r="DM184" s="115" t="str">
        <f>IFERROR(IF('Base - DY '!DP182="","",IF('Base - Part %'!DP186="","",('Base - Part %'!DP186/100)*'Base - DY '!DP182)),"")</f>
        <v/>
      </c>
      <c r="DN184" s="115" t="str">
        <f>IFERROR(IF('Base - DY '!DQ182="","",IF('Base - Part %'!DQ186="","",('Base - Part %'!DQ186/100)*'Base - DY '!DQ182)),"")</f>
        <v/>
      </c>
      <c r="DO184" s="115" t="str">
        <f>IFERROR(IF('Base - DY '!DR182="","",IF('Base - Part %'!DR186="","",('Base - Part %'!DR186/100)*'Base - DY '!DR182)),"")</f>
        <v/>
      </c>
      <c r="DP184" s="115" t="str">
        <f>IFERROR(IF('Base - DY '!DS182="","",IF('Base - Part %'!DS186="","",('Base - Part %'!DS186/100)*'Base - DY '!DS182)),"")</f>
        <v/>
      </c>
      <c r="DQ184" s="115" t="str">
        <f>IFERROR(IF('Base - DY '!DT182="","",IF('Base - Part %'!DT186="","",('Base - Part %'!DT186/100)*'Base - DY '!DT182)),"")</f>
        <v/>
      </c>
      <c r="DR184" s="115" t="str">
        <f>IFERROR(IF('Base - DY '!DU182="","",IF('Base - Part %'!DU186="","",('Base - Part %'!DU186/100)*'Base - DY '!DU182)),"")</f>
        <v/>
      </c>
      <c r="DS184" s="115" t="str">
        <f>IFERROR(IF('Base - DY '!DV182="","",IF('Base - Part %'!DV186="","",('Base - Part %'!DV186/100)*'Base - DY '!DV182)),"")</f>
        <v/>
      </c>
      <c r="DT184" s="115" t="str">
        <f>IFERROR(IF('Base - DY '!DW182="","",IF('Base - Part %'!DW186="","",('Base - Part %'!DW186/100)*'Base - DY '!DW182)),"")</f>
        <v/>
      </c>
      <c r="DU184" s="115" t="str">
        <f>IFERROR(IF('Base - DY '!DX182="","",IF('Base - Part %'!DX186="","",('Base - Part %'!DX186/100)*'Base - DY '!DX182)),"")</f>
        <v/>
      </c>
      <c r="DV184" s="115" t="str">
        <f>IFERROR(IF('Base - DY '!DY182="","",IF('Base - Part %'!DY186="","",('Base - Part %'!DY186/100)*'Base - DY '!DY182)),"")</f>
        <v/>
      </c>
      <c r="DW184" s="115" t="str">
        <f>IFERROR(IF('Base - DY '!DZ182="","",IF('Base - Part %'!DZ186="","",('Base - Part %'!DZ186/100)*'Base - DY '!DZ182)),"")</f>
        <v/>
      </c>
      <c r="DX184" s="115" t="str">
        <f>IFERROR(IF('Base - DY '!EA182="","",IF('Base - Part %'!EA186="","",('Base - Part %'!EA186/100)*'Base - DY '!EA182)),"")</f>
        <v/>
      </c>
      <c r="DY184" s="115" t="str">
        <f>IFERROR(IF('Base - DY '!EB182="","",IF('Base - Part %'!EB186="","",('Base - Part %'!EB186/100)*'Base - DY '!EB182)),"")</f>
        <v/>
      </c>
      <c r="DZ184" s="115" t="str">
        <f>IFERROR(IF('Base - DY '!EC182="","",IF('Base - Part %'!EC186="","",('Base - Part %'!EC186/100)*'Base - DY '!EC182)),"")</f>
        <v/>
      </c>
      <c r="EA184" s="115" t="str">
        <f>IFERROR(IF('Base - DY '!ED182="","",IF('Base - Part %'!ED186="","",('Base - Part %'!ED186/100)*'Base - DY '!ED182)),"")</f>
        <v/>
      </c>
      <c r="EB184" s="115" t="str">
        <f>IFERROR(IF('Base - DY '!EE182="","",IF('Base - Part %'!EE186="","",('Base - Part %'!EE186/100)*'Base - DY '!EE182)),"")</f>
        <v/>
      </c>
      <c r="EC184" s="115" t="str">
        <f>IFERROR(IF('Base - DY '!EF182="","",IF('Base - Part %'!EF186="","",('Base - Part %'!EF186/100)*'Base - DY '!EF182)),"")</f>
        <v/>
      </c>
      <c r="ED184" s="115" t="str">
        <f>IFERROR(IF('Base - DY '!EG182="","",IF('Base - Part %'!EG186="","",('Base - Part %'!EG186/100)*'Base - DY '!EG182)),"")</f>
        <v/>
      </c>
      <c r="EE184" s="115" t="str">
        <f>IFERROR(IF('Base - DY '!EH182="","",IF('Base - Part %'!EH186="","",('Base - Part %'!EH186/100)*'Base - DY '!EH182)),"")</f>
        <v/>
      </c>
      <c r="EF184" s="115" t="str">
        <f>IFERROR(IF('Base - DY '!EI182="","",IF('Base - Part %'!EI186="","",('Base - Part %'!EI186/100)*'Base - DY '!EI182)),"")</f>
        <v/>
      </c>
      <c r="EG184" s="115" t="str">
        <f>IFERROR(IF('Base - DY '!EJ182="","",IF('Base - Part %'!EJ186="","",('Base - Part %'!EJ186/100)*'Base - DY '!EJ182)),"")</f>
        <v/>
      </c>
      <c r="EH184" s="115" t="str">
        <f>IFERROR(IF('Base - DY '!EK182="","",IF('Base - Part %'!EK186="","",('Base - Part %'!EK186/100)*'Base - DY '!EK182)),"")</f>
        <v/>
      </c>
      <c r="EI184" s="115" t="str">
        <f>IFERROR(IF('Base - DY '!EL182="","",IF('Base - Part %'!EL186="","",('Base - Part %'!EL186/100)*'Base - DY '!EL182)),"")</f>
        <v/>
      </c>
      <c r="EJ184" s="115" t="str">
        <f>IFERROR(IF('Base - DY '!EM182="","",IF('Base - Part %'!EM186="","",('Base - Part %'!EM186/100)*'Base - DY '!EM182)),"")</f>
        <v/>
      </c>
      <c r="EK184" s="115" t="str">
        <f>IFERROR(IF('Base - DY '!EN182="","",IF('Base - Part %'!EN186="","",('Base - Part %'!EN186/100)*'Base - DY '!EN182)),"")</f>
        <v/>
      </c>
      <c r="EL184" s="116" t="str">
        <f>IFERROR(IF('Base - DY '!EO182="","",IF('Base - Part %'!EO186="","",('Base - Part %'!EO186/100)*'Base - DY '!EO182)),"")</f>
        <v/>
      </c>
    </row>
    <row r="185" spans="2:142" x14ac:dyDescent="0.3">
      <c r="B185" s="135" t="str">
        <f>IFERROR(IF('Base - DY '!E183="","",IF('Base - Part %'!E187="","",('Base - Part %'!E187/100)*'Base - DY '!E183)),"")</f>
        <v/>
      </c>
      <c r="C185" s="117" t="str">
        <f>IFERROR(IF('Base - DY '!F183="","",IF('Base - Part %'!F187="","",('Base - Part %'!F187/100)*'Base - DY '!F183)),"")</f>
        <v/>
      </c>
      <c r="D185" s="117" t="str">
        <f>IFERROR(IF('Base - DY '!G183="","",IF('Base - Part %'!G187="","",('Base - Part %'!G187/100)*'Base - DY '!G183)),"")</f>
        <v/>
      </c>
      <c r="E185" s="117" t="str">
        <f>IFERROR(IF('Base - DY '!H183="","",IF('Base - Part %'!H187="","",('Base - Part %'!H187/100)*'Base - DY '!H183)),"")</f>
        <v/>
      </c>
      <c r="F185" s="117" t="str">
        <f>IFERROR(IF('Base - DY '!I183="","",IF('Base - Part %'!I187="","",('Base - Part %'!I187/100)*'Base - DY '!I183)),"")</f>
        <v/>
      </c>
      <c r="G185" s="117" t="str">
        <f>IFERROR(IF('Base - DY '!J183="","",IF('Base - Part %'!J187="","",('Base - Part %'!J187/100)*'Base - DY '!J183)),"")</f>
        <v/>
      </c>
      <c r="H185" s="117" t="str">
        <f>IFERROR(IF('Base - DY '!K183="","",IF('Base - Part %'!K187="","",('Base - Part %'!K187/100)*'Base - DY '!K183)),"")</f>
        <v/>
      </c>
      <c r="I185" s="117" t="str">
        <f>IFERROR(IF('Base - DY '!L183="","",IF('Base - Part %'!L187="","",('Base - Part %'!L187/100)*'Base - DY '!L183)),"")</f>
        <v/>
      </c>
      <c r="J185" s="117" t="str">
        <f>IFERROR(IF('Base - DY '!M183="","",IF('Base - Part %'!M187="","",('Base - Part %'!M187/100)*'Base - DY '!M183)),"")</f>
        <v/>
      </c>
      <c r="K185" s="117" t="str">
        <f>IFERROR(IF('Base - DY '!N183="","",IF('Base - Part %'!N187="","",('Base - Part %'!N187/100)*'Base - DY '!N183)),"")</f>
        <v/>
      </c>
      <c r="L185" s="117" t="str">
        <f>IFERROR(IF('Base - DY '!O183="","",IF('Base - Part %'!O187="","",('Base - Part %'!O187/100)*'Base - DY '!O183)),"")</f>
        <v/>
      </c>
      <c r="M185" s="117" t="str">
        <f>IFERROR(IF('Base - DY '!P183="","",IF('Base - Part %'!P187="","",('Base - Part %'!P187/100)*'Base - DY '!P183)),"")</f>
        <v/>
      </c>
      <c r="N185" s="117" t="str">
        <f>IFERROR(IF('Base - DY '!Q183="","",IF('Base - Part %'!Q187="","",('Base - Part %'!Q187/100)*'Base - DY '!Q183)),"")</f>
        <v/>
      </c>
      <c r="O185" s="117" t="str">
        <f>IFERROR(IF('Base - DY '!R183="","",IF('Base - Part %'!R187="","",('Base - Part %'!R187/100)*'Base - DY '!R183)),"")</f>
        <v/>
      </c>
      <c r="P185" s="117" t="str">
        <f>IFERROR(IF('Base - DY '!S183="","",IF('Base - Part %'!S187="","",('Base - Part %'!S187/100)*'Base - DY '!S183)),"")</f>
        <v/>
      </c>
      <c r="Q185" s="117" t="str">
        <f>IFERROR(IF('Base - DY '!T183="","",IF('Base - Part %'!T187="","",('Base - Part %'!T187/100)*'Base - DY '!T183)),"")</f>
        <v/>
      </c>
      <c r="R185" s="117" t="str">
        <f>IFERROR(IF('Base - DY '!U183="","",IF('Base - Part %'!U187="","",('Base - Part %'!U187/100)*'Base - DY '!U183)),"")</f>
        <v/>
      </c>
      <c r="S185" s="117" t="str">
        <f>IFERROR(IF('Base - DY '!V183="","",IF('Base - Part %'!V187="","",('Base - Part %'!V187/100)*'Base - DY '!V183)),"")</f>
        <v/>
      </c>
      <c r="T185" s="117" t="str">
        <f>IFERROR(IF('Base - DY '!W183="","",IF('Base - Part %'!W187="","",('Base - Part %'!W187/100)*'Base - DY '!W183)),"")</f>
        <v/>
      </c>
      <c r="U185" s="117" t="str">
        <f>IFERROR(IF('Base - DY '!X183="","",IF('Base - Part %'!X187="","",('Base - Part %'!X187/100)*'Base - DY '!X183)),"")</f>
        <v/>
      </c>
      <c r="V185" s="117" t="str">
        <f>IFERROR(IF('Base - DY '!Y183="","",IF('Base - Part %'!Y187="","",('Base - Part %'!Y187/100)*'Base - DY '!Y183)),"")</f>
        <v/>
      </c>
      <c r="W185" s="117" t="str">
        <f>IFERROR(IF('Base - DY '!Z183="","",IF('Base - Part %'!Z187="","",('Base - Part %'!Z187/100)*'Base - DY '!Z183)),"")</f>
        <v/>
      </c>
      <c r="X185" s="117" t="str">
        <f>IFERROR(IF('Base - DY '!AA183="","",IF('Base - Part %'!AA187="","",('Base - Part %'!AA187/100)*'Base - DY '!AA183)),"")</f>
        <v/>
      </c>
      <c r="Y185" s="117" t="str">
        <f>IFERROR(IF('Base - DY '!AB183="","",IF('Base - Part %'!AB187="","",('Base - Part %'!AB187/100)*'Base - DY '!AB183)),"")</f>
        <v/>
      </c>
      <c r="Z185" s="117" t="str">
        <f>IFERROR(IF('Base - DY '!AC183="","",IF('Base - Part %'!AC187="","",('Base - Part %'!AC187/100)*'Base - DY '!AC183)),"")</f>
        <v/>
      </c>
      <c r="AA185" s="117" t="str">
        <f>IFERROR(IF('Base - DY '!AD183="","",IF('Base - Part %'!AD187="","",('Base - Part %'!AD187/100)*'Base - DY '!AD183)),"")</f>
        <v/>
      </c>
      <c r="AB185" s="117" t="str">
        <f>IFERROR(IF('Base - DY '!AE183="","",IF('Base - Part %'!AE187="","",('Base - Part %'!AE187/100)*'Base - DY '!AE183)),"")</f>
        <v/>
      </c>
      <c r="AC185" s="117" t="str">
        <f>IFERROR(IF('Base - DY '!AF183="","",IF('Base - Part %'!AF187="","",('Base - Part %'!AF187/100)*'Base - DY '!AF183)),"")</f>
        <v/>
      </c>
      <c r="AD185" s="117" t="str">
        <f>IFERROR(IF('Base - DY '!AG183="","",IF('Base - Part %'!AG187="","",('Base - Part %'!AG187/100)*'Base - DY '!AG183)),"")</f>
        <v/>
      </c>
      <c r="AE185" s="117" t="str">
        <f>IFERROR(IF('Base - DY '!AH183="","",IF('Base - Part %'!AH187="","",('Base - Part %'!AH187/100)*'Base - DY '!AH183)),"")</f>
        <v/>
      </c>
      <c r="AF185" s="117" t="str">
        <f>IFERROR(IF('Base - DY '!AI183="","",IF('Base - Part %'!AI187="","",('Base - Part %'!AI187/100)*'Base - DY '!AI183)),"")</f>
        <v/>
      </c>
      <c r="AG185" s="117" t="str">
        <f>IFERROR(IF('Base - DY '!AJ183="","",IF('Base - Part %'!AJ187="","",('Base - Part %'!AJ187/100)*'Base - DY '!AJ183)),"")</f>
        <v/>
      </c>
      <c r="AH185" s="117" t="str">
        <f>IFERROR(IF('Base - DY '!AK183="","",IF('Base - Part %'!AK187="","",('Base - Part %'!AK187/100)*'Base - DY '!AK183)),"")</f>
        <v/>
      </c>
      <c r="AI185" s="117" t="str">
        <f>IFERROR(IF('Base - DY '!AL183="","",IF('Base - Part %'!AL187="","",('Base - Part %'!AL187/100)*'Base - DY '!AL183)),"")</f>
        <v/>
      </c>
      <c r="AJ185" s="117" t="str">
        <f>IFERROR(IF('Base - DY '!AM183="","",IF('Base - Part %'!AM187="","",('Base - Part %'!AM187/100)*'Base - DY '!AM183)),"")</f>
        <v/>
      </c>
      <c r="AK185" s="117" t="str">
        <f>IFERROR(IF('Base - DY '!AN183="","",IF('Base - Part %'!AN187="","",('Base - Part %'!AN187/100)*'Base - DY '!AN183)),"")</f>
        <v/>
      </c>
      <c r="AL185" s="117" t="str">
        <f>IFERROR(IF('Base - DY '!AO183="","",IF('Base - Part %'!AO187="","",('Base - Part %'!AO187/100)*'Base - DY '!AO183)),"")</f>
        <v/>
      </c>
      <c r="AM185" s="117" t="str">
        <f>IFERROR(IF('Base - DY '!AP183="","",IF('Base - Part %'!AP187="","",('Base - Part %'!AP187/100)*'Base - DY '!AP183)),"")</f>
        <v/>
      </c>
      <c r="AN185" s="117" t="str">
        <f>IFERROR(IF('Base - DY '!AQ183="","",IF('Base - Part %'!AQ187="","",('Base - Part %'!AQ187/100)*'Base - DY '!AQ183)),"")</f>
        <v/>
      </c>
      <c r="AO185" s="117" t="str">
        <f>IFERROR(IF('Base - DY '!AR183="","",IF('Base - Part %'!AR187="","",('Base - Part %'!AR187/100)*'Base - DY '!AR183)),"")</f>
        <v/>
      </c>
      <c r="AP185" s="117" t="str">
        <f>IFERROR(IF('Base - DY '!AS183="","",IF('Base - Part %'!AS187="","",('Base - Part %'!AS187/100)*'Base - DY '!AS183)),"")</f>
        <v/>
      </c>
      <c r="AQ185" s="117" t="str">
        <f>IFERROR(IF('Base - DY '!AT183="","",IF('Base - Part %'!AT187="","",('Base - Part %'!AT187/100)*'Base - DY '!AT183)),"")</f>
        <v/>
      </c>
      <c r="AR185" s="117" t="str">
        <f>IFERROR(IF('Base - DY '!AU183="","",IF('Base - Part %'!AU187="","",('Base - Part %'!AU187/100)*'Base - DY '!AU183)),"")</f>
        <v/>
      </c>
      <c r="AS185" s="117" t="str">
        <f>IFERROR(IF('Base - DY '!AV183="","",IF('Base - Part %'!AV187="","",('Base - Part %'!AV187/100)*'Base - DY '!AV183)),"")</f>
        <v/>
      </c>
      <c r="AT185" s="117" t="str">
        <f>IFERROR(IF('Base - DY '!AW183="","",IF('Base - Part %'!AW187="","",('Base - Part %'!AW187/100)*'Base - DY '!AW183)),"")</f>
        <v/>
      </c>
      <c r="AU185" s="117" t="str">
        <f>IFERROR(IF('Base - DY '!AX183="","",IF('Base - Part %'!AX187="","",('Base - Part %'!AX187/100)*'Base - DY '!AX183)),"")</f>
        <v/>
      </c>
      <c r="AV185" s="117" t="str">
        <f>IFERROR(IF('Base - DY '!AY183="","",IF('Base - Part %'!AY187="","",('Base - Part %'!AY187/100)*'Base - DY '!AY183)),"")</f>
        <v/>
      </c>
      <c r="AW185" s="117" t="str">
        <f>IFERROR(IF('Base - DY '!AZ183="","",IF('Base - Part %'!AZ187="","",('Base - Part %'!AZ187/100)*'Base - DY '!AZ183)),"")</f>
        <v/>
      </c>
      <c r="AX185" s="117" t="str">
        <f>IFERROR(IF('Base - DY '!BA183="","",IF('Base - Part %'!BA187="","",('Base - Part %'!BA187/100)*'Base - DY '!BA183)),"")</f>
        <v/>
      </c>
      <c r="AY185" s="117" t="str">
        <f>IFERROR(IF('Base - DY '!BB183="","",IF('Base - Part %'!BB187="","",('Base - Part %'!BB187/100)*'Base - DY '!BB183)),"")</f>
        <v/>
      </c>
      <c r="AZ185" s="117" t="str">
        <f>IFERROR(IF('Base - DY '!BC183="","",IF('Base - Part %'!BC187="","",('Base - Part %'!BC187/100)*'Base - DY '!BC183)),"")</f>
        <v/>
      </c>
      <c r="BA185" s="117" t="str">
        <f>IFERROR(IF('Base - DY '!BD183="","",IF('Base - Part %'!BD187="","",('Base - Part %'!BD187/100)*'Base - DY '!BD183)),"")</f>
        <v/>
      </c>
      <c r="BB185" s="117" t="str">
        <f>IFERROR(IF('Base - DY '!BE183="","",IF('Base - Part %'!BE187="","",('Base - Part %'!BE187/100)*'Base - DY '!BE183)),"")</f>
        <v/>
      </c>
      <c r="BC185" s="117" t="str">
        <f>IFERROR(IF('Base - DY '!BF183="","",IF('Base - Part %'!BF187="","",('Base - Part %'!BF187/100)*'Base - DY '!BF183)),"")</f>
        <v/>
      </c>
      <c r="BD185" s="117" t="str">
        <f>IFERROR(IF('Base - DY '!BG183="","",IF('Base - Part %'!BG187="","",('Base - Part %'!BG187/100)*'Base - DY '!BG183)),"")</f>
        <v/>
      </c>
      <c r="BE185" s="117" t="str">
        <f>IFERROR(IF('Base - DY '!BH183="","",IF('Base - Part %'!BH187="","",('Base - Part %'!BH187/100)*'Base - DY '!BH183)),"")</f>
        <v/>
      </c>
      <c r="BF185" s="117" t="str">
        <f>IFERROR(IF('Base - DY '!BI183="","",IF('Base - Part %'!BI187="","",('Base - Part %'!BI187/100)*'Base - DY '!BI183)),"")</f>
        <v/>
      </c>
      <c r="BG185" s="117" t="str">
        <f>IFERROR(IF('Base - DY '!BJ183="","",IF('Base - Part %'!BJ187="","",('Base - Part %'!BJ187/100)*'Base - DY '!BJ183)),"")</f>
        <v/>
      </c>
      <c r="BH185" s="117" t="str">
        <f>IFERROR(IF('Base - DY '!BK183="","",IF('Base - Part %'!BK187="","",('Base - Part %'!BK187/100)*'Base - DY '!BK183)),"")</f>
        <v/>
      </c>
      <c r="BI185" s="117" t="str">
        <f>IFERROR(IF('Base - DY '!BL183="","",IF('Base - Part %'!BL187="","",('Base - Part %'!BL187/100)*'Base - DY '!BL183)),"")</f>
        <v/>
      </c>
      <c r="BJ185" s="117" t="str">
        <f>IFERROR(IF('Base - DY '!BM183="","",IF('Base - Part %'!BM187="","",('Base - Part %'!BM187/100)*'Base - DY '!BM183)),"")</f>
        <v/>
      </c>
      <c r="BK185" s="117" t="str">
        <f>IFERROR(IF('Base - DY '!BN183="","",IF('Base - Part %'!BN187="","",('Base - Part %'!BN187/100)*'Base - DY '!BN183)),"")</f>
        <v/>
      </c>
      <c r="BL185" s="117" t="str">
        <f>IFERROR(IF('Base - DY '!BO183="","",IF('Base - Part %'!BO187="","",('Base - Part %'!BO187/100)*'Base - DY '!BO183)),"")</f>
        <v/>
      </c>
      <c r="BM185" s="117" t="str">
        <f>IFERROR(IF('Base - DY '!BP183="","",IF('Base - Part %'!BP187="","",('Base - Part %'!BP187/100)*'Base - DY '!BP183)),"")</f>
        <v/>
      </c>
      <c r="BN185" s="117" t="str">
        <f>IFERROR(IF('Base - DY '!BQ183="","",IF('Base - Part %'!BQ187="","",('Base - Part %'!BQ187/100)*'Base - DY '!BQ183)),"")</f>
        <v/>
      </c>
      <c r="BO185" s="117" t="str">
        <f>IFERROR(IF('Base - DY '!BR183="","",IF('Base - Part %'!BR187="","",('Base - Part %'!BR187/100)*'Base - DY '!BR183)),"")</f>
        <v/>
      </c>
      <c r="BP185" s="117" t="str">
        <f>IFERROR(IF('Base - DY '!BS183="","",IF('Base - Part %'!BS187="","",('Base - Part %'!BS187/100)*'Base - DY '!BS183)),"")</f>
        <v/>
      </c>
      <c r="BQ185" s="117" t="str">
        <f>IFERROR(IF('Base - DY '!BT183="","",IF('Base - Part %'!BT187="","",('Base - Part %'!BT187/100)*'Base - DY '!BT183)),"")</f>
        <v/>
      </c>
      <c r="BR185" s="117" t="str">
        <f>IFERROR(IF('Base - DY '!BU183="","",IF('Base - Part %'!BU187="","",('Base - Part %'!BU187/100)*'Base - DY '!BU183)),"")</f>
        <v/>
      </c>
      <c r="BS185" s="117" t="str">
        <f>IFERROR(IF('Base - DY '!BV183="","",IF('Base - Part %'!BV187="","",('Base - Part %'!BV187/100)*'Base - DY '!BV183)),"")</f>
        <v/>
      </c>
      <c r="BT185" s="117" t="str">
        <f>IFERROR(IF('Base - DY '!BW183="","",IF('Base - Part %'!BW187="","",('Base - Part %'!BW187/100)*'Base - DY '!BW183)),"")</f>
        <v/>
      </c>
      <c r="BU185" s="117" t="str">
        <f>IFERROR(IF('Base - DY '!BX183="","",IF('Base - Part %'!BX187="","",('Base - Part %'!BX187/100)*'Base - DY '!BX183)),"")</f>
        <v/>
      </c>
      <c r="BV185" s="117" t="str">
        <f>IFERROR(IF('Base - DY '!BY183="","",IF('Base - Part %'!BY187="","",('Base - Part %'!BY187/100)*'Base - DY '!BY183)),"")</f>
        <v/>
      </c>
      <c r="BW185" s="117" t="str">
        <f>IFERROR(IF('Base - DY '!BZ183="","",IF('Base - Part %'!BZ187="","",('Base - Part %'!BZ187/100)*'Base - DY '!BZ183)),"")</f>
        <v/>
      </c>
      <c r="BX185" s="117" t="str">
        <f>IFERROR(IF('Base - DY '!CA183="","",IF('Base - Part %'!CA187="","",('Base - Part %'!CA187/100)*'Base - DY '!CA183)),"")</f>
        <v/>
      </c>
      <c r="BY185" s="117" t="str">
        <f>IFERROR(IF('Base - DY '!CB183="","",IF('Base - Part %'!CB187="","",('Base - Part %'!CB187/100)*'Base - DY '!CB183)),"")</f>
        <v/>
      </c>
      <c r="BZ185" s="117" t="str">
        <f>IFERROR(IF('Base - DY '!CC183="","",IF('Base - Part %'!CC187="","",('Base - Part %'!CC187/100)*'Base - DY '!CC183)),"")</f>
        <v/>
      </c>
      <c r="CA185" s="117" t="str">
        <f>IFERROR(IF('Base - DY '!CD183="","",IF('Base - Part %'!CD187="","",('Base - Part %'!CD187/100)*'Base - DY '!CD183)),"")</f>
        <v/>
      </c>
      <c r="CB185" s="117" t="str">
        <f>IFERROR(IF('Base - DY '!CE183="","",IF('Base - Part %'!CE187="","",('Base - Part %'!CE187/100)*'Base - DY '!CE183)),"")</f>
        <v/>
      </c>
      <c r="CC185" s="117" t="str">
        <f>IFERROR(IF('Base - DY '!CF183="","",IF('Base - Part %'!CF187="","",('Base - Part %'!CF187/100)*'Base - DY '!CF183)),"")</f>
        <v/>
      </c>
      <c r="CD185" s="117" t="str">
        <f>IFERROR(IF('Base - DY '!CG183="","",IF('Base - Part %'!CG187="","",('Base - Part %'!CG187/100)*'Base - DY '!CG183)),"")</f>
        <v/>
      </c>
      <c r="CE185" s="117" t="str">
        <f>IFERROR(IF('Base - DY '!CH183="","",IF('Base - Part %'!CH187="","",('Base - Part %'!CH187/100)*'Base - DY '!CH183)),"")</f>
        <v/>
      </c>
      <c r="CF185" s="117" t="str">
        <f>IFERROR(IF('Base - DY '!CI183="","",IF('Base - Part %'!CI187="","",('Base - Part %'!CI187/100)*'Base - DY '!CI183)),"")</f>
        <v/>
      </c>
      <c r="CG185" s="117" t="str">
        <f>IFERROR(IF('Base - DY '!CJ183="","",IF('Base - Part %'!CJ187="","",('Base - Part %'!CJ187/100)*'Base - DY '!CJ183)),"")</f>
        <v/>
      </c>
      <c r="CH185" s="117" t="str">
        <f>IFERROR(IF('Base - DY '!CK183="","",IF('Base - Part %'!CK187="","",('Base - Part %'!CK187/100)*'Base - DY '!CK183)),"")</f>
        <v/>
      </c>
      <c r="CI185" s="117" t="str">
        <f>IFERROR(IF('Base - DY '!CL183="","",IF('Base - Part %'!CL187="","",('Base - Part %'!CL187/100)*'Base - DY '!CL183)),"")</f>
        <v/>
      </c>
      <c r="CJ185" s="117" t="str">
        <f>IFERROR(IF('Base - DY '!CM183="","",IF('Base - Part %'!CM187="","",('Base - Part %'!CM187/100)*'Base - DY '!CM183)),"")</f>
        <v/>
      </c>
      <c r="CK185" s="117" t="str">
        <f>IFERROR(IF('Base - DY '!CN183="","",IF('Base - Part %'!CN187="","",('Base - Part %'!CN187/100)*'Base - DY '!CN183)),"")</f>
        <v/>
      </c>
      <c r="CL185" s="117" t="str">
        <f>IFERROR(IF('Base - DY '!CO183="","",IF('Base - Part %'!CO187="","",('Base - Part %'!CO187/100)*'Base - DY '!CO183)),"")</f>
        <v/>
      </c>
      <c r="CM185" s="117" t="str">
        <f>IFERROR(IF('Base - DY '!CP183="","",IF('Base - Part %'!CP187="","",('Base - Part %'!CP187/100)*'Base - DY '!CP183)),"")</f>
        <v/>
      </c>
      <c r="CN185" s="117" t="str">
        <f>IFERROR(IF('Base - DY '!CQ183="","",IF('Base - Part %'!CQ187="","",('Base - Part %'!CQ187/100)*'Base - DY '!CQ183)),"")</f>
        <v/>
      </c>
      <c r="CO185" s="117" t="str">
        <f>IFERROR(IF('Base - DY '!CR183="","",IF('Base - Part %'!CR187="","",('Base - Part %'!CR187/100)*'Base - DY '!CR183)),"")</f>
        <v/>
      </c>
      <c r="CP185" s="117" t="str">
        <f>IFERROR(IF('Base - DY '!CS183="","",IF('Base - Part %'!CS187="","",('Base - Part %'!CS187/100)*'Base - DY '!CS183)),"")</f>
        <v/>
      </c>
      <c r="CQ185" s="117" t="str">
        <f>IFERROR(IF('Base - DY '!CT183="","",IF('Base - Part %'!CT187="","",('Base - Part %'!CT187/100)*'Base - DY '!CT183)),"")</f>
        <v/>
      </c>
      <c r="CR185" s="117" t="str">
        <f>IFERROR(IF('Base - DY '!CU183="","",IF('Base - Part %'!CU187="","",('Base - Part %'!CU187/100)*'Base - DY '!CU183)),"")</f>
        <v/>
      </c>
      <c r="CS185" s="117" t="str">
        <f>IFERROR(IF('Base - DY '!CV183="","",IF('Base - Part %'!CV187="","",('Base - Part %'!CV187/100)*'Base - DY '!CV183)),"")</f>
        <v/>
      </c>
      <c r="CT185" s="117" t="str">
        <f>IFERROR(IF('Base - DY '!CW183="","",IF('Base - Part %'!CW187="","",('Base - Part %'!CW187/100)*'Base - DY '!CW183)),"")</f>
        <v/>
      </c>
      <c r="CU185" s="117" t="str">
        <f>IFERROR(IF('Base - DY '!CX183="","",IF('Base - Part %'!CX187="","",('Base - Part %'!CX187/100)*'Base - DY '!CX183)),"")</f>
        <v/>
      </c>
      <c r="CV185" s="117" t="str">
        <f>IFERROR(IF('Base - DY '!CY183="","",IF('Base - Part %'!CY187="","",('Base - Part %'!CY187/100)*'Base - DY '!CY183)),"")</f>
        <v/>
      </c>
      <c r="CW185" s="117" t="str">
        <f>IFERROR(IF('Base - DY '!CZ183="","",IF('Base - Part %'!CZ187="","",('Base - Part %'!CZ187/100)*'Base - DY '!CZ183)),"")</f>
        <v/>
      </c>
      <c r="CX185" s="117" t="str">
        <f>IFERROR(IF('Base - DY '!DA183="","",IF('Base - Part %'!DA187="","",('Base - Part %'!DA187/100)*'Base - DY '!DA183)),"")</f>
        <v/>
      </c>
      <c r="CY185" s="117" t="str">
        <f>IFERROR(IF('Base - DY '!DB183="","",IF('Base - Part %'!DB187="","",('Base - Part %'!DB187/100)*'Base - DY '!DB183)),"")</f>
        <v/>
      </c>
      <c r="CZ185" s="117" t="str">
        <f>IFERROR(IF('Base - DY '!DC183="","",IF('Base - Part %'!DC187="","",('Base - Part %'!DC187/100)*'Base - DY '!DC183)),"")</f>
        <v/>
      </c>
      <c r="DA185" s="117" t="str">
        <f>IFERROR(IF('Base - DY '!DD183="","",IF('Base - Part %'!DD187="","",('Base - Part %'!DD187/100)*'Base - DY '!DD183)),"")</f>
        <v/>
      </c>
      <c r="DB185" s="117" t="str">
        <f>IFERROR(IF('Base - DY '!DE183="","",IF('Base - Part %'!DE187="","",('Base - Part %'!DE187/100)*'Base - DY '!DE183)),"")</f>
        <v/>
      </c>
      <c r="DC185" s="117" t="str">
        <f>IFERROR(IF('Base - DY '!DF183="","",IF('Base - Part %'!DF187="","",('Base - Part %'!DF187/100)*'Base - DY '!DF183)),"")</f>
        <v/>
      </c>
      <c r="DD185" s="117" t="str">
        <f>IFERROR(IF('Base - DY '!DG183="","",IF('Base - Part %'!DG187="","",('Base - Part %'!DG187/100)*'Base - DY '!DG183)),"")</f>
        <v/>
      </c>
      <c r="DE185" s="117" t="str">
        <f>IFERROR(IF('Base - DY '!DH183="","",IF('Base - Part %'!DH187="","",('Base - Part %'!DH187/100)*'Base - DY '!DH183)),"")</f>
        <v/>
      </c>
      <c r="DF185" s="117" t="str">
        <f>IFERROR(IF('Base - DY '!DI183="","",IF('Base - Part %'!DI187="","",('Base - Part %'!DI187/100)*'Base - DY '!DI183)),"")</f>
        <v/>
      </c>
      <c r="DG185" s="117" t="str">
        <f>IFERROR(IF('Base - DY '!DJ183="","",IF('Base - Part %'!DJ187="","",('Base - Part %'!DJ187/100)*'Base - DY '!DJ183)),"")</f>
        <v/>
      </c>
      <c r="DH185" s="117" t="str">
        <f>IFERROR(IF('Base - DY '!DK183="","",IF('Base - Part %'!DK187="","",('Base - Part %'!DK187/100)*'Base - DY '!DK183)),"")</f>
        <v/>
      </c>
      <c r="DI185" s="117" t="str">
        <f>IFERROR(IF('Base - DY '!DL183="","",IF('Base - Part %'!DL187="","",('Base - Part %'!DL187/100)*'Base - DY '!DL183)),"")</f>
        <v/>
      </c>
      <c r="DJ185" s="117" t="str">
        <f>IFERROR(IF('Base - DY '!DM183="","",IF('Base - Part %'!DM187="","",('Base - Part %'!DM187/100)*'Base - DY '!DM183)),"")</f>
        <v/>
      </c>
      <c r="DK185" s="117" t="str">
        <f>IFERROR(IF('Base - DY '!DN183="","",IF('Base - Part %'!DN187="","",('Base - Part %'!DN187/100)*'Base - DY '!DN183)),"")</f>
        <v/>
      </c>
      <c r="DL185" s="117" t="str">
        <f>IFERROR(IF('Base - DY '!DO183="","",IF('Base - Part %'!DO187="","",('Base - Part %'!DO187/100)*'Base - DY '!DO183)),"")</f>
        <v/>
      </c>
      <c r="DM185" s="117" t="str">
        <f>IFERROR(IF('Base - DY '!DP183="","",IF('Base - Part %'!DP187="","",('Base - Part %'!DP187/100)*'Base - DY '!DP183)),"")</f>
        <v/>
      </c>
      <c r="DN185" s="117" t="str">
        <f>IFERROR(IF('Base - DY '!DQ183="","",IF('Base - Part %'!DQ187="","",('Base - Part %'!DQ187/100)*'Base - DY '!DQ183)),"")</f>
        <v/>
      </c>
      <c r="DO185" s="117" t="str">
        <f>IFERROR(IF('Base - DY '!DR183="","",IF('Base - Part %'!DR187="","",('Base - Part %'!DR187/100)*'Base - DY '!DR183)),"")</f>
        <v/>
      </c>
      <c r="DP185" s="117" t="str">
        <f>IFERROR(IF('Base - DY '!DS183="","",IF('Base - Part %'!DS187="","",('Base - Part %'!DS187/100)*'Base - DY '!DS183)),"")</f>
        <v/>
      </c>
      <c r="DQ185" s="117" t="str">
        <f>IFERROR(IF('Base - DY '!DT183="","",IF('Base - Part %'!DT187="","",('Base - Part %'!DT187/100)*'Base - DY '!DT183)),"")</f>
        <v/>
      </c>
      <c r="DR185" s="117" t="str">
        <f>IFERROR(IF('Base - DY '!DU183="","",IF('Base - Part %'!DU187="","",('Base - Part %'!DU187/100)*'Base - DY '!DU183)),"")</f>
        <v/>
      </c>
      <c r="DS185" s="117" t="str">
        <f>IFERROR(IF('Base - DY '!DV183="","",IF('Base - Part %'!DV187="","",('Base - Part %'!DV187/100)*'Base - DY '!DV183)),"")</f>
        <v/>
      </c>
      <c r="DT185" s="117" t="str">
        <f>IFERROR(IF('Base - DY '!DW183="","",IF('Base - Part %'!DW187="","",('Base - Part %'!DW187/100)*'Base - DY '!DW183)),"")</f>
        <v/>
      </c>
      <c r="DU185" s="117" t="str">
        <f>IFERROR(IF('Base - DY '!DX183="","",IF('Base - Part %'!DX187="","",('Base - Part %'!DX187/100)*'Base - DY '!DX183)),"")</f>
        <v/>
      </c>
      <c r="DV185" s="117" t="str">
        <f>IFERROR(IF('Base - DY '!DY183="","",IF('Base - Part %'!DY187="","",('Base - Part %'!DY187/100)*'Base - DY '!DY183)),"")</f>
        <v/>
      </c>
      <c r="DW185" s="117" t="str">
        <f>IFERROR(IF('Base - DY '!DZ183="","",IF('Base - Part %'!DZ187="","",('Base - Part %'!DZ187/100)*'Base - DY '!DZ183)),"")</f>
        <v/>
      </c>
      <c r="DX185" s="117" t="str">
        <f>IFERROR(IF('Base - DY '!EA183="","",IF('Base - Part %'!EA187="","",('Base - Part %'!EA187/100)*'Base - DY '!EA183)),"")</f>
        <v/>
      </c>
      <c r="DY185" s="117" t="str">
        <f>IFERROR(IF('Base - DY '!EB183="","",IF('Base - Part %'!EB187="","",('Base - Part %'!EB187/100)*'Base - DY '!EB183)),"")</f>
        <v/>
      </c>
      <c r="DZ185" s="117" t="str">
        <f>IFERROR(IF('Base - DY '!EC183="","",IF('Base - Part %'!EC187="","",('Base - Part %'!EC187/100)*'Base - DY '!EC183)),"")</f>
        <v/>
      </c>
      <c r="EA185" s="117" t="str">
        <f>IFERROR(IF('Base - DY '!ED183="","",IF('Base - Part %'!ED187="","",('Base - Part %'!ED187/100)*'Base - DY '!ED183)),"")</f>
        <v/>
      </c>
      <c r="EB185" s="117" t="str">
        <f>IFERROR(IF('Base - DY '!EE183="","",IF('Base - Part %'!EE187="","",('Base - Part %'!EE187/100)*'Base - DY '!EE183)),"")</f>
        <v/>
      </c>
      <c r="EC185" s="117" t="str">
        <f>IFERROR(IF('Base - DY '!EF183="","",IF('Base - Part %'!EF187="","",('Base - Part %'!EF187/100)*'Base - DY '!EF183)),"")</f>
        <v/>
      </c>
      <c r="ED185" s="117" t="str">
        <f>IFERROR(IF('Base - DY '!EG183="","",IF('Base - Part %'!EG187="","",('Base - Part %'!EG187/100)*'Base - DY '!EG183)),"")</f>
        <v/>
      </c>
      <c r="EE185" s="117" t="str">
        <f>IFERROR(IF('Base - DY '!EH183="","",IF('Base - Part %'!EH187="","",('Base - Part %'!EH187/100)*'Base - DY '!EH183)),"")</f>
        <v/>
      </c>
      <c r="EF185" s="117" t="str">
        <f>IFERROR(IF('Base - DY '!EI183="","",IF('Base - Part %'!EI187="","",('Base - Part %'!EI187/100)*'Base - DY '!EI183)),"")</f>
        <v/>
      </c>
      <c r="EG185" s="117" t="str">
        <f>IFERROR(IF('Base - DY '!EJ183="","",IF('Base - Part %'!EJ187="","",('Base - Part %'!EJ187/100)*'Base - DY '!EJ183)),"")</f>
        <v/>
      </c>
      <c r="EH185" s="117" t="str">
        <f>IFERROR(IF('Base - DY '!EK183="","",IF('Base - Part %'!EK187="","",('Base - Part %'!EK187/100)*'Base - DY '!EK183)),"")</f>
        <v/>
      </c>
      <c r="EI185" s="117" t="str">
        <f>IFERROR(IF('Base - DY '!EL183="","",IF('Base - Part %'!EL187="","",('Base - Part %'!EL187/100)*'Base - DY '!EL183)),"")</f>
        <v/>
      </c>
      <c r="EJ185" s="117" t="str">
        <f>IFERROR(IF('Base - DY '!EM183="","",IF('Base - Part %'!EM187="","",('Base - Part %'!EM187/100)*'Base - DY '!EM183)),"")</f>
        <v/>
      </c>
      <c r="EK185" s="117" t="str">
        <f>IFERROR(IF('Base - DY '!EN183="","",IF('Base - Part %'!EN187="","",('Base - Part %'!EN187/100)*'Base - DY '!EN183)),"")</f>
        <v/>
      </c>
      <c r="EL185" s="118" t="str">
        <f>IFERROR(IF('Base - DY '!EO183="","",IF('Base - Part %'!EO187="","",('Base - Part %'!EO187/100)*'Base - DY '!EO183)),"")</f>
        <v/>
      </c>
    </row>
    <row r="186" spans="2:142" x14ac:dyDescent="0.3">
      <c r="B186" s="134" t="str">
        <f>IFERROR(IF('Base - DY '!E184="","",IF('Base - Part %'!E188="","",('Base - Part %'!E188/100)*'Base - DY '!E184)),"")</f>
        <v/>
      </c>
      <c r="C186" s="115" t="str">
        <f>IFERROR(IF('Base - DY '!F184="","",IF('Base - Part %'!F188="","",('Base - Part %'!F188/100)*'Base - DY '!F184)),"")</f>
        <v/>
      </c>
      <c r="D186" s="115" t="str">
        <f>IFERROR(IF('Base - DY '!G184="","",IF('Base - Part %'!G188="","",('Base - Part %'!G188/100)*'Base - DY '!G184)),"")</f>
        <v/>
      </c>
      <c r="E186" s="115" t="str">
        <f>IFERROR(IF('Base - DY '!H184="","",IF('Base - Part %'!H188="","",('Base - Part %'!H188/100)*'Base - DY '!H184)),"")</f>
        <v/>
      </c>
      <c r="F186" s="115" t="str">
        <f>IFERROR(IF('Base - DY '!I184="","",IF('Base - Part %'!I188="","",('Base - Part %'!I188/100)*'Base - DY '!I184)),"")</f>
        <v/>
      </c>
      <c r="G186" s="115" t="str">
        <f>IFERROR(IF('Base - DY '!J184="","",IF('Base - Part %'!J188="","",('Base - Part %'!J188/100)*'Base - DY '!J184)),"")</f>
        <v/>
      </c>
      <c r="H186" s="115" t="str">
        <f>IFERROR(IF('Base - DY '!K184="","",IF('Base - Part %'!K188="","",('Base - Part %'!K188/100)*'Base - DY '!K184)),"")</f>
        <v/>
      </c>
      <c r="I186" s="115" t="str">
        <f>IFERROR(IF('Base - DY '!L184="","",IF('Base - Part %'!L188="","",('Base - Part %'!L188/100)*'Base - DY '!L184)),"")</f>
        <v/>
      </c>
      <c r="J186" s="115" t="str">
        <f>IFERROR(IF('Base - DY '!M184="","",IF('Base - Part %'!M188="","",('Base - Part %'!M188/100)*'Base - DY '!M184)),"")</f>
        <v/>
      </c>
      <c r="K186" s="115" t="str">
        <f>IFERROR(IF('Base - DY '!N184="","",IF('Base - Part %'!N188="","",('Base - Part %'!N188/100)*'Base - DY '!N184)),"")</f>
        <v/>
      </c>
      <c r="L186" s="115" t="str">
        <f>IFERROR(IF('Base - DY '!O184="","",IF('Base - Part %'!O188="","",('Base - Part %'!O188/100)*'Base - DY '!O184)),"")</f>
        <v/>
      </c>
      <c r="M186" s="115" t="str">
        <f>IFERROR(IF('Base - DY '!P184="","",IF('Base - Part %'!P188="","",('Base - Part %'!P188/100)*'Base - DY '!P184)),"")</f>
        <v/>
      </c>
      <c r="N186" s="115" t="str">
        <f>IFERROR(IF('Base - DY '!Q184="","",IF('Base - Part %'!Q188="","",('Base - Part %'!Q188/100)*'Base - DY '!Q184)),"")</f>
        <v/>
      </c>
      <c r="O186" s="115" t="str">
        <f>IFERROR(IF('Base - DY '!R184="","",IF('Base - Part %'!R188="","",('Base - Part %'!R188/100)*'Base - DY '!R184)),"")</f>
        <v/>
      </c>
      <c r="P186" s="115" t="str">
        <f>IFERROR(IF('Base - DY '!S184="","",IF('Base - Part %'!S188="","",('Base - Part %'!S188/100)*'Base - DY '!S184)),"")</f>
        <v/>
      </c>
      <c r="Q186" s="115" t="str">
        <f>IFERROR(IF('Base - DY '!T184="","",IF('Base - Part %'!T188="","",('Base - Part %'!T188/100)*'Base - DY '!T184)),"")</f>
        <v/>
      </c>
      <c r="R186" s="115" t="str">
        <f>IFERROR(IF('Base - DY '!U184="","",IF('Base - Part %'!U188="","",('Base - Part %'!U188/100)*'Base - DY '!U184)),"")</f>
        <v/>
      </c>
      <c r="S186" s="115" t="str">
        <f>IFERROR(IF('Base - DY '!V184="","",IF('Base - Part %'!V188="","",('Base - Part %'!V188/100)*'Base - DY '!V184)),"")</f>
        <v/>
      </c>
      <c r="T186" s="115" t="str">
        <f>IFERROR(IF('Base - DY '!W184="","",IF('Base - Part %'!W188="","",('Base - Part %'!W188/100)*'Base - DY '!W184)),"")</f>
        <v/>
      </c>
      <c r="U186" s="115" t="str">
        <f>IFERROR(IF('Base - DY '!X184="","",IF('Base - Part %'!X188="","",('Base - Part %'!X188/100)*'Base - DY '!X184)),"")</f>
        <v/>
      </c>
      <c r="V186" s="115" t="str">
        <f>IFERROR(IF('Base - DY '!Y184="","",IF('Base - Part %'!Y188="","",('Base - Part %'!Y188/100)*'Base - DY '!Y184)),"")</f>
        <v/>
      </c>
      <c r="W186" s="115" t="str">
        <f>IFERROR(IF('Base - DY '!Z184="","",IF('Base - Part %'!Z188="","",('Base - Part %'!Z188/100)*'Base - DY '!Z184)),"")</f>
        <v/>
      </c>
      <c r="X186" s="115" t="str">
        <f>IFERROR(IF('Base - DY '!AA184="","",IF('Base - Part %'!AA188="","",('Base - Part %'!AA188/100)*'Base - DY '!AA184)),"")</f>
        <v/>
      </c>
      <c r="Y186" s="115" t="str">
        <f>IFERROR(IF('Base - DY '!AB184="","",IF('Base - Part %'!AB188="","",('Base - Part %'!AB188/100)*'Base - DY '!AB184)),"")</f>
        <v/>
      </c>
      <c r="Z186" s="115" t="str">
        <f>IFERROR(IF('Base - DY '!AC184="","",IF('Base - Part %'!AC188="","",('Base - Part %'!AC188/100)*'Base - DY '!AC184)),"")</f>
        <v/>
      </c>
      <c r="AA186" s="115" t="str">
        <f>IFERROR(IF('Base - DY '!AD184="","",IF('Base - Part %'!AD188="","",('Base - Part %'!AD188/100)*'Base - DY '!AD184)),"")</f>
        <v/>
      </c>
      <c r="AB186" s="115" t="str">
        <f>IFERROR(IF('Base - DY '!AE184="","",IF('Base - Part %'!AE188="","",('Base - Part %'!AE188/100)*'Base - DY '!AE184)),"")</f>
        <v/>
      </c>
      <c r="AC186" s="115" t="str">
        <f>IFERROR(IF('Base - DY '!AF184="","",IF('Base - Part %'!AF188="","",('Base - Part %'!AF188/100)*'Base - DY '!AF184)),"")</f>
        <v/>
      </c>
      <c r="AD186" s="115" t="str">
        <f>IFERROR(IF('Base - DY '!AG184="","",IF('Base - Part %'!AG188="","",('Base - Part %'!AG188/100)*'Base - DY '!AG184)),"")</f>
        <v/>
      </c>
      <c r="AE186" s="115" t="str">
        <f>IFERROR(IF('Base - DY '!AH184="","",IF('Base - Part %'!AH188="","",('Base - Part %'!AH188/100)*'Base - DY '!AH184)),"")</f>
        <v/>
      </c>
      <c r="AF186" s="115" t="str">
        <f>IFERROR(IF('Base - DY '!AI184="","",IF('Base - Part %'!AI188="","",('Base - Part %'!AI188/100)*'Base - DY '!AI184)),"")</f>
        <v/>
      </c>
      <c r="AG186" s="115" t="str">
        <f>IFERROR(IF('Base - DY '!AJ184="","",IF('Base - Part %'!AJ188="","",('Base - Part %'!AJ188/100)*'Base - DY '!AJ184)),"")</f>
        <v/>
      </c>
      <c r="AH186" s="115" t="str">
        <f>IFERROR(IF('Base - DY '!AK184="","",IF('Base - Part %'!AK188="","",('Base - Part %'!AK188/100)*'Base - DY '!AK184)),"")</f>
        <v/>
      </c>
      <c r="AI186" s="115" t="str">
        <f>IFERROR(IF('Base - DY '!AL184="","",IF('Base - Part %'!AL188="","",('Base - Part %'!AL188/100)*'Base - DY '!AL184)),"")</f>
        <v/>
      </c>
      <c r="AJ186" s="115" t="str">
        <f>IFERROR(IF('Base - DY '!AM184="","",IF('Base - Part %'!AM188="","",('Base - Part %'!AM188/100)*'Base - DY '!AM184)),"")</f>
        <v/>
      </c>
      <c r="AK186" s="115" t="str">
        <f>IFERROR(IF('Base - DY '!AN184="","",IF('Base - Part %'!AN188="","",('Base - Part %'!AN188/100)*'Base - DY '!AN184)),"")</f>
        <v/>
      </c>
      <c r="AL186" s="115" t="str">
        <f>IFERROR(IF('Base - DY '!AO184="","",IF('Base - Part %'!AO188="","",('Base - Part %'!AO188/100)*'Base - DY '!AO184)),"")</f>
        <v/>
      </c>
      <c r="AM186" s="115" t="str">
        <f>IFERROR(IF('Base - DY '!AP184="","",IF('Base - Part %'!AP188="","",('Base - Part %'!AP188/100)*'Base - DY '!AP184)),"")</f>
        <v/>
      </c>
      <c r="AN186" s="115" t="str">
        <f>IFERROR(IF('Base - DY '!AQ184="","",IF('Base - Part %'!AQ188="","",('Base - Part %'!AQ188/100)*'Base - DY '!AQ184)),"")</f>
        <v/>
      </c>
      <c r="AO186" s="115" t="str">
        <f>IFERROR(IF('Base - DY '!AR184="","",IF('Base - Part %'!AR188="","",('Base - Part %'!AR188/100)*'Base - DY '!AR184)),"")</f>
        <v/>
      </c>
      <c r="AP186" s="115" t="str">
        <f>IFERROR(IF('Base - DY '!AS184="","",IF('Base - Part %'!AS188="","",('Base - Part %'!AS188/100)*'Base - DY '!AS184)),"")</f>
        <v/>
      </c>
      <c r="AQ186" s="115" t="str">
        <f>IFERROR(IF('Base - DY '!AT184="","",IF('Base - Part %'!AT188="","",('Base - Part %'!AT188/100)*'Base - DY '!AT184)),"")</f>
        <v/>
      </c>
      <c r="AR186" s="115" t="str">
        <f>IFERROR(IF('Base - DY '!AU184="","",IF('Base - Part %'!AU188="","",('Base - Part %'!AU188/100)*'Base - DY '!AU184)),"")</f>
        <v/>
      </c>
      <c r="AS186" s="115" t="str">
        <f>IFERROR(IF('Base - DY '!AV184="","",IF('Base - Part %'!AV188="","",('Base - Part %'!AV188/100)*'Base - DY '!AV184)),"")</f>
        <v/>
      </c>
      <c r="AT186" s="115" t="str">
        <f>IFERROR(IF('Base - DY '!AW184="","",IF('Base - Part %'!AW188="","",('Base - Part %'!AW188/100)*'Base - DY '!AW184)),"")</f>
        <v/>
      </c>
      <c r="AU186" s="115" t="str">
        <f>IFERROR(IF('Base - DY '!AX184="","",IF('Base - Part %'!AX188="","",('Base - Part %'!AX188/100)*'Base - DY '!AX184)),"")</f>
        <v/>
      </c>
      <c r="AV186" s="115" t="str">
        <f>IFERROR(IF('Base - DY '!AY184="","",IF('Base - Part %'!AY188="","",('Base - Part %'!AY188/100)*'Base - DY '!AY184)),"")</f>
        <v/>
      </c>
      <c r="AW186" s="115" t="str">
        <f>IFERROR(IF('Base - DY '!AZ184="","",IF('Base - Part %'!AZ188="","",('Base - Part %'!AZ188/100)*'Base - DY '!AZ184)),"")</f>
        <v/>
      </c>
      <c r="AX186" s="115" t="str">
        <f>IFERROR(IF('Base - DY '!BA184="","",IF('Base - Part %'!BA188="","",('Base - Part %'!BA188/100)*'Base - DY '!BA184)),"")</f>
        <v/>
      </c>
      <c r="AY186" s="115" t="str">
        <f>IFERROR(IF('Base - DY '!BB184="","",IF('Base - Part %'!BB188="","",('Base - Part %'!BB188/100)*'Base - DY '!BB184)),"")</f>
        <v/>
      </c>
      <c r="AZ186" s="115" t="str">
        <f>IFERROR(IF('Base - DY '!BC184="","",IF('Base - Part %'!BC188="","",('Base - Part %'!BC188/100)*'Base - DY '!BC184)),"")</f>
        <v/>
      </c>
      <c r="BA186" s="115" t="str">
        <f>IFERROR(IF('Base - DY '!BD184="","",IF('Base - Part %'!BD188="","",('Base - Part %'!BD188/100)*'Base - DY '!BD184)),"")</f>
        <v/>
      </c>
      <c r="BB186" s="115" t="str">
        <f>IFERROR(IF('Base - DY '!BE184="","",IF('Base - Part %'!BE188="","",('Base - Part %'!BE188/100)*'Base - DY '!BE184)),"")</f>
        <v/>
      </c>
      <c r="BC186" s="115" t="str">
        <f>IFERROR(IF('Base - DY '!BF184="","",IF('Base - Part %'!BF188="","",('Base - Part %'!BF188/100)*'Base - DY '!BF184)),"")</f>
        <v/>
      </c>
      <c r="BD186" s="115" t="str">
        <f>IFERROR(IF('Base - DY '!BG184="","",IF('Base - Part %'!BG188="","",('Base - Part %'!BG188/100)*'Base - DY '!BG184)),"")</f>
        <v/>
      </c>
      <c r="BE186" s="115" t="str">
        <f>IFERROR(IF('Base - DY '!BH184="","",IF('Base - Part %'!BH188="","",('Base - Part %'!BH188/100)*'Base - DY '!BH184)),"")</f>
        <v/>
      </c>
      <c r="BF186" s="115" t="str">
        <f>IFERROR(IF('Base - DY '!BI184="","",IF('Base - Part %'!BI188="","",('Base - Part %'!BI188/100)*'Base - DY '!BI184)),"")</f>
        <v/>
      </c>
      <c r="BG186" s="115" t="str">
        <f>IFERROR(IF('Base - DY '!BJ184="","",IF('Base - Part %'!BJ188="","",('Base - Part %'!BJ188/100)*'Base - DY '!BJ184)),"")</f>
        <v/>
      </c>
      <c r="BH186" s="115" t="str">
        <f>IFERROR(IF('Base - DY '!BK184="","",IF('Base - Part %'!BK188="","",('Base - Part %'!BK188/100)*'Base - DY '!BK184)),"")</f>
        <v/>
      </c>
      <c r="BI186" s="115" t="str">
        <f>IFERROR(IF('Base - DY '!BL184="","",IF('Base - Part %'!BL188="","",('Base - Part %'!BL188/100)*'Base - DY '!BL184)),"")</f>
        <v/>
      </c>
      <c r="BJ186" s="115" t="str">
        <f>IFERROR(IF('Base - DY '!BM184="","",IF('Base - Part %'!BM188="","",('Base - Part %'!BM188/100)*'Base - DY '!BM184)),"")</f>
        <v/>
      </c>
      <c r="BK186" s="115" t="str">
        <f>IFERROR(IF('Base - DY '!BN184="","",IF('Base - Part %'!BN188="","",('Base - Part %'!BN188/100)*'Base - DY '!BN184)),"")</f>
        <v/>
      </c>
      <c r="BL186" s="115" t="str">
        <f>IFERROR(IF('Base - DY '!BO184="","",IF('Base - Part %'!BO188="","",('Base - Part %'!BO188/100)*'Base - DY '!BO184)),"")</f>
        <v/>
      </c>
      <c r="BM186" s="115" t="str">
        <f>IFERROR(IF('Base - DY '!BP184="","",IF('Base - Part %'!BP188="","",('Base - Part %'!BP188/100)*'Base - DY '!BP184)),"")</f>
        <v/>
      </c>
      <c r="BN186" s="115" t="str">
        <f>IFERROR(IF('Base - DY '!BQ184="","",IF('Base - Part %'!BQ188="","",('Base - Part %'!BQ188/100)*'Base - DY '!BQ184)),"")</f>
        <v/>
      </c>
      <c r="BO186" s="115" t="str">
        <f>IFERROR(IF('Base - DY '!BR184="","",IF('Base - Part %'!BR188="","",('Base - Part %'!BR188/100)*'Base - DY '!BR184)),"")</f>
        <v/>
      </c>
      <c r="BP186" s="115" t="str">
        <f>IFERROR(IF('Base - DY '!BS184="","",IF('Base - Part %'!BS188="","",('Base - Part %'!BS188/100)*'Base - DY '!BS184)),"")</f>
        <v/>
      </c>
      <c r="BQ186" s="115" t="str">
        <f>IFERROR(IF('Base - DY '!BT184="","",IF('Base - Part %'!BT188="","",('Base - Part %'!BT188/100)*'Base - DY '!BT184)),"")</f>
        <v/>
      </c>
      <c r="BR186" s="115" t="str">
        <f>IFERROR(IF('Base - DY '!BU184="","",IF('Base - Part %'!BU188="","",('Base - Part %'!BU188/100)*'Base - DY '!BU184)),"")</f>
        <v/>
      </c>
      <c r="BS186" s="115" t="str">
        <f>IFERROR(IF('Base - DY '!BV184="","",IF('Base - Part %'!BV188="","",('Base - Part %'!BV188/100)*'Base - DY '!BV184)),"")</f>
        <v/>
      </c>
      <c r="BT186" s="115" t="str">
        <f>IFERROR(IF('Base - DY '!BW184="","",IF('Base - Part %'!BW188="","",('Base - Part %'!BW188/100)*'Base - DY '!BW184)),"")</f>
        <v/>
      </c>
      <c r="BU186" s="115" t="str">
        <f>IFERROR(IF('Base - DY '!BX184="","",IF('Base - Part %'!BX188="","",('Base - Part %'!BX188/100)*'Base - DY '!BX184)),"")</f>
        <v/>
      </c>
      <c r="BV186" s="115" t="str">
        <f>IFERROR(IF('Base - DY '!BY184="","",IF('Base - Part %'!BY188="","",('Base - Part %'!BY188/100)*'Base - DY '!BY184)),"")</f>
        <v/>
      </c>
      <c r="BW186" s="115" t="str">
        <f>IFERROR(IF('Base - DY '!BZ184="","",IF('Base - Part %'!BZ188="","",('Base - Part %'!BZ188/100)*'Base - DY '!BZ184)),"")</f>
        <v/>
      </c>
      <c r="BX186" s="115" t="str">
        <f>IFERROR(IF('Base - DY '!CA184="","",IF('Base - Part %'!CA188="","",('Base - Part %'!CA188/100)*'Base - DY '!CA184)),"")</f>
        <v/>
      </c>
      <c r="BY186" s="115" t="str">
        <f>IFERROR(IF('Base - DY '!CB184="","",IF('Base - Part %'!CB188="","",('Base - Part %'!CB188/100)*'Base - DY '!CB184)),"")</f>
        <v/>
      </c>
      <c r="BZ186" s="115" t="str">
        <f>IFERROR(IF('Base - DY '!CC184="","",IF('Base - Part %'!CC188="","",('Base - Part %'!CC188/100)*'Base - DY '!CC184)),"")</f>
        <v/>
      </c>
      <c r="CA186" s="115" t="str">
        <f>IFERROR(IF('Base - DY '!CD184="","",IF('Base - Part %'!CD188="","",('Base - Part %'!CD188/100)*'Base - DY '!CD184)),"")</f>
        <v/>
      </c>
      <c r="CB186" s="115" t="str">
        <f>IFERROR(IF('Base - DY '!CE184="","",IF('Base - Part %'!CE188="","",('Base - Part %'!CE188/100)*'Base - DY '!CE184)),"")</f>
        <v/>
      </c>
      <c r="CC186" s="115" t="str">
        <f>IFERROR(IF('Base - DY '!CF184="","",IF('Base - Part %'!CF188="","",('Base - Part %'!CF188/100)*'Base - DY '!CF184)),"")</f>
        <v/>
      </c>
      <c r="CD186" s="115" t="str">
        <f>IFERROR(IF('Base - DY '!CG184="","",IF('Base - Part %'!CG188="","",('Base - Part %'!CG188/100)*'Base - DY '!CG184)),"")</f>
        <v/>
      </c>
      <c r="CE186" s="115" t="str">
        <f>IFERROR(IF('Base - DY '!CH184="","",IF('Base - Part %'!CH188="","",('Base - Part %'!CH188/100)*'Base - DY '!CH184)),"")</f>
        <v/>
      </c>
      <c r="CF186" s="115" t="str">
        <f>IFERROR(IF('Base - DY '!CI184="","",IF('Base - Part %'!CI188="","",('Base - Part %'!CI188/100)*'Base - DY '!CI184)),"")</f>
        <v/>
      </c>
      <c r="CG186" s="115" t="str">
        <f>IFERROR(IF('Base - DY '!CJ184="","",IF('Base - Part %'!CJ188="","",('Base - Part %'!CJ188/100)*'Base - DY '!CJ184)),"")</f>
        <v/>
      </c>
      <c r="CH186" s="115" t="str">
        <f>IFERROR(IF('Base - DY '!CK184="","",IF('Base - Part %'!CK188="","",('Base - Part %'!CK188/100)*'Base - DY '!CK184)),"")</f>
        <v/>
      </c>
      <c r="CI186" s="115" t="str">
        <f>IFERROR(IF('Base - DY '!CL184="","",IF('Base - Part %'!CL188="","",('Base - Part %'!CL188/100)*'Base - DY '!CL184)),"")</f>
        <v/>
      </c>
      <c r="CJ186" s="115" t="str">
        <f>IFERROR(IF('Base - DY '!CM184="","",IF('Base - Part %'!CM188="","",('Base - Part %'!CM188/100)*'Base - DY '!CM184)),"")</f>
        <v/>
      </c>
      <c r="CK186" s="115" t="str">
        <f>IFERROR(IF('Base - DY '!CN184="","",IF('Base - Part %'!CN188="","",('Base - Part %'!CN188/100)*'Base - DY '!CN184)),"")</f>
        <v/>
      </c>
      <c r="CL186" s="115" t="str">
        <f>IFERROR(IF('Base - DY '!CO184="","",IF('Base - Part %'!CO188="","",('Base - Part %'!CO188/100)*'Base - DY '!CO184)),"")</f>
        <v/>
      </c>
      <c r="CM186" s="115" t="str">
        <f>IFERROR(IF('Base - DY '!CP184="","",IF('Base - Part %'!CP188="","",('Base - Part %'!CP188/100)*'Base - DY '!CP184)),"")</f>
        <v/>
      </c>
      <c r="CN186" s="115" t="str">
        <f>IFERROR(IF('Base - DY '!CQ184="","",IF('Base - Part %'!CQ188="","",('Base - Part %'!CQ188/100)*'Base - DY '!CQ184)),"")</f>
        <v/>
      </c>
      <c r="CO186" s="115" t="str">
        <f>IFERROR(IF('Base - DY '!CR184="","",IF('Base - Part %'!CR188="","",('Base - Part %'!CR188/100)*'Base - DY '!CR184)),"")</f>
        <v/>
      </c>
      <c r="CP186" s="115" t="str">
        <f>IFERROR(IF('Base - DY '!CS184="","",IF('Base - Part %'!CS188="","",('Base - Part %'!CS188/100)*'Base - DY '!CS184)),"")</f>
        <v/>
      </c>
      <c r="CQ186" s="115" t="str">
        <f>IFERROR(IF('Base - DY '!CT184="","",IF('Base - Part %'!CT188="","",('Base - Part %'!CT188/100)*'Base - DY '!CT184)),"")</f>
        <v/>
      </c>
      <c r="CR186" s="115" t="str">
        <f>IFERROR(IF('Base - DY '!CU184="","",IF('Base - Part %'!CU188="","",('Base - Part %'!CU188/100)*'Base - DY '!CU184)),"")</f>
        <v/>
      </c>
      <c r="CS186" s="115" t="str">
        <f>IFERROR(IF('Base - DY '!CV184="","",IF('Base - Part %'!CV188="","",('Base - Part %'!CV188/100)*'Base - DY '!CV184)),"")</f>
        <v/>
      </c>
      <c r="CT186" s="115" t="str">
        <f>IFERROR(IF('Base - DY '!CW184="","",IF('Base - Part %'!CW188="","",('Base - Part %'!CW188/100)*'Base - DY '!CW184)),"")</f>
        <v/>
      </c>
      <c r="CU186" s="115" t="str">
        <f>IFERROR(IF('Base - DY '!CX184="","",IF('Base - Part %'!CX188="","",('Base - Part %'!CX188/100)*'Base - DY '!CX184)),"")</f>
        <v/>
      </c>
      <c r="CV186" s="115" t="str">
        <f>IFERROR(IF('Base - DY '!CY184="","",IF('Base - Part %'!CY188="","",('Base - Part %'!CY188/100)*'Base - DY '!CY184)),"")</f>
        <v/>
      </c>
      <c r="CW186" s="115" t="str">
        <f>IFERROR(IF('Base - DY '!CZ184="","",IF('Base - Part %'!CZ188="","",('Base - Part %'!CZ188/100)*'Base - DY '!CZ184)),"")</f>
        <v/>
      </c>
      <c r="CX186" s="115" t="str">
        <f>IFERROR(IF('Base - DY '!DA184="","",IF('Base - Part %'!DA188="","",('Base - Part %'!DA188/100)*'Base - DY '!DA184)),"")</f>
        <v/>
      </c>
      <c r="CY186" s="115" t="str">
        <f>IFERROR(IF('Base - DY '!DB184="","",IF('Base - Part %'!DB188="","",('Base - Part %'!DB188/100)*'Base - DY '!DB184)),"")</f>
        <v/>
      </c>
      <c r="CZ186" s="115" t="str">
        <f>IFERROR(IF('Base - DY '!DC184="","",IF('Base - Part %'!DC188="","",('Base - Part %'!DC188/100)*'Base - DY '!DC184)),"")</f>
        <v/>
      </c>
      <c r="DA186" s="115" t="str">
        <f>IFERROR(IF('Base - DY '!DD184="","",IF('Base - Part %'!DD188="","",('Base - Part %'!DD188/100)*'Base - DY '!DD184)),"")</f>
        <v/>
      </c>
      <c r="DB186" s="115" t="str">
        <f>IFERROR(IF('Base - DY '!DE184="","",IF('Base - Part %'!DE188="","",('Base - Part %'!DE188/100)*'Base - DY '!DE184)),"")</f>
        <v/>
      </c>
      <c r="DC186" s="115" t="str">
        <f>IFERROR(IF('Base - DY '!DF184="","",IF('Base - Part %'!DF188="","",('Base - Part %'!DF188/100)*'Base - DY '!DF184)),"")</f>
        <v/>
      </c>
      <c r="DD186" s="115" t="str">
        <f>IFERROR(IF('Base - DY '!DG184="","",IF('Base - Part %'!DG188="","",('Base - Part %'!DG188/100)*'Base - DY '!DG184)),"")</f>
        <v/>
      </c>
      <c r="DE186" s="115" t="str">
        <f>IFERROR(IF('Base - DY '!DH184="","",IF('Base - Part %'!DH188="","",('Base - Part %'!DH188/100)*'Base - DY '!DH184)),"")</f>
        <v/>
      </c>
      <c r="DF186" s="115" t="str">
        <f>IFERROR(IF('Base - DY '!DI184="","",IF('Base - Part %'!DI188="","",('Base - Part %'!DI188/100)*'Base - DY '!DI184)),"")</f>
        <v/>
      </c>
      <c r="DG186" s="115" t="str">
        <f>IFERROR(IF('Base - DY '!DJ184="","",IF('Base - Part %'!DJ188="","",('Base - Part %'!DJ188/100)*'Base - DY '!DJ184)),"")</f>
        <v/>
      </c>
      <c r="DH186" s="115" t="str">
        <f>IFERROR(IF('Base - DY '!DK184="","",IF('Base - Part %'!DK188="","",('Base - Part %'!DK188/100)*'Base - DY '!DK184)),"")</f>
        <v/>
      </c>
      <c r="DI186" s="115" t="str">
        <f>IFERROR(IF('Base - DY '!DL184="","",IF('Base - Part %'!DL188="","",('Base - Part %'!DL188/100)*'Base - DY '!DL184)),"")</f>
        <v/>
      </c>
      <c r="DJ186" s="115" t="str">
        <f>IFERROR(IF('Base - DY '!DM184="","",IF('Base - Part %'!DM188="","",('Base - Part %'!DM188/100)*'Base - DY '!DM184)),"")</f>
        <v/>
      </c>
      <c r="DK186" s="115" t="str">
        <f>IFERROR(IF('Base - DY '!DN184="","",IF('Base - Part %'!DN188="","",('Base - Part %'!DN188/100)*'Base - DY '!DN184)),"")</f>
        <v/>
      </c>
      <c r="DL186" s="115" t="str">
        <f>IFERROR(IF('Base - DY '!DO184="","",IF('Base - Part %'!DO188="","",('Base - Part %'!DO188/100)*'Base - DY '!DO184)),"")</f>
        <v/>
      </c>
      <c r="DM186" s="115" t="str">
        <f>IFERROR(IF('Base - DY '!DP184="","",IF('Base - Part %'!DP188="","",('Base - Part %'!DP188/100)*'Base - DY '!DP184)),"")</f>
        <v/>
      </c>
      <c r="DN186" s="115" t="str">
        <f>IFERROR(IF('Base - DY '!DQ184="","",IF('Base - Part %'!DQ188="","",('Base - Part %'!DQ188/100)*'Base - DY '!DQ184)),"")</f>
        <v/>
      </c>
      <c r="DO186" s="115" t="str">
        <f>IFERROR(IF('Base - DY '!DR184="","",IF('Base - Part %'!DR188="","",('Base - Part %'!DR188/100)*'Base - DY '!DR184)),"")</f>
        <v/>
      </c>
      <c r="DP186" s="115" t="str">
        <f>IFERROR(IF('Base - DY '!DS184="","",IF('Base - Part %'!DS188="","",('Base - Part %'!DS188/100)*'Base - DY '!DS184)),"")</f>
        <v/>
      </c>
      <c r="DQ186" s="115" t="str">
        <f>IFERROR(IF('Base - DY '!DT184="","",IF('Base - Part %'!DT188="","",('Base - Part %'!DT188/100)*'Base - DY '!DT184)),"")</f>
        <v/>
      </c>
      <c r="DR186" s="115" t="str">
        <f>IFERROR(IF('Base - DY '!DU184="","",IF('Base - Part %'!DU188="","",('Base - Part %'!DU188/100)*'Base - DY '!DU184)),"")</f>
        <v/>
      </c>
      <c r="DS186" s="115" t="str">
        <f>IFERROR(IF('Base - DY '!DV184="","",IF('Base - Part %'!DV188="","",('Base - Part %'!DV188/100)*'Base - DY '!DV184)),"")</f>
        <v/>
      </c>
      <c r="DT186" s="115" t="str">
        <f>IFERROR(IF('Base - DY '!DW184="","",IF('Base - Part %'!DW188="","",('Base - Part %'!DW188/100)*'Base - DY '!DW184)),"")</f>
        <v/>
      </c>
      <c r="DU186" s="115" t="str">
        <f>IFERROR(IF('Base - DY '!DX184="","",IF('Base - Part %'!DX188="","",('Base - Part %'!DX188/100)*'Base - DY '!DX184)),"")</f>
        <v/>
      </c>
      <c r="DV186" s="115" t="str">
        <f>IFERROR(IF('Base - DY '!DY184="","",IF('Base - Part %'!DY188="","",('Base - Part %'!DY188/100)*'Base - DY '!DY184)),"")</f>
        <v/>
      </c>
      <c r="DW186" s="115" t="str">
        <f>IFERROR(IF('Base - DY '!DZ184="","",IF('Base - Part %'!DZ188="","",('Base - Part %'!DZ188/100)*'Base - DY '!DZ184)),"")</f>
        <v/>
      </c>
      <c r="DX186" s="115" t="str">
        <f>IFERROR(IF('Base - DY '!EA184="","",IF('Base - Part %'!EA188="","",('Base - Part %'!EA188/100)*'Base - DY '!EA184)),"")</f>
        <v/>
      </c>
      <c r="DY186" s="115" t="str">
        <f>IFERROR(IF('Base - DY '!EB184="","",IF('Base - Part %'!EB188="","",('Base - Part %'!EB188/100)*'Base - DY '!EB184)),"")</f>
        <v/>
      </c>
      <c r="DZ186" s="115" t="str">
        <f>IFERROR(IF('Base - DY '!EC184="","",IF('Base - Part %'!EC188="","",('Base - Part %'!EC188/100)*'Base - DY '!EC184)),"")</f>
        <v/>
      </c>
      <c r="EA186" s="115" t="str">
        <f>IFERROR(IF('Base - DY '!ED184="","",IF('Base - Part %'!ED188="","",('Base - Part %'!ED188/100)*'Base - DY '!ED184)),"")</f>
        <v/>
      </c>
      <c r="EB186" s="115" t="str">
        <f>IFERROR(IF('Base - DY '!EE184="","",IF('Base - Part %'!EE188="","",('Base - Part %'!EE188/100)*'Base - DY '!EE184)),"")</f>
        <v/>
      </c>
      <c r="EC186" s="115" t="str">
        <f>IFERROR(IF('Base - DY '!EF184="","",IF('Base - Part %'!EF188="","",('Base - Part %'!EF188/100)*'Base - DY '!EF184)),"")</f>
        <v/>
      </c>
      <c r="ED186" s="115" t="str">
        <f>IFERROR(IF('Base - DY '!EG184="","",IF('Base - Part %'!EG188="","",('Base - Part %'!EG188/100)*'Base - DY '!EG184)),"")</f>
        <v/>
      </c>
      <c r="EE186" s="115" t="str">
        <f>IFERROR(IF('Base - DY '!EH184="","",IF('Base - Part %'!EH188="","",('Base - Part %'!EH188/100)*'Base - DY '!EH184)),"")</f>
        <v/>
      </c>
      <c r="EF186" s="115" t="str">
        <f>IFERROR(IF('Base - DY '!EI184="","",IF('Base - Part %'!EI188="","",('Base - Part %'!EI188/100)*'Base - DY '!EI184)),"")</f>
        <v/>
      </c>
      <c r="EG186" s="115" t="str">
        <f>IFERROR(IF('Base - DY '!EJ184="","",IF('Base - Part %'!EJ188="","",('Base - Part %'!EJ188/100)*'Base - DY '!EJ184)),"")</f>
        <v/>
      </c>
      <c r="EH186" s="115" t="str">
        <f>IFERROR(IF('Base - DY '!EK184="","",IF('Base - Part %'!EK188="","",('Base - Part %'!EK188/100)*'Base - DY '!EK184)),"")</f>
        <v/>
      </c>
      <c r="EI186" s="115" t="str">
        <f>IFERROR(IF('Base - DY '!EL184="","",IF('Base - Part %'!EL188="","",('Base - Part %'!EL188/100)*'Base - DY '!EL184)),"")</f>
        <v/>
      </c>
      <c r="EJ186" s="115" t="str">
        <f>IFERROR(IF('Base - DY '!EM184="","",IF('Base - Part %'!EM188="","",('Base - Part %'!EM188/100)*'Base - DY '!EM184)),"")</f>
        <v/>
      </c>
      <c r="EK186" s="115" t="str">
        <f>IFERROR(IF('Base - DY '!EN184="","",IF('Base - Part %'!EN188="","",('Base - Part %'!EN188/100)*'Base - DY '!EN184)),"")</f>
        <v/>
      </c>
      <c r="EL186" s="116" t="str">
        <f>IFERROR(IF('Base - DY '!EO184="","",IF('Base - Part %'!EO188="","",('Base - Part %'!EO188/100)*'Base - DY '!EO184)),"")</f>
        <v/>
      </c>
    </row>
    <row r="187" spans="2:142" x14ac:dyDescent="0.3">
      <c r="B187" s="135" t="str">
        <f>IFERROR(IF('Base - DY '!E185="","",IF('Base - Part %'!E189="","",('Base - Part %'!E189/100)*'Base - DY '!E185)),"")</f>
        <v/>
      </c>
      <c r="C187" s="117" t="str">
        <f>IFERROR(IF('Base - DY '!F185="","",IF('Base - Part %'!F189="","",('Base - Part %'!F189/100)*'Base - DY '!F185)),"")</f>
        <v/>
      </c>
      <c r="D187" s="117" t="str">
        <f>IFERROR(IF('Base - DY '!G185="","",IF('Base - Part %'!G189="","",('Base - Part %'!G189/100)*'Base - DY '!G185)),"")</f>
        <v/>
      </c>
      <c r="E187" s="117" t="str">
        <f>IFERROR(IF('Base - DY '!H185="","",IF('Base - Part %'!H189="","",('Base - Part %'!H189/100)*'Base - DY '!H185)),"")</f>
        <v/>
      </c>
      <c r="F187" s="117" t="str">
        <f>IFERROR(IF('Base - DY '!I185="","",IF('Base - Part %'!I189="","",('Base - Part %'!I189/100)*'Base - DY '!I185)),"")</f>
        <v/>
      </c>
      <c r="G187" s="117" t="str">
        <f>IFERROR(IF('Base - DY '!J185="","",IF('Base - Part %'!J189="","",('Base - Part %'!J189/100)*'Base - DY '!J185)),"")</f>
        <v/>
      </c>
      <c r="H187" s="117" t="str">
        <f>IFERROR(IF('Base - DY '!K185="","",IF('Base - Part %'!K189="","",('Base - Part %'!K189/100)*'Base - DY '!K185)),"")</f>
        <v/>
      </c>
      <c r="I187" s="117" t="str">
        <f>IFERROR(IF('Base - DY '!L185="","",IF('Base - Part %'!L189="","",('Base - Part %'!L189/100)*'Base - DY '!L185)),"")</f>
        <v/>
      </c>
      <c r="J187" s="117" t="str">
        <f>IFERROR(IF('Base - DY '!M185="","",IF('Base - Part %'!M189="","",('Base - Part %'!M189/100)*'Base - DY '!M185)),"")</f>
        <v/>
      </c>
      <c r="K187" s="117" t="str">
        <f>IFERROR(IF('Base - DY '!N185="","",IF('Base - Part %'!N189="","",('Base - Part %'!N189/100)*'Base - DY '!N185)),"")</f>
        <v/>
      </c>
      <c r="L187" s="117" t="str">
        <f>IFERROR(IF('Base - DY '!O185="","",IF('Base - Part %'!O189="","",('Base - Part %'!O189/100)*'Base - DY '!O185)),"")</f>
        <v/>
      </c>
      <c r="M187" s="117" t="str">
        <f>IFERROR(IF('Base - DY '!P185="","",IF('Base - Part %'!P189="","",('Base - Part %'!P189/100)*'Base - DY '!P185)),"")</f>
        <v/>
      </c>
      <c r="N187" s="117" t="str">
        <f>IFERROR(IF('Base - DY '!Q185="","",IF('Base - Part %'!Q189="","",('Base - Part %'!Q189/100)*'Base - DY '!Q185)),"")</f>
        <v/>
      </c>
      <c r="O187" s="117" t="str">
        <f>IFERROR(IF('Base - DY '!R185="","",IF('Base - Part %'!R189="","",('Base - Part %'!R189/100)*'Base - DY '!R185)),"")</f>
        <v/>
      </c>
      <c r="P187" s="117" t="str">
        <f>IFERROR(IF('Base - DY '!S185="","",IF('Base - Part %'!S189="","",('Base - Part %'!S189/100)*'Base - DY '!S185)),"")</f>
        <v/>
      </c>
      <c r="Q187" s="117" t="str">
        <f>IFERROR(IF('Base - DY '!T185="","",IF('Base - Part %'!T189="","",('Base - Part %'!T189/100)*'Base - DY '!T185)),"")</f>
        <v/>
      </c>
      <c r="R187" s="117" t="str">
        <f>IFERROR(IF('Base - DY '!U185="","",IF('Base - Part %'!U189="","",('Base - Part %'!U189/100)*'Base - DY '!U185)),"")</f>
        <v/>
      </c>
      <c r="S187" s="117" t="str">
        <f>IFERROR(IF('Base - DY '!V185="","",IF('Base - Part %'!V189="","",('Base - Part %'!V189/100)*'Base - DY '!V185)),"")</f>
        <v/>
      </c>
      <c r="T187" s="117" t="str">
        <f>IFERROR(IF('Base - DY '!W185="","",IF('Base - Part %'!W189="","",('Base - Part %'!W189/100)*'Base - DY '!W185)),"")</f>
        <v/>
      </c>
      <c r="U187" s="117" t="str">
        <f>IFERROR(IF('Base - DY '!X185="","",IF('Base - Part %'!X189="","",('Base - Part %'!X189/100)*'Base - DY '!X185)),"")</f>
        <v/>
      </c>
      <c r="V187" s="117" t="str">
        <f>IFERROR(IF('Base - DY '!Y185="","",IF('Base - Part %'!Y189="","",('Base - Part %'!Y189/100)*'Base - DY '!Y185)),"")</f>
        <v/>
      </c>
      <c r="W187" s="117" t="str">
        <f>IFERROR(IF('Base - DY '!Z185="","",IF('Base - Part %'!Z189="","",('Base - Part %'!Z189/100)*'Base - DY '!Z185)),"")</f>
        <v/>
      </c>
      <c r="X187" s="117" t="str">
        <f>IFERROR(IF('Base - DY '!AA185="","",IF('Base - Part %'!AA189="","",('Base - Part %'!AA189/100)*'Base - DY '!AA185)),"")</f>
        <v/>
      </c>
      <c r="Y187" s="117" t="str">
        <f>IFERROR(IF('Base - DY '!AB185="","",IF('Base - Part %'!AB189="","",('Base - Part %'!AB189/100)*'Base - DY '!AB185)),"")</f>
        <v/>
      </c>
      <c r="Z187" s="117" t="str">
        <f>IFERROR(IF('Base - DY '!AC185="","",IF('Base - Part %'!AC189="","",('Base - Part %'!AC189/100)*'Base - DY '!AC185)),"")</f>
        <v/>
      </c>
      <c r="AA187" s="117" t="str">
        <f>IFERROR(IF('Base - DY '!AD185="","",IF('Base - Part %'!AD189="","",('Base - Part %'!AD189/100)*'Base - DY '!AD185)),"")</f>
        <v/>
      </c>
      <c r="AB187" s="117" t="str">
        <f>IFERROR(IF('Base - DY '!AE185="","",IF('Base - Part %'!AE189="","",('Base - Part %'!AE189/100)*'Base - DY '!AE185)),"")</f>
        <v/>
      </c>
      <c r="AC187" s="117" t="str">
        <f>IFERROR(IF('Base - DY '!AF185="","",IF('Base - Part %'!AF189="","",('Base - Part %'!AF189/100)*'Base - DY '!AF185)),"")</f>
        <v/>
      </c>
      <c r="AD187" s="117" t="str">
        <f>IFERROR(IF('Base - DY '!AG185="","",IF('Base - Part %'!AG189="","",('Base - Part %'!AG189/100)*'Base - DY '!AG185)),"")</f>
        <v/>
      </c>
      <c r="AE187" s="117" t="str">
        <f>IFERROR(IF('Base - DY '!AH185="","",IF('Base - Part %'!AH189="","",('Base - Part %'!AH189/100)*'Base - DY '!AH185)),"")</f>
        <v/>
      </c>
      <c r="AF187" s="117" t="str">
        <f>IFERROR(IF('Base - DY '!AI185="","",IF('Base - Part %'!AI189="","",('Base - Part %'!AI189/100)*'Base - DY '!AI185)),"")</f>
        <v/>
      </c>
      <c r="AG187" s="117" t="str">
        <f>IFERROR(IF('Base - DY '!AJ185="","",IF('Base - Part %'!AJ189="","",('Base - Part %'!AJ189/100)*'Base - DY '!AJ185)),"")</f>
        <v/>
      </c>
      <c r="AH187" s="117" t="str">
        <f>IFERROR(IF('Base - DY '!AK185="","",IF('Base - Part %'!AK189="","",('Base - Part %'!AK189/100)*'Base - DY '!AK185)),"")</f>
        <v/>
      </c>
      <c r="AI187" s="117" t="str">
        <f>IFERROR(IF('Base - DY '!AL185="","",IF('Base - Part %'!AL189="","",('Base - Part %'!AL189/100)*'Base - DY '!AL185)),"")</f>
        <v/>
      </c>
      <c r="AJ187" s="117" t="str">
        <f>IFERROR(IF('Base - DY '!AM185="","",IF('Base - Part %'!AM189="","",('Base - Part %'!AM189/100)*'Base - DY '!AM185)),"")</f>
        <v/>
      </c>
      <c r="AK187" s="117" t="str">
        <f>IFERROR(IF('Base - DY '!AN185="","",IF('Base - Part %'!AN189="","",('Base - Part %'!AN189/100)*'Base - DY '!AN185)),"")</f>
        <v/>
      </c>
      <c r="AL187" s="117" t="str">
        <f>IFERROR(IF('Base - DY '!AO185="","",IF('Base - Part %'!AO189="","",('Base - Part %'!AO189/100)*'Base - DY '!AO185)),"")</f>
        <v/>
      </c>
      <c r="AM187" s="117" t="str">
        <f>IFERROR(IF('Base - DY '!AP185="","",IF('Base - Part %'!AP189="","",('Base - Part %'!AP189/100)*'Base - DY '!AP185)),"")</f>
        <v/>
      </c>
      <c r="AN187" s="117" t="str">
        <f>IFERROR(IF('Base - DY '!AQ185="","",IF('Base - Part %'!AQ189="","",('Base - Part %'!AQ189/100)*'Base - DY '!AQ185)),"")</f>
        <v/>
      </c>
      <c r="AO187" s="117" t="str">
        <f>IFERROR(IF('Base - DY '!AR185="","",IF('Base - Part %'!AR189="","",('Base - Part %'!AR189/100)*'Base - DY '!AR185)),"")</f>
        <v/>
      </c>
      <c r="AP187" s="117" t="str">
        <f>IFERROR(IF('Base - DY '!AS185="","",IF('Base - Part %'!AS189="","",('Base - Part %'!AS189/100)*'Base - DY '!AS185)),"")</f>
        <v/>
      </c>
      <c r="AQ187" s="117" t="str">
        <f>IFERROR(IF('Base - DY '!AT185="","",IF('Base - Part %'!AT189="","",('Base - Part %'!AT189/100)*'Base - DY '!AT185)),"")</f>
        <v/>
      </c>
      <c r="AR187" s="117" t="str">
        <f>IFERROR(IF('Base - DY '!AU185="","",IF('Base - Part %'!AU189="","",('Base - Part %'!AU189/100)*'Base - DY '!AU185)),"")</f>
        <v/>
      </c>
      <c r="AS187" s="117" t="str">
        <f>IFERROR(IF('Base - DY '!AV185="","",IF('Base - Part %'!AV189="","",('Base - Part %'!AV189/100)*'Base - DY '!AV185)),"")</f>
        <v/>
      </c>
      <c r="AT187" s="117" t="str">
        <f>IFERROR(IF('Base - DY '!AW185="","",IF('Base - Part %'!AW189="","",('Base - Part %'!AW189/100)*'Base - DY '!AW185)),"")</f>
        <v/>
      </c>
      <c r="AU187" s="117" t="str">
        <f>IFERROR(IF('Base - DY '!AX185="","",IF('Base - Part %'!AX189="","",('Base - Part %'!AX189/100)*'Base - DY '!AX185)),"")</f>
        <v/>
      </c>
      <c r="AV187" s="117" t="str">
        <f>IFERROR(IF('Base - DY '!AY185="","",IF('Base - Part %'!AY189="","",('Base - Part %'!AY189/100)*'Base - DY '!AY185)),"")</f>
        <v/>
      </c>
      <c r="AW187" s="117" t="str">
        <f>IFERROR(IF('Base - DY '!AZ185="","",IF('Base - Part %'!AZ189="","",('Base - Part %'!AZ189/100)*'Base - DY '!AZ185)),"")</f>
        <v/>
      </c>
      <c r="AX187" s="117" t="str">
        <f>IFERROR(IF('Base - DY '!BA185="","",IF('Base - Part %'!BA189="","",('Base - Part %'!BA189/100)*'Base - DY '!BA185)),"")</f>
        <v/>
      </c>
      <c r="AY187" s="117" t="str">
        <f>IFERROR(IF('Base - DY '!BB185="","",IF('Base - Part %'!BB189="","",('Base - Part %'!BB189/100)*'Base - DY '!BB185)),"")</f>
        <v/>
      </c>
      <c r="AZ187" s="117" t="str">
        <f>IFERROR(IF('Base - DY '!BC185="","",IF('Base - Part %'!BC189="","",('Base - Part %'!BC189/100)*'Base - DY '!BC185)),"")</f>
        <v/>
      </c>
      <c r="BA187" s="117" t="str">
        <f>IFERROR(IF('Base - DY '!BD185="","",IF('Base - Part %'!BD189="","",('Base - Part %'!BD189/100)*'Base - DY '!BD185)),"")</f>
        <v/>
      </c>
      <c r="BB187" s="117" t="str">
        <f>IFERROR(IF('Base - DY '!BE185="","",IF('Base - Part %'!BE189="","",('Base - Part %'!BE189/100)*'Base - DY '!BE185)),"")</f>
        <v/>
      </c>
      <c r="BC187" s="117" t="str">
        <f>IFERROR(IF('Base - DY '!BF185="","",IF('Base - Part %'!BF189="","",('Base - Part %'!BF189/100)*'Base - DY '!BF185)),"")</f>
        <v/>
      </c>
      <c r="BD187" s="117" t="str">
        <f>IFERROR(IF('Base - DY '!BG185="","",IF('Base - Part %'!BG189="","",('Base - Part %'!BG189/100)*'Base - DY '!BG185)),"")</f>
        <v/>
      </c>
      <c r="BE187" s="117" t="str">
        <f>IFERROR(IF('Base - DY '!BH185="","",IF('Base - Part %'!BH189="","",('Base - Part %'!BH189/100)*'Base - DY '!BH185)),"")</f>
        <v/>
      </c>
      <c r="BF187" s="117" t="str">
        <f>IFERROR(IF('Base - DY '!BI185="","",IF('Base - Part %'!BI189="","",('Base - Part %'!BI189/100)*'Base - DY '!BI185)),"")</f>
        <v/>
      </c>
      <c r="BG187" s="117" t="str">
        <f>IFERROR(IF('Base - DY '!BJ185="","",IF('Base - Part %'!BJ189="","",('Base - Part %'!BJ189/100)*'Base - DY '!BJ185)),"")</f>
        <v/>
      </c>
      <c r="BH187" s="117" t="str">
        <f>IFERROR(IF('Base - DY '!BK185="","",IF('Base - Part %'!BK189="","",('Base - Part %'!BK189/100)*'Base - DY '!BK185)),"")</f>
        <v/>
      </c>
      <c r="BI187" s="117" t="str">
        <f>IFERROR(IF('Base - DY '!BL185="","",IF('Base - Part %'!BL189="","",('Base - Part %'!BL189/100)*'Base - DY '!BL185)),"")</f>
        <v/>
      </c>
      <c r="BJ187" s="117" t="str">
        <f>IFERROR(IF('Base - DY '!BM185="","",IF('Base - Part %'!BM189="","",('Base - Part %'!BM189/100)*'Base - DY '!BM185)),"")</f>
        <v/>
      </c>
      <c r="BK187" s="117" t="str">
        <f>IFERROR(IF('Base - DY '!BN185="","",IF('Base - Part %'!BN189="","",('Base - Part %'!BN189/100)*'Base - DY '!BN185)),"")</f>
        <v/>
      </c>
      <c r="BL187" s="117" t="str">
        <f>IFERROR(IF('Base - DY '!BO185="","",IF('Base - Part %'!BO189="","",('Base - Part %'!BO189/100)*'Base - DY '!BO185)),"")</f>
        <v/>
      </c>
      <c r="BM187" s="117" t="str">
        <f>IFERROR(IF('Base - DY '!BP185="","",IF('Base - Part %'!BP189="","",('Base - Part %'!BP189/100)*'Base - DY '!BP185)),"")</f>
        <v/>
      </c>
      <c r="BN187" s="117" t="str">
        <f>IFERROR(IF('Base - DY '!BQ185="","",IF('Base - Part %'!BQ189="","",('Base - Part %'!BQ189/100)*'Base - DY '!BQ185)),"")</f>
        <v/>
      </c>
      <c r="BO187" s="117" t="str">
        <f>IFERROR(IF('Base - DY '!BR185="","",IF('Base - Part %'!BR189="","",('Base - Part %'!BR189/100)*'Base - DY '!BR185)),"")</f>
        <v/>
      </c>
      <c r="BP187" s="117" t="str">
        <f>IFERROR(IF('Base - DY '!BS185="","",IF('Base - Part %'!BS189="","",('Base - Part %'!BS189/100)*'Base - DY '!BS185)),"")</f>
        <v/>
      </c>
      <c r="BQ187" s="117" t="str">
        <f>IFERROR(IF('Base - DY '!BT185="","",IF('Base - Part %'!BT189="","",('Base - Part %'!BT189/100)*'Base - DY '!BT185)),"")</f>
        <v/>
      </c>
      <c r="BR187" s="117" t="str">
        <f>IFERROR(IF('Base - DY '!BU185="","",IF('Base - Part %'!BU189="","",('Base - Part %'!BU189/100)*'Base - DY '!BU185)),"")</f>
        <v/>
      </c>
      <c r="BS187" s="117" t="str">
        <f>IFERROR(IF('Base - DY '!BV185="","",IF('Base - Part %'!BV189="","",('Base - Part %'!BV189/100)*'Base - DY '!BV185)),"")</f>
        <v/>
      </c>
      <c r="BT187" s="117" t="str">
        <f>IFERROR(IF('Base - DY '!BW185="","",IF('Base - Part %'!BW189="","",('Base - Part %'!BW189/100)*'Base - DY '!BW185)),"")</f>
        <v/>
      </c>
      <c r="BU187" s="117" t="str">
        <f>IFERROR(IF('Base - DY '!BX185="","",IF('Base - Part %'!BX189="","",('Base - Part %'!BX189/100)*'Base - DY '!BX185)),"")</f>
        <v/>
      </c>
      <c r="BV187" s="117" t="str">
        <f>IFERROR(IF('Base - DY '!BY185="","",IF('Base - Part %'!BY189="","",('Base - Part %'!BY189/100)*'Base - DY '!BY185)),"")</f>
        <v/>
      </c>
      <c r="BW187" s="117" t="str">
        <f>IFERROR(IF('Base - DY '!BZ185="","",IF('Base - Part %'!BZ189="","",('Base - Part %'!BZ189/100)*'Base - DY '!BZ185)),"")</f>
        <v/>
      </c>
      <c r="BX187" s="117" t="str">
        <f>IFERROR(IF('Base - DY '!CA185="","",IF('Base - Part %'!CA189="","",('Base - Part %'!CA189/100)*'Base - DY '!CA185)),"")</f>
        <v/>
      </c>
      <c r="BY187" s="117" t="str">
        <f>IFERROR(IF('Base - DY '!CB185="","",IF('Base - Part %'!CB189="","",('Base - Part %'!CB189/100)*'Base - DY '!CB185)),"")</f>
        <v/>
      </c>
      <c r="BZ187" s="117" t="str">
        <f>IFERROR(IF('Base - DY '!CC185="","",IF('Base - Part %'!CC189="","",('Base - Part %'!CC189/100)*'Base - DY '!CC185)),"")</f>
        <v/>
      </c>
      <c r="CA187" s="117" t="str">
        <f>IFERROR(IF('Base - DY '!CD185="","",IF('Base - Part %'!CD189="","",('Base - Part %'!CD189/100)*'Base - DY '!CD185)),"")</f>
        <v/>
      </c>
      <c r="CB187" s="117" t="str">
        <f>IFERROR(IF('Base - DY '!CE185="","",IF('Base - Part %'!CE189="","",('Base - Part %'!CE189/100)*'Base - DY '!CE185)),"")</f>
        <v/>
      </c>
      <c r="CC187" s="117" t="str">
        <f>IFERROR(IF('Base - DY '!CF185="","",IF('Base - Part %'!CF189="","",('Base - Part %'!CF189/100)*'Base - DY '!CF185)),"")</f>
        <v/>
      </c>
      <c r="CD187" s="117" t="str">
        <f>IFERROR(IF('Base - DY '!CG185="","",IF('Base - Part %'!CG189="","",('Base - Part %'!CG189/100)*'Base - DY '!CG185)),"")</f>
        <v/>
      </c>
      <c r="CE187" s="117" t="str">
        <f>IFERROR(IF('Base - DY '!CH185="","",IF('Base - Part %'!CH189="","",('Base - Part %'!CH189/100)*'Base - DY '!CH185)),"")</f>
        <v/>
      </c>
      <c r="CF187" s="117" t="str">
        <f>IFERROR(IF('Base - DY '!CI185="","",IF('Base - Part %'!CI189="","",('Base - Part %'!CI189/100)*'Base - DY '!CI185)),"")</f>
        <v/>
      </c>
      <c r="CG187" s="117" t="str">
        <f>IFERROR(IF('Base - DY '!CJ185="","",IF('Base - Part %'!CJ189="","",('Base - Part %'!CJ189/100)*'Base - DY '!CJ185)),"")</f>
        <v/>
      </c>
      <c r="CH187" s="117" t="str">
        <f>IFERROR(IF('Base - DY '!CK185="","",IF('Base - Part %'!CK189="","",('Base - Part %'!CK189/100)*'Base - DY '!CK185)),"")</f>
        <v/>
      </c>
      <c r="CI187" s="117" t="str">
        <f>IFERROR(IF('Base - DY '!CL185="","",IF('Base - Part %'!CL189="","",('Base - Part %'!CL189/100)*'Base - DY '!CL185)),"")</f>
        <v/>
      </c>
      <c r="CJ187" s="117" t="str">
        <f>IFERROR(IF('Base - DY '!CM185="","",IF('Base - Part %'!CM189="","",('Base - Part %'!CM189/100)*'Base - DY '!CM185)),"")</f>
        <v/>
      </c>
      <c r="CK187" s="117" t="str">
        <f>IFERROR(IF('Base - DY '!CN185="","",IF('Base - Part %'!CN189="","",('Base - Part %'!CN189/100)*'Base - DY '!CN185)),"")</f>
        <v/>
      </c>
      <c r="CL187" s="117" t="str">
        <f>IFERROR(IF('Base - DY '!CO185="","",IF('Base - Part %'!CO189="","",('Base - Part %'!CO189/100)*'Base - DY '!CO185)),"")</f>
        <v/>
      </c>
      <c r="CM187" s="117" t="str">
        <f>IFERROR(IF('Base - DY '!CP185="","",IF('Base - Part %'!CP189="","",('Base - Part %'!CP189/100)*'Base - DY '!CP185)),"")</f>
        <v/>
      </c>
      <c r="CN187" s="117" t="str">
        <f>IFERROR(IF('Base - DY '!CQ185="","",IF('Base - Part %'!CQ189="","",('Base - Part %'!CQ189/100)*'Base - DY '!CQ185)),"")</f>
        <v/>
      </c>
      <c r="CO187" s="117" t="str">
        <f>IFERROR(IF('Base - DY '!CR185="","",IF('Base - Part %'!CR189="","",('Base - Part %'!CR189/100)*'Base - DY '!CR185)),"")</f>
        <v/>
      </c>
      <c r="CP187" s="117" t="str">
        <f>IFERROR(IF('Base - DY '!CS185="","",IF('Base - Part %'!CS189="","",('Base - Part %'!CS189/100)*'Base - DY '!CS185)),"")</f>
        <v/>
      </c>
      <c r="CQ187" s="117" t="str">
        <f>IFERROR(IF('Base - DY '!CT185="","",IF('Base - Part %'!CT189="","",('Base - Part %'!CT189/100)*'Base - DY '!CT185)),"")</f>
        <v/>
      </c>
      <c r="CR187" s="117" t="str">
        <f>IFERROR(IF('Base - DY '!CU185="","",IF('Base - Part %'!CU189="","",('Base - Part %'!CU189/100)*'Base - DY '!CU185)),"")</f>
        <v/>
      </c>
      <c r="CS187" s="117" t="str">
        <f>IFERROR(IF('Base - DY '!CV185="","",IF('Base - Part %'!CV189="","",('Base - Part %'!CV189/100)*'Base - DY '!CV185)),"")</f>
        <v/>
      </c>
      <c r="CT187" s="117" t="str">
        <f>IFERROR(IF('Base - DY '!CW185="","",IF('Base - Part %'!CW189="","",('Base - Part %'!CW189/100)*'Base - DY '!CW185)),"")</f>
        <v/>
      </c>
      <c r="CU187" s="117" t="str">
        <f>IFERROR(IF('Base - DY '!CX185="","",IF('Base - Part %'!CX189="","",('Base - Part %'!CX189/100)*'Base - DY '!CX185)),"")</f>
        <v/>
      </c>
      <c r="CV187" s="117" t="str">
        <f>IFERROR(IF('Base - DY '!CY185="","",IF('Base - Part %'!CY189="","",('Base - Part %'!CY189/100)*'Base - DY '!CY185)),"")</f>
        <v/>
      </c>
      <c r="CW187" s="117" t="str">
        <f>IFERROR(IF('Base - DY '!CZ185="","",IF('Base - Part %'!CZ189="","",('Base - Part %'!CZ189/100)*'Base - DY '!CZ185)),"")</f>
        <v/>
      </c>
      <c r="CX187" s="117" t="str">
        <f>IFERROR(IF('Base - DY '!DA185="","",IF('Base - Part %'!DA189="","",('Base - Part %'!DA189/100)*'Base - DY '!DA185)),"")</f>
        <v/>
      </c>
      <c r="CY187" s="117" t="str">
        <f>IFERROR(IF('Base - DY '!DB185="","",IF('Base - Part %'!DB189="","",('Base - Part %'!DB189/100)*'Base - DY '!DB185)),"")</f>
        <v/>
      </c>
      <c r="CZ187" s="117" t="str">
        <f>IFERROR(IF('Base - DY '!DC185="","",IF('Base - Part %'!DC189="","",('Base - Part %'!DC189/100)*'Base - DY '!DC185)),"")</f>
        <v/>
      </c>
      <c r="DA187" s="117" t="str">
        <f>IFERROR(IF('Base - DY '!DD185="","",IF('Base - Part %'!DD189="","",('Base - Part %'!DD189/100)*'Base - DY '!DD185)),"")</f>
        <v/>
      </c>
      <c r="DB187" s="117" t="str">
        <f>IFERROR(IF('Base - DY '!DE185="","",IF('Base - Part %'!DE189="","",('Base - Part %'!DE189/100)*'Base - DY '!DE185)),"")</f>
        <v/>
      </c>
      <c r="DC187" s="117" t="str">
        <f>IFERROR(IF('Base - DY '!DF185="","",IF('Base - Part %'!DF189="","",('Base - Part %'!DF189/100)*'Base - DY '!DF185)),"")</f>
        <v/>
      </c>
      <c r="DD187" s="117" t="str">
        <f>IFERROR(IF('Base - DY '!DG185="","",IF('Base - Part %'!DG189="","",('Base - Part %'!DG189/100)*'Base - DY '!DG185)),"")</f>
        <v/>
      </c>
      <c r="DE187" s="117" t="str">
        <f>IFERROR(IF('Base - DY '!DH185="","",IF('Base - Part %'!DH189="","",('Base - Part %'!DH189/100)*'Base - DY '!DH185)),"")</f>
        <v/>
      </c>
      <c r="DF187" s="117" t="str">
        <f>IFERROR(IF('Base - DY '!DI185="","",IF('Base - Part %'!DI189="","",('Base - Part %'!DI189/100)*'Base - DY '!DI185)),"")</f>
        <v/>
      </c>
      <c r="DG187" s="117" t="str">
        <f>IFERROR(IF('Base - DY '!DJ185="","",IF('Base - Part %'!DJ189="","",('Base - Part %'!DJ189/100)*'Base - DY '!DJ185)),"")</f>
        <v/>
      </c>
      <c r="DH187" s="117" t="str">
        <f>IFERROR(IF('Base - DY '!DK185="","",IF('Base - Part %'!DK189="","",('Base - Part %'!DK189/100)*'Base - DY '!DK185)),"")</f>
        <v/>
      </c>
      <c r="DI187" s="117" t="str">
        <f>IFERROR(IF('Base - DY '!DL185="","",IF('Base - Part %'!DL189="","",('Base - Part %'!DL189/100)*'Base - DY '!DL185)),"")</f>
        <v/>
      </c>
      <c r="DJ187" s="117" t="str">
        <f>IFERROR(IF('Base - DY '!DM185="","",IF('Base - Part %'!DM189="","",('Base - Part %'!DM189/100)*'Base - DY '!DM185)),"")</f>
        <v/>
      </c>
      <c r="DK187" s="117" t="str">
        <f>IFERROR(IF('Base - DY '!DN185="","",IF('Base - Part %'!DN189="","",('Base - Part %'!DN189/100)*'Base - DY '!DN185)),"")</f>
        <v/>
      </c>
      <c r="DL187" s="117" t="str">
        <f>IFERROR(IF('Base - DY '!DO185="","",IF('Base - Part %'!DO189="","",('Base - Part %'!DO189/100)*'Base - DY '!DO185)),"")</f>
        <v/>
      </c>
      <c r="DM187" s="117" t="str">
        <f>IFERROR(IF('Base - DY '!DP185="","",IF('Base - Part %'!DP189="","",('Base - Part %'!DP189/100)*'Base - DY '!DP185)),"")</f>
        <v/>
      </c>
      <c r="DN187" s="117" t="str">
        <f>IFERROR(IF('Base - DY '!DQ185="","",IF('Base - Part %'!DQ189="","",('Base - Part %'!DQ189/100)*'Base - DY '!DQ185)),"")</f>
        <v/>
      </c>
      <c r="DO187" s="117" t="str">
        <f>IFERROR(IF('Base - DY '!DR185="","",IF('Base - Part %'!DR189="","",('Base - Part %'!DR189/100)*'Base - DY '!DR185)),"")</f>
        <v/>
      </c>
      <c r="DP187" s="117" t="str">
        <f>IFERROR(IF('Base - DY '!DS185="","",IF('Base - Part %'!DS189="","",('Base - Part %'!DS189/100)*'Base - DY '!DS185)),"")</f>
        <v/>
      </c>
      <c r="DQ187" s="117" t="str">
        <f>IFERROR(IF('Base - DY '!DT185="","",IF('Base - Part %'!DT189="","",('Base - Part %'!DT189/100)*'Base - DY '!DT185)),"")</f>
        <v/>
      </c>
      <c r="DR187" s="117" t="str">
        <f>IFERROR(IF('Base - DY '!DU185="","",IF('Base - Part %'!DU189="","",('Base - Part %'!DU189/100)*'Base - DY '!DU185)),"")</f>
        <v/>
      </c>
      <c r="DS187" s="117" t="str">
        <f>IFERROR(IF('Base - DY '!DV185="","",IF('Base - Part %'!DV189="","",('Base - Part %'!DV189/100)*'Base - DY '!DV185)),"")</f>
        <v/>
      </c>
      <c r="DT187" s="117" t="str">
        <f>IFERROR(IF('Base - DY '!DW185="","",IF('Base - Part %'!DW189="","",('Base - Part %'!DW189/100)*'Base - DY '!DW185)),"")</f>
        <v/>
      </c>
      <c r="DU187" s="117" t="str">
        <f>IFERROR(IF('Base - DY '!DX185="","",IF('Base - Part %'!DX189="","",('Base - Part %'!DX189/100)*'Base - DY '!DX185)),"")</f>
        <v/>
      </c>
      <c r="DV187" s="117" t="str">
        <f>IFERROR(IF('Base - DY '!DY185="","",IF('Base - Part %'!DY189="","",('Base - Part %'!DY189/100)*'Base - DY '!DY185)),"")</f>
        <v/>
      </c>
      <c r="DW187" s="117" t="str">
        <f>IFERROR(IF('Base - DY '!DZ185="","",IF('Base - Part %'!DZ189="","",('Base - Part %'!DZ189/100)*'Base - DY '!DZ185)),"")</f>
        <v/>
      </c>
      <c r="DX187" s="117" t="str">
        <f>IFERROR(IF('Base - DY '!EA185="","",IF('Base - Part %'!EA189="","",('Base - Part %'!EA189/100)*'Base - DY '!EA185)),"")</f>
        <v/>
      </c>
      <c r="DY187" s="117" t="str">
        <f>IFERROR(IF('Base - DY '!EB185="","",IF('Base - Part %'!EB189="","",('Base - Part %'!EB189/100)*'Base - DY '!EB185)),"")</f>
        <v/>
      </c>
      <c r="DZ187" s="117" t="str">
        <f>IFERROR(IF('Base - DY '!EC185="","",IF('Base - Part %'!EC189="","",('Base - Part %'!EC189/100)*'Base - DY '!EC185)),"")</f>
        <v/>
      </c>
      <c r="EA187" s="117" t="str">
        <f>IFERROR(IF('Base - DY '!ED185="","",IF('Base - Part %'!ED189="","",('Base - Part %'!ED189/100)*'Base - DY '!ED185)),"")</f>
        <v/>
      </c>
      <c r="EB187" s="117" t="str">
        <f>IFERROR(IF('Base - DY '!EE185="","",IF('Base - Part %'!EE189="","",('Base - Part %'!EE189/100)*'Base - DY '!EE185)),"")</f>
        <v/>
      </c>
      <c r="EC187" s="117" t="str">
        <f>IFERROR(IF('Base - DY '!EF185="","",IF('Base - Part %'!EF189="","",('Base - Part %'!EF189/100)*'Base - DY '!EF185)),"")</f>
        <v/>
      </c>
      <c r="ED187" s="117" t="str">
        <f>IFERROR(IF('Base - DY '!EG185="","",IF('Base - Part %'!EG189="","",('Base - Part %'!EG189/100)*'Base - DY '!EG185)),"")</f>
        <v/>
      </c>
      <c r="EE187" s="117" t="str">
        <f>IFERROR(IF('Base - DY '!EH185="","",IF('Base - Part %'!EH189="","",('Base - Part %'!EH189/100)*'Base - DY '!EH185)),"")</f>
        <v/>
      </c>
      <c r="EF187" s="117" t="str">
        <f>IFERROR(IF('Base - DY '!EI185="","",IF('Base - Part %'!EI189="","",('Base - Part %'!EI189/100)*'Base - DY '!EI185)),"")</f>
        <v/>
      </c>
      <c r="EG187" s="117" t="str">
        <f>IFERROR(IF('Base - DY '!EJ185="","",IF('Base - Part %'!EJ189="","",('Base - Part %'!EJ189/100)*'Base - DY '!EJ185)),"")</f>
        <v/>
      </c>
      <c r="EH187" s="117" t="str">
        <f>IFERROR(IF('Base - DY '!EK185="","",IF('Base - Part %'!EK189="","",('Base - Part %'!EK189/100)*'Base - DY '!EK185)),"")</f>
        <v/>
      </c>
      <c r="EI187" s="117" t="str">
        <f>IFERROR(IF('Base - DY '!EL185="","",IF('Base - Part %'!EL189="","",('Base - Part %'!EL189/100)*'Base - DY '!EL185)),"")</f>
        <v/>
      </c>
      <c r="EJ187" s="117" t="str">
        <f>IFERROR(IF('Base - DY '!EM185="","",IF('Base - Part %'!EM189="","",('Base - Part %'!EM189/100)*'Base - DY '!EM185)),"")</f>
        <v/>
      </c>
      <c r="EK187" s="117" t="str">
        <f>IFERROR(IF('Base - DY '!EN185="","",IF('Base - Part %'!EN189="","",('Base - Part %'!EN189/100)*'Base - DY '!EN185)),"")</f>
        <v/>
      </c>
      <c r="EL187" s="118" t="str">
        <f>IFERROR(IF('Base - DY '!EO185="","",IF('Base - Part %'!EO189="","",('Base - Part %'!EO189/100)*'Base - DY '!EO185)),"")</f>
        <v/>
      </c>
    </row>
    <row r="188" spans="2:142" x14ac:dyDescent="0.3">
      <c r="B188" s="134" t="str">
        <f>IFERROR(IF('Base - DY '!E186="","",IF('Base - Part %'!E190="","",('Base - Part %'!E190/100)*'Base - DY '!E186)),"")</f>
        <v/>
      </c>
      <c r="C188" s="115" t="str">
        <f>IFERROR(IF('Base - DY '!F186="","",IF('Base - Part %'!F190="","",('Base - Part %'!F190/100)*'Base - DY '!F186)),"")</f>
        <v/>
      </c>
      <c r="D188" s="115" t="str">
        <f>IFERROR(IF('Base - DY '!G186="","",IF('Base - Part %'!G190="","",('Base - Part %'!G190/100)*'Base - DY '!G186)),"")</f>
        <v/>
      </c>
      <c r="E188" s="115" t="str">
        <f>IFERROR(IF('Base - DY '!H186="","",IF('Base - Part %'!H190="","",('Base - Part %'!H190/100)*'Base - DY '!H186)),"")</f>
        <v/>
      </c>
      <c r="F188" s="115" t="str">
        <f>IFERROR(IF('Base - DY '!I186="","",IF('Base - Part %'!I190="","",('Base - Part %'!I190/100)*'Base - DY '!I186)),"")</f>
        <v/>
      </c>
      <c r="G188" s="115" t="str">
        <f>IFERROR(IF('Base - DY '!J186="","",IF('Base - Part %'!J190="","",('Base - Part %'!J190/100)*'Base - DY '!J186)),"")</f>
        <v/>
      </c>
      <c r="H188" s="115" t="str">
        <f>IFERROR(IF('Base - DY '!K186="","",IF('Base - Part %'!K190="","",('Base - Part %'!K190/100)*'Base - DY '!K186)),"")</f>
        <v/>
      </c>
      <c r="I188" s="115" t="str">
        <f>IFERROR(IF('Base - DY '!L186="","",IF('Base - Part %'!L190="","",('Base - Part %'!L190/100)*'Base - DY '!L186)),"")</f>
        <v/>
      </c>
      <c r="J188" s="115" t="str">
        <f>IFERROR(IF('Base - DY '!M186="","",IF('Base - Part %'!M190="","",('Base - Part %'!M190/100)*'Base - DY '!M186)),"")</f>
        <v/>
      </c>
      <c r="K188" s="115" t="str">
        <f>IFERROR(IF('Base - DY '!N186="","",IF('Base - Part %'!N190="","",('Base - Part %'!N190/100)*'Base - DY '!N186)),"")</f>
        <v/>
      </c>
      <c r="L188" s="115" t="str">
        <f>IFERROR(IF('Base - DY '!O186="","",IF('Base - Part %'!O190="","",('Base - Part %'!O190/100)*'Base - DY '!O186)),"")</f>
        <v/>
      </c>
      <c r="M188" s="115" t="str">
        <f>IFERROR(IF('Base - DY '!P186="","",IF('Base - Part %'!P190="","",('Base - Part %'!P190/100)*'Base - DY '!P186)),"")</f>
        <v/>
      </c>
      <c r="N188" s="115" t="str">
        <f>IFERROR(IF('Base - DY '!Q186="","",IF('Base - Part %'!Q190="","",('Base - Part %'!Q190/100)*'Base - DY '!Q186)),"")</f>
        <v/>
      </c>
      <c r="O188" s="115" t="str">
        <f>IFERROR(IF('Base - DY '!R186="","",IF('Base - Part %'!R190="","",('Base - Part %'!R190/100)*'Base - DY '!R186)),"")</f>
        <v/>
      </c>
      <c r="P188" s="115" t="str">
        <f>IFERROR(IF('Base - DY '!S186="","",IF('Base - Part %'!S190="","",('Base - Part %'!S190/100)*'Base - DY '!S186)),"")</f>
        <v/>
      </c>
      <c r="Q188" s="115" t="str">
        <f>IFERROR(IF('Base - DY '!T186="","",IF('Base - Part %'!T190="","",('Base - Part %'!T190/100)*'Base - DY '!T186)),"")</f>
        <v/>
      </c>
      <c r="R188" s="115" t="str">
        <f>IFERROR(IF('Base - DY '!U186="","",IF('Base - Part %'!U190="","",('Base - Part %'!U190/100)*'Base - DY '!U186)),"")</f>
        <v/>
      </c>
      <c r="S188" s="115" t="str">
        <f>IFERROR(IF('Base - DY '!V186="","",IF('Base - Part %'!V190="","",('Base - Part %'!V190/100)*'Base - DY '!V186)),"")</f>
        <v/>
      </c>
      <c r="T188" s="115" t="str">
        <f>IFERROR(IF('Base - DY '!W186="","",IF('Base - Part %'!W190="","",('Base - Part %'!W190/100)*'Base - DY '!W186)),"")</f>
        <v/>
      </c>
      <c r="U188" s="115" t="str">
        <f>IFERROR(IF('Base - DY '!X186="","",IF('Base - Part %'!X190="","",('Base - Part %'!X190/100)*'Base - DY '!X186)),"")</f>
        <v/>
      </c>
      <c r="V188" s="115" t="str">
        <f>IFERROR(IF('Base - DY '!Y186="","",IF('Base - Part %'!Y190="","",('Base - Part %'!Y190/100)*'Base - DY '!Y186)),"")</f>
        <v/>
      </c>
      <c r="W188" s="115" t="str">
        <f>IFERROR(IF('Base - DY '!Z186="","",IF('Base - Part %'!Z190="","",('Base - Part %'!Z190/100)*'Base - DY '!Z186)),"")</f>
        <v/>
      </c>
      <c r="X188" s="115" t="str">
        <f>IFERROR(IF('Base - DY '!AA186="","",IF('Base - Part %'!AA190="","",('Base - Part %'!AA190/100)*'Base - DY '!AA186)),"")</f>
        <v/>
      </c>
      <c r="Y188" s="115" t="str">
        <f>IFERROR(IF('Base - DY '!AB186="","",IF('Base - Part %'!AB190="","",('Base - Part %'!AB190/100)*'Base - DY '!AB186)),"")</f>
        <v/>
      </c>
      <c r="Z188" s="115" t="str">
        <f>IFERROR(IF('Base - DY '!AC186="","",IF('Base - Part %'!AC190="","",('Base - Part %'!AC190/100)*'Base - DY '!AC186)),"")</f>
        <v/>
      </c>
      <c r="AA188" s="115" t="str">
        <f>IFERROR(IF('Base - DY '!AD186="","",IF('Base - Part %'!AD190="","",('Base - Part %'!AD190/100)*'Base - DY '!AD186)),"")</f>
        <v/>
      </c>
      <c r="AB188" s="115" t="str">
        <f>IFERROR(IF('Base - DY '!AE186="","",IF('Base - Part %'!AE190="","",('Base - Part %'!AE190/100)*'Base - DY '!AE186)),"")</f>
        <v/>
      </c>
      <c r="AC188" s="115" t="str">
        <f>IFERROR(IF('Base - DY '!AF186="","",IF('Base - Part %'!AF190="","",('Base - Part %'!AF190/100)*'Base - DY '!AF186)),"")</f>
        <v/>
      </c>
      <c r="AD188" s="115" t="str">
        <f>IFERROR(IF('Base - DY '!AG186="","",IF('Base - Part %'!AG190="","",('Base - Part %'!AG190/100)*'Base - DY '!AG186)),"")</f>
        <v/>
      </c>
      <c r="AE188" s="115" t="str">
        <f>IFERROR(IF('Base - DY '!AH186="","",IF('Base - Part %'!AH190="","",('Base - Part %'!AH190/100)*'Base - DY '!AH186)),"")</f>
        <v/>
      </c>
      <c r="AF188" s="115" t="str">
        <f>IFERROR(IF('Base - DY '!AI186="","",IF('Base - Part %'!AI190="","",('Base - Part %'!AI190/100)*'Base - DY '!AI186)),"")</f>
        <v/>
      </c>
      <c r="AG188" s="115" t="str">
        <f>IFERROR(IF('Base - DY '!AJ186="","",IF('Base - Part %'!AJ190="","",('Base - Part %'!AJ190/100)*'Base - DY '!AJ186)),"")</f>
        <v/>
      </c>
      <c r="AH188" s="115" t="str">
        <f>IFERROR(IF('Base - DY '!AK186="","",IF('Base - Part %'!AK190="","",('Base - Part %'!AK190/100)*'Base - DY '!AK186)),"")</f>
        <v/>
      </c>
      <c r="AI188" s="115" t="str">
        <f>IFERROR(IF('Base - DY '!AL186="","",IF('Base - Part %'!AL190="","",('Base - Part %'!AL190/100)*'Base - DY '!AL186)),"")</f>
        <v/>
      </c>
      <c r="AJ188" s="115" t="str">
        <f>IFERROR(IF('Base - DY '!AM186="","",IF('Base - Part %'!AM190="","",('Base - Part %'!AM190/100)*'Base - DY '!AM186)),"")</f>
        <v/>
      </c>
      <c r="AK188" s="115" t="str">
        <f>IFERROR(IF('Base - DY '!AN186="","",IF('Base - Part %'!AN190="","",('Base - Part %'!AN190/100)*'Base - DY '!AN186)),"")</f>
        <v/>
      </c>
      <c r="AL188" s="115" t="str">
        <f>IFERROR(IF('Base - DY '!AO186="","",IF('Base - Part %'!AO190="","",('Base - Part %'!AO190/100)*'Base - DY '!AO186)),"")</f>
        <v/>
      </c>
      <c r="AM188" s="115" t="str">
        <f>IFERROR(IF('Base - DY '!AP186="","",IF('Base - Part %'!AP190="","",('Base - Part %'!AP190/100)*'Base - DY '!AP186)),"")</f>
        <v/>
      </c>
      <c r="AN188" s="115" t="str">
        <f>IFERROR(IF('Base - DY '!AQ186="","",IF('Base - Part %'!AQ190="","",('Base - Part %'!AQ190/100)*'Base - DY '!AQ186)),"")</f>
        <v/>
      </c>
      <c r="AO188" s="115" t="str">
        <f>IFERROR(IF('Base - DY '!AR186="","",IF('Base - Part %'!AR190="","",('Base - Part %'!AR190/100)*'Base - DY '!AR186)),"")</f>
        <v/>
      </c>
      <c r="AP188" s="115" t="str">
        <f>IFERROR(IF('Base - DY '!AS186="","",IF('Base - Part %'!AS190="","",('Base - Part %'!AS190/100)*'Base - DY '!AS186)),"")</f>
        <v/>
      </c>
      <c r="AQ188" s="115" t="str">
        <f>IFERROR(IF('Base - DY '!AT186="","",IF('Base - Part %'!AT190="","",('Base - Part %'!AT190/100)*'Base - DY '!AT186)),"")</f>
        <v/>
      </c>
      <c r="AR188" s="115" t="str">
        <f>IFERROR(IF('Base - DY '!AU186="","",IF('Base - Part %'!AU190="","",('Base - Part %'!AU190/100)*'Base - DY '!AU186)),"")</f>
        <v/>
      </c>
      <c r="AS188" s="115" t="str">
        <f>IFERROR(IF('Base - DY '!AV186="","",IF('Base - Part %'!AV190="","",('Base - Part %'!AV190/100)*'Base - DY '!AV186)),"")</f>
        <v/>
      </c>
      <c r="AT188" s="115" t="str">
        <f>IFERROR(IF('Base - DY '!AW186="","",IF('Base - Part %'!AW190="","",('Base - Part %'!AW190/100)*'Base - DY '!AW186)),"")</f>
        <v/>
      </c>
      <c r="AU188" s="115" t="str">
        <f>IFERROR(IF('Base - DY '!AX186="","",IF('Base - Part %'!AX190="","",('Base - Part %'!AX190/100)*'Base - DY '!AX186)),"")</f>
        <v/>
      </c>
      <c r="AV188" s="115" t="str">
        <f>IFERROR(IF('Base - DY '!AY186="","",IF('Base - Part %'!AY190="","",('Base - Part %'!AY190/100)*'Base - DY '!AY186)),"")</f>
        <v/>
      </c>
      <c r="AW188" s="115" t="str">
        <f>IFERROR(IF('Base - DY '!AZ186="","",IF('Base - Part %'!AZ190="","",('Base - Part %'!AZ190/100)*'Base - DY '!AZ186)),"")</f>
        <v/>
      </c>
      <c r="AX188" s="115" t="str">
        <f>IFERROR(IF('Base - DY '!BA186="","",IF('Base - Part %'!BA190="","",('Base - Part %'!BA190/100)*'Base - DY '!BA186)),"")</f>
        <v/>
      </c>
      <c r="AY188" s="115" t="str">
        <f>IFERROR(IF('Base - DY '!BB186="","",IF('Base - Part %'!BB190="","",('Base - Part %'!BB190/100)*'Base - DY '!BB186)),"")</f>
        <v/>
      </c>
      <c r="AZ188" s="115" t="str">
        <f>IFERROR(IF('Base - DY '!BC186="","",IF('Base - Part %'!BC190="","",('Base - Part %'!BC190/100)*'Base - DY '!BC186)),"")</f>
        <v/>
      </c>
      <c r="BA188" s="115" t="str">
        <f>IFERROR(IF('Base - DY '!BD186="","",IF('Base - Part %'!BD190="","",('Base - Part %'!BD190/100)*'Base - DY '!BD186)),"")</f>
        <v/>
      </c>
      <c r="BB188" s="115" t="str">
        <f>IFERROR(IF('Base - DY '!BE186="","",IF('Base - Part %'!BE190="","",('Base - Part %'!BE190/100)*'Base - DY '!BE186)),"")</f>
        <v/>
      </c>
      <c r="BC188" s="115" t="str">
        <f>IFERROR(IF('Base - DY '!BF186="","",IF('Base - Part %'!BF190="","",('Base - Part %'!BF190/100)*'Base - DY '!BF186)),"")</f>
        <v/>
      </c>
      <c r="BD188" s="115" t="str">
        <f>IFERROR(IF('Base - DY '!BG186="","",IF('Base - Part %'!BG190="","",('Base - Part %'!BG190/100)*'Base - DY '!BG186)),"")</f>
        <v/>
      </c>
      <c r="BE188" s="115" t="str">
        <f>IFERROR(IF('Base - DY '!BH186="","",IF('Base - Part %'!BH190="","",('Base - Part %'!BH190/100)*'Base - DY '!BH186)),"")</f>
        <v/>
      </c>
      <c r="BF188" s="115" t="str">
        <f>IFERROR(IF('Base - DY '!BI186="","",IF('Base - Part %'!BI190="","",('Base - Part %'!BI190/100)*'Base - DY '!BI186)),"")</f>
        <v/>
      </c>
      <c r="BG188" s="115" t="str">
        <f>IFERROR(IF('Base - DY '!BJ186="","",IF('Base - Part %'!BJ190="","",('Base - Part %'!BJ190/100)*'Base - DY '!BJ186)),"")</f>
        <v/>
      </c>
      <c r="BH188" s="115" t="str">
        <f>IFERROR(IF('Base - DY '!BK186="","",IF('Base - Part %'!BK190="","",('Base - Part %'!BK190/100)*'Base - DY '!BK186)),"")</f>
        <v/>
      </c>
      <c r="BI188" s="115" t="str">
        <f>IFERROR(IF('Base - DY '!BL186="","",IF('Base - Part %'!BL190="","",('Base - Part %'!BL190/100)*'Base - DY '!BL186)),"")</f>
        <v/>
      </c>
      <c r="BJ188" s="115" t="str">
        <f>IFERROR(IF('Base - DY '!BM186="","",IF('Base - Part %'!BM190="","",('Base - Part %'!BM190/100)*'Base - DY '!BM186)),"")</f>
        <v/>
      </c>
      <c r="BK188" s="115" t="str">
        <f>IFERROR(IF('Base - DY '!BN186="","",IF('Base - Part %'!BN190="","",('Base - Part %'!BN190/100)*'Base - DY '!BN186)),"")</f>
        <v/>
      </c>
      <c r="BL188" s="115" t="str">
        <f>IFERROR(IF('Base - DY '!BO186="","",IF('Base - Part %'!BO190="","",('Base - Part %'!BO190/100)*'Base - DY '!BO186)),"")</f>
        <v/>
      </c>
      <c r="BM188" s="115" t="str">
        <f>IFERROR(IF('Base - DY '!BP186="","",IF('Base - Part %'!BP190="","",('Base - Part %'!BP190/100)*'Base - DY '!BP186)),"")</f>
        <v/>
      </c>
      <c r="BN188" s="115" t="str">
        <f>IFERROR(IF('Base - DY '!BQ186="","",IF('Base - Part %'!BQ190="","",('Base - Part %'!BQ190/100)*'Base - DY '!BQ186)),"")</f>
        <v/>
      </c>
      <c r="BO188" s="115" t="str">
        <f>IFERROR(IF('Base - DY '!BR186="","",IF('Base - Part %'!BR190="","",('Base - Part %'!BR190/100)*'Base - DY '!BR186)),"")</f>
        <v/>
      </c>
      <c r="BP188" s="115" t="str">
        <f>IFERROR(IF('Base - DY '!BS186="","",IF('Base - Part %'!BS190="","",('Base - Part %'!BS190/100)*'Base - DY '!BS186)),"")</f>
        <v/>
      </c>
      <c r="BQ188" s="115" t="str">
        <f>IFERROR(IF('Base - DY '!BT186="","",IF('Base - Part %'!BT190="","",('Base - Part %'!BT190/100)*'Base - DY '!BT186)),"")</f>
        <v/>
      </c>
      <c r="BR188" s="115" t="str">
        <f>IFERROR(IF('Base - DY '!BU186="","",IF('Base - Part %'!BU190="","",('Base - Part %'!BU190/100)*'Base - DY '!BU186)),"")</f>
        <v/>
      </c>
      <c r="BS188" s="115" t="str">
        <f>IFERROR(IF('Base - DY '!BV186="","",IF('Base - Part %'!BV190="","",('Base - Part %'!BV190/100)*'Base - DY '!BV186)),"")</f>
        <v/>
      </c>
      <c r="BT188" s="115" t="str">
        <f>IFERROR(IF('Base - DY '!BW186="","",IF('Base - Part %'!BW190="","",('Base - Part %'!BW190/100)*'Base - DY '!BW186)),"")</f>
        <v/>
      </c>
      <c r="BU188" s="115" t="str">
        <f>IFERROR(IF('Base - DY '!BX186="","",IF('Base - Part %'!BX190="","",('Base - Part %'!BX190/100)*'Base - DY '!BX186)),"")</f>
        <v/>
      </c>
      <c r="BV188" s="115" t="str">
        <f>IFERROR(IF('Base - DY '!BY186="","",IF('Base - Part %'!BY190="","",('Base - Part %'!BY190/100)*'Base - DY '!BY186)),"")</f>
        <v/>
      </c>
      <c r="BW188" s="115" t="str">
        <f>IFERROR(IF('Base - DY '!BZ186="","",IF('Base - Part %'!BZ190="","",('Base - Part %'!BZ190/100)*'Base - DY '!BZ186)),"")</f>
        <v/>
      </c>
      <c r="BX188" s="115" t="str">
        <f>IFERROR(IF('Base - DY '!CA186="","",IF('Base - Part %'!CA190="","",('Base - Part %'!CA190/100)*'Base - DY '!CA186)),"")</f>
        <v/>
      </c>
      <c r="BY188" s="115" t="str">
        <f>IFERROR(IF('Base - DY '!CB186="","",IF('Base - Part %'!CB190="","",('Base - Part %'!CB190/100)*'Base - DY '!CB186)),"")</f>
        <v/>
      </c>
      <c r="BZ188" s="115" t="str">
        <f>IFERROR(IF('Base - DY '!CC186="","",IF('Base - Part %'!CC190="","",('Base - Part %'!CC190/100)*'Base - DY '!CC186)),"")</f>
        <v/>
      </c>
      <c r="CA188" s="115" t="str">
        <f>IFERROR(IF('Base - DY '!CD186="","",IF('Base - Part %'!CD190="","",('Base - Part %'!CD190/100)*'Base - DY '!CD186)),"")</f>
        <v/>
      </c>
      <c r="CB188" s="115" t="str">
        <f>IFERROR(IF('Base - DY '!CE186="","",IF('Base - Part %'!CE190="","",('Base - Part %'!CE190/100)*'Base - DY '!CE186)),"")</f>
        <v/>
      </c>
      <c r="CC188" s="115" t="str">
        <f>IFERROR(IF('Base - DY '!CF186="","",IF('Base - Part %'!CF190="","",('Base - Part %'!CF190/100)*'Base - DY '!CF186)),"")</f>
        <v/>
      </c>
      <c r="CD188" s="115" t="str">
        <f>IFERROR(IF('Base - DY '!CG186="","",IF('Base - Part %'!CG190="","",('Base - Part %'!CG190/100)*'Base - DY '!CG186)),"")</f>
        <v/>
      </c>
      <c r="CE188" s="115" t="str">
        <f>IFERROR(IF('Base - DY '!CH186="","",IF('Base - Part %'!CH190="","",('Base - Part %'!CH190/100)*'Base - DY '!CH186)),"")</f>
        <v/>
      </c>
      <c r="CF188" s="115" t="str">
        <f>IFERROR(IF('Base - DY '!CI186="","",IF('Base - Part %'!CI190="","",('Base - Part %'!CI190/100)*'Base - DY '!CI186)),"")</f>
        <v/>
      </c>
      <c r="CG188" s="115" t="str">
        <f>IFERROR(IF('Base - DY '!CJ186="","",IF('Base - Part %'!CJ190="","",('Base - Part %'!CJ190/100)*'Base - DY '!CJ186)),"")</f>
        <v/>
      </c>
      <c r="CH188" s="115" t="str">
        <f>IFERROR(IF('Base - DY '!CK186="","",IF('Base - Part %'!CK190="","",('Base - Part %'!CK190/100)*'Base - DY '!CK186)),"")</f>
        <v/>
      </c>
      <c r="CI188" s="115" t="str">
        <f>IFERROR(IF('Base - DY '!CL186="","",IF('Base - Part %'!CL190="","",('Base - Part %'!CL190/100)*'Base - DY '!CL186)),"")</f>
        <v/>
      </c>
      <c r="CJ188" s="115" t="str">
        <f>IFERROR(IF('Base - DY '!CM186="","",IF('Base - Part %'!CM190="","",('Base - Part %'!CM190/100)*'Base - DY '!CM186)),"")</f>
        <v/>
      </c>
      <c r="CK188" s="115" t="str">
        <f>IFERROR(IF('Base - DY '!CN186="","",IF('Base - Part %'!CN190="","",('Base - Part %'!CN190/100)*'Base - DY '!CN186)),"")</f>
        <v/>
      </c>
      <c r="CL188" s="115" t="str">
        <f>IFERROR(IF('Base - DY '!CO186="","",IF('Base - Part %'!CO190="","",('Base - Part %'!CO190/100)*'Base - DY '!CO186)),"")</f>
        <v/>
      </c>
      <c r="CM188" s="115" t="str">
        <f>IFERROR(IF('Base - DY '!CP186="","",IF('Base - Part %'!CP190="","",('Base - Part %'!CP190/100)*'Base - DY '!CP186)),"")</f>
        <v/>
      </c>
      <c r="CN188" s="115" t="str">
        <f>IFERROR(IF('Base - DY '!CQ186="","",IF('Base - Part %'!CQ190="","",('Base - Part %'!CQ190/100)*'Base - DY '!CQ186)),"")</f>
        <v/>
      </c>
      <c r="CO188" s="115" t="str">
        <f>IFERROR(IF('Base - DY '!CR186="","",IF('Base - Part %'!CR190="","",('Base - Part %'!CR190/100)*'Base - DY '!CR186)),"")</f>
        <v/>
      </c>
      <c r="CP188" s="115" t="str">
        <f>IFERROR(IF('Base - DY '!CS186="","",IF('Base - Part %'!CS190="","",('Base - Part %'!CS190/100)*'Base - DY '!CS186)),"")</f>
        <v/>
      </c>
      <c r="CQ188" s="115" t="str">
        <f>IFERROR(IF('Base - DY '!CT186="","",IF('Base - Part %'!CT190="","",('Base - Part %'!CT190/100)*'Base - DY '!CT186)),"")</f>
        <v/>
      </c>
      <c r="CR188" s="115" t="str">
        <f>IFERROR(IF('Base - DY '!CU186="","",IF('Base - Part %'!CU190="","",('Base - Part %'!CU190/100)*'Base - DY '!CU186)),"")</f>
        <v/>
      </c>
      <c r="CS188" s="115" t="str">
        <f>IFERROR(IF('Base - DY '!CV186="","",IF('Base - Part %'!CV190="","",('Base - Part %'!CV190/100)*'Base - DY '!CV186)),"")</f>
        <v/>
      </c>
      <c r="CT188" s="115" t="str">
        <f>IFERROR(IF('Base - DY '!CW186="","",IF('Base - Part %'!CW190="","",('Base - Part %'!CW190/100)*'Base - DY '!CW186)),"")</f>
        <v/>
      </c>
      <c r="CU188" s="115" t="str">
        <f>IFERROR(IF('Base - DY '!CX186="","",IF('Base - Part %'!CX190="","",('Base - Part %'!CX190/100)*'Base - DY '!CX186)),"")</f>
        <v/>
      </c>
      <c r="CV188" s="115" t="str">
        <f>IFERROR(IF('Base - DY '!CY186="","",IF('Base - Part %'!CY190="","",('Base - Part %'!CY190/100)*'Base - DY '!CY186)),"")</f>
        <v/>
      </c>
      <c r="CW188" s="115" t="str">
        <f>IFERROR(IF('Base - DY '!CZ186="","",IF('Base - Part %'!CZ190="","",('Base - Part %'!CZ190/100)*'Base - DY '!CZ186)),"")</f>
        <v/>
      </c>
      <c r="CX188" s="115" t="str">
        <f>IFERROR(IF('Base - DY '!DA186="","",IF('Base - Part %'!DA190="","",('Base - Part %'!DA190/100)*'Base - DY '!DA186)),"")</f>
        <v/>
      </c>
      <c r="CY188" s="115" t="str">
        <f>IFERROR(IF('Base - DY '!DB186="","",IF('Base - Part %'!DB190="","",('Base - Part %'!DB190/100)*'Base - DY '!DB186)),"")</f>
        <v/>
      </c>
      <c r="CZ188" s="115" t="str">
        <f>IFERROR(IF('Base - DY '!DC186="","",IF('Base - Part %'!DC190="","",('Base - Part %'!DC190/100)*'Base - DY '!DC186)),"")</f>
        <v/>
      </c>
      <c r="DA188" s="115" t="str">
        <f>IFERROR(IF('Base - DY '!DD186="","",IF('Base - Part %'!DD190="","",('Base - Part %'!DD190/100)*'Base - DY '!DD186)),"")</f>
        <v/>
      </c>
      <c r="DB188" s="115" t="str">
        <f>IFERROR(IF('Base - DY '!DE186="","",IF('Base - Part %'!DE190="","",('Base - Part %'!DE190/100)*'Base - DY '!DE186)),"")</f>
        <v/>
      </c>
      <c r="DC188" s="115" t="str">
        <f>IFERROR(IF('Base - DY '!DF186="","",IF('Base - Part %'!DF190="","",('Base - Part %'!DF190/100)*'Base - DY '!DF186)),"")</f>
        <v/>
      </c>
      <c r="DD188" s="115" t="str">
        <f>IFERROR(IF('Base - DY '!DG186="","",IF('Base - Part %'!DG190="","",('Base - Part %'!DG190/100)*'Base - DY '!DG186)),"")</f>
        <v/>
      </c>
      <c r="DE188" s="115" t="str">
        <f>IFERROR(IF('Base - DY '!DH186="","",IF('Base - Part %'!DH190="","",('Base - Part %'!DH190/100)*'Base - DY '!DH186)),"")</f>
        <v/>
      </c>
      <c r="DF188" s="115" t="str">
        <f>IFERROR(IF('Base - DY '!DI186="","",IF('Base - Part %'!DI190="","",('Base - Part %'!DI190/100)*'Base - DY '!DI186)),"")</f>
        <v/>
      </c>
      <c r="DG188" s="115" t="str">
        <f>IFERROR(IF('Base - DY '!DJ186="","",IF('Base - Part %'!DJ190="","",('Base - Part %'!DJ190/100)*'Base - DY '!DJ186)),"")</f>
        <v/>
      </c>
      <c r="DH188" s="115" t="str">
        <f>IFERROR(IF('Base - DY '!DK186="","",IF('Base - Part %'!DK190="","",('Base - Part %'!DK190/100)*'Base - DY '!DK186)),"")</f>
        <v/>
      </c>
      <c r="DI188" s="115" t="str">
        <f>IFERROR(IF('Base - DY '!DL186="","",IF('Base - Part %'!DL190="","",('Base - Part %'!DL190/100)*'Base - DY '!DL186)),"")</f>
        <v/>
      </c>
      <c r="DJ188" s="115" t="str">
        <f>IFERROR(IF('Base - DY '!DM186="","",IF('Base - Part %'!DM190="","",('Base - Part %'!DM190/100)*'Base - DY '!DM186)),"")</f>
        <v/>
      </c>
      <c r="DK188" s="115" t="str">
        <f>IFERROR(IF('Base - DY '!DN186="","",IF('Base - Part %'!DN190="","",('Base - Part %'!DN190/100)*'Base - DY '!DN186)),"")</f>
        <v/>
      </c>
      <c r="DL188" s="115" t="str">
        <f>IFERROR(IF('Base - DY '!DO186="","",IF('Base - Part %'!DO190="","",('Base - Part %'!DO190/100)*'Base - DY '!DO186)),"")</f>
        <v/>
      </c>
      <c r="DM188" s="115" t="str">
        <f>IFERROR(IF('Base - DY '!DP186="","",IF('Base - Part %'!DP190="","",('Base - Part %'!DP190/100)*'Base - DY '!DP186)),"")</f>
        <v/>
      </c>
      <c r="DN188" s="115" t="str">
        <f>IFERROR(IF('Base - DY '!DQ186="","",IF('Base - Part %'!DQ190="","",('Base - Part %'!DQ190/100)*'Base - DY '!DQ186)),"")</f>
        <v/>
      </c>
      <c r="DO188" s="115" t="str">
        <f>IFERROR(IF('Base - DY '!DR186="","",IF('Base - Part %'!DR190="","",('Base - Part %'!DR190/100)*'Base - DY '!DR186)),"")</f>
        <v/>
      </c>
      <c r="DP188" s="115" t="str">
        <f>IFERROR(IF('Base - DY '!DS186="","",IF('Base - Part %'!DS190="","",('Base - Part %'!DS190/100)*'Base - DY '!DS186)),"")</f>
        <v/>
      </c>
      <c r="DQ188" s="115" t="str">
        <f>IFERROR(IF('Base - DY '!DT186="","",IF('Base - Part %'!DT190="","",('Base - Part %'!DT190/100)*'Base - DY '!DT186)),"")</f>
        <v/>
      </c>
      <c r="DR188" s="115" t="str">
        <f>IFERROR(IF('Base - DY '!DU186="","",IF('Base - Part %'!DU190="","",('Base - Part %'!DU190/100)*'Base - DY '!DU186)),"")</f>
        <v/>
      </c>
      <c r="DS188" s="115" t="str">
        <f>IFERROR(IF('Base - DY '!DV186="","",IF('Base - Part %'!DV190="","",('Base - Part %'!DV190/100)*'Base - DY '!DV186)),"")</f>
        <v/>
      </c>
      <c r="DT188" s="115" t="str">
        <f>IFERROR(IF('Base - DY '!DW186="","",IF('Base - Part %'!DW190="","",('Base - Part %'!DW190/100)*'Base - DY '!DW186)),"")</f>
        <v/>
      </c>
      <c r="DU188" s="115" t="str">
        <f>IFERROR(IF('Base - DY '!DX186="","",IF('Base - Part %'!DX190="","",('Base - Part %'!DX190/100)*'Base - DY '!DX186)),"")</f>
        <v/>
      </c>
      <c r="DV188" s="115" t="str">
        <f>IFERROR(IF('Base - DY '!DY186="","",IF('Base - Part %'!DY190="","",('Base - Part %'!DY190/100)*'Base - DY '!DY186)),"")</f>
        <v/>
      </c>
      <c r="DW188" s="115" t="str">
        <f>IFERROR(IF('Base - DY '!DZ186="","",IF('Base - Part %'!DZ190="","",('Base - Part %'!DZ190/100)*'Base - DY '!DZ186)),"")</f>
        <v/>
      </c>
      <c r="DX188" s="115" t="str">
        <f>IFERROR(IF('Base - DY '!EA186="","",IF('Base - Part %'!EA190="","",('Base - Part %'!EA190/100)*'Base - DY '!EA186)),"")</f>
        <v/>
      </c>
      <c r="DY188" s="115" t="str">
        <f>IFERROR(IF('Base - DY '!EB186="","",IF('Base - Part %'!EB190="","",('Base - Part %'!EB190/100)*'Base - DY '!EB186)),"")</f>
        <v/>
      </c>
      <c r="DZ188" s="115" t="str">
        <f>IFERROR(IF('Base - DY '!EC186="","",IF('Base - Part %'!EC190="","",('Base - Part %'!EC190/100)*'Base - DY '!EC186)),"")</f>
        <v/>
      </c>
      <c r="EA188" s="115" t="str">
        <f>IFERROR(IF('Base - DY '!ED186="","",IF('Base - Part %'!ED190="","",('Base - Part %'!ED190/100)*'Base - DY '!ED186)),"")</f>
        <v/>
      </c>
      <c r="EB188" s="115" t="str">
        <f>IFERROR(IF('Base - DY '!EE186="","",IF('Base - Part %'!EE190="","",('Base - Part %'!EE190/100)*'Base - DY '!EE186)),"")</f>
        <v/>
      </c>
      <c r="EC188" s="115" t="str">
        <f>IFERROR(IF('Base - DY '!EF186="","",IF('Base - Part %'!EF190="","",('Base - Part %'!EF190/100)*'Base - DY '!EF186)),"")</f>
        <v/>
      </c>
      <c r="ED188" s="115" t="str">
        <f>IFERROR(IF('Base - DY '!EG186="","",IF('Base - Part %'!EG190="","",('Base - Part %'!EG190/100)*'Base - DY '!EG186)),"")</f>
        <v/>
      </c>
      <c r="EE188" s="115" t="str">
        <f>IFERROR(IF('Base - DY '!EH186="","",IF('Base - Part %'!EH190="","",('Base - Part %'!EH190/100)*'Base - DY '!EH186)),"")</f>
        <v/>
      </c>
      <c r="EF188" s="115" t="str">
        <f>IFERROR(IF('Base - DY '!EI186="","",IF('Base - Part %'!EI190="","",('Base - Part %'!EI190/100)*'Base - DY '!EI186)),"")</f>
        <v/>
      </c>
      <c r="EG188" s="115" t="str">
        <f>IFERROR(IF('Base - DY '!EJ186="","",IF('Base - Part %'!EJ190="","",('Base - Part %'!EJ190/100)*'Base - DY '!EJ186)),"")</f>
        <v/>
      </c>
      <c r="EH188" s="115" t="str">
        <f>IFERROR(IF('Base - DY '!EK186="","",IF('Base - Part %'!EK190="","",('Base - Part %'!EK190/100)*'Base - DY '!EK186)),"")</f>
        <v/>
      </c>
      <c r="EI188" s="115" t="str">
        <f>IFERROR(IF('Base - DY '!EL186="","",IF('Base - Part %'!EL190="","",('Base - Part %'!EL190/100)*'Base - DY '!EL186)),"")</f>
        <v/>
      </c>
      <c r="EJ188" s="115" t="str">
        <f>IFERROR(IF('Base - DY '!EM186="","",IF('Base - Part %'!EM190="","",('Base - Part %'!EM190/100)*'Base - DY '!EM186)),"")</f>
        <v/>
      </c>
      <c r="EK188" s="115" t="str">
        <f>IFERROR(IF('Base - DY '!EN186="","",IF('Base - Part %'!EN190="","",('Base - Part %'!EN190/100)*'Base - DY '!EN186)),"")</f>
        <v/>
      </c>
      <c r="EL188" s="116" t="str">
        <f>IFERROR(IF('Base - DY '!EO186="","",IF('Base - Part %'!EO190="","",('Base - Part %'!EO190/100)*'Base - DY '!EO186)),"")</f>
        <v/>
      </c>
    </row>
    <row r="189" spans="2:142" x14ac:dyDescent="0.3">
      <c r="B189" s="135" t="str">
        <f>IFERROR(IF('Base - DY '!E187="","",IF('Base - Part %'!E191="","",('Base - Part %'!E191/100)*'Base - DY '!E187)),"")</f>
        <v/>
      </c>
      <c r="C189" s="117" t="str">
        <f>IFERROR(IF('Base - DY '!F187="","",IF('Base - Part %'!F191="","",('Base - Part %'!F191/100)*'Base - DY '!F187)),"")</f>
        <v/>
      </c>
      <c r="D189" s="117" t="str">
        <f>IFERROR(IF('Base - DY '!G187="","",IF('Base - Part %'!G191="","",('Base - Part %'!G191/100)*'Base - DY '!G187)),"")</f>
        <v/>
      </c>
      <c r="E189" s="117" t="str">
        <f>IFERROR(IF('Base - DY '!H187="","",IF('Base - Part %'!H191="","",('Base - Part %'!H191/100)*'Base - DY '!H187)),"")</f>
        <v/>
      </c>
      <c r="F189" s="117" t="str">
        <f>IFERROR(IF('Base - DY '!I187="","",IF('Base - Part %'!I191="","",('Base - Part %'!I191/100)*'Base - DY '!I187)),"")</f>
        <v/>
      </c>
      <c r="G189" s="117" t="str">
        <f>IFERROR(IF('Base - DY '!J187="","",IF('Base - Part %'!J191="","",('Base - Part %'!J191/100)*'Base - DY '!J187)),"")</f>
        <v/>
      </c>
      <c r="H189" s="117" t="str">
        <f>IFERROR(IF('Base - DY '!K187="","",IF('Base - Part %'!K191="","",('Base - Part %'!K191/100)*'Base - DY '!K187)),"")</f>
        <v/>
      </c>
      <c r="I189" s="117" t="str">
        <f>IFERROR(IF('Base - DY '!L187="","",IF('Base - Part %'!L191="","",('Base - Part %'!L191/100)*'Base - DY '!L187)),"")</f>
        <v/>
      </c>
      <c r="J189" s="117" t="str">
        <f>IFERROR(IF('Base - DY '!M187="","",IF('Base - Part %'!M191="","",('Base - Part %'!M191/100)*'Base - DY '!M187)),"")</f>
        <v/>
      </c>
      <c r="K189" s="117" t="str">
        <f>IFERROR(IF('Base - DY '!N187="","",IF('Base - Part %'!N191="","",('Base - Part %'!N191/100)*'Base - DY '!N187)),"")</f>
        <v/>
      </c>
      <c r="L189" s="117" t="str">
        <f>IFERROR(IF('Base - DY '!O187="","",IF('Base - Part %'!O191="","",('Base - Part %'!O191/100)*'Base - DY '!O187)),"")</f>
        <v/>
      </c>
      <c r="M189" s="117" t="str">
        <f>IFERROR(IF('Base - DY '!P187="","",IF('Base - Part %'!P191="","",('Base - Part %'!P191/100)*'Base - DY '!P187)),"")</f>
        <v/>
      </c>
      <c r="N189" s="117" t="str">
        <f>IFERROR(IF('Base - DY '!Q187="","",IF('Base - Part %'!Q191="","",('Base - Part %'!Q191/100)*'Base - DY '!Q187)),"")</f>
        <v/>
      </c>
      <c r="O189" s="117" t="str">
        <f>IFERROR(IF('Base - DY '!R187="","",IF('Base - Part %'!R191="","",('Base - Part %'!R191/100)*'Base - DY '!R187)),"")</f>
        <v/>
      </c>
      <c r="P189" s="117" t="str">
        <f>IFERROR(IF('Base - DY '!S187="","",IF('Base - Part %'!S191="","",('Base - Part %'!S191/100)*'Base - DY '!S187)),"")</f>
        <v/>
      </c>
      <c r="Q189" s="117" t="str">
        <f>IFERROR(IF('Base - DY '!T187="","",IF('Base - Part %'!T191="","",('Base - Part %'!T191/100)*'Base - DY '!T187)),"")</f>
        <v/>
      </c>
      <c r="R189" s="117" t="str">
        <f>IFERROR(IF('Base - DY '!U187="","",IF('Base - Part %'!U191="","",('Base - Part %'!U191/100)*'Base - DY '!U187)),"")</f>
        <v/>
      </c>
      <c r="S189" s="117" t="str">
        <f>IFERROR(IF('Base - DY '!V187="","",IF('Base - Part %'!V191="","",('Base - Part %'!V191/100)*'Base - DY '!V187)),"")</f>
        <v/>
      </c>
      <c r="T189" s="117" t="str">
        <f>IFERROR(IF('Base - DY '!W187="","",IF('Base - Part %'!W191="","",('Base - Part %'!W191/100)*'Base - DY '!W187)),"")</f>
        <v/>
      </c>
      <c r="U189" s="117" t="str">
        <f>IFERROR(IF('Base - DY '!X187="","",IF('Base - Part %'!X191="","",('Base - Part %'!X191/100)*'Base - DY '!X187)),"")</f>
        <v/>
      </c>
      <c r="V189" s="117" t="str">
        <f>IFERROR(IF('Base - DY '!Y187="","",IF('Base - Part %'!Y191="","",('Base - Part %'!Y191/100)*'Base - DY '!Y187)),"")</f>
        <v/>
      </c>
      <c r="W189" s="117" t="str">
        <f>IFERROR(IF('Base - DY '!Z187="","",IF('Base - Part %'!Z191="","",('Base - Part %'!Z191/100)*'Base - DY '!Z187)),"")</f>
        <v/>
      </c>
      <c r="X189" s="117" t="str">
        <f>IFERROR(IF('Base - DY '!AA187="","",IF('Base - Part %'!AA191="","",('Base - Part %'!AA191/100)*'Base - DY '!AA187)),"")</f>
        <v/>
      </c>
      <c r="Y189" s="117" t="str">
        <f>IFERROR(IF('Base - DY '!AB187="","",IF('Base - Part %'!AB191="","",('Base - Part %'!AB191/100)*'Base - DY '!AB187)),"")</f>
        <v/>
      </c>
      <c r="Z189" s="117" t="str">
        <f>IFERROR(IF('Base - DY '!AC187="","",IF('Base - Part %'!AC191="","",('Base - Part %'!AC191/100)*'Base - DY '!AC187)),"")</f>
        <v/>
      </c>
      <c r="AA189" s="117" t="str">
        <f>IFERROR(IF('Base - DY '!AD187="","",IF('Base - Part %'!AD191="","",('Base - Part %'!AD191/100)*'Base - DY '!AD187)),"")</f>
        <v/>
      </c>
      <c r="AB189" s="117" t="str">
        <f>IFERROR(IF('Base - DY '!AE187="","",IF('Base - Part %'!AE191="","",('Base - Part %'!AE191/100)*'Base - DY '!AE187)),"")</f>
        <v/>
      </c>
      <c r="AC189" s="117" t="str">
        <f>IFERROR(IF('Base - DY '!AF187="","",IF('Base - Part %'!AF191="","",('Base - Part %'!AF191/100)*'Base - DY '!AF187)),"")</f>
        <v/>
      </c>
      <c r="AD189" s="117" t="str">
        <f>IFERROR(IF('Base - DY '!AG187="","",IF('Base - Part %'!AG191="","",('Base - Part %'!AG191/100)*'Base - DY '!AG187)),"")</f>
        <v/>
      </c>
      <c r="AE189" s="117" t="str">
        <f>IFERROR(IF('Base - DY '!AH187="","",IF('Base - Part %'!AH191="","",('Base - Part %'!AH191/100)*'Base - DY '!AH187)),"")</f>
        <v/>
      </c>
      <c r="AF189" s="117" t="str">
        <f>IFERROR(IF('Base - DY '!AI187="","",IF('Base - Part %'!AI191="","",('Base - Part %'!AI191/100)*'Base - DY '!AI187)),"")</f>
        <v/>
      </c>
      <c r="AG189" s="117" t="str">
        <f>IFERROR(IF('Base - DY '!AJ187="","",IF('Base - Part %'!AJ191="","",('Base - Part %'!AJ191/100)*'Base - DY '!AJ187)),"")</f>
        <v/>
      </c>
      <c r="AH189" s="117" t="str">
        <f>IFERROR(IF('Base - DY '!AK187="","",IF('Base - Part %'!AK191="","",('Base - Part %'!AK191/100)*'Base - DY '!AK187)),"")</f>
        <v/>
      </c>
      <c r="AI189" s="117" t="str">
        <f>IFERROR(IF('Base - DY '!AL187="","",IF('Base - Part %'!AL191="","",('Base - Part %'!AL191/100)*'Base - DY '!AL187)),"")</f>
        <v/>
      </c>
      <c r="AJ189" s="117" t="str">
        <f>IFERROR(IF('Base - DY '!AM187="","",IF('Base - Part %'!AM191="","",('Base - Part %'!AM191/100)*'Base - DY '!AM187)),"")</f>
        <v/>
      </c>
      <c r="AK189" s="117" t="str">
        <f>IFERROR(IF('Base - DY '!AN187="","",IF('Base - Part %'!AN191="","",('Base - Part %'!AN191/100)*'Base - DY '!AN187)),"")</f>
        <v/>
      </c>
      <c r="AL189" s="117" t="str">
        <f>IFERROR(IF('Base - DY '!AO187="","",IF('Base - Part %'!AO191="","",('Base - Part %'!AO191/100)*'Base - DY '!AO187)),"")</f>
        <v/>
      </c>
      <c r="AM189" s="117" t="str">
        <f>IFERROR(IF('Base - DY '!AP187="","",IF('Base - Part %'!AP191="","",('Base - Part %'!AP191/100)*'Base - DY '!AP187)),"")</f>
        <v/>
      </c>
      <c r="AN189" s="117" t="str">
        <f>IFERROR(IF('Base - DY '!AQ187="","",IF('Base - Part %'!AQ191="","",('Base - Part %'!AQ191/100)*'Base - DY '!AQ187)),"")</f>
        <v/>
      </c>
      <c r="AO189" s="117" t="str">
        <f>IFERROR(IF('Base - DY '!AR187="","",IF('Base - Part %'!AR191="","",('Base - Part %'!AR191/100)*'Base - DY '!AR187)),"")</f>
        <v/>
      </c>
      <c r="AP189" s="117" t="str">
        <f>IFERROR(IF('Base - DY '!AS187="","",IF('Base - Part %'!AS191="","",('Base - Part %'!AS191/100)*'Base - DY '!AS187)),"")</f>
        <v/>
      </c>
      <c r="AQ189" s="117" t="str">
        <f>IFERROR(IF('Base - DY '!AT187="","",IF('Base - Part %'!AT191="","",('Base - Part %'!AT191/100)*'Base - DY '!AT187)),"")</f>
        <v/>
      </c>
      <c r="AR189" s="117" t="str">
        <f>IFERROR(IF('Base - DY '!AU187="","",IF('Base - Part %'!AU191="","",('Base - Part %'!AU191/100)*'Base - DY '!AU187)),"")</f>
        <v/>
      </c>
      <c r="AS189" s="117" t="str">
        <f>IFERROR(IF('Base - DY '!AV187="","",IF('Base - Part %'!AV191="","",('Base - Part %'!AV191/100)*'Base - DY '!AV187)),"")</f>
        <v/>
      </c>
      <c r="AT189" s="117" t="str">
        <f>IFERROR(IF('Base - DY '!AW187="","",IF('Base - Part %'!AW191="","",('Base - Part %'!AW191/100)*'Base - DY '!AW187)),"")</f>
        <v/>
      </c>
      <c r="AU189" s="117" t="str">
        <f>IFERROR(IF('Base - DY '!AX187="","",IF('Base - Part %'!AX191="","",('Base - Part %'!AX191/100)*'Base - DY '!AX187)),"")</f>
        <v/>
      </c>
      <c r="AV189" s="117" t="str">
        <f>IFERROR(IF('Base - DY '!AY187="","",IF('Base - Part %'!AY191="","",('Base - Part %'!AY191/100)*'Base - DY '!AY187)),"")</f>
        <v/>
      </c>
      <c r="AW189" s="117" t="str">
        <f>IFERROR(IF('Base - DY '!AZ187="","",IF('Base - Part %'!AZ191="","",('Base - Part %'!AZ191/100)*'Base - DY '!AZ187)),"")</f>
        <v/>
      </c>
      <c r="AX189" s="117" t="str">
        <f>IFERROR(IF('Base - DY '!BA187="","",IF('Base - Part %'!BA191="","",('Base - Part %'!BA191/100)*'Base - DY '!BA187)),"")</f>
        <v/>
      </c>
      <c r="AY189" s="117" t="str">
        <f>IFERROR(IF('Base - DY '!BB187="","",IF('Base - Part %'!BB191="","",('Base - Part %'!BB191/100)*'Base - DY '!BB187)),"")</f>
        <v/>
      </c>
      <c r="AZ189" s="117" t="str">
        <f>IFERROR(IF('Base - DY '!BC187="","",IF('Base - Part %'!BC191="","",('Base - Part %'!BC191/100)*'Base - DY '!BC187)),"")</f>
        <v/>
      </c>
      <c r="BA189" s="117" t="str">
        <f>IFERROR(IF('Base - DY '!BD187="","",IF('Base - Part %'!BD191="","",('Base - Part %'!BD191/100)*'Base - DY '!BD187)),"")</f>
        <v/>
      </c>
      <c r="BB189" s="117" t="str">
        <f>IFERROR(IF('Base - DY '!BE187="","",IF('Base - Part %'!BE191="","",('Base - Part %'!BE191/100)*'Base - DY '!BE187)),"")</f>
        <v/>
      </c>
      <c r="BC189" s="117" t="str">
        <f>IFERROR(IF('Base - DY '!BF187="","",IF('Base - Part %'!BF191="","",('Base - Part %'!BF191/100)*'Base - DY '!BF187)),"")</f>
        <v/>
      </c>
      <c r="BD189" s="117" t="str">
        <f>IFERROR(IF('Base - DY '!BG187="","",IF('Base - Part %'!BG191="","",('Base - Part %'!BG191/100)*'Base - DY '!BG187)),"")</f>
        <v/>
      </c>
      <c r="BE189" s="117" t="str">
        <f>IFERROR(IF('Base - DY '!BH187="","",IF('Base - Part %'!BH191="","",('Base - Part %'!BH191/100)*'Base - DY '!BH187)),"")</f>
        <v/>
      </c>
      <c r="BF189" s="117" t="str">
        <f>IFERROR(IF('Base - DY '!BI187="","",IF('Base - Part %'!BI191="","",('Base - Part %'!BI191/100)*'Base - DY '!BI187)),"")</f>
        <v/>
      </c>
      <c r="BG189" s="117" t="str">
        <f>IFERROR(IF('Base - DY '!BJ187="","",IF('Base - Part %'!BJ191="","",('Base - Part %'!BJ191/100)*'Base - DY '!BJ187)),"")</f>
        <v/>
      </c>
      <c r="BH189" s="117" t="str">
        <f>IFERROR(IF('Base - DY '!BK187="","",IF('Base - Part %'!BK191="","",('Base - Part %'!BK191/100)*'Base - DY '!BK187)),"")</f>
        <v/>
      </c>
      <c r="BI189" s="117" t="str">
        <f>IFERROR(IF('Base - DY '!BL187="","",IF('Base - Part %'!BL191="","",('Base - Part %'!BL191/100)*'Base - DY '!BL187)),"")</f>
        <v/>
      </c>
      <c r="BJ189" s="117" t="str">
        <f>IFERROR(IF('Base - DY '!BM187="","",IF('Base - Part %'!BM191="","",('Base - Part %'!BM191/100)*'Base - DY '!BM187)),"")</f>
        <v/>
      </c>
      <c r="BK189" s="117" t="str">
        <f>IFERROR(IF('Base - DY '!BN187="","",IF('Base - Part %'!BN191="","",('Base - Part %'!BN191/100)*'Base - DY '!BN187)),"")</f>
        <v/>
      </c>
      <c r="BL189" s="117" t="str">
        <f>IFERROR(IF('Base - DY '!BO187="","",IF('Base - Part %'!BO191="","",('Base - Part %'!BO191/100)*'Base - DY '!BO187)),"")</f>
        <v/>
      </c>
      <c r="BM189" s="117" t="str">
        <f>IFERROR(IF('Base - DY '!BP187="","",IF('Base - Part %'!BP191="","",('Base - Part %'!BP191/100)*'Base - DY '!BP187)),"")</f>
        <v/>
      </c>
      <c r="BN189" s="117" t="str">
        <f>IFERROR(IF('Base - DY '!BQ187="","",IF('Base - Part %'!BQ191="","",('Base - Part %'!BQ191/100)*'Base - DY '!BQ187)),"")</f>
        <v/>
      </c>
      <c r="BO189" s="117" t="str">
        <f>IFERROR(IF('Base - DY '!BR187="","",IF('Base - Part %'!BR191="","",('Base - Part %'!BR191/100)*'Base - DY '!BR187)),"")</f>
        <v/>
      </c>
      <c r="BP189" s="117" t="str">
        <f>IFERROR(IF('Base - DY '!BS187="","",IF('Base - Part %'!BS191="","",('Base - Part %'!BS191/100)*'Base - DY '!BS187)),"")</f>
        <v/>
      </c>
      <c r="BQ189" s="117" t="str">
        <f>IFERROR(IF('Base - DY '!BT187="","",IF('Base - Part %'!BT191="","",('Base - Part %'!BT191/100)*'Base - DY '!BT187)),"")</f>
        <v/>
      </c>
      <c r="BR189" s="117" t="str">
        <f>IFERROR(IF('Base - DY '!BU187="","",IF('Base - Part %'!BU191="","",('Base - Part %'!BU191/100)*'Base - DY '!BU187)),"")</f>
        <v/>
      </c>
      <c r="BS189" s="117" t="str">
        <f>IFERROR(IF('Base - DY '!BV187="","",IF('Base - Part %'!BV191="","",('Base - Part %'!BV191/100)*'Base - DY '!BV187)),"")</f>
        <v/>
      </c>
      <c r="BT189" s="117" t="str">
        <f>IFERROR(IF('Base - DY '!BW187="","",IF('Base - Part %'!BW191="","",('Base - Part %'!BW191/100)*'Base - DY '!BW187)),"")</f>
        <v/>
      </c>
      <c r="BU189" s="117" t="str">
        <f>IFERROR(IF('Base - DY '!BX187="","",IF('Base - Part %'!BX191="","",('Base - Part %'!BX191/100)*'Base - DY '!BX187)),"")</f>
        <v/>
      </c>
      <c r="BV189" s="117" t="str">
        <f>IFERROR(IF('Base - DY '!BY187="","",IF('Base - Part %'!BY191="","",('Base - Part %'!BY191/100)*'Base - DY '!BY187)),"")</f>
        <v/>
      </c>
      <c r="BW189" s="117" t="str">
        <f>IFERROR(IF('Base - DY '!BZ187="","",IF('Base - Part %'!BZ191="","",('Base - Part %'!BZ191/100)*'Base - DY '!BZ187)),"")</f>
        <v/>
      </c>
      <c r="BX189" s="117" t="str">
        <f>IFERROR(IF('Base - DY '!CA187="","",IF('Base - Part %'!CA191="","",('Base - Part %'!CA191/100)*'Base - DY '!CA187)),"")</f>
        <v/>
      </c>
      <c r="BY189" s="117" t="str">
        <f>IFERROR(IF('Base - DY '!CB187="","",IF('Base - Part %'!CB191="","",('Base - Part %'!CB191/100)*'Base - DY '!CB187)),"")</f>
        <v/>
      </c>
      <c r="BZ189" s="117" t="str">
        <f>IFERROR(IF('Base - DY '!CC187="","",IF('Base - Part %'!CC191="","",('Base - Part %'!CC191/100)*'Base - DY '!CC187)),"")</f>
        <v/>
      </c>
      <c r="CA189" s="117" t="str">
        <f>IFERROR(IF('Base - DY '!CD187="","",IF('Base - Part %'!CD191="","",('Base - Part %'!CD191/100)*'Base - DY '!CD187)),"")</f>
        <v/>
      </c>
      <c r="CB189" s="117" t="str">
        <f>IFERROR(IF('Base - DY '!CE187="","",IF('Base - Part %'!CE191="","",('Base - Part %'!CE191/100)*'Base - DY '!CE187)),"")</f>
        <v/>
      </c>
      <c r="CC189" s="117" t="str">
        <f>IFERROR(IF('Base - DY '!CF187="","",IF('Base - Part %'!CF191="","",('Base - Part %'!CF191/100)*'Base - DY '!CF187)),"")</f>
        <v/>
      </c>
      <c r="CD189" s="117" t="str">
        <f>IFERROR(IF('Base - DY '!CG187="","",IF('Base - Part %'!CG191="","",('Base - Part %'!CG191/100)*'Base - DY '!CG187)),"")</f>
        <v/>
      </c>
      <c r="CE189" s="117" t="str">
        <f>IFERROR(IF('Base - DY '!CH187="","",IF('Base - Part %'!CH191="","",('Base - Part %'!CH191/100)*'Base - DY '!CH187)),"")</f>
        <v/>
      </c>
      <c r="CF189" s="117" t="str">
        <f>IFERROR(IF('Base - DY '!CI187="","",IF('Base - Part %'!CI191="","",('Base - Part %'!CI191/100)*'Base - DY '!CI187)),"")</f>
        <v/>
      </c>
      <c r="CG189" s="117" t="str">
        <f>IFERROR(IF('Base - DY '!CJ187="","",IF('Base - Part %'!CJ191="","",('Base - Part %'!CJ191/100)*'Base - DY '!CJ187)),"")</f>
        <v/>
      </c>
      <c r="CH189" s="117" t="str">
        <f>IFERROR(IF('Base - DY '!CK187="","",IF('Base - Part %'!CK191="","",('Base - Part %'!CK191/100)*'Base - DY '!CK187)),"")</f>
        <v/>
      </c>
      <c r="CI189" s="117" t="str">
        <f>IFERROR(IF('Base - DY '!CL187="","",IF('Base - Part %'!CL191="","",('Base - Part %'!CL191/100)*'Base - DY '!CL187)),"")</f>
        <v/>
      </c>
      <c r="CJ189" s="117" t="str">
        <f>IFERROR(IF('Base - DY '!CM187="","",IF('Base - Part %'!CM191="","",('Base - Part %'!CM191/100)*'Base - DY '!CM187)),"")</f>
        <v/>
      </c>
      <c r="CK189" s="117" t="str">
        <f>IFERROR(IF('Base - DY '!CN187="","",IF('Base - Part %'!CN191="","",('Base - Part %'!CN191/100)*'Base - DY '!CN187)),"")</f>
        <v/>
      </c>
      <c r="CL189" s="117" t="str">
        <f>IFERROR(IF('Base - DY '!CO187="","",IF('Base - Part %'!CO191="","",('Base - Part %'!CO191/100)*'Base - DY '!CO187)),"")</f>
        <v/>
      </c>
      <c r="CM189" s="117" t="str">
        <f>IFERROR(IF('Base - DY '!CP187="","",IF('Base - Part %'!CP191="","",('Base - Part %'!CP191/100)*'Base - DY '!CP187)),"")</f>
        <v/>
      </c>
      <c r="CN189" s="117" t="str">
        <f>IFERROR(IF('Base - DY '!CQ187="","",IF('Base - Part %'!CQ191="","",('Base - Part %'!CQ191/100)*'Base - DY '!CQ187)),"")</f>
        <v/>
      </c>
      <c r="CO189" s="117" t="str">
        <f>IFERROR(IF('Base - DY '!CR187="","",IF('Base - Part %'!CR191="","",('Base - Part %'!CR191/100)*'Base - DY '!CR187)),"")</f>
        <v/>
      </c>
      <c r="CP189" s="117" t="str">
        <f>IFERROR(IF('Base - DY '!CS187="","",IF('Base - Part %'!CS191="","",('Base - Part %'!CS191/100)*'Base - DY '!CS187)),"")</f>
        <v/>
      </c>
      <c r="CQ189" s="117" t="str">
        <f>IFERROR(IF('Base - DY '!CT187="","",IF('Base - Part %'!CT191="","",('Base - Part %'!CT191/100)*'Base - DY '!CT187)),"")</f>
        <v/>
      </c>
      <c r="CR189" s="117" t="str">
        <f>IFERROR(IF('Base - DY '!CU187="","",IF('Base - Part %'!CU191="","",('Base - Part %'!CU191/100)*'Base - DY '!CU187)),"")</f>
        <v/>
      </c>
      <c r="CS189" s="117" t="str">
        <f>IFERROR(IF('Base - DY '!CV187="","",IF('Base - Part %'!CV191="","",('Base - Part %'!CV191/100)*'Base - DY '!CV187)),"")</f>
        <v/>
      </c>
      <c r="CT189" s="117" t="str">
        <f>IFERROR(IF('Base - DY '!CW187="","",IF('Base - Part %'!CW191="","",('Base - Part %'!CW191/100)*'Base - DY '!CW187)),"")</f>
        <v/>
      </c>
      <c r="CU189" s="117" t="str">
        <f>IFERROR(IF('Base - DY '!CX187="","",IF('Base - Part %'!CX191="","",('Base - Part %'!CX191/100)*'Base - DY '!CX187)),"")</f>
        <v/>
      </c>
      <c r="CV189" s="117" t="str">
        <f>IFERROR(IF('Base - DY '!CY187="","",IF('Base - Part %'!CY191="","",('Base - Part %'!CY191/100)*'Base - DY '!CY187)),"")</f>
        <v/>
      </c>
      <c r="CW189" s="117" t="str">
        <f>IFERROR(IF('Base - DY '!CZ187="","",IF('Base - Part %'!CZ191="","",('Base - Part %'!CZ191/100)*'Base - DY '!CZ187)),"")</f>
        <v/>
      </c>
      <c r="CX189" s="117" t="str">
        <f>IFERROR(IF('Base - DY '!DA187="","",IF('Base - Part %'!DA191="","",('Base - Part %'!DA191/100)*'Base - DY '!DA187)),"")</f>
        <v/>
      </c>
      <c r="CY189" s="117" t="str">
        <f>IFERROR(IF('Base - DY '!DB187="","",IF('Base - Part %'!DB191="","",('Base - Part %'!DB191/100)*'Base - DY '!DB187)),"")</f>
        <v/>
      </c>
      <c r="CZ189" s="117" t="str">
        <f>IFERROR(IF('Base - DY '!DC187="","",IF('Base - Part %'!DC191="","",('Base - Part %'!DC191/100)*'Base - DY '!DC187)),"")</f>
        <v/>
      </c>
      <c r="DA189" s="117" t="str">
        <f>IFERROR(IF('Base - DY '!DD187="","",IF('Base - Part %'!DD191="","",('Base - Part %'!DD191/100)*'Base - DY '!DD187)),"")</f>
        <v/>
      </c>
      <c r="DB189" s="117" t="str">
        <f>IFERROR(IF('Base - DY '!DE187="","",IF('Base - Part %'!DE191="","",('Base - Part %'!DE191/100)*'Base - DY '!DE187)),"")</f>
        <v/>
      </c>
      <c r="DC189" s="117" t="str">
        <f>IFERROR(IF('Base - DY '!DF187="","",IF('Base - Part %'!DF191="","",('Base - Part %'!DF191/100)*'Base - DY '!DF187)),"")</f>
        <v/>
      </c>
      <c r="DD189" s="117" t="str">
        <f>IFERROR(IF('Base - DY '!DG187="","",IF('Base - Part %'!DG191="","",('Base - Part %'!DG191/100)*'Base - DY '!DG187)),"")</f>
        <v/>
      </c>
      <c r="DE189" s="117" t="str">
        <f>IFERROR(IF('Base - DY '!DH187="","",IF('Base - Part %'!DH191="","",('Base - Part %'!DH191/100)*'Base - DY '!DH187)),"")</f>
        <v/>
      </c>
      <c r="DF189" s="117" t="str">
        <f>IFERROR(IF('Base - DY '!DI187="","",IF('Base - Part %'!DI191="","",('Base - Part %'!DI191/100)*'Base - DY '!DI187)),"")</f>
        <v/>
      </c>
      <c r="DG189" s="117" t="str">
        <f>IFERROR(IF('Base - DY '!DJ187="","",IF('Base - Part %'!DJ191="","",('Base - Part %'!DJ191/100)*'Base - DY '!DJ187)),"")</f>
        <v/>
      </c>
      <c r="DH189" s="117" t="str">
        <f>IFERROR(IF('Base - DY '!DK187="","",IF('Base - Part %'!DK191="","",('Base - Part %'!DK191/100)*'Base - DY '!DK187)),"")</f>
        <v/>
      </c>
      <c r="DI189" s="117" t="str">
        <f>IFERROR(IF('Base - DY '!DL187="","",IF('Base - Part %'!DL191="","",('Base - Part %'!DL191/100)*'Base - DY '!DL187)),"")</f>
        <v/>
      </c>
      <c r="DJ189" s="117" t="str">
        <f>IFERROR(IF('Base - DY '!DM187="","",IF('Base - Part %'!DM191="","",('Base - Part %'!DM191/100)*'Base - DY '!DM187)),"")</f>
        <v/>
      </c>
      <c r="DK189" s="117" t="str">
        <f>IFERROR(IF('Base - DY '!DN187="","",IF('Base - Part %'!DN191="","",('Base - Part %'!DN191/100)*'Base - DY '!DN187)),"")</f>
        <v/>
      </c>
      <c r="DL189" s="117" t="str">
        <f>IFERROR(IF('Base - DY '!DO187="","",IF('Base - Part %'!DO191="","",('Base - Part %'!DO191/100)*'Base - DY '!DO187)),"")</f>
        <v/>
      </c>
      <c r="DM189" s="117" t="str">
        <f>IFERROR(IF('Base - DY '!DP187="","",IF('Base - Part %'!DP191="","",('Base - Part %'!DP191/100)*'Base - DY '!DP187)),"")</f>
        <v/>
      </c>
      <c r="DN189" s="117" t="str">
        <f>IFERROR(IF('Base - DY '!DQ187="","",IF('Base - Part %'!DQ191="","",('Base - Part %'!DQ191/100)*'Base - DY '!DQ187)),"")</f>
        <v/>
      </c>
      <c r="DO189" s="117" t="str">
        <f>IFERROR(IF('Base - DY '!DR187="","",IF('Base - Part %'!DR191="","",('Base - Part %'!DR191/100)*'Base - DY '!DR187)),"")</f>
        <v/>
      </c>
      <c r="DP189" s="117" t="str">
        <f>IFERROR(IF('Base - DY '!DS187="","",IF('Base - Part %'!DS191="","",('Base - Part %'!DS191/100)*'Base - DY '!DS187)),"")</f>
        <v/>
      </c>
      <c r="DQ189" s="117" t="str">
        <f>IFERROR(IF('Base - DY '!DT187="","",IF('Base - Part %'!DT191="","",('Base - Part %'!DT191/100)*'Base - DY '!DT187)),"")</f>
        <v/>
      </c>
      <c r="DR189" s="117" t="str">
        <f>IFERROR(IF('Base - DY '!DU187="","",IF('Base - Part %'!DU191="","",('Base - Part %'!DU191/100)*'Base - DY '!DU187)),"")</f>
        <v/>
      </c>
      <c r="DS189" s="117" t="str">
        <f>IFERROR(IF('Base - DY '!DV187="","",IF('Base - Part %'!DV191="","",('Base - Part %'!DV191/100)*'Base - DY '!DV187)),"")</f>
        <v/>
      </c>
      <c r="DT189" s="117" t="str">
        <f>IFERROR(IF('Base - DY '!DW187="","",IF('Base - Part %'!DW191="","",('Base - Part %'!DW191/100)*'Base - DY '!DW187)),"")</f>
        <v/>
      </c>
      <c r="DU189" s="117" t="str">
        <f>IFERROR(IF('Base - DY '!DX187="","",IF('Base - Part %'!DX191="","",('Base - Part %'!DX191/100)*'Base - DY '!DX187)),"")</f>
        <v/>
      </c>
      <c r="DV189" s="117" t="str">
        <f>IFERROR(IF('Base - DY '!DY187="","",IF('Base - Part %'!DY191="","",('Base - Part %'!DY191/100)*'Base - DY '!DY187)),"")</f>
        <v/>
      </c>
      <c r="DW189" s="117" t="str">
        <f>IFERROR(IF('Base - DY '!DZ187="","",IF('Base - Part %'!DZ191="","",('Base - Part %'!DZ191/100)*'Base - DY '!DZ187)),"")</f>
        <v/>
      </c>
      <c r="DX189" s="117" t="str">
        <f>IFERROR(IF('Base - DY '!EA187="","",IF('Base - Part %'!EA191="","",('Base - Part %'!EA191/100)*'Base - DY '!EA187)),"")</f>
        <v/>
      </c>
      <c r="DY189" s="117" t="str">
        <f>IFERROR(IF('Base - DY '!EB187="","",IF('Base - Part %'!EB191="","",('Base - Part %'!EB191/100)*'Base - DY '!EB187)),"")</f>
        <v/>
      </c>
      <c r="DZ189" s="117" t="str">
        <f>IFERROR(IF('Base - DY '!EC187="","",IF('Base - Part %'!EC191="","",('Base - Part %'!EC191/100)*'Base - DY '!EC187)),"")</f>
        <v/>
      </c>
      <c r="EA189" s="117" t="str">
        <f>IFERROR(IF('Base - DY '!ED187="","",IF('Base - Part %'!ED191="","",('Base - Part %'!ED191/100)*'Base - DY '!ED187)),"")</f>
        <v/>
      </c>
      <c r="EB189" s="117" t="str">
        <f>IFERROR(IF('Base - DY '!EE187="","",IF('Base - Part %'!EE191="","",('Base - Part %'!EE191/100)*'Base - DY '!EE187)),"")</f>
        <v/>
      </c>
      <c r="EC189" s="117" t="str">
        <f>IFERROR(IF('Base - DY '!EF187="","",IF('Base - Part %'!EF191="","",('Base - Part %'!EF191/100)*'Base - DY '!EF187)),"")</f>
        <v/>
      </c>
      <c r="ED189" s="117" t="str">
        <f>IFERROR(IF('Base - DY '!EG187="","",IF('Base - Part %'!EG191="","",('Base - Part %'!EG191/100)*'Base - DY '!EG187)),"")</f>
        <v/>
      </c>
      <c r="EE189" s="117" t="str">
        <f>IFERROR(IF('Base - DY '!EH187="","",IF('Base - Part %'!EH191="","",('Base - Part %'!EH191/100)*'Base - DY '!EH187)),"")</f>
        <v/>
      </c>
      <c r="EF189" s="117" t="str">
        <f>IFERROR(IF('Base - DY '!EI187="","",IF('Base - Part %'!EI191="","",('Base - Part %'!EI191/100)*'Base - DY '!EI187)),"")</f>
        <v/>
      </c>
      <c r="EG189" s="117" t="str">
        <f>IFERROR(IF('Base - DY '!EJ187="","",IF('Base - Part %'!EJ191="","",('Base - Part %'!EJ191/100)*'Base - DY '!EJ187)),"")</f>
        <v/>
      </c>
      <c r="EH189" s="117" t="str">
        <f>IFERROR(IF('Base - DY '!EK187="","",IF('Base - Part %'!EK191="","",('Base - Part %'!EK191/100)*'Base - DY '!EK187)),"")</f>
        <v/>
      </c>
      <c r="EI189" s="117" t="str">
        <f>IFERROR(IF('Base - DY '!EL187="","",IF('Base - Part %'!EL191="","",('Base - Part %'!EL191/100)*'Base - DY '!EL187)),"")</f>
        <v/>
      </c>
      <c r="EJ189" s="117" t="str">
        <f>IFERROR(IF('Base - DY '!EM187="","",IF('Base - Part %'!EM191="","",('Base - Part %'!EM191/100)*'Base - DY '!EM187)),"")</f>
        <v/>
      </c>
      <c r="EK189" s="117" t="str">
        <f>IFERROR(IF('Base - DY '!EN187="","",IF('Base - Part %'!EN191="","",('Base - Part %'!EN191/100)*'Base - DY '!EN187)),"")</f>
        <v/>
      </c>
      <c r="EL189" s="118" t="str">
        <f>IFERROR(IF('Base - DY '!EO187="","",IF('Base - Part %'!EO191="","",('Base - Part %'!EO191/100)*'Base - DY '!EO187)),"")</f>
        <v/>
      </c>
    </row>
    <row r="190" spans="2:142" x14ac:dyDescent="0.3">
      <c r="B190" s="134" t="str">
        <f>IFERROR(IF('Base - DY '!E188="","",IF('Base - Part %'!E192="","",('Base - Part %'!E192/100)*'Base - DY '!E188)),"")</f>
        <v/>
      </c>
      <c r="C190" s="115" t="str">
        <f>IFERROR(IF('Base - DY '!F188="","",IF('Base - Part %'!F192="","",('Base - Part %'!F192/100)*'Base - DY '!F188)),"")</f>
        <v/>
      </c>
      <c r="D190" s="115" t="str">
        <f>IFERROR(IF('Base - DY '!G188="","",IF('Base - Part %'!G192="","",('Base - Part %'!G192/100)*'Base - DY '!G188)),"")</f>
        <v/>
      </c>
      <c r="E190" s="115" t="str">
        <f>IFERROR(IF('Base - DY '!H188="","",IF('Base - Part %'!H192="","",('Base - Part %'!H192/100)*'Base - DY '!H188)),"")</f>
        <v/>
      </c>
      <c r="F190" s="115" t="str">
        <f>IFERROR(IF('Base - DY '!I188="","",IF('Base - Part %'!I192="","",('Base - Part %'!I192/100)*'Base - DY '!I188)),"")</f>
        <v/>
      </c>
      <c r="G190" s="115" t="str">
        <f>IFERROR(IF('Base - DY '!J188="","",IF('Base - Part %'!J192="","",('Base - Part %'!J192/100)*'Base - DY '!J188)),"")</f>
        <v/>
      </c>
      <c r="H190" s="115" t="str">
        <f>IFERROR(IF('Base - DY '!K188="","",IF('Base - Part %'!K192="","",('Base - Part %'!K192/100)*'Base - DY '!K188)),"")</f>
        <v/>
      </c>
      <c r="I190" s="115" t="str">
        <f>IFERROR(IF('Base - DY '!L188="","",IF('Base - Part %'!L192="","",('Base - Part %'!L192/100)*'Base - DY '!L188)),"")</f>
        <v/>
      </c>
      <c r="J190" s="115" t="str">
        <f>IFERROR(IF('Base - DY '!M188="","",IF('Base - Part %'!M192="","",('Base - Part %'!M192/100)*'Base - DY '!M188)),"")</f>
        <v/>
      </c>
      <c r="K190" s="115" t="str">
        <f>IFERROR(IF('Base - DY '!N188="","",IF('Base - Part %'!N192="","",('Base - Part %'!N192/100)*'Base - DY '!N188)),"")</f>
        <v/>
      </c>
      <c r="L190" s="115" t="str">
        <f>IFERROR(IF('Base - DY '!O188="","",IF('Base - Part %'!O192="","",('Base - Part %'!O192/100)*'Base - DY '!O188)),"")</f>
        <v/>
      </c>
      <c r="M190" s="115" t="str">
        <f>IFERROR(IF('Base - DY '!P188="","",IF('Base - Part %'!P192="","",('Base - Part %'!P192/100)*'Base - DY '!P188)),"")</f>
        <v/>
      </c>
      <c r="N190" s="115" t="str">
        <f>IFERROR(IF('Base - DY '!Q188="","",IF('Base - Part %'!Q192="","",('Base - Part %'!Q192/100)*'Base - DY '!Q188)),"")</f>
        <v/>
      </c>
      <c r="O190" s="115" t="str">
        <f>IFERROR(IF('Base - DY '!R188="","",IF('Base - Part %'!R192="","",('Base - Part %'!R192/100)*'Base - DY '!R188)),"")</f>
        <v/>
      </c>
      <c r="P190" s="115" t="str">
        <f>IFERROR(IF('Base - DY '!S188="","",IF('Base - Part %'!S192="","",('Base - Part %'!S192/100)*'Base - DY '!S188)),"")</f>
        <v/>
      </c>
      <c r="Q190" s="115" t="str">
        <f>IFERROR(IF('Base - DY '!T188="","",IF('Base - Part %'!T192="","",('Base - Part %'!T192/100)*'Base - DY '!T188)),"")</f>
        <v/>
      </c>
      <c r="R190" s="115" t="str">
        <f>IFERROR(IF('Base - DY '!U188="","",IF('Base - Part %'!U192="","",('Base - Part %'!U192/100)*'Base - DY '!U188)),"")</f>
        <v/>
      </c>
      <c r="S190" s="115" t="str">
        <f>IFERROR(IF('Base - DY '!V188="","",IF('Base - Part %'!V192="","",('Base - Part %'!V192/100)*'Base - DY '!V188)),"")</f>
        <v/>
      </c>
      <c r="T190" s="115" t="str">
        <f>IFERROR(IF('Base - DY '!W188="","",IF('Base - Part %'!W192="","",('Base - Part %'!W192/100)*'Base - DY '!W188)),"")</f>
        <v/>
      </c>
      <c r="U190" s="115" t="str">
        <f>IFERROR(IF('Base - DY '!X188="","",IF('Base - Part %'!X192="","",('Base - Part %'!X192/100)*'Base - DY '!X188)),"")</f>
        <v/>
      </c>
      <c r="V190" s="115" t="str">
        <f>IFERROR(IF('Base - DY '!Y188="","",IF('Base - Part %'!Y192="","",('Base - Part %'!Y192/100)*'Base - DY '!Y188)),"")</f>
        <v/>
      </c>
      <c r="W190" s="115" t="str">
        <f>IFERROR(IF('Base - DY '!Z188="","",IF('Base - Part %'!Z192="","",('Base - Part %'!Z192/100)*'Base - DY '!Z188)),"")</f>
        <v/>
      </c>
      <c r="X190" s="115" t="str">
        <f>IFERROR(IF('Base - DY '!AA188="","",IF('Base - Part %'!AA192="","",('Base - Part %'!AA192/100)*'Base - DY '!AA188)),"")</f>
        <v/>
      </c>
      <c r="Y190" s="115" t="str">
        <f>IFERROR(IF('Base - DY '!AB188="","",IF('Base - Part %'!AB192="","",('Base - Part %'!AB192/100)*'Base - DY '!AB188)),"")</f>
        <v/>
      </c>
      <c r="Z190" s="115" t="str">
        <f>IFERROR(IF('Base - DY '!AC188="","",IF('Base - Part %'!AC192="","",('Base - Part %'!AC192/100)*'Base - DY '!AC188)),"")</f>
        <v/>
      </c>
      <c r="AA190" s="115" t="str">
        <f>IFERROR(IF('Base - DY '!AD188="","",IF('Base - Part %'!AD192="","",('Base - Part %'!AD192/100)*'Base - DY '!AD188)),"")</f>
        <v/>
      </c>
      <c r="AB190" s="115" t="str">
        <f>IFERROR(IF('Base - DY '!AE188="","",IF('Base - Part %'!AE192="","",('Base - Part %'!AE192/100)*'Base - DY '!AE188)),"")</f>
        <v/>
      </c>
      <c r="AC190" s="115" t="str">
        <f>IFERROR(IF('Base - DY '!AF188="","",IF('Base - Part %'!AF192="","",('Base - Part %'!AF192/100)*'Base - DY '!AF188)),"")</f>
        <v/>
      </c>
      <c r="AD190" s="115" t="str">
        <f>IFERROR(IF('Base - DY '!AG188="","",IF('Base - Part %'!AG192="","",('Base - Part %'!AG192/100)*'Base - DY '!AG188)),"")</f>
        <v/>
      </c>
      <c r="AE190" s="115" t="str">
        <f>IFERROR(IF('Base - DY '!AH188="","",IF('Base - Part %'!AH192="","",('Base - Part %'!AH192/100)*'Base - DY '!AH188)),"")</f>
        <v/>
      </c>
      <c r="AF190" s="115" t="str">
        <f>IFERROR(IF('Base - DY '!AI188="","",IF('Base - Part %'!AI192="","",('Base - Part %'!AI192/100)*'Base - DY '!AI188)),"")</f>
        <v/>
      </c>
      <c r="AG190" s="115" t="str">
        <f>IFERROR(IF('Base - DY '!AJ188="","",IF('Base - Part %'!AJ192="","",('Base - Part %'!AJ192/100)*'Base - DY '!AJ188)),"")</f>
        <v/>
      </c>
      <c r="AH190" s="115" t="str">
        <f>IFERROR(IF('Base - DY '!AK188="","",IF('Base - Part %'!AK192="","",('Base - Part %'!AK192/100)*'Base - DY '!AK188)),"")</f>
        <v/>
      </c>
      <c r="AI190" s="115" t="str">
        <f>IFERROR(IF('Base - DY '!AL188="","",IF('Base - Part %'!AL192="","",('Base - Part %'!AL192/100)*'Base - DY '!AL188)),"")</f>
        <v/>
      </c>
      <c r="AJ190" s="115" t="str">
        <f>IFERROR(IF('Base - DY '!AM188="","",IF('Base - Part %'!AM192="","",('Base - Part %'!AM192/100)*'Base - DY '!AM188)),"")</f>
        <v/>
      </c>
      <c r="AK190" s="115" t="str">
        <f>IFERROR(IF('Base - DY '!AN188="","",IF('Base - Part %'!AN192="","",('Base - Part %'!AN192/100)*'Base - DY '!AN188)),"")</f>
        <v/>
      </c>
      <c r="AL190" s="115" t="str">
        <f>IFERROR(IF('Base - DY '!AO188="","",IF('Base - Part %'!AO192="","",('Base - Part %'!AO192/100)*'Base - DY '!AO188)),"")</f>
        <v/>
      </c>
      <c r="AM190" s="115" t="str">
        <f>IFERROR(IF('Base - DY '!AP188="","",IF('Base - Part %'!AP192="","",('Base - Part %'!AP192/100)*'Base - DY '!AP188)),"")</f>
        <v/>
      </c>
      <c r="AN190" s="115" t="str">
        <f>IFERROR(IF('Base - DY '!AQ188="","",IF('Base - Part %'!AQ192="","",('Base - Part %'!AQ192/100)*'Base - DY '!AQ188)),"")</f>
        <v/>
      </c>
      <c r="AO190" s="115" t="str">
        <f>IFERROR(IF('Base - DY '!AR188="","",IF('Base - Part %'!AR192="","",('Base - Part %'!AR192/100)*'Base - DY '!AR188)),"")</f>
        <v/>
      </c>
      <c r="AP190" s="115" t="str">
        <f>IFERROR(IF('Base - DY '!AS188="","",IF('Base - Part %'!AS192="","",('Base - Part %'!AS192/100)*'Base - DY '!AS188)),"")</f>
        <v/>
      </c>
      <c r="AQ190" s="115" t="str">
        <f>IFERROR(IF('Base - DY '!AT188="","",IF('Base - Part %'!AT192="","",('Base - Part %'!AT192/100)*'Base - DY '!AT188)),"")</f>
        <v/>
      </c>
      <c r="AR190" s="115" t="str">
        <f>IFERROR(IF('Base - DY '!AU188="","",IF('Base - Part %'!AU192="","",('Base - Part %'!AU192/100)*'Base - DY '!AU188)),"")</f>
        <v/>
      </c>
      <c r="AS190" s="115" t="str">
        <f>IFERROR(IF('Base - DY '!AV188="","",IF('Base - Part %'!AV192="","",('Base - Part %'!AV192/100)*'Base - DY '!AV188)),"")</f>
        <v/>
      </c>
      <c r="AT190" s="115" t="str">
        <f>IFERROR(IF('Base - DY '!AW188="","",IF('Base - Part %'!AW192="","",('Base - Part %'!AW192/100)*'Base - DY '!AW188)),"")</f>
        <v/>
      </c>
      <c r="AU190" s="115" t="str">
        <f>IFERROR(IF('Base - DY '!AX188="","",IF('Base - Part %'!AX192="","",('Base - Part %'!AX192/100)*'Base - DY '!AX188)),"")</f>
        <v/>
      </c>
      <c r="AV190" s="115" t="str">
        <f>IFERROR(IF('Base - DY '!AY188="","",IF('Base - Part %'!AY192="","",('Base - Part %'!AY192/100)*'Base - DY '!AY188)),"")</f>
        <v/>
      </c>
      <c r="AW190" s="115" t="str">
        <f>IFERROR(IF('Base - DY '!AZ188="","",IF('Base - Part %'!AZ192="","",('Base - Part %'!AZ192/100)*'Base - DY '!AZ188)),"")</f>
        <v/>
      </c>
      <c r="AX190" s="115" t="str">
        <f>IFERROR(IF('Base - DY '!BA188="","",IF('Base - Part %'!BA192="","",('Base - Part %'!BA192/100)*'Base - DY '!BA188)),"")</f>
        <v/>
      </c>
      <c r="AY190" s="115" t="str">
        <f>IFERROR(IF('Base - DY '!BB188="","",IF('Base - Part %'!BB192="","",('Base - Part %'!BB192/100)*'Base - DY '!BB188)),"")</f>
        <v/>
      </c>
      <c r="AZ190" s="115" t="str">
        <f>IFERROR(IF('Base - DY '!BC188="","",IF('Base - Part %'!BC192="","",('Base - Part %'!BC192/100)*'Base - DY '!BC188)),"")</f>
        <v/>
      </c>
      <c r="BA190" s="115" t="str">
        <f>IFERROR(IF('Base - DY '!BD188="","",IF('Base - Part %'!BD192="","",('Base - Part %'!BD192/100)*'Base - DY '!BD188)),"")</f>
        <v/>
      </c>
      <c r="BB190" s="115" t="str">
        <f>IFERROR(IF('Base - DY '!BE188="","",IF('Base - Part %'!BE192="","",('Base - Part %'!BE192/100)*'Base - DY '!BE188)),"")</f>
        <v/>
      </c>
      <c r="BC190" s="115" t="str">
        <f>IFERROR(IF('Base - DY '!BF188="","",IF('Base - Part %'!BF192="","",('Base - Part %'!BF192/100)*'Base - DY '!BF188)),"")</f>
        <v/>
      </c>
      <c r="BD190" s="115" t="str">
        <f>IFERROR(IF('Base - DY '!BG188="","",IF('Base - Part %'!BG192="","",('Base - Part %'!BG192/100)*'Base - DY '!BG188)),"")</f>
        <v/>
      </c>
      <c r="BE190" s="115" t="str">
        <f>IFERROR(IF('Base - DY '!BH188="","",IF('Base - Part %'!BH192="","",('Base - Part %'!BH192/100)*'Base - DY '!BH188)),"")</f>
        <v/>
      </c>
      <c r="BF190" s="115" t="str">
        <f>IFERROR(IF('Base - DY '!BI188="","",IF('Base - Part %'!BI192="","",('Base - Part %'!BI192/100)*'Base - DY '!BI188)),"")</f>
        <v/>
      </c>
      <c r="BG190" s="115" t="str">
        <f>IFERROR(IF('Base - DY '!BJ188="","",IF('Base - Part %'!BJ192="","",('Base - Part %'!BJ192/100)*'Base - DY '!BJ188)),"")</f>
        <v/>
      </c>
      <c r="BH190" s="115" t="str">
        <f>IFERROR(IF('Base - DY '!BK188="","",IF('Base - Part %'!BK192="","",('Base - Part %'!BK192/100)*'Base - DY '!BK188)),"")</f>
        <v/>
      </c>
      <c r="BI190" s="115" t="str">
        <f>IFERROR(IF('Base - DY '!BL188="","",IF('Base - Part %'!BL192="","",('Base - Part %'!BL192/100)*'Base - DY '!BL188)),"")</f>
        <v/>
      </c>
      <c r="BJ190" s="115" t="str">
        <f>IFERROR(IF('Base - DY '!BM188="","",IF('Base - Part %'!BM192="","",('Base - Part %'!BM192/100)*'Base - DY '!BM188)),"")</f>
        <v/>
      </c>
      <c r="BK190" s="115" t="str">
        <f>IFERROR(IF('Base - DY '!BN188="","",IF('Base - Part %'!BN192="","",('Base - Part %'!BN192/100)*'Base - DY '!BN188)),"")</f>
        <v/>
      </c>
      <c r="BL190" s="115" t="str">
        <f>IFERROR(IF('Base - DY '!BO188="","",IF('Base - Part %'!BO192="","",('Base - Part %'!BO192/100)*'Base - DY '!BO188)),"")</f>
        <v/>
      </c>
      <c r="BM190" s="115" t="str">
        <f>IFERROR(IF('Base - DY '!BP188="","",IF('Base - Part %'!BP192="","",('Base - Part %'!BP192/100)*'Base - DY '!BP188)),"")</f>
        <v/>
      </c>
      <c r="BN190" s="115" t="str">
        <f>IFERROR(IF('Base - DY '!BQ188="","",IF('Base - Part %'!BQ192="","",('Base - Part %'!BQ192/100)*'Base - DY '!BQ188)),"")</f>
        <v/>
      </c>
      <c r="BO190" s="115" t="str">
        <f>IFERROR(IF('Base - DY '!BR188="","",IF('Base - Part %'!BR192="","",('Base - Part %'!BR192/100)*'Base - DY '!BR188)),"")</f>
        <v/>
      </c>
      <c r="BP190" s="115" t="str">
        <f>IFERROR(IF('Base - DY '!BS188="","",IF('Base - Part %'!BS192="","",('Base - Part %'!BS192/100)*'Base - DY '!BS188)),"")</f>
        <v/>
      </c>
      <c r="BQ190" s="115" t="str">
        <f>IFERROR(IF('Base - DY '!BT188="","",IF('Base - Part %'!BT192="","",('Base - Part %'!BT192/100)*'Base - DY '!BT188)),"")</f>
        <v/>
      </c>
      <c r="BR190" s="115" t="str">
        <f>IFERROR(IF('Base - DY '!BU188="","",IF('Base - Part %'!BU192="","",('Base - Part %'!BU192/100)*'Base - DY '!BU188)),"")</f>
        <v/>
      </c>
      <c r="BS190" s="115" t="str">
        <f>IFERROR(IF('Base - DY '!BV188="","",IF('Base - Part %'!BV192="","",('Base - Part %'!BV192/100)*'Base - DY '!BV188)),"")</f>
        <v/>
      </c>
      <c r="BT190" s="115" t="str">
        <f>IFERROR(IF('Base - DY '!BW188="","",IF('Base - Part %'!BW192="","",('Base - Part %'!BW192/100)*'Base - DY '!BW188)),"")</f>
        <v/>
      </c>
      <c r="BU190" s="115" t="str">
        <f>IFERROR(IF('Base - DY '!BX188="","",IF('Base - Part %'!BX192="","",('Base - Part %'!BX192/100)*'Base - DY '!BX188)),"")</f>
        <v/>
      </c>
      <c r="BV190" s="115" t="str">
        <f>IFERROR(IF('Base - DY '!BY188="","",IF('Base - Part %'!BY192="","",('Base - Part %'!BY192/100)*'Base - DY '!BY188)),"")</f>
        <v/>
      </c>
      <c r="BW190" s="115" t="str">
        <f>IFERROR(IF('Base - DY '!BZ188="","",IF('Base - Part %'!BZ192="","",('Base - Part %'!BZ192/100)*'Base - DY '!BZ188)),"")</f>
        <v/>
      </c>
      <c r="BX190" s="115" t="str">
        <f>IFERROR(IF('Base - DY '!CA188="","",IF('Base - Part %'!CA192="","",('Base - Part %'!CA192/100)*'Base - DY '!CA188)),"")</f>
        <v/>
      </c>
      <c r="BY190" s="115" t="str">
        <f>IFERROR(IF('Base - DY '!CB188="","",IF('Base - Part %'!CB192="","",('Base - Part %'!CB192/100)*'Base - DY '!CB188)),"")</f>
        <v/>
      </c>
      <c r="BZ190" s="115" t="str">
        <f>IFERROR(IF('Base - DY '!CC188="","",IF('Base - Part %'!CC192="","",('Base - Part %'!CC192/100)*'Base - DY '!CC188)),"")</f>
        <v/>
      </c>
      <c r="CA190" s="115" t="str">
        <f>IFERROR(IF('Base - DY '!CD188="","",IF('Base - Part %'!CD192="","",('Base - Part %'!CD192/100)*'Base - DY '!CD188)),"")</f>
        <v/>
      </c>
      <c r="CB190" s="115" t="str">
        <f>IFERROR(IF('Base - DY '!CE188="","",IF('Base - Part %'!CE192="","",('Base - Part %'!CE192/100)*'Base - DY '!CE188)),"")</f>
        <v/>
      </c>
      <c r="CC190" s="115" t="str">
        <f>IFERROR(IF('Base - DY '!CF188="","",IF('Base - Part %'!CF192="","",('Base - Part %'!CF192/100)*'Base - DY '!CF188)),"")</f>
        <v/>
      </c>
      <c r="CD190" s="115" t="str">
        <f>IFERROR(IF('Base - DY '!CG188="","",IF('Base - Part %'!CG192="","",('Base - Part %'!CG192/100)*'Base - DY '!CG188)),"")</f>
        <v/>
      </c>
      <c r="CE190" s="115" t="str">
        <f>IFERROR(IF('Base - DY '!CH188="","",IF('Base - Part %'!CH192="","",('Base - Part %'!CH192/100)*'Base - DY '!CH188)),"")</f>
        <v/>
      </c>
      <c r="CF190" s="115" t="str">
        <f>IFERROR(IF('Base - DY '!CI188="","",IF('Base - Part %'!CI192="","",('Base - Part %'!CI192/100)*'Base - DY '!CI188)),"")</f>
        <v/>
      </c>
      <c r="CG190" s="115" t="str">
        <f>IFERROR(IF('Base - DY '!CJ188="","",IF('Base - Part %'!CJ192="","",('Base - Part %'!CJ192/100)*'Base - DY '!CJ188)),"")</f>
        <v/>
      </c>
      <c r="CH190" s="115" t="str">
        <f>IFERROR(IF('Base - DY '!CK188="","",IF('Base - Part %'!CK192="","",('Base - Part %'!CK192/100)*'Base - DY '!CK188)),"")</f>
        <v/>
      </c>
      <c r="CI190" s="115" t="str">
        <f>IFERROR(IF('Base - DY '!CL188="","",IF('Base - Part %'!CL192="","",('Base - Part %'!CL192/100)*'Base - DY '!CL188)),"")</f>
        <v/>
      </c>
      <c r="CJ190" s="115" t="str">
        <f>IFERROR(IF('Base - DY '!CM188="","",IF('Base - Part %'!CM192="","",('Base - Part %'!CM192/100)*'Base - DY '!CM188)),"")</f>
        <v/>
      </c>
      <c r="CK190" s="115" t="str">
        <f>IFERROR(IF('Base - DY '!CN188="","",IF('Base - Part %'!CN192="","",('Base - Part %'!CN192/100)*'Base - DY '!CN188)),"")</f>
        <v/>
      </c>
      <c r="CL190" s="115" t="str">
        <f>IFERROR(IF('Base - DY '!CO188="","",IF('Base - Part %'!CO192="","",('Base - Part %'!CO192/100)*'Base - DY '!CO188)),"")</f>
        <v/>
      </c>
      <c r="CM190" s="115" t="str">
        <f>IFERROR(IF('Base - DY '!CP188="","",IF('Base - Part %'!CP192="","",('Base - Part %'!CP192/100)*'Base - DY '!CP188)),"")</f>
        <v/>
      </c>
      <c r="CN190" s="115" t="str">
        <f>IFERROR(IF('Base - DY '!CQ188="","",IF('Base - Part %'!CQ192="","",('Base - Part %'!CQ192/100)*'Base - DY '!CQ188)),"")</f>
        <v/>
      </c>
      <c r="CO190" s="115" t="str">
        <f>IFERROR(IF('Base - DY '!CR188="","",IF('Base - Part %'!CR192="","",('Base - Part %'!CR192/100)*'Base - DY '!CR188)),"")</f>
        <v/>
      </c>
      <c r="CP190" s="115" t="str">
        <f>IFERROR(IF('Base - DY '!CS188="","",IF('Base - Part %'!CS192="","",('Base - Part %'!CS192/100)*'Base - DY '!CS188)),"")</f>
        <v/>
      </c>
      <c r="CQ190" s="115" t="str">
        <f>IFERROR(IF('Base - DY '!CT188="","",IF('Base - Part %'!CT192="","",('Base - Part %'!CT192/100)*'Base - DY '!CT188)),"")</f>
        <v/>
      </c>
      <c r="CR190" s="115" t="str">
        <f>IFERROR(IF('Base - DY '!CU188="","",IF('Base - Part %'!CU192="","",('Base - Part %'!CU192/100)*'Base - DY '!CU188)),"")</f>
        <v/>
      </c>
      <c r="CS190" s="115" t="str">
        <f>IFERROR(IF('Base - DY '!CV188="","",IF('Base - Part %'!CV192="","",('Base - Part %'!CV192/100)*'Base - DY '!CV188)),"")</f>
        <v/>
      </c>
      <c r="CT190" s="115" t="str">
        <f>IFERROR(IF('Base - DY '!CW188="","",IF('Base - Part %'!CW192="","",('Base - Part %'!CW192/100)*'Base - DY '!CW188)),"")</f>
        <v/>
      </c>
      <c r="CU190" s="115" t="str">
        <f>IFERROR(IF('Base - DY '!CX188="","",IF('Base - Part %'!CX192="","",('Base - Part %'!CX192/100)*'Base - DY '!CX188)),"")</f>
        <v/>
      </c>
      <c r="CV190" s="115" t="str">
        <f>IFERROR(IF('Base - DY '!CY188="","",IF('Base - Part %'!CY192="","",('Base - Part %'!CY192/100)*'Base - DY '!CY188)),"")</f>
        <v/>
      </c>
      <c r="CW190" s="115" t="str">
        <f>IFERROR(IF('Base - DY '!CZ188="","",IF('Base - Part %'!CZ192="","",('Base - Part %'!CZ192/100)*'Base - DY '!CZ188)),"")</f>
        <v/>
      </c>
      <c r="CX190" s="115" t="str">
        <f>IFERROR(IF('Base - DY '!DA188="","",IF('Base - Part %'!DA192="","",('Base - Part %'!DA192/100)*'Base - DY '!DA188)),"")</f>
        <v/>
      </c>
      <c r="CY190" s="115" t="str">
        <f>IFERROR(IF('Base - DY '!DB188="","",IF('Base - Part %'!DB192="","",('Base - Part %'!DB192/100)*'Base - DY '!DB188)),"")</f>
        <v/>
      </c>
      <c r="CZ190" s="115" t="str">
        <f>IFERROR(IF('Base - DY '!DC188="","",IF('Base - Part %'!DC192="","",('Base - Part %'!DC192/100)*'Base - DY '!DC188)),"")</f>
        <v/>
      </c>
      <c r="DA190" s="115" t="str">
        <f>IFERROR(IF('Base - DY '!DD188="","",IF('Base - Part %'!DD192="","",('Base - Part %'!DD192/100)*'Base - DY '!DD188)),"")</f>
        <v/>
      </c>
      <c r="DB190" s="115" t="str">
        <f>IFERROR(IF('Base - DY '!DE188="","",IF('Base - Part %'!DE192="","",('Base - Part %'!DE192/100)*'Base - DY '!DE188)),"")</f>
        <v/>
      </c>
      <c r="DC190" s="115" t="str">
        <f>IFERROR(IF('Base - DY '!DF188="","",IF('Base - Part %'!DF192="","",('Base - Part %'!DF192/100)*'Base - DY '!DF188)),"")</f>
        <v/>
      </c>
      <c r="DD190" s="115" t="str">
        <f>IFERROR(IF('Base - DY '!DG188="","",IF('Base - Part %'!DG192="","",('Base - Part %'!DG192/100)*'Base - DY '!DG188)),"")</f>
        <v/>
      </c>
      <c r="DE190" s="115" t="str">
        <f>IFERROR(IF('Base - DY '!DH188="","",IF('Base - Part %'!DH192="","",('Base - Part %'!DH192/100)*'Base - DY '!DH188)),"")</f>
        <v/>
      </c>
      <c r="DF190" s="115" t="str">
        <f>IFERROR(IF('Base - DY '!DI188="","",IF('Base - Part %'!DI192="","",('Base - Part %'!DI192/100)*'Base - DY '!DI188)),"")</f>
        <v/>
      </c>
      <c r="DG190" s="115" t="str">
        <f>IFERROR(IF('Base - DY '!DJ188="","",IF('Base - Part %'!DJ192="","",('Base - Part %'!DJ192/100)*'Base - DY '!DJ188)),"")</f>
        <v/>
      </c>
      <c r="DH190" s="115" t="str">
        <f>IFERROR(IF('Base - DY '!DK188="","",IF('Base - Part %'!DK192="","",('Base - Part %'!DK192/100)*'Base - DY '!DK188)),"")</f>
        <v/>
      </c>
      <c r="DI190" s="115" t="str">
        <f>IFERROR(IF('Base - DY '!DL188="","",IF('Base - Part %'!DL192="","",('Base - Part %'!DL192/100)*'Base - DY '!DL188)),"")</f>
        <v/>
      </c>
      <c r="DJ190" s="115" t="str">
        <f>IFERROR(IF('Base - DY '!DM188="","",IF('Base - Part %'!DM192="","",('Base - Part %'!DM192/100)*'Base - DY '!DM188)),"")</f>
        <v/>
      </c>
      <c r="DK190" s="115" t="str">
        <f>IFERROR(IF('Base - DY '!DN188="","",IF('Base - Part %'!DN192="","",('Base - Part %'!DN192/100)*'Base - DY '!DN188)),"")</f>
        <v/>
      </c>
      <c r="DL190" s="115" t="str">
        <f>IFERROR(IF('Base - DY '!DO188="","",IF('Base - Part %'!DO192="","",('Base - Part %'!DO192/100)*'Base - DY '!DO188)),"")</f>
        <v/>
      </c>
      <c r="DM190" s="115" t="str">
        <f>IFERROR(IF('Base - DY '!DP188="","",IF('Base - Part %'!DP192="","",('Base - Part %'!DP192/100)*'Base - DY '!DP188)),"")</f>
        <v/>
      </c>
      <c r="DN190" s="115" t="str">
        <f>IFERROR(IF('Base - DY '!DQ188="","",IF('Base - Part %'!DQ192="","",('Base - Part %'!DQ192/100)*'Base - DY '!DQ188)),"")</f>
        <v/>
      </c>
      <c r="DO190" s="115" t="str">
        <f>IFERROR(IF('Base - DY '!DR188="","",IF('Base - Part %'!DR192="","",('Base - Part %'!DR192/100)*'Base - DY '!DR188)),"")</f>
        <v/>
      </c>
      <c r="DP190" s="115" t="str">
        <f>IFERROR(IF('Base - DY '!DS188="","",IF('Base - Part %'!DS192="","",('Base - Part %'!DS192/100)*'Base - DY '!DS188)),"")</f>
        <v/>
      </c>
      <c r="DQ190" s="115" t="str">
        <f>IFERROR(IF('Base - DY '!DT188="","",IF('Base - Part %'!DT192="","",('Base - Part %'!DT192/100)*'Base - DY '!DT188)),"")</f>
        <v/>
      </c>
      <c r="DR190" s="115" t="str">
        <f>IFERROR(IF('Base - DY '!DU188="","",IF('Base - Part %'!DU192="","",('Base - Part %'!DU192/100)*'Base - DY '!DU188)),"")</f>
        <v/>
      </c>
      <c r="DS190" s="115" t="str">
        <f>IFERROR(IF('Base - DY '!DV188="","",IF('Base - Part %'!DV192="","",('Base - Part %'!DV192/100)*'Base - DY '!DV188)),"")</f>
        <v/>
      </c>
      <c r="DT190" s="115" t="str">
        <f>IFERROR(IF('Base - DY '!DW188="","",IF('Base - Part %'!DW192="","",('Base - Part %'!DW192/100)*'Base - DY '!DW188)),"")</f>
        <v/>
      </c>
      <c r="DU190" s="115" t="str">
        <f>IFERROR(IF('Base - DY '!DX188="","",IF('Base - Part %'!DX192="","",('Base - Part %'!DX192/100)*'Base - DY '!DX188)),"")</f>
        <v/>
      </c>
      <c r="DV190" s="115" t="str">
        <f>IFERROR(IF('Base - DY '!DY188="","",IF('Base - Part %'!DY192="","",('Base - Part %'!DY192/100)*'Base - DY '!DY188)),"")</f>
        <v/>
      </c>
      <c r="DW190" s="115" t="str">
        <f>IFERROR(IF('Base - DY '!DZ188="","",IF('Base - Part %'!DZ192="","",('Base - Part %'!DZ192/100)*'Base - DY '!DZ188)),"")</f>
        <v/>
      </c>
      <c r="DX190" s="115" t="str">
        <f>IFERROR(IF('Base - DY '!EA188="","",IF('Base - Part %'!EA192="","",('Base - Part %'!EA192/100)*'Base - DY '!EA188)),"")</f>
        <v/>
      </c>
      <c r="DY190" s="115" t="str">
        <f>IFERROR(IF('Base - DY '!EB188="","",IF('Base - Part %'!EB192="","",('Base - Part %'!EB192/100)*'Base - DY '!EB188)),"")</f>
        <v/>
      </c>
      <c r="DZ190" s="115" t="str">
        <f>IFERROR(IF('Base - DY '!EC188="","",IF('Base - Part %'!EC192="","",('Base - Part %'!EC192/100)*'Base - DY '!EC188)),"")</f>
        <v/>
      </c>
      <c r="EA190" s="115" t="str">
        <f>IFERROR(IF('Base - DY '!ED188="","",IF('Base - Part %'!ED192="","",('Base - Part %'!ED192/100)*'Base - DY '!ED188)),"")</f>
        <v/>
      </c>
      <c r="EB190" s="115" t="str">
        <f>IFERROR(IF('Base - DY '!EE188="","",IF('Base - Part %'!EE192="","",('Base - Part %'!EE192/100)*'Base - DY '!EE188)),"")</f>
        <v/>
      </c>
      <c r="EC190" s="115" t="str">
        <f>IFERROR(IF('Base - DY '!EF188="","",IF('Base - Part %'!EF192="","",('Base - Part %'!EF192/100)*'Base - DY '!EF188)),"")</f>
        <v/>
      </c>
      <c r="ED190" s="115" t="str">
        <f>IFERROR(IF('Base - DY '!EG188="","",IF('Base - Part %'!EG192="","",('Base - Part %'!EG192/100)*'Base - DY '!EG188)),"")</f>
        <v/>
      </c>
      <c r="EE190" s="115" t="str">
        <f>IFERROR(IF('Base - DY '!EH188="","",IF('Base - Part %'!EH192="","",('Base - Part %'!EH192/100)*'Base - DY '!EH188)),"")</f>
        <v/>
      </c>
      <c r="EF190" s="115" t="str">
        <f>IFERROR(IF('Base - DY '!EI188="","",IF('Base - Part %'!EI192="","",('Base - Part %'!EI192/100)*'Base - DY '!EI188)),"")</f>
        <v/>
      </c>
      <c r="EG190" s="115" t="str">
        <f>IFERROR(IF('Base - DY '!EJ188="","",IF('Base - Part %'!EJ192="","",('Base - Part %'!EJ192/100)*'Base - DY '!EJ188)),"")</f>
        <v/>
      </c>
      <c r="EH190" s="115" t="str">
        <f>IFERROR(IF('Base - DY '!EK188="","",IF('Base - Part %'!EK192="","",('Base - Part %'!EK192/100)*'Base - DY '!EK188)),"")</f>
        <v/>
      </c>
      <c r="EI190" s="115" t="str">
        <f>IFERROR(IF('Base - DY '!EL188="","",IF('Base - Part %'!EL192="","",('Base - Part %'!EL192/100)*'Base - DY '!EL188)),"")</f>
        <v/>
      </c>
      <c r="EJ190" s="115" t="str">
        <f>IFERROR(IF('Base - DY '!EM188="","",IF('Base - Part %'!EM192="","",('Base - Part %'!EM192/100)*'Base - DY '!EM188)),"")</f>
        <v/>
      </c>
      <c r="EK190" s="115" t="str">
        <f>IFERROR(IF('Base - DY '!EN188="","",IF('Base - Part %'!EN192="","",('Base - Part %'!EN192/100)*'Base - DY '!EN188)),"")</f>
        <v/>
      </c>
      <c r="EL190" s="116" t="str">
        <f>IFERROR(IF('Base - DY '!EO188="","",IF('Base - Part %'!EO192="","",('Base - Part %'!EO192/100)*'Base - DY '!EO188)),"")</f>
        <v/>
      </c>
    </row>
    <row r="191" spans="2:142" x14ac:dyDescent="0.3">
      <c r="B191" s="135" t="str">
        <f>IFERROR(IF('Base - DY '!E189="","",IF('Base - Part %'!E193="","",('Base - Part %'!E193/100)*'Base - DY '!E189)),"")</f>
        <v/>
      </c>
      <c r="C191" s="117" t="str">
        <f>IFERROR(IF('Base - DY '!F189="","",IF('Base - Part %'!F193="","",('Base - Part %'!F193/100)*'Base - DY '!F189)),"")</f>
        <v/>
      </c>
      <c r="D191" s="117" t="str">
        <f>IFERROR(IF('Base - DY '!G189="","",IF('Base - Part %'!G193="","",('Base - Part %'!G193/100)*'Base - DY '!G189)),"")</f>
        <v/>
      </c>
      <c r="E191" s="117" t="str">
        <f>IFERROR(IF('Base - DY '!H189="","",IF('Base - Part %'!H193="","",('Base - Part %'!H193/100)*'Base - DY '!H189)),"")</f>
        <v/>
      </c>
      <c r="F191" s="117" t="str">
        <f>IFERROR(IF('Base - DY '!I189="","",IF('Base - Part %'!I193="","",('Base - Part %'!I193/100)*'Base - DY '!I189)),"")</f>
        <v/>
      </c>
      <c r="G191" s="117" t="str">
        <f>IFERROR(IF('Base - DY '!J189="","",IF('Base - Part %'!J193="","",('Base - Part %'!J193/100)*'Base - DY '!J189)),"")</f>
        <v/>
      </c>
      <c r="H191" s="117" t="str">
        <f>IFERROR(IF('Base - DY '!K189="","",IF('Base - Part %'!K193="","",('Base - Part %'!K193/100)*'Base - DY '!K189)),"")</f>
        <v/>
      </c>
      <c r="I191" s="117" t="str">
        <f>IFERROR(IF('Base - DY '!L189="","",IF('Base - Part %'!L193="","",('Base - Part %'!L193/100)*'Base - DY '!L189)),"")</f>
        <v/>
      </c>
      <c r="J191" s="117" t="str">
        <f>IFERROR(IF('Base - DY '!M189="","",IF('Base - Part %'!M193="","",('Base - Part %'!M193/100)*'Base - DY '!M189)),"")</f>
        <v/>
      </c>
      <c r="K191" s="117" t="str">
        <f>IFERROR(IF('Base - DY '!N189="","",IF('Base - Part %'!N193="","",('Base - Part %'!N193/100)*'Base - DY '!N189)),"")</f>
        <v/>
      </c>
      <c r="L191" s="117" t="str">
        <f>IFERROR(IF('Base - DY '!O189="","",IF('Base - Part %'!O193="","",('Base - Part %'!O193/100)*'Base - DY '!O189)),"")</f>
        <v/>
      </c>
      <c r="M191" s="117" t="str">
        <f>IFERROR(IF('Base - DY '!P189="","",IF('Base - Part %'!P193="","",('Base - Part %'!P193/100)*'Base - DY '!P189)),"")</f>
        <v/>
      </c>
      <c r="N191" s="117" t="str">
        <f>IFERROR(IF('Base - DY '!Q189="","",IF('Base - Part %'!Q193="","",('Base - Part %'!Q193/100)*'Base - DY '!Q189)),"")</f>
        <v/>
      </c>
      <c r="O191" s="117" t="str">
        <f>IFERROR(IF('Base - DY '!R189="","",IF('Base - Part %'!R193="","",('Base - Part %'!R193/100)*'Base - DY '!R189)),"")</f>
        <v/>
      </c>
      <c r="P191" s="117" t="str">
        <f>IFERROR(IF('Base - DY '!S189="","",IF('Base - Part %'!S193="","",('Base - Part %'!S193/100)*'Base - DY '!S189)),"")</f>
        <v/>
      </c>
      <c r="Q191" s="117" t="str">
        <f>IFERROR(IF('Base - DY '!T189="","",IF('Base - Part %'!T193="","",('Base - Part %'!T193/100)*'Base - DY '!T189)),"")</f>
        <v/>
      </c>
      <c r="R191" s="117" t="str">
        <f>IFERROR(IF('Base - DY '!U189="","",IF('Base - Part %'!U193="","",('Base - Part %'!U193/100)*'Base - DY '!U189)),"")</f>
        <v/>
      </c>
      <c r="S191" s="117" t="str">
        <f>IFERROR(IF('Base - DY '!V189="","",IF('Base - Part %'!V193="","",('Base - Part %'!V193/100)*'Base - DY '!V189)),"")</f>
        <v/>
      </c>
      <c r="T191" s="117" t="str">
        <f>IFERROR(IF('Base - DY '!W189="","",IF('Base - Part %'!W193="","",('Base - Part %'!W193/100)*'Base - DY '!W189)),"")</f>
        <v/>
      </c>
      <c r="U191" s="117" t="str">
        <f>IFERROR(IF('Base - DY '!X189="","",IF('Base - Part %'!X193="","",('Base - Part %'!X193/100)*'Base - DY '!X189)),"")</f>
        <v/>
      </c>
      <c r="V191" s="117" t="str">
        <f>IFERROR(IF('Base - DY '!Y189="","",IF('Base - Part %'!Y193="","",('Base - Part %'!Y193/100)*'Base - DY '!Y189)),"")</f>
        <v/>
      </c>
      <c r="W191" s="117" t="str">
        <f>IFERROR(IF('Base - DY '!Z189="","",IF('Base - Part %'!Z193="","",('Base - Part %'!Z193/100)*'Base - DY '!Z189)),"")</f>
        <v/>
      </c>
      <c r="X191" s="117" t="str">
        <f>IFERROR(IF('Base - DY '!AA189="","",IF('Base - Part %'!AA193="","",('Base - Part %'!AA193/100)*'Base - DY '!AA189)),"")</f>
        <v/>
      </c>
      <c r="Y191" s="117" t="str">
        <f>IFERROR(IF('Base - DY '!AB189="","",IF('Base - Part %'!AB193="","",('Base - Part %'!AB193/100)*'Base - DY '!AB189)),"")</f>
        <v/>
      </c>
      <c r="Z191" s="117" t="str">
        <f>IFERROR(IF('Base - DY '!AC189="","",IF('Base - Part %'!AC193="","",('Base - Part %'!AC193/100)*'Base - DY '!AC189)),"")</f>
        <v/>
      </c>
      <c r="AA191" s="117" t="str">
        <f>IFERROR(IF('Base - DY '!AD189="","",IF('Base - Part %'!AD193="","",('Base - Part %'!AD193/100)*'Base - DY '!AD189)),"")</f>
        <v/>
      </c>
      <c r="AB191" s="117" t="str">
        <f>IFERROR(IF('Base - DY '!AE189="","",IF('Base - Part %'!AE193="","",('Base - Part %'!AE193/100)*'Base - DY '!AE189)),"")</f>
        <v/>
      </c>
      <c r="AC191" s="117" t="str">
        <f>IFERROR(IF('Base - DY '!AF189="","",IF('Base - Part %'!AF193="","",('Base - Part %'!AF193/100)*'Base - DY '!AF189)),"")</f>
        <v/>
      </c>
      <c r="AD191" s="117" t="str">
        <f>IFERROR(IF('Base - DY '!AG189="","",IF('Base - Part %'!AG193="","",('Base - Part %'!AG193/100)*'Base - DY '!AG189)),"")</f>
        <v/>
      </c>
      <c r="AE191" s="117" t="str">
        <f>IFERROR(IF('Base - DY '!AH189="","",IF('Base - Part %'!AH193="","",('Base - Part %'!AH193/100)*'Base - DY '!AH189)),"")</f>
        <v/>
      </c>
      <c r="AF191" s="117" t="str">
        <f>IFERROR(IF('Base - DY '!AI189="","",IF('Base - Part %'!AI193="","",('Base - Part %'!AI193/100)*'Base - DY '!AI189)),"")</f>
        <v/>
      </c>
      <c r="AG191" s="117" t="str">
        <f>IFERROR(IF('Base - DY '!AJ189="","",IF('Base - Part %'!AJ193="","",('Base - Part %'!AJ193/100)*'Base - DY '!AJ189)),"")</f>
        <v/>
      </c>
      <c r="AH191" s="117" t="str">
        <f>IFERROR(IF('Base - DY '!AK189="","",IF('Base - Part %'!AK193="","",('Base - Part %'!AK193/100)*'Base - DY '!AK189)),"")</f>
        <v/>
      </c>
      <c r="AI191" s="117" t="str">
        <f>IFERROR(IF('Base - DY '!AL189="","",IF('Base - Part %'!AL193="","",('Base - Part %'!AL193/100)*'Base - DY '!AL189)),"")</f>
        <v/>
      </c>
      <c r="AJ191" s="117" t="str">
        <f>IFERROR(IF('Base - DY '!AM189="","",IF('Base - Part %'!AM193="","",('Base - Part %'!AM193/100)*'Base - DY '!AM189)),"")</f>
        <v/>
      </c>
      <c r="AK191" s="117" t="str">
        <f>IFERROR(IF('Base - DY '!AN189="","",IF('Base - Part %'!AN193="","",('Base - Part %'!AN193/100)*'Base - DY '!AN189)),"")</f>
        <v/>
      </c>
      <c r="AL191" s="117" t="str">
        <f>IFERROR(IF('Base - DY '!AO189="","",IF('Base - Part %'!AO193="","",('Base - Part %'!AO193/100)*'Base - DY '!AO189)),"")</f>
        <v/>
      </c>
      <c r="AM191" s="117" t="str">
        <f>IFERROR(IF('Base - DY '!AP189="","",IF('Base - Part %'!AP193="","",('Base - Part %'!AP193/100)*'Base - DY '!AP189)),"")</f>
        <v/>
      </c>
      <c r="AN191" s="117" t="str">
        <f>IFERROR(IF('Base - DY '!AQ189="","",IF('Base - Part %'!AQ193="","",('Base - Part %'!AQ193/100)*'Base - DY '!AQ189)),"")</f>
        <v/>
      </c>
      <c r="AO191" s="117" t="str">
        <f>IFERROR(IF('Base - DY '!AR189="","",IF('Base - Part %'!AR193="","",('Base - Part %'!AR193/100)*'Base - DY '!AR189)),"")</f>
        <v/>
      </c>
      <c r="AP191" s="117" t="str">
        <f>IFERROR(IF('Base - DY '!AS189="","",IF('Base - Part %'!AS193="","",('Base - Part %'!AS193/100)*'Base - DY '!AS189)),"")</f>
        <v/>
      </c>
      <c r="AQ191" s="117" t="str">
        <f>IFERROR(IF('Base - DY '!AT189="","",IF('Base - Part %'!AT193="","",('Base - Part %'!AT193/100)*'Base - DY '!AT189)),"")</f>
        <v/>
      </c>
      <c r="AR191" s="117" t="str">
        <f>IFERROR(IF('Base - DY '!AU189="","",IF('Base - Part %'!AU193="","",('Base - Part %'!AU193/100)*'Base - DY '!AU189)),"")</f>
        <v/>
      </c>
      <c r="AS191" s="117" t="str">
        <f>IFERROR(IF('Base - DY '!AV189="","",IF('Base - Part %'!AV193="","",('Base - Part %'!AV193/100)*'Base - DY '!AV189)),"")</f>
        <v/>
      </c>
      <c r="AT191" s="117" t="str">
        <f>IFERROR(IF('Base - DY '!AW189="","",IF('Base - Part %'!AW193="","",('Base - Part %'!AW193/100)*'Base - DY '!AW189)),"")</f>
        <v/>
      </c>
      <c r="AU191" s="117" t="str">
        <f>IFERROR(IF('Base - DY '!AX189="","",IF('Base - Part %'!AX193="","",('Base - Part %'!AX193/100)*'Base - DY '!AX189)),"")</f>
        <v/>
      </c>
      <c r="AV191" s="117" t="str">
        <f>IFERROR(IF('Base - DY '!AY189="","",IF('Base - Part %'!AY193="","",('Base - Part %'!AY193/100)*'Base - DY '!AY189)),"")</f>
        <v/>
      </c>
      <c r="AW191" s="117" t="str">
        <f>IFERROR(IF('Base - DY '!AZ189="","",IF('Base - Part %'!AZ193="","",('Base - Part %'!AZ193/100)*'Base - DY '!AZ189)),"")</f>
        <v/>
      </c>
      <c r="AX191" s="117" t="str">
        <f>IFERROR(IF('Base - DY '!BA189="","",IF('Base - Part %'!BA193="","",('Base - Part %'!BA193/100)*'Base - DY '!BA189)),"")</f>
        <v/>
      </c>
      <c r="AY191" s="117" t="str">
        <f>IFERROR(IF('Base - DY '!BB189="","",IF('Base - Part %'!BB193="","",('Base - Part %'!BB193/100)*'Base - DY '!BB189)),"")</f>
        <v/>
      </c>
      <c r="AZ191" s="117" t="str">
        <f>IFERROR(IF('Base - DY '!BC189="","",IF('Base - Part %'!BC193="","",('Base - Part %'!BC193/100)*'Base - DY '!BC189)),"")</f>
        <v/>
      </c>
      <c r="BA191" s="117" t="str">
        <f>IFERROR(IF('Base - DY '!BD189="","",IF('Base - Part %'!BD193="","",('Base - Part %'!BD193/100)*'Base - DY '!BD189)),"")</f>
        <v/>
      </c>
      <c r="BB191" s="117" t="str">
        <f>IFERROR(IF('Base - DY '!BE189="","",IF('Base - Part %'!BE193="","",('Base - Part %'!BE193/100)*'Base - DY '!BE189)),"")</f>
        <v/>
      </c>
      <c r="BC191" s="117" t="str">
        <f>IFERROR(IF('Base - DY '!BF189="","",IF('Base - Part %'!BF193="","",('Base - Part %'!BF193/100)*'Base - DY '!BF189)),"")</f>
        <v/>
      </c>
      <c r="BD191" s="117" t="str">
        <f>IFERROR(IF('Base - DY '!BG189="","",IF('Base - Part %'!BG193="","",('Base - Part %'!BG193/100)*'Base - DY '!BG189)),"")</f>
        <v/>
      </c>
      <c r="BE191" s="117" t="str">
        <f>IFERROR(IF('Base - DY '!BH189="","",IF('Base - Part %'!BH193="","",('Base - Part %'!BH193/100)*'Base - DY '!BH189)),"")</f>
        <v/>
      </c>
      <c r="BF191" s="117" t="str">
        <f>IFERROR(IF('Base - DY '!BI189="","",IF('Base - Part %'!BI193="","",('Base - Part %'!BI193/100)*'Base - DY '!BI189)),"")</f>
        <v/>
      </c>
      <c r="BG191" s="117" t="str">
        <f>IFERROR(IF('Base - DY '!BJ189="","",IF('Base - Part %'!BJ193="","",('Base - Part %'!BJ193/100)*'Base - DY '!BJ189)),"")</f>
        <v/>
      </c>
      <c r="BH191" s="117" t="str">
        <f>IFERROR(IF('Base - DY '!BK189="","",IF('Base - Part %'!BK193="","",('Base - Part %'!BK193/100)*'Base - DY '!BK189)),"")</f>
        <v/>
      </c>
      <c r="BI191" s="117" t="str">
        <f>IFERROR(IF('Base - DY '!BL189="","",IF('Base - Part %'!BL193="","",('Base - Part %'!BL193/100)*'Base - DY '!BL189)),"")</f>
        <v/>
      </c>
      <c r="BJ191" s="117" t="str">
        <f>IFERROR(IF('Base - DY '!BM189="","",IF('Base - Part %'!BM193="","",('Base - Part %'!BM193/100)*'Base - DY '!BM189)),"")</f>
        <v/>
      </c>
      <c r="BK191" s="117" t="str">
        <f>IFERROR(IF('Base - DY '!BN189="","",IF('Base - Part %'!BN193="","",('Base - Part %'!BN193/100)*'Base - DY '!BN189)),"")</f>
        <v/>
      </c>
      <c r="BL191" s="117" t="str">
        <f>IFERROR(IF('Base - DY '!BO189="","",IF('Base - Part %'!BO193="","",('Base - Part %'!BO193/100)*'Base - DY '!BO189)),"")</f>
        <v/>
      </c>
      <c r="BM191" s="117" t="str">
        <f>IFERROR(IF('Base - DY '!BP189="","",IF('Base - Part %'!BP193="","",('Base - Part %'!BP193/100)*'Base - DY '!BP189)),"")</f>
        <v/>
      </c>
      <c r="BN191" s="117" t="str">
        <f>IFERROR(IF('Base - DY '!BQ189="","",IF('Base - Part %'!BQ193="","",('Base - Part %'!BQ193/100)*'Base - DY '!BQ189)),"")</f>
        <v/>
      </c>
      <c r="BO191" s="117" t="str">
        <f>IFERROR(IF('Base - DY '!BR189="","",IF('Base - Part %'!BR193="","",('Base - Part %'!BR193/100)*'Base - DY '!BR189)),"")</f>
        <v/>
      </c>
      <c r="BP191" s="117" t="str">
        <f>IFERROR(IF('Base - DY '!BS189="","",IF('Base - Part %'!BS193="","",('Base - Part %'!BS193/100)*'Base - DY '!BS189)),"")</f>
        <v/>
      </c>
      <c r="BQ191" s="117" t="str">
        <f>IFERROR(IF('Base - DY '!BT189="","",IF('Base - Part %'!BT193="","",('Base - Part %'!BT193/100)*'Base - DY '!BT189)),"")</f>
        <v/>
      </c>
      <c r="BR191" s="117" t="str">
        <f>IFERROR(IF('Base - DY '!BU189="","",IF('Base - Part %'!BU193="","",('Base - Part %'!BU193/100)*'Base - DY '!BU189)),"")</f>
        <v/>
      </c>
      <c r="BS191" s="117" t="str">
        <f>IFERROR(IF('Base - DY '!BV189="","",IF('Base - Part %'!BV193="","",('Base - Part %'!BV193/100)*'Base - DY '!BV189)),"")</f>
        <v/>
      </c>
      <c r="BT191" s="117" t="str">
        <f>IFERROR(IF('Base - DY '!BW189="","",IF('Base - Part %'!BW193="","",('Base - Part %'!BW193/100)*'Base - DY '!BW189)),"")</f>
        <v/>
      </c>
      <c r="BU191" s="117" t="str">
        <f>IFERROR(IF('Base - DY '!BX189="","",IF('Base - Part %'!BX193="","",('Base - Part %'!BX193/100)*'Base - DY '!BX189)),"")</f>
        <v/>
      </c>
      <c r="BV191" s="117" t="str">
        <f>IFERROR(IF('Base - DY '!BY189="","",IF('Base - Part %'!BY193="","",('Base - Part %'!BY193/100)*'Base - DY '!BY189)),"")</f>
        <v/>
      </c>
      <c r="BW191" s="117" t="str">
        <f>IFERROR(IF('Base - DY '!BZ189="","",IF('Base - Part %'!BZ193="","",('Base - Part %'!BZ193/100)*'Base - DY '!BZ189)),"")</f>
        <v/>
      </c>
      <c r="BX191" s="117" t="str">
        <f>IFERROR(IF('Base - DY '!CA189="","",IF('Base - Part %'!CA193="","",('Base - Part %'!CA193/100)*'Base - DY '!CA189)),"")</f>
        <v/>
      </c>
      <c r="BY191" s="117" t="str">
        <f>IFERROR(IF('Base - DY '!CB189="","",IF('Base - Part %'!CB193="","",('Base - Part %'!CB193/100)*'Base - DY '!CB189)),"")</f>
        <v/>
      </c>
      <c r="BZ191" s="117" t="str">
        <f>IFERROR(IF('Base - DY '!CC189="","",IF('Base - Part %'!CC193="","",('Base - Part %'!CC193/100)*'Base - DY '!CC189)),"")</f>
        <v/>
      </c>
      <c r="CA191" s="117" t="str">
        <f>IFERROR(IF('Base - DY '!CD189="","",IF('Base - Part %'!CD193="","",('Base - Part %'!CD193/100)*'Base - DY '!CD189)),"")</f>
        <v/>
      </c>
      <c r="CB191" s="117" t="str">
        <f>IFERROR(IF('Base - DY '!CE189="","",IF('Base - Part %'!CE193="","",('Base - Part %'!CE193/100)*'Base - DY '!CE189)),"")</f>
        <v/>
      </c>
      <c r="CC191" s="117" t="str">
        <f>IFERROR(IF('Base - DY '!CF189="","",IF('Base - Part %'!CF193="","",('Base - Part %'!CF193/100)*'Base - DY '!CF189)),"")</f>
        <v/>
      </c>
      <c r="CD191" s="117" t="str">
        <f>IFERROR(IF('Base - DY '!CG189="","",IF('Base - Part %'!CG193="","",('Base - Part %'!CG193/100)*'Base - DY '!CG189)),"")</f>
        <v/>
      </c>
      <c r="CE191" s="117" t="str">
        <f>IFERROR(IF('Base - DY '!CH189="","",IF('Base - Part %'!CH193="","",('Base - Part %'!CH193/100)*'Base - DY '!CH189)),"")</f>
        <v/>
      </c>
      <c r="CF191" s="117" t="str">
        <f>IFERROR(IF('Base - DY '!CI189="","",IF('Base - Part %'!CI193="","",('Base - Part %'!CI193/100)*'Base - DY '!CI189)),"")</f>
        <v/>
      </c>
      <c r="CG191" s="117" t="str">
        <f>IFERROR(IF('Base - DY '!CJ189="","",IF('Base - Part %'!CJ193="","",('Base - Part %'!CJ193/100)*'Base - DY '!CJ189)),"")</f>
        <v/>
      </c>
      <c r="CH191" s="117" t="str">
        <f>IFERROR(IF('Base - DY '!CK189="","",IF('Base - Part %'!CK193="","",('Base - Part %'!CK193/100)*'Base - DY '!CK189)),"")</f>
        <v/>
      </c>
      <c r="CI191" s="117" t="str">
        <f>IFERROR(IF('Base - DY '!CL189="","",IF('Base - Part %'!CL193="","",('Base - Part %'!CL193/100)*'Base - DY '!CL189)),"")</f>
        <v/>
      </c>
      <c r="CJ191" s="117" t="str">
        <f>IFERROR(IF('Base - DY '!CM189="","",IF('Base - Part %'!CM193="","",('Base - Part %'!CM193/100)*'Base - DY '!CM189)),"")</f>
        <v/>
      </c>
      <c r="CK191" s="117" t="str">
        <f>IFERROR(IF('Base - DY '!CN189="","",IF('Base - Part %'!CN193="","",('Base - Part %'!CN193/100)*'Base - DY '!CN189)),"")</f>
        <v/>
      </c>
      <c r="CL191" s="117" t="str">
        <f>IFERROR(IF('Base - DY '!CO189="","",IF('Base - Part %'!CO193="","",('Base - Part %'!CO193/100)*'Base - DY '!CO189)),"")</f>
        <v/>
      </c>
      <c r="CM191" s="117" t="str">
        <f>IFERROR(IF('Base - DY '!CP189="","",IF('Base - Part %'!CP193="","",('Base - Part %'!CP193/100)*'Base - DY '!CP189)),"")</f>
        <v/>
      </c>
      <c r="CN191" s="117" t="str">
        <f>IFERROR(IF('Base - DY '!CQ189="","",IF('Base - Part %'!CQ193="","",('Base - Part %'!CQ193/100)*'Base - DY '!CQ189)),"")</f>
        <v/>
      </c>
      <c r="CO191" s="117" t="str">
        <f>IFERROR(IF('Base - DY '!CR189="","",IF('Base - Part %'!CR193="","",('Base - Part %'!CR193/100)*'Base - DY '!CR189)),"")</f>
        <v/>
      </c>
      <c r="CP191" s="117" t="str">
        <f>IFERROR(IF('Base - DY '!CS189="","",IF('Base - Part %'!CS193="","",('Base - Part %'!CS193/100)*'Base - DY '!CS189)),"")</f>
        <v/>
      </c>
      <c r="CQ191" s="117" t="str">
        <f>IFERROR(IF('Base - DY '!CT189="","",IF('Base - Part %'!CT193="","",('Base - Part %'!CT193/100)*'Base - DY '!CT189)),"")</f>
        <v/>
      </c>
      <c r="CR191" s="117" t="str">
        <f>IFERROR(IF('Base - DY '!CU189="","",IF('Base - Part %'!CU193="","",('Base - Part %'!CU193/100)*'Base - DY '!CU189)),"")</f>
        <v/>
      </c>
      <c r="CS191" s="117" t="str">
        <f>IFERROR(IF('Base - DY '!CV189="","",IF('Base - Part %'!CV193="","",('Base - Part %'!CV193/100)*'Base - DY '!CV189)),"")</f>
        <v/>
      </c>
      <c r="CT191" s="117" t="str">
        <f>IFERROR(IF('Base - DY '!CW189="","",IF('Base - Part %'!CW193="","",('Base - Part %'!CW193/100)*'Base - DY '!CW189)),"")</f>
        <v/>
      </c>
      <c r="CU191" s="117" t="str">
        <f>IFERROR(IF('Base - DY '!CX189="","",IF('Base - Part %'!CX193="","",('Base - Part %'!CX193/100)*'Base - DY '!CX189)),"")</f>
        <v/>
      </c>
      <c r="CV191" s="117" t="str">
        <f>IFERROR(IF('Base - DY '!CY189="","",IF('Base - Part %'!CY193="","",('Base - Part %'!CY193/100)*'Base - DY '!CY189)),"")</f>
        <v/>
      </c>
      <c r="CW191" s="117" t="str">
        <f>IFERROR(IF('Base - DY '!CZ189="","",IF('Base - Part %'!CZ193="","",('Base - Part %'!CZ193/100)*'Base - DY '!CZ189)),"")</f>
        <v/>
      </c>
      <c r="CX191" s="117" t="str">
        <f>IFERROR(IF('Base - DY '!DA189="","",IF('Base - Part %'!DA193="","",('Base - Part %'!DA193/100)*'Base - DY '!DA189)),"")</f>
        <v/>
      </c>
      <c r="CY191" s="117" t="str">
        <f>IFERROR(IF('Base - DY '!DB189="","",IF('Base - Part %'!DB193="","",('Base - Part %'!DB193/100)*'Base - DY '!DB189)),"")</f>
        <v/>
      </c>
      <c r="CZ191" s="117" t="str">
        <f>IFERROR(IF('Base - DY '!DC189="","",IF('Base - Part %'!DC193="","",('Base - Part %'!DC193/100)*'Base - DY '!DC189)),"")</f>
        <v/>
      </c>
      <c r="DA191" s="117" t="str">
        <f>IFERROR(IF('Base - DY '!DD189="","",IF('Base - Part %'!DD193="","",('Base - Part %'!DD193/100)*'Base - DY '!DD189)),"")</f>
        <v/>
      </c>
      <c r="DB191" s="117" t="str">
        <f>IFERROR(IF('Base - DY '!DE189="","",IF('Base - Part %'!DE193="","",('Base - Part %'!DE193/100)*'Base - DY '!DE189)),"")</f>
        <v/>
      </c>
      <c r="DC191" s="117" t="str">
        <f>IFERROR(IF('Base - DY '!DF189="","",IF('Base - Part %'!DF193="","",('Base - Part %'!DF193/100)*'Base - DY '!DF189)),"")</f>
        <v/>
      </c>
      <c r="DD191" s="117" t="str">
        <f>IFERROR(IF('Base - DY '!DG189="","",IF('Base - Part %'!DG193="","",('Base - Part %'!DG193/100)*'Base - DY '!DG189)),"")</f>
        <v/>
      </c>
      <c r="DE191" s="117" t="str">
        <f>IFERROR(IF('Base - DY '!DH189="","",IF('Base - Part %'!DH193="","",('Base - Part %'!DH193/100)*'Base - DY '!DH189)),"")</f>
        <v/>
      </c>
      <c r="DF191" s="117" t="str">
        <f>IFERROR(IF('Base - DY '!DI189="","",IF('Base - Part %'!DI193="","",('Base - Part %'!DI193/100)*'Base - DY '!DI189)),"")</f>
        <v/>
      </c>
      <c r="DG191" s="117" t="str">
        <f>IFERROR(IF('Base - DY '!DJ189="","",IF('Base - Part %'!DJ193="","",('Base - Part %'!DJ193/100)*'Base - DY '!DJ189)),"")</f>
        <v/>
      </c>
      <c r="DH191" s="117" t="str">
        <f>IFERROR(IF('Base - DY '!DK189="","",IF('Base - Part %'!DK193="","",('Base - Part %'!DK193/100)*'Base - DY '!DK189)),"")</f>
        <v/>
      </c>
      <c r="DI191" s="117" t="str">
        <f>IFERROR(IF('Base - DY '!DL189="","",IF('Base - Part %'!DL193="","",('Base - Part %'!DL193/100)*'Base - DY '!DL189)),"")</f>
        <v/>
      </c>
      <c r="DJ191" s="117" t="str">
        <f>IFERROR(IF('Base - DY '!DM189="","",IF('Base - Part %'!DM193="","",('Base - Part %'!DM193/100)*'Base - DY '!DM189)),"")</f>
        <v/>
      </c>
      <c r="DK191" s="117" t="str">
        <f>IFERROR(IF('Base - DY '!DN189="","",IF('Base - Part %'!DN193="","",('Base - Part %'!DN193/100)*'Base - DY '!DN189)),"")</f>
        <v/>
      </c>
      <c r="DL191" s="117" t="str">
        <f>IFERROR(IF('Base - DY '!DO189="","",IF('Base - Part %'!DO193="","",('Base - Part %'!DO193/100)*'Base - DY '!DO189)),"")</f>
        <v/>
      </c>
      <c r="DM191" s="117" t="str">
        <f>IFERROR(IF('Base - DY '!DP189="","",IF('Base - Part %'!DP193="","",('Base - Part %'!DP193/100)*'Base - DY '!DP189)),"")</f>
        <v/>
      </c>
      <c r="DN191" s="117" t="str">
        <f>IFERROR(IF('Base - DY '!DQ189="","",IF('Base - Part %'!DQ193="","",('Base - Part %'!DQ193/100)*'Base - DY '!DQ189)),"")</f>
        <v/>
      </c>
      <c r="DO191" s="117" t="str">
        <f>IFERROR(IF('Base - DY '!DR189="","",IF('Base - Part %'!DR193="","",('Base - Part %'!DR193/100)*'Base - DY '!DR189)),"")</f>
        <v/>
      </c>
      <c r="DP191" s="117" t="str">
        <f>IFERROR(IF('Base - DY '!DS189="","",IF('Base - Part %'!DS193="","",('Base - Part %'!DS193/100)*'Base - DY '!DS189)),"")</f>
        <v/>
      </c>
      <c r="DQ191" s="117" t="str">
        <f>IFERROR(IF('Base - DY '!DT189="","",IF('Base - Part %'!DT193="","",('Base - Part %'!DT193/100)*'Base - DY '!DT189)),"")</f>
        <v/>
      </c>
      <c r="DR191" s="117" t="str">
        <f>IFERROR(IF('Base - DY '!DU189="","",IF('Base - Part %'!DU193="","",('Base - Part %'!DU193/100)*'Base - DY '!DU189)),"")</f>
        <v/>
      </c>
      <c r="DS191" s="117" t="str">
        <f>IFERROR(IF('Base - DY '!DV189="","",IF('Base - Part %'!DV193="","",('Base - Part %'!DV193/100)*'Base - DY '!DV189)),"")</f>
        <v/>
      </c>
      <c r="DT191" s="117" t="str">
        <f>IFERROR(IF('Base - DY '!DW189="","",IF('Base - Part %'!DW193="","",('Base - Part %'!DW193/100)*'Base - DY '!DW189)),"")</f>
        <v/>
      </c>
      <c r="DU191" s="117" t="str">
        <f>IFERROR(IF('Base - DY '!DX189="","",IF('Base - Part %'!DX193="","",('Base - Part %'!DX193/100)*'Base - DY '!DX189)),"")</f>
        <v/>
      </c>
      <c r="DV191" s="117" t="str">
        <f>IFERROR(IF('Base - DY '!DY189="","",IF('Base - Part %'!DY193="","",('Base - Part %'!DY193/100)*'Base - DY '!DY189)),"")</f>
        <v/>
      </c>
      <c r="DW191" s="117" t="str">
        <f>IFERROR(IF('Base - DY '!DZ189="","",IF('Base - Part %'!DZ193="","",('Base - Part %'!DZ193/100)*'Base - DY '!DZ189)),"")</f>
        <v/>
      </c>
      <c r="DX191" s="117" t="str">
        <f>IFERROR(IF('Base - DY '!EA189="","",IF('Base - Part %'!EA193="","",('Base - Part %'!EA193/100)*'Base - DY '!EA189)),"")</f>
        <v/>
      </c>
      <c r="DY191" s="117" t="str">
        <f>IFERROR(IF('Base - DY '!EB189="","",IF('Base - Part %'!EB193="","",('Base - Part %'!EB193/100)*'Base - DY '!EB189)),"")</f>
        <v/>
      </c>
      <c r="DZ191" s="117" t="str">
        <f>IFERROR(IF('Base - DY '!EC189="","",IF('Base - Part %'!EC193="","",('Base - Part %'!EC193/100)*'Base - DY '!EC189)),"")</f>
        <v/>
      </c>
      <c r="EA191" s="117" t="str">
        <f>IFERROR(IF('Base - DY '!ED189="","",IF('Base - Part %'!ED193="","",('Base - Part %'!ED193/100)*'Base - DY '!ED189)),"")</f>
        <v/>
      </c>
      <c r="EB191" s="117" t="str">
        <f>IFERROR(IF('Base - DY '!EE189="","",IF('Base - Part %'!EE193="","",('Base - Part %'!EE193/100)*'Base - DY '!EE189)),"")</f>
        <v/>
      </c>
      <c r="EC191" s="117" t="str">
        <f>IFERROR(IF('Base - DY '!EF189="","",IF('Base - Part %'!EF193="","",('Base - Part %'!EF193/100)*'Base - DY '!EF189)),"")</f>
        <v/>
      </c>
      <c r="ED191" s="117" t="str">
        <f>IFERROR(IF('Base - DY '!EG189="","",IF('Base - Part %'!EG193="","",('Base - Part %'!EG193/100)*'Base - DY '!EG189)),"")</f>
        <v/>
      </c>
      <c r="EE191" s="117" t="str">
        <f>IFERROR(IF('Base - DY '!EH189="","",IF('Base - Part %'!EH193="","",('Base - Part %'!EH193/100)*'Base - DY '!EH189)),"")</f>
        <v/>
      </c>
      <c r="EF191" s="117" t="str">
        <f>IFERROR(IF('Base - DY '!EI189="","",IF('Base - Part %'!EI193="","",('Base - Part %'!EI193/100)*'Base - DY '!EI189)),"")</f>
        <v/>
      </c>
      <c r="EG191" s="117" t="str">
        <f>IFERROR(IF('Base - DY '!EJ189="","",IF('Base - Part %'!EJ193="","",('Base - Part %'!EJ193/100)*'Base - DY '!EJ189)),"")</f>
        <v/>
      </c>
      <c r="EH191" s="117" t="str">
        <f>IFERROR(IF('Base - DY '!EK189="","",IF('Base - Part %'!EK193="","",('Base - Part %'!EK193/100)*'Base - DY '!EK189)),"")</f>
        <v/>
      </c>
      <c r="EI191" s="117" t="str">
        <f>IFERROR(IF('Base - DY '!EL189="","",IF('Base - Part %'!EL193="","",('Base - Part %'!EL193/100)*'Base - DY '!EL189)),"")</f>
        <v/>
      </c>
      <c r="EJ191" s="117" t="str">
        <f>IFERROR(IF('Base - DY '!EM189="","",IF('Base - Part %'!EM193="","",('Base - Part %'!EM193/100)*'Base - DY '!EM189)),"")</f>
        <v/>
      </c>
      <c r="EK191" s="117" t="str">
        <f>IFERROR(IF('Base - DY '!EN189="","",IF('Base - Part %'!EN193="","",('Base - Part %'!EN193/100)*'Base - DY '!EN189)),"")</f>
        <v/>
      </c>
      <c r="EL191" s="118" t="str">
        <f>IFERROR(IF('Base - DY '!EO189="","",IF('Base - Part %'!EO193="","",('Base - Part %'!EO193/100)*'Base - DY '!EO189)),"")</f>
        <v/>
      </c>
    </row>
    <row r="192" spans="2:142" x14ac:dyDescent="0.3">
      <c r="B192" s="134" t="str">
        <f>IFERROR(IF('Base - DY '!E190="","",IF('Base - Part %'!E194="","",('Base - Part %'!E194/100)*'Base - DY '!E190)),"")</f>
        <v/>
      </c>
      <c r="C192" s="115" t="str">
        <f>IFERROR(IF('Base - DY '!F190="","",IF('Base - Part %'!F194="","",('Base - Part %'!F194/100)*'Base - DY '!F190)),"")</f>
        <v/>
      </c>
      <c r="D192" s="115" t="str">
        <f>IFERROR(IF('Base - DY '!G190="","",IF('Base - Part %'!G194="","",('Base - Part %'!G194/100)*'Base - DY '!G190)),"")</f>
        <v/>
      </c>
      <c r="E192" s="115" t="str">
        <f>IFERROR(IF('Base - DY '!H190="","",IF('Base - Part %'!H194="","",('Base - Part %'!H194/100)*'Base - DY '!H190)),"")</f>
        <v/>
      </c>
      <c r="F192" s="115" t="str">
        <f>IFERROR(IF('Base - DY '!I190="","",IF('Base - Part %'!I194="","",('Base - Part %'!I194/100)*'Base - DY '!I190)),"")</f>
        <v/>
      </c>
      <c r="G192" s="115" t="str">
        <f>IFERROR(IF('Base - DY '!J190="","",IF('Base - Part %'!J194="","",('Base - Part %'!J194/100)*'Base - DY '!J190)),"")</f>
        <v/>
      </c>
      <c r="H192" s="115" t="str">
        <f>IFERROR(IF('Base - DY '!K190="","",IF('Base - Part %'!K194="","",('Base - Part %'!K194/100)*'Base - DY '!K190)),"")</f>
        <v/>
      </c>
      <c r="I192" s="115" t="str">
        <f>IFERROR(IF('Base - DY '!L190="","",IF('Base - Part %'!L194="","",('Base - Part %'!L194/100)*'Base - DY '!L190)),"")</f>
        <v/>
      </c>
      <c r="J192" s="115" t="str">
        <f>IFERROR(IF('Base - DY '!M190="","",IF('Base - Part %'!M194="","",('Base - Part %'!M194/100)*'Base - DY '!M190)),"")</f>
        <v/>
      </c>
      <c r="K192" s="115" t="str">
        <f>IFERROR(IF('Base - DY '!N190="","",IF('Base - Part %'!N194="","",('Base - Part %'!N194/100)*'Base - DY '!N190)),"")</f>
        <v/>
      </c>
      <c r="L192" s="115" t="str">
        <f>IFERROR(IF('Base - DY '!O190="","",IF('Base - Part %'!O194="","",('Base - Part %'!O194/100)*'Base - DY '!O190)),"")</f>
        <v/>
      </c>
      <c r="M192" s="115" t="str">
        <f>IFERROR(IF('Base - DY '!P190="","",IF('Base - Part %'!P194="","",('Base - Part %'!P194/100)*'Base - DY '!P190)),"")</f>
        <v/>
      </c>
      <c r="N192" s="115" t="str">
        <f>IFERROR(IF('Base - DY '!Q190="","",IF('Base - Part %'!Q194="","",('Base - Part %'!Q194/100)*'Base - DY '!Q190)),"")</f>
        <v/>
      </c>
      <c r="O192" s="115" t="str">
        <f>IFERROR(IF('Base - DY '!R190="","",IF('Base - Part %'!R194="","",('Base - Part %'!R194/100)*'Base - DY '!R190)),"")</f>
        <v/>
      </c>
      <c r="P192" s="115" t="str">
        <f>IFERROR(IF('Base - DY '!S190="","",IF('Base - Part %'!S194="","",('Base - Part %'!S194/100)*'Base - DY '!S190)),"")</f>
        <v/>
      </c>
      <c r="Q192" s="115" t="str">
        <f>IFERROR(IF('Base - DY '!T190="","",IF('Base - Part %'!T194="","",('Base - Part %'!T194/100)*'Base - DY '!T190)),"")</f>
        <v/>
      </c>
      <c r="R192" s="115" t="str">
        <f>IFERROR(IF('Base - DY '!U190="","",IF('Base - Part %'!U194="","",('Base - Part %'!U194/100)*'Base - DY '!U190)),"")</f>
        <v/>
      </c>
      <c r="S192" s="115" t="str">
        <f>IFERROR(IF('Base - DY '!V190="","",IF('Base - Part %'!V194="","",('Base - Part %'!V194/100)*'Base - DY '!V190)),"")</f>
        <v/>
      </c>
      <c r="T192" s="115" t="str">
        <f>IFERROR(IF('Base - DY '!W190="","",IF('Base - Part %'!W194="","",('Base - Part %'!W194/100)*'Base - DY '!W190)),"")</f>
        <v/>
      </c>
      <c r="U192" s="115" t="str">
        <f>IFERROR(IF('Base - DY '!X190="","",IF('Base - Part %'!X194="","",('Base - Part %'!X194/100)*'Base - DY '!X190)),"")</f>
        <v/>
      </c>
      <c r="V192" s="115" t="str">
        <f>IFERROR(IF('Base - DY '!Y190="","",IF('Base - Part %'!Y194="","",('Base - Part %'!Y194/100)*'Base - DY '!Y190)),"")</f>
        <v/>
      </c>
      <c r="W192" s="115" t="str">
        <f>IFERROR(IF('Base - DY '!Z190="","",IF('Base - Part %'!Z194="","",('Base - Part %'!Z194/100)*'Base - DY '!Z190)),"")</f>
        <v/>
      </c>
      <c r="X192" s="115" t="str">
        <f>IFERROR(IF('Base - DY '!AA190="","",IF('Base - Part %'!AA194="","",('Base - Part %'!AA194/100)*'Base - DY '!AA190)),"")</f>
        <v/>
      </c>
      <c r="Y192" s="115" t="str">
        <f>IFERROR(IF('Base - DY '!AB190="","",IF('Base - Part %'!AB194="","",('Base - Part %'!AB194/100)*'Base - DY '!AB190)),"")</f>
        <v/>
      </c>
      <c r="Z192" s="115" t="str">
        <f>IFERROR(IF('Base - DY '!AC190="","",IF('Base - Part %'!AC194="","",('Base - Part %'!AC194/100)*'Base - DY '!AC190)),"")</f>
        <v/>
      </c>
      <c r="AA192" s="115" t="str">
        <f>IFERROR(IF('Base - DY '!AD190="","",IF('Base - Part %'!AD194="","",('Base - Part %'!AD194/100)*'Base - DY '!AD190)),"")</f>
        <v/>
      </c>
      <c r="AB192" s="115" t="str">
        <f>IFERROR(IF('Base - DY '!AE190="","",IF('Base - Part %'!AE194="","",('Base - Part %'!AE194/100)*'Base - DY '!AE190)),"")</f>
        <v/>
      </c>
      <c r="AC192" s="115" t="str">
        <f>IFERROR(IF('Base - DY '!AF190="","",IF('Base - Part %'!AF194="","",('Base - Part %'!AF194/100)*'Base - DY '!AF190)),"")</f>
        <v/>
      </c>
      <c r="AD192" s="115" t="str">
        <f>IFERROR(IF('Base - DY '!AG190="","",IF('Base - Part %'!AG194="","",('Base - Part %'!AG194/100)*'Base - DY '!AG190)),"")</f>
        <v/>
      </c>
      <c r="AE192" s="115" t="str">
        <f>IFERROR(IF('Base - DY '!AH190="","",IF('Base - Part %'!AH194="","",('Base - Part %'!AH194/100)*'Base - DY '!AH190)),"")</f>
        <v/>
      </c>
      <c r="AF192" s="115" t="str">
        <f>IFERROR(IF('Base - DY '!AI190="","",IF('Base - Part %'!AI194="","",('Base - Part %'!AI194/100)*'Base - DY '!AI190)),"")</f>
        <v/>
      </c>
      <c r="AG192" s="115" t="str">
        <f>IFERROR(IF('Base - DY '!AJ190="","",IF('Base - Part %'!AJ194="","",('Base - Part %'!AJ194/100)*'Base - DY '!AJ190)),"")</f>
        <v/>
      </c>
      <c r="AH192" s="115" t="str">
        <f>IFERROR(IF('Base - DY '!AK190="","",IF('Base - Part %'!AK194="","",('Base - Part %'!AK194/100)*'Base - DY '!AK190)),"")</f>
        <v/>
      </c>
      <c r="AI192" s="115" t="str">
        <f>IFERROR(IF('Base - DY '!AL190="","",IF('Base - Part %'!AL194="","",('Base - Part %'!AL194/100)*'Base - DY '!AL190)),"")</f>
        <v/>
      </c>
      <c r="AJ192" s="115" t="str">
        <f>IFERROR(IF('Base - DY '!AM190="","",IF('Base - Part %'!AM194="","",('Base - Part %'!AM194/100)*'Base - DY '!AM190)),"")</f>
        <v/>
      </c>
      <c r="AK192" s="115" t="str">
        <f>IFERROR(IF('Base - DY '!AN190="","",IF('Base - Part %'!AN194="","",('Base - Part %'!AN194/100)*'Base - DY '!AN190)),"")</f>
        <v/>
      </c>
      <c r="AL192" s="115" t="str">
        <f>IFERROR(IF('Base - DY '!AO190="","",IF('Base - Part %'!AO194="","",('Base - Part %'!AO194/100)*'Base - DY '!AO190)),"")</f>
        <v/>
      </c>
      <c r="AM192" s="115" t="str">
        <f>IFERROR(IF('Base - DY '!AP190="","",IF('Base - Part %'!AP194="","",('Base - Part %'!AP194/100)*'Base - DY '!AP190)),"")</f>
        <v/>
      </c>
      <c r="AN192" s="115" t="str">
        <f>IFERROR(IF('Base - DY '!AQ190="","",IF('Base - Part %'!AQ194="","",('Base - Part %'!AQ194/100)*'Base - DY '!AQ190)),"")</f>
        <v/>
      </c>
      <c r="AO192" s="115" t="str">
        <f>IFERROR(IF('Base - DY '!AR190="","",IF('Base - Part %'!AR194="","",('Base - Part %'!AR194/100)*'Base - DY '!AR190)),"")</f>
        <v/>
      </c>
      <c r="AP192" s="115" t="str">
        <f>IFERROR(IF('Base - DY '!AS190="","",IF('Base - Part %'!AS194="","",('Base - Part %'!AS194/100)*'Base - DY '!AS190)),"")</f>
        <v/>
      </c>
      <c r="AQ192" s="115" t="str">
        <f>IFERROR(IF('Base - DY '!AT190="","",IF('Base - Part %'!AT194="","",('Base - Part %'!AT194/100)*'Base - DY '!AT190)),"")</f>
        <v/>
      </c>
      <c r="AR192" s="115" t="str">
        <f>IFERROR(IF('Base - DY '!AU190="","",IF('Base - Part %'!AU194="","",('Base - Part %'!AU194/100)*'Base - DY '!AU190)),"")</f>
        <v/>
      </c>
      <c r="AS192" s="115" t="str">
        <f>IFERROR(IF('Base - DY '!AV190="","",IF('Base - Part %'!AV194="","",('Base - Part %'!AV194/100)*'Base - DY '!AV190)),"")</f>
        <v/>
      </c>
      <c r="AT192" s="115" t="str">
        <f>IFERROR(IF('Base - DY '!AW190="","",IF('Base - Part %'!AW194="","",('Base - Part %'!AW194/100)*'Base - DY '!AW190)),"")</f>
        <v/>
      </c>
      <c r="AU192" s="115" t="str">
        <f>IFERROR(IF('Base - DY '!AX190="","",IF('Base - Part %'!AX194="","",('Base - Part %'!AX194/100)*'Base - DY '!AX190)),"")</f>
        <v/>
      </c>
      <c r="AV192" s="115" t="str">
        <f>IFERROR(IF('Base - DY '!AY190="","",IF('Base - Part %'!AY194="","",('Base - Part %'!AY194/100)*'Base - DY '!AY190)),"")</f>
        <v/>
      </c>
      <c r="AW192" s="115" t="str">
        <f>IFERROR(IF('Base - DY '!AZ190="","",IF('Base - Part %'!AZ194="","",('Base - Part %'!AZ194/100)*'Base - DY '!AZ190)),"")</f>
        <v/>
      </c>
      <c r="AX192" s="115" t="str">
        <f>IFERROR(IF('Base - DY '!BA190="","",IF('Base - Part %'!BA194="","",('Base - Part %'!BA194/100)*'Base - DY '!BA190)),"")</f>
        <v/>
      </c>
      <c r="AY192" s="115" t="str">
        <f>IFERROR(IF('Base - DY '!BB190="","",IF('Base - Part %'!BB194="","",('Base - Part %'!BB194/100)*'Base - DY '!BB190)),"")</f>
        <v/>
      </c>
      <c r="AZ192" s="115" t="str">
        <f>IFERROR(IF('Base - DY '!BC190="","",IF('Base - Part %'!BC194="","",('Base - Part %'!BC194/100)*'Base - DY '!BC190)),"")</f>
        <v/>
      </c>
      <c r="BA192" s="115" t="str">
        <f>IFERROR(IF('Base - DY '!BD190="","",IF('Base - Part %'!BD194="","",('Base - Part %'!BD194/100)*'Base - DY '!BD190)),"")</f>
        <v/>
      </c>
      <c r="BB192" s="115" t="str">
        <f>IFERROR(IF('Base - DY '!BE190="","",IF('Base - Part %'!BE194="","",('Base - Part %'!BE194/100)*'Base - DY '!BE190)),"")</f>
        <v/>
      </c>
      <c r="BC192" s="115" t="str">
        <f>IFERROR(IF('Base - DY '!BF190="","",IF('Base - Part %'!BF194="","",('Base - Part %'!BF194/100)*'Base - DY '!BF190)),"")</f>
        <v/>
      </c>
      <c r="BD192" s="115" t="str">
        <f>IFERROR(IF('Base - DY '!BG190="","",IF('Base - Part %'!BG194="","",('Base - Part %'!BG194/100)*'Base - DY '!BG190)),"")</f>
        <v/>
      </c>
      <c r="BE192" s="115" t="str">
        <f>IFERROR(IF('Base - DY '!BH190="","",IF('Base - Part %'!BH194="","",('Base - Part %'!BH194/100)*'Base - DY '!BH190)),"")</f>
        <v/>
      </c>
      <c r="BF192" s="115" t="str">
        <f>IFERROR(IF('Base - DY '!BI190="","",IF('Base - Part %'!BI194="","",('Base - Part %'!BI194/100)*'Base - DY '!BI190)),"")</f>
        <v/>
      </c>
      <c r="BG192" s="115" t="str">
        <f>IFERROR(IF('Base - DY '!BJ190="","",IF('Base - Part %'!BJ194="","",('Base - Part %'!BJ194/100)*'Base - DY '!BJ190)),"")</f>
        <v/>
      </c>
      <c r="BH192" s="115" t="str">
        <f>IFERROR(IF('Base - DY '!BK190="","",IF('Base - Part %'!BK194="","",('Base - Part %'!BK194/100)*'Base - DY '!BK190)),"")</f>
        <v/>
      </c>
      <c r="BI192" s="115" t="str">
        <f>IFERROR(IF('Base - DY '!BL190="","",IF('Base - Part %'!BL194="","",('Base - Part %'!BL194/100)*'Base - DY '!BL190)),"")</f>
        <v/>
      </c>
      <c r="BJ192" s="115" t="str">
        <f>IFERROR(IF('Base - DY '!BM190="","",IF('Base - Part %'!BM194="","",('Base - Part %'!BM194/100)*'Base - DY '!BM190)),"")</f>
        <v/>
      </c>
      <c r="BK192" s="115" t="str">
        <f>IFERROR(IF('Base - DY '!BN190="","",IF('Base - Part %'!BN194="","",('Base - Part %'!BN194/100)*'Base - DY '!BN190)),"")</f>
        <v/>
      </c>
      <c r="BL192" s="115" t="str">
        <f>IFERROR(IF('Base - DY '!BO190="","",IF('Base - Part %'!BO194="","",('Base - Part %'!BO194/100)*'Base - DY '!BO190)),"")</f>
        <v/>
      </c>
      <c r="BM192" s="115" t="str">
        <f>IFERROR(IF('Base - DY '!BP190="","",IF('Base - Part %'!BP194="","",('Base - Part %'!BP194/100)*'Base - DY '!BP190)),"")</f>
        <v/>
      </c>
      <c r="BN192" s="115" t="str">
        <f>IFERROR(IF('Base - DY '!BQ190="","",IF('Base - Part %'!BQ194="","",('Base - Part %'!BQ194/100)*'Base - DY '!BQ190)),"")</f>
        <v/>
      </c>
      <c r="BO192" s="115" t="str">
        <f>IFERROR(IF('Base - DY '!BR190="","",IF('Base - Part %'!BR194="","",('Base - Part %'!BR194/100)*'Base - DY '!BR190)),"")</f>
        <v/>
      </c>
      <c r="BP192" s="115" t="str">
        <f>IFERROR(IF('Base - DY '!BS190="","",IF('Base - Part %'!BS194="","",('Base - Part %'!BS194/100)*'Base - DY '!BS190)),"")</f>
        <v/>
      </c>
      <c r="BQ192" s="115" t="str">
        <f>IFERROR(IF('Base - DY '!BT190="","",IF('Base - Part %'!BT194="","",('Base - Part %'!BT194/100)*'Base - DY '!BT190)),"")</f>
        <v/>
      </c>
      <c r="BR192" s="115" t="str">
        <f>IFERROR(IF('Base - DY '!BU190="","",IF('Base - Part %'!BU194="","",('Base - Part %'!BU194/100)*'Base - DY '!BU190)),"")</f>
        <v/>
      </c>
      <c r="BS192" s="115" t="str">
        <f>IFERROR(IF('Base - DY '!BV190="","",IF('Base - Part %'!BV194="","",('Base - Part %'!BV194/100)*'Base - DY '!BV190)),"")</f>
        <v/>
      </c>
      <c r="BT192" s="115" t="str">
        <f>IFERROR(IF('Base - DY '!BW190="","",IF('Base - Part %'!BW194="","",('Base - Part %'!BW194/100)*'Base - DY '!BW190)),"")</f>
        <v/>
      </c>
      <c r="BU192" s="115" t="str">
        <f>IFERROR(IF('Base - DY '!BX190="","",IF('Base - Part %'!BX194="","",('Base - Part %'!BX194/100)*'Base - DY '!BX190)),"")</f>
        <v/>
      </c>
      <c r="BV192" s="115" t="str">
        <f>IFERROR(IF('Base - DY '!BY190="","",IF('Base - Part %'!BY194="","",('Base - Part %'!BY194/100)*'Base - DY '!BY190)),"")</f>
        <v/>
      </c>
      <c r="BW192" s="115" t="str">
        <f>IFERROR(IF('Base - DY '!BZ190="","",IF('Base - Part %'!BZ194="","",('Base - Part %'!BZ194/100)*'Base - DY '!BZ190)),"")</f>
        <v/>
      </c>
      <c r="BX192" s="115" t="str">
        <f>IFERROR(IF('Base - DY '!CA190="","",IF('Base - Part %'!CA194="","",('Base - Part %'!CA194/100)*'Base - DY '!CA190)),"")</f>
        <v/>
      </c>
      <c r="BY192" s="115" t="str">
        <f>IFERROR(IF('Base - DY '!CB190="","",IF('Base - Part %'!CB194="","",('Base - Part %'!CB194/100)*'Base - DY '!CB190)),"")</f>
        <v/>
      </c>
      <c r="BZ192" s="115" t="str">
        <f>IFERROR(IF('Base - DY '!CC190="","",IF('Base - Part %'!CC194="","",('Base - Part %'!CC194/100)*'Base - DY '!CC190)),"")</f>
        <v/>
      </c>
      <c r="CA192" s="115" t="str">
        <f>IFERROR(IF('Base - DY '!CD190="","",IF('Base - Part %'!CD194="","",('Base - Part %'!CD194/100)*'Base - DY '!CD190)),"")</f>
        <v/>
      </c>
      <c r="CB192" s="115" t="str">
        <f>IFERROR(IF('Base - DY '!CE190="","",IF('Base - Part %'!CE194="","",('Base - Part %'!CE194/100)*'Base - DY '!CE190)),"")</f>
        <v/>
      </c>
      <c r="CC192" s="115" t="str">
        <f>IFERROR(IF('Base - DY '!CF190="","",IF('Base - Part %'!CF194="","",('Base - Part %'!CF194/100)*'Base - DY '!CF190)),"")</f>
        <v/>
      </c>
      <c r="CD192" s="115" t="str">
        <f>IFERROR(IF('Base - DY '!CG190="","",IF('Base - Part %'!CG194="","",('Base - Part %'!CG194/100)*'Base - DY '!CG190)),"")</f>
        <v/>
      </c>
      <c r="CE192" s="115" t="str">
        <f>IFERROR(IF('Base - DY '!CH190="","",IF('Base - Part %'!CH194="","",('Base - Part %'!CH194/100)*'Base - DY '!CH190)),"")</f>
        <v/>
      </c>
      <c r="CF192" s="115" t="str">
        <f>IFERROR(IF('Base - DY '!CI190="","",IF('Base - Part %'!CI194="","",('Base - Part %'!CI194/100)*'Base - DY '!CI190)),"")</f>
        <v/>
      </c>
      <c r="CG192" s="115" t="str">
        <f>IFERROR(IF('Base - DY '!CJ190="","",IF('Base - Part %'!CJ194="","",('Base - Part %'!CJ194/100)*'Base - DY '!CJ190)),"")</f>
        <v/>
      </c>
      <c r="CH192" s="115" t="str">
        <f>IFERROR(IF('Base - DY '!CK190="","",IF('Base - Part %'!CK194="","",('Base - Part %'!CK194/100)*'Base - DY '!CK190)),"")</f>
        <v/>
      </c>
      <c r="CI192" s="115" t="str">
        <f>IFERROR(IF('Base - DY '!CL190="","",IF('Base - Part %'!CL194="","",('Base - Part %'!CL194/100)*'Base - DY '!CL190)),"")</f>
        <v/>
      </c>
      <c r="CJ192" s="115" t="str">
        <f>IFERROR(IF('Base - DY '!CM190="","",IF('Base - Part %'!CM194="","",('Base - Part %'!CM194/100)*'Base - DY '!CM190)),"")</f>
        <v/>
      </c>
      <c r="CK192" s="115" t="str">
        <f>IFERROR(IF('Base - DY '!CN190="","",IF('Base - Part %'!CN194="","",('Base - Part %'!CN194/100)*'Base - DY '!CN190)),"")</f>
        <v/>
      </c>
      <c r="CL192" s="115" t="str">
        <f>IFERROR(IF('Base - DY '!CO190="","",IF('Base - Part %'!CO194="","",('Base - Part %'!CO194/100)*'Base - DY '!CO190)),"")</f>
        <v/>
      </c>
      <c r="CM192" s="115" t="str">
        <f>IFERROR(IF('Base - DY '!CP190="","",IF('Base - Part %'!CP194="","",('Base - Part %'!CP194/100)*'Base - DY '!CP190)),"")</f>
        <v/>
      </c>
      <c r="CN192" s="115" t="str">
        <f>IFERROR(IF('Base - DY '!CQ190="","",IF('Base - Part %'!CQ194="","",('Base - Part %'!CQ194/100)*'Base - DY '!CQ190)),"")</f>
        <v/>
      </c>
      <c r="CO192" s="115" t="str">
        <f>IFERROR(IF('Base - DY '!CR190="","",IF('Base - Part %'!CR194="","",('Base - Part %'!CR194/100)*'Base - DY '!CR190)),"")</f>
        <v/>
      </c>
      <c r="CP192" s="115" t="str">
        <f>IFERROR(IF('Base - DY '!CS190="","",IF('Base - Part %'!CS194="","",('Base - Part %'!CS194/100)*'Base - DY '!CS190)),"")</f>
        <v/>
      </c>
      <c r="CQ192" s="115" t="str">
        <f>IFERROR(IF('Base - DY '!CT190="","",IF('Base - Part %'!CT194="","",('Base - Part %'!CT194/100)*'Base - DY '!CT190)),"")</f>
        <v/>
      </c>
      <c r="CR192" s="115" t="str">
        <f>IFERROR(IF('Base - DY '!CU190="","",IF('Base - Part %'!CU194="","",('Base - Part %'!CU194/100)*'Base - DY '!CU190)),"")</f>
        <v/>
      </c>
      <c r="CS192" s="115" t="str">
        <f>IFERROR(IF('Base - DY '!CV190="","",IF('Base - Part %'!CV194="","",('Base - Part %'!CV194/100)*'Base - DY '!CV190)),"")</f>
        <v/>
      </c>
      <c r="CT192" s="115" t="str">
        <f>IFERROR(IF('Base - DY '!CW190="","",IF('Base - Part %'!CW194="","",('Base - Part %'!CW194/100)*'Base - DY '!CW190)),"")</f>
        <v/>
      </c>
      <c r="CU192" s="115" t="str">
        <f>IFERROR(IF('Base - DY '!CX190="","",IF('Base - Part %'!CX194="","",('Base - Part %'!CX194/100)*'Base - DY '!CX190)),"")</f>
        <v/>
      </c>
      <c r="CV192" s="115" t="str">
        <f>IFERROR(IF('Base - DY '!CY190="","",IF('Base - Part %'!CY194="","",('Base - Part %'!CY194/100)*'Base - DY '!CY190)),"")</f>
        <v/>
      </c>
      <c r="CW192" s="115" t="str">
        <f>IFERROR(IF('Base - DY '!CZ190="","",IF('Base - Part %'!CZ194="","",('Base - Part %'!CZ194/100)*'Base - DY '!CZ190)),"")</f>
        <v/>
      </c>
      <c r="CX192" s="115" t="str">
        <f>IFERROR(IF('Base - DY '!DA190="","",IF('Base - Part %'!DA194="","",('Base - Part %'!DA194/100)*'Base - DY '!DA190)),"")</f>
        <v/>
      </c>
      <c r="CY192" s="115" t="str">
        <f>IFERROR(IF('Base - DY '!DB190="","",IF('Base - Part %'!DB194="","",('Base - Part %'!DB194/100)*'Base - DY '!DB190)),"")</f>
        <v/>
      </c>
      <c r="CZ192" s="115" t="str">
        <f>IFERROR(IF('Base - DY '!DC190="","",IF('Base - Part %'!DC194="","",('Base - Part %'!DC194/100)*'Base - DY '!DC190)),"")</f>
        <v/>
      </c>
      <c r="DA192" s="115" t="str">
        <f>IFERROR(IF('Base - DY '!DD190="","",IF('Base - Part %'!DD194="","",('Base - Part %'!DD194/100)*'Base - DY '!DD190)),"")</f>
        <v/>
      </c>
      <c r="DB192" s="115" t="str">
        <f>IFERROR(IF('Base - DY '!DE190="","",IF('Base - Part %'!DE194="","",('Base - Part %'!DE194/100)*'Base - DY '!DE190)),"")</f>
        <v/>
      </c>
      <c r="DC192" s="115" t="str">
        <f>IFERROR(IF('Base - DY '!DF190="","",IF('Base - Part %'!DF194="","",('Base - Part %'!DF194/100)*'Base - DY '!DF190)),"")</f>
        <v/>
      </c>
      <c r="DD192" s="115" t="str">
        <f>IFERROR(IF('Base - DY '!DG190="","",IF('Base - Part %'!DG194="","",('Base - Part %'!DG194/100)*'Base - DY '!DG190)),"")</f>
        <v/>
      </c>
      <c r="DE192" s="115" t="str">
        <f>IFERROR(IF('Base - DY '!DH190="","",IF('Base - Part %'!DH194="","",('Base - Part %'!DH194/100)*'Base - DY '!DH190)),"")</f>
        <v/>
      </c>
      <c r="DF192" s="115" t="str">
        <f>IFERROR(IF('Base - DY '!DI190="","",IF('Base - Part %'!DI194="","",('Base - Part %'!DI194/100)*'Base - DY '!DI190)),"")</f>
        <v/>
      </c>
      <c r="DG192" s="115" t="str">
        <f>IFERROR(IF('Base - DY '!DJ190="","",IF('Base - Part %'!DJ194="","",('Base - Part %'!DJ194/100)*'Base - DY '!DJ190)),"")</f>
        <v/>
      </c>
      <c r="DH192" s="115" t="str">
        <f>IFERROR(IF('Base - DY '!DK190="","",IF('Base - Part %'!DK194="","",('Base - Part %'!DK194/100)*'Base - DY '!DK190)),"")</f>
        <v/>
      </c>
      <c r="DI192" s="115" t="str">
        <f>IFERROR(IF('Base - DY '!DL190="","",IF('Base - Part %'!DL194="","",('Base - Part %'!DL194/100)*'Base - DY '!DL190)),"")</f>
        <v/>
      </c>
      <c r="DJ192" s="115" t="str">
        <f>IFERROR(IF('Base - DY '!DM190="","",IF('Base - Part %'!DM194="","",('Base - Part %'!DM194/100)*'Base - DY '!DM190)),"")</f>
        <v/>
      </c>
      <c r="DK192" s="115" t="str">
        <f>IFERROR(IF('Base - DY '!DN190="","",IF('Base - Part %'!DN194="","",('Base - Part %'!DN194/100)*'Base - DY '!DN190)),"")</f>
        <v/>
      </c>
      <c r="DL192" s="115" t="str">
        <f>IFERROR(IF('Base - DY '!DO190="","",IF('Base - Part %'!DO194="","",('Base - Part %'!DO194/100)*'Base - DY '!DO190)),"")</f>
        <v/>
      </c>
      <c r="DM192" s="115" t="str">
        <f>IFERROR(IF('Base - DY '!DP190="","",IF('Base - Part %'!DP194="","",('Base - Part %'!DP194/100)*'Base - DY '!DP190)),"")</f>
        <v/>
      </c>
      <c r="DN192" s="115" t="str">
        <f>IFERROR(IF('Base - DY '!DQ190="","",IF('Base - Part %'!DQ194="","",('Base - Part %'!DQ194/100)*'Base - DY '!DQ190)),"")</f>
        <v/>
      </c>
      <c r="DO192" s="115" t="str">
        <f>IFERROR(IF('Base - DY '!DR190="","",IF('Base - Part %'!DR194="","",('Base - Part %'!DR194/100)*'Base - DY '!DR190)),"")</f>
        <v/>
      </c>
      <c r="DP192" s="115" t="str">
        <f>IFERROR(IF('Base - DY '!DS190="","",IF('Base - Part %'!DS194="","",('Base - Part %'!DS194/100)*'Base - DY '!DS190)),"")</f>
        <v/>
      </c>
      <c r="DQ192" s="115" t="str">
        <f>IFERROR(IF('Base - DY '!DT190="","",IF('Base - Part %'!DT194="","",('Base - Part %'!DT194/100)*'Base - DY '!DT190)),"")</f>
        <v/>
      </c>
      <c r="DR192" s="115" t="str">
        <f>IFERROR(IF('Base - DY '!DU190="","",IF('Base - Part %'!DU194="","",('Base - Part %'!DU194/100)*'Base - DY '!DU190)),"")</f>
        <v/>
      </c>
      <c r="DS192" s="115" t="str">
        <f>IFERROR(IF('Base - DY '!DV190="","",IF('Base - Part %'!DV194="","",('Base - Part %'!DV194/100)*'Base - DY '!DV190)),"")</f>
        <v/>
      </c>
      <c r="DT192" s="115" t="str">
        <f>IFERROR(IF('Base - DY '!DW190="","",IF('Base - Part %'!DW194="","",('Base - Part %'!DW194/100)*'Base - DY '!DW190)),"")</f>
        <v/>
      </c>
      <c r="DU192" s="115" t="str">
        <f>IFERROR(IF('Base - DY '!DX190="","",IF('Base - Part %'!DX194="","",('Base - Part %'!DX194/100)*'Base - DY '!DX190)),"")</f>
        <v/>
      </c>
      <c r="DV192" s="115" t="str">
        <f>IFERROR(IF('Base - DY '!DY190="","",IF('Base - Part %'!DY194="","",('Base - Part %'!DY194/100)*'Base - DY '!DY190)),"")</f>
        <v/>
      </c>
      <c r="DW192" s="115" t="str">
        <f>IFERROR(IF('Base - DY '!DZ190="","",IF('Base - Part %'!DZ194="","",('Base - Part %'!DZ194/100)*'Base - DY '!DZ190)),"")</f>
        <v/>
      </c>
      <c r="DX192" s="115" t="str">
        <f>IFERROR(IF('Base - DY '!EA190="","",IF('Base - Part %'!EA194="","",('Base - Part %'!EA194/100)*'Base - DY '!EA190)),"")</f>
        <v/>
      </c>
      <c r="DY192" s="115" t="str">
        <f>IFERROR(IF('Base - DY '!EB190="","",IF('Base - Part %'!EB194="","",('Base - Part %'!EB194/100)*'Base - DY '!EB190)),"")</f>
        <v/>
      </c>
      <c r="DZ192" s="115" t="str">
        <f>IFERROR(IF('Base - DY '!EC190="","",IF('Base - Part %'!EC194="","",('Base - Part %'!EC194/100)*'Base - DY '!EC190)),"")</f>
        <v/>
      </c>
      <c r="EA192" s="115" t="str">
        <f>IFERROR(IF('Base - DY '!ED190="","",IF('Base - Part %'!ED194="","",('Base - Part %'!ED194/100)*'Base - DY '!ED190)),"")</f>
        <v/>
      </c>
      <c r="EB192" s="115" t="str">
        <f>IFERROR(IF('Base - DY '!EE190="","",IF('Base - Part %'!EE194="","",('Base - Part %'!EE194/100)*'Base - DY '!EE190)),"")</f>
        <v/>
      </c>
      <c r="EC192" s="115" t="str">
        <f>IFERROR(IF('Base - DY '!EF190="","",IF('Base - Part %'!EF194="","",('Base - Part %'!EF194/100)*'Base - DY '!EF190)),"")</f>
        <v/>
      </c>
      <c r="ED192" s="115" t="str">
        <f>IFERROR(IF('Base - DY '!EG190="","",IF('Base - Part %'!EG194="","",('Base - Part %'!EG194/100)*'Base - DY '!EG190)),"")</f>
        <v/>
      </c>
      <c r="EE192" s="115" t="str">
        <f>IFERROR(IF('Base - DY '!EH190="","",IF('Base - Part %'!EH194="","",('Base - Part %'!EH194/100)*'Base - DY '!EH190)),"")</f>
        <v/>
      </c>
      <c r="EF192" s="115" t="str">
        <f>IFERROR(IF('Base - DY '!EI190="","",IF('Base - Part %'!EI194="","",('Base - Part %'!EI194/100)*'Base - DY '!EI190)),"")</f>
        <v/>
      </c>
      <c r="EG192" s="115" t="str">
        <f>IFERROR(IF('Base - DY '!EJ190="","",IF('Base - Part %'!EJ194="","",('Base - Part %'!EJ194/100)*'Base - DY '!EJ190)),"")</f>
        <v/>
      </c>
      <c r="EH192" s="115" t="str">
        <f>IFERROR(IF('Base - DY '!EK190="","",IF('Base - Part %'!EK194="","",('Base - Part %'!EK194/100)*'Base - DY '!EK190)),"")</f>
        <v/>
      </c>
      <c r="EI192" s="115" t="str">
        <f>IFERROR(IF('Base - DY '!EL190="","",IF('Base - Part %'!EL194="","",('Base - Part %'!EL194/100)*'Base - DY '!EL190)),"")</f>
        <v/>
      </c>
      <c r="EJ192" s="115" t="str">
        <f>IFERROR(IF('Base - DY '!EM190="","",IF('Base - Part %'!EM194="","",('Base - Part %'!EM194/100)*'Base - DY '!EM190)),"")</f>
        <v/>
      </c>
      <c r="EK192" s="115" t="str">
        <f>IFERROR(IF('Base - DY '!EN190="","",IF('Base - Part %'!EN194="","",('Base - Part %'!EN194/100)*'Base - DY '!EN190)),"")</f>
        <v/>
      </c>
      <c r="EL192" s="116" t="str">
        <f>IFERROR(IF('Base - DY '!EO190="","",IF('Base - Part %'!EO194="","",('Base - Part %'!EO194/100)*'Base - DY '!EO190)),"")</f>
        <v/>
      </c>
    </row>
    <row r="193" spans="2:142" x14ac:dyDescent="0.3">
      <c r="B193" s="135" t="str">
        <f>IFERROR(IF('Base - DY '!E191="","",IF('Base - Part %'!E195="","",('Base - Part %'!E195/100)*'Base - DY '!E191)),"")</f>
        <v/>
      </c>
      <c r="C193" s="117" t="str">
        <f>IFERROR(IF('Base - DY '!F191="","",IF('Base - Part %'!F195="","",('Base - Part %'!F195/100)*'Base - DY '!F191)),"")</f>
        <v/>
      </c>
      <c r="D193" s="117" t="str">
        <f>IFERROR(IF('Base - DY '!G191="","",IF('Base - Part %'!G195="","",('Base - Part %'!G195/100)*'Base - DY '!G191)),"")</f>
        <v/>
      </c>
      <c r="E193" s="117" t="str">
        <f>IFERROR(IF('Base - DY '!H191="","",IF('Base - Part %'!H195="","",('Base - Part %'!H195/100)*'Base - DY '!H191)),"")</f>
        <v/>
      </c>
      <c r="F193" s="117" t="str">
        <f>IFERROR(IF('Base - DY '!I191="","",IF('Base - Part %'!I195="","",('Base - Part %'!I195/100)*'Base - DY '!I191)),"")</f>
        <v/>
      </c>
      <c r="G193" s="117" t="str">
        <f>IFERROR(IF('Base - DY '!J191="","",IF('Base - Part %'!J195="","",('Base - Part %'!J195/100)*'Base - DY '!J191)),"")</f>
        <v/>
      </c>
      <c r="H193" s="117" t="str">
        <f>IFERROR(IF('Base - DY '!K191="","",IF('Base - Part %'!K195="","",('Base - Part %'!K195/100)*'Base - DY '!K191)),"")</f>
        <v/>
      </c>
      <c r="I193" s="117" t="str">
        <f>IFERROR(IF('Base - DY '!L191="","",IF('Base - Part %'!L195="","",('Base - Part %'!L195/100)*'Base - DY '!L191)),"")</f>
        <v/>
      </c>
      <c r="J193" s="117" t="str">
        <f>IFERROR(IF('Base - DY '!M191="","",IF('Base - Part %'!M195="","",('Base - Part %'!M195/100)*'Base - DY '!M191)),"")</f>
        <v/>
      </c>
      <c r="K193" s="117" t="str">
        <f>IFERROR(IF('Base - DY '!N191="","",IF('Base - Part %'!N195="","",('Base - Part %'!N195/100)*'Base - DY '!N191)),"")</f>
        <v/>
      </c>
      <c r="L193" s="117" t="str">
        <f>IFERROR(IF('Base - DY '!O191="","",IF('Base - Part %'!O195="","",('Base - Part %'!O195/100)*'Base - DY '!O191)),"")</f>
        <v/>
      </c>
      <c r="M193" s="117" t="str">
        <f>IFERROR(IF('Base - DY '!P191="","",IF('Base - Part %'!P195="","",('Base - Part %'!P195/100)*'Base - DY '!P191)),"")</f>
        <v/>
      </c>
      <c r="N193" s="117" t="str">
        <f>IFERROR(IF('Base - DY '!Q191="","",IF('Base - Part %'!Q195="","",('Base - Part %'!Q195/100)*'Base - DY '!Q191)),"")</f>
        <v/>
      </c>
      <c r="O193" s="117" t="str">
        <f>IFERROR(IF('Base - DY '!R191="","",IF('Base - Part %'!R195="","",('Base - Part %'!R195/100)*'Base - DY '!R191)),"")</f>
        <v/>
      </c>
      <c r="P193" s="117" t="str">
        <f>IFERROR(IF('Base - DY '!S191="","",IF('Base - Part %'!S195="","",('Base - Part %'!S195/100)*'Base - DY '!S191)),"")</f>
        <v/>
      </c>
      <c r="Q193" s="117" t="str">
        <f>IFERROR(IF('Base - DY '!T191="","",IF('Base - Part %'!T195="","",('Base - Part %'!T195/100)*'Base - DY '!T191)),"")</f>
        <v/>
      </c>
      <c r="R193" s="117" t="str">
        <f>IFERROR(IF('Base - DY '!U191="","",IF('Base - Part %'!U195="","",('Base - Part %'!U195/100)*'Base - DY '!U191)),"")</f>
        <v/>
      </c>
      <c r="S193" s="117" t="str">
        <f>IFERROR(IF('Base - DY '!V191="","",IF('Base - Part %'!V195="","",('Base - Part %'!V195/100)*'Base - DY '!V191)),"")</f>
        <v/>
      </c>
      <c r="T193" s="117" t="str">
        <f>IFERROR(IF('Base - DY '!W191="","",IF('Base - Part %'!W195="","",('Base - Part %'!W195/100)*'Base - DY '!W191)),"")</f>
        <v/>
      </c>
      <c r="U193" s="117" t="str">
        <f>IFERROR(IF('Base - DY '!X191="","",IF('Base - Part %'!X195="","",('Base - Part %'!X195/100)*'Base - DY '!X191)),"")</f>
        <v/>
      </c>
      <c r="V193" s="117" t="str">
        <f>IFERROR(IF('Base - DY '!Y191="","",IF('Base - Part %'!Y195="","",('Base - Part %'!Y195/100)*'Base - DY '!Y191)),"")</f>
        <v/>
      </c>
      <c r="W193" s="117" t="str">
        <f>IFERROR(IF('Base - DY '!Z191="","",IF('Base - Part %'!Z195="","",('Base - Part %'!Z195/100)*'Base - DY '!Z191)),"")</f>
        <v/>
      </c>
      <c r="X193" s="117" t="str">
        <f>IFERROR(IF('Base - DY '!AA191="","",IF('Base - Part %'!AA195="","",('Base - Part %'!AA195/100)*'Base - DY '!AA191)),"")</f>
        <v/>
      </c>
      <c r="Y193" s="117" t="str">
        <f>IFERROR(IF('Base - DY '!AB191="","",IF('Base - Part %'!AB195="","",('Base - Part %'!AB195/100)*'Base - DY '!AB191)),"")</f>
        <v/>
      </c>
      <c r="Z193" s="117" t="str">
        <f>IFERROR(IF('Base - DY '!AC191="","",IF('Base - Part %'!AC195="","",('Base - Part %'!AC195/100)*'Base - DY '!AC191)),"")</f>
        <v/>
      </c>
      <c r="AA193" s="117" t="str">
        <f>IFERROR(IF('Base - DY '!AD191="","",IF('Base - Part %'!AD195="","",('Base - Part %'!AD195/100)*'Base - DY '!AD191)),"")</f>
        <v/>
      </c>
      <c r="AB193" s="117" t="str">
        <f>IFERROR(IF('Base - DY '!AE191="","",IF('Base - Part %'!AE195="","",('Base - Part %'!AE195/100)*'Base - DY '!AE191)),"")</f>
        <v/>
      </c>
      <c r="AC193" s="117" t="str">
        <f>IFERROR(IF('Base - DY '!AF191="","",IF('Base - Part %'!AF195="","",('Base - Part %'!AF195/100)*'Base - DY '!AF191)),"")</f>
        <v/>
      </c>
      <c r="AD193" s="117" t="str">
        <f>IFERROR(IF('Base - DY '!AG191="","",IF('Base - Part %'!AG195="","",('Base - Part %'!AG195/100)*'Base - DY '!AG191)),"")</f>
        <v/>
      </c>
      <c r="AE193" s="117" t="str">
        <f>IFERROR(IF('Base - DY '!AH191="","",IF('Base - Part %'!AH195="","",('Base - Part %'!AH195/100)*'Base - DY '!AH191)),"")</f>
        <v/>
      </c>
      <c r="AF193" s="117" t="str">
        <f>IFERROR(IF('Base - DY '!AI191="","",IF('Base - Part %'!AI195="","",('Base - Part %'!AI195/100)*'Base - DY '!AI191)),"")</f>
        <v/>
      </c>
      <c r="AG193" s="117" t="str">
        <f>IFERROR(IF('Base - DY '!AJ191="","",IF('Base - Part %'!AJ195="","",('Base - Part %'!AJ195/100)*'Base - DY '!AJ191)),"")</f>
        <v/>
      </c>
      <c r="AH193" s="117" t="str">
        <f>IFERROR(IF('Base - DY '!AK191="","",IF('Base - Part %'!AK195="","",('Base - Part %'!AK195/100)*'Base - DY '!AK191)),"")</f>
        <v/>
      </c>
      <c r="AI193" s="117" t="str">
        <f>IFERROR(IF('Base - DY '!AL191="","",IF('Base - Part %'!AL195="","",('Base - Part %'!AL195/100)*'Base - DY '!AL191)),"")</f>
        <v/>
      </c>
      <c r="AJ193" s="117" t="str">
        <f>IFERROR(IF('Base - DY '!AM191="","",IF('Base - Part %'!AM195="","",('Base - Part %'!AM195/100)*'Base - DY '!AM191)),"")</f>
        <v/>
      </c>
      <c r="AK193" s="117" t="str">
        <f>IFERROR(IF('Base - DY '!AN191="","",IF('Base - Part %'!AN195="","",('Base - Part %'!AN195/100)*'Base - DY '!AN191)),"")</f>
        <v/>
      </c>
      <c r="AL193" s="117" t="str">
        <f>IFERROR(IF('Base - DY '!AO191="","",IF('Base - Part %'!AO195="","",('Base - Part %'!AO195/100)*'Base - DY '!AO191)),"")</f>
        <v/>
      </c>
      <c r="AM193" s="117" t="str">
        <f>IFERROR(IF('Base - DY '!AP191="","",IF('Base - Part %'!AP195="","",('Base - Part %'!AP195/100)*'Base - DY '!AP191)),"")</f>
        <v/>
      </c>
      <c r="AN193" s="117" t="str">
        <f>IFERROR(IF('Base - DY '!AQ191="","",IF('Base - Part %'!AQ195="","",('Base - Part %'!AQ195/100)*'Base - DY '!AQ191)),"")</f>
        <v/>
      </c>
      <c r="AO193" s="117" t="str">
        <f>IFERROR(IF('Base - DY '!AR191="","",IF('Base - Part %'!AR195="","",('Base - Part %'!AR195/100)*'Base - DY '!AR191)),"")</f>
        <v/>
      </c>
      <c r="AP193" s="117" t="str">
        <f>IFERROR(IF('Base - DY '!AS191="","",IF('Base - Part %'!AS195="","",('Base - Part %'!AS195/100)*'Base - DY '!AS191)),"")</f>
        <v/>
      </c>
      <c r="AQ193" s="117" t="str">
        <f>IFERROR(IF('Base - DY '!AT191="","",IF('Base - Part %'!AT195="","",('Base - Part %'!AT195/100)*'Base - DY '!AT191)),"")</f>
        <v/>
      </c>
      <c r="AR193" s="117" t="str">
        <f>IFERROR(IF('Base - DY '!AU191="","",IF('Base - Part %'!AU195="","",('Base - Part %'!AU195/100)*'Base - DY '!AU191)),"")</f>
        <v/>
      </c>
      <c r="AS193" s="117" t="str">
        <f>IFERROR(IF('Base - DY '!AV191="","",IF('Base - Part %'!AV195="","",('Base - Part %'!AV195/100)*'Base - DY '!AV191)),"")</f>
        <v/>
      </c>
      <c r="AT193" s="117" t="str">
        <f>IFERROR(IF('Base - DY '!AW191="","",IF('Base - Part %'!AW195="","",('Base - Part %'!AW195/100)*'Base - DY '!AW191)),"")</f>
        <v/>
      </c>
      <c r="AU193" s="117" t="str">
        <f>IFERROR(IF('Base - DY '!AX191="","",IF('Base - Part %'!AX195="","",('Base - Part %'!AX195/100)*'Base - DY '!AX191)),"")</f>
        <v/>
      </c>
      <c r="AV193" s="117" t="str">
        <f>IFERROR(IF('Base - DY '!AY191="","",IF('Base - Part %'!AY195="","",('Base - Part %'!AY195/100)*'Base - DY '!AY191)),"")</f>
        <v/>
      </c>
      <c r="AW193" s="117" t="str">
        <f>IFERROR(IF('Base - DY '!AZ191="","",IF('Base - Part %'!AZ195="","",('Base - Part %'!AZ195/100)*'Base - DY '!AZ191)),"")</f>
        <v/>
      </c>
      <c r="AX193" s="117" t="str">
        <f>IFERROR(IF('Base - DY '!BA191="","",IF('Base - Part %'!BA195="","",('Base - Part %'!BA195/100)*'Base - DY '!BA191)),"")</f>
        <v/>
      </c>
      <c r="AY193" s="117" t="str">
        <f>IFERROR(IF('Base - DY '!BB191="","",IF('Base - Part %'!BB195="","",('Base - Part %'!BB195/100)*'Base - DY '!BB191)),"")</f>
        <v/>
      </c>
      <c r="AZ193" s="117" t="str">
        <f>IFERROR(IF('Base - DY '!BC191="","",IF('Base - Part %'!BC195="","",('Base - Part %'!BC195/100)*'Base - DY '!BC191)),"")</f>
        <v/>
      </c>
      <c r="BA193" s="117" t="str">
        <f>IFERROR(IF('Base - DY '!BD191="","",IF('Base - Part %'!BD195="","",('Base - Part %'!BD195/100)*'Base - DY '!BD191)),"")</f>
        <v/>
      </c>
      <c r="BB193" s="117" t="str">
        <f>IFERROR(IF('Base - DY '!BE191="","",IF('Base - Part %'!BE195="","",('Base - Part %'!BE195/100)*'Base - DY '!BE191)),"")</f>
        <v/>
      </c>
      <c r="BC193" s="117" t="str">
        <f>IFERROR(IF('Base - DY '!BF191="","",IF('Base - Part %'!BF195="","",('Base - Part %'!BF195/100)*'Base - DY '!BF191)),"")</f>
        <v/>
      </c>
      <c r="BD193" s="117" t="str">
        <f>IFERROR(IF('Base - DY '!BG191="","",IF('Base - Part %'!BG195="","",('Base - Part %'!BG195/100)*'Base - DY '!BG191)),"")</f>
        <v/>
      </c>
      <c r="BE193" s="117" t="str">
        <f>IFERROR(IF('Base - DY '!BH191="","",IF('Base - Part %'!BH195="","",('Base - Part %'!BH195/100)*'Base - DY '!BH191)),"")</f>
        <v/>
      </c>
      <c r="BF193" s="117" t="str">
        <f>IFERROR(IF('Base - DY '!BI191="","",IF('Base - Part %'!BI195="","",('Base - Part %'!BI195/100)*'Base - DY '!BI191)),"")</f>
        <v/>
      </c>
      <c r="BG193" s="117" t="str">
        <f>IFERROR(IF('Base - DY '!BJ191="","",IF('Base - Part %'!BJ195="","",('Base - Part %'!BJ195/100)*'Base - DY '!BJ191)),"")</f>
        <v/>
      </c>
      <c r="BH193" s="117" t="str">
        <f>IFERROR(IF('Base - DY '!BK191="","",IF('Base - Part %'!BK195="","",('Base - Part %'!BK195/100)*'Base - DY '!BK191)),"")</f>
        <v/>
      </c>
      <c r="BI193" s="117" t="str">
        <f>IFERROR(IF('Base - DY '!BL191="","",IF('Base - Part %'!BL195="","",('Base - Part %'!BL195/100)*'Base - DY '!BL191)),"")</f>
        <v/>
      </c>
      <c r="BJ193" s="117" t="str">
        <f>IFERROR(IF('Base - DY '!BM191="","",IF('Base - Part %'!BM195="","",('Base - Part %'!BM195/100)*'Base - DY '!BM191)),"")</f>
        <v/>
      </c>
      <c r="BK193" s="117" t="str">
        <f>IFERROR(IF('Base - DY '!BN191="","",IF('Base - Part %'!BN195="","",('Base - Part %'!BN195/100)*'Base - DY '!BN191)),"")</f>
        <v/>
      </c>
      <c r="BL193" s="117" t="str">
        <f>IFERROR(IF('Base - DY '!BO191="","",IF('Base - Part %'!BO195="","",('Base - Part %'!BO195/100)*'Base - DY '!BO191)),"")</f>
        <v/>
      </c>
      <c r="BM193" s="117" t="str">
        <f>IFERROR(IF('Base - DY '!BP191="","",IF('Base - Part %'!BP195="","",('Base - Part %'!BP195/100)*'Base - DY '!BP191)),"")</f>
        <v/>
      </c>
      <c r="BN193" s="117" t="str">
        <f>IFERROR(IF('Base - DY '!BQ191="","",IF('Base - Part %'!BQ195="","",('Base - Part %'!BQ195/100)*'Base - DY '!BQ191)),"")</f>
        <v/>
      </c>
      <c r="BO193" s="117" t="str">
        <f>IFERROR(IF('Base - DY '!BR191="","",IF('Base - Part %'!BR195="","",('Base - Part %'!BR195/100)*'Base - DY '!BR191)),"")</f>
        <v/>
      </c>
      <c r="BP193" s="117" t="str">
        <f>IFERROR(IF('Base - DY '!BS191="","",IF('Base - Part %'!BS195="","",('Base - Part %'!BS195/100)*'Base - DY '!BS191)),"")</f>
        <v/>
      </c>
      <c r="BQ193" s="117" t="str">
        <f>IFERROR(IF('Base - DY '!BT191="","",IF('Base - Part %'!BT195="","",('Base - Part %'!BT195/100)*'Base - DY '!BT191)),"")</f>
        <v/>
      </c>
      <c r="BR193" s="117" t="str">
        <f>IFERROR(IF('Base - DY '!BU191="","",IF('Base - Part %'!BU195="","",('Base - Part %'!BU195/100)*'Base - DY '!BU191)),"")</f>
        <v/>
      </c>
      <c r="BS193" s="117" t="str">
        <f>IFERROR(IF('Base - DY '!BV191="","",IF('Base - Part %'!BV195="","",('Base - Part %'!BV195/100)*'Base - DY '!BV191)),"")</f>
        <v/>
      </c>
      <c r="BT193" s="117" t="str">
        <f>IFERROR(IF('Base - DY '!BW191="","",IF('Base - Part %'!BW195="","",('Base - Part %'!BW195/100)*'Base - DY '!BW191)),"")</f>
        <v/>
      </c>
      <c r="BU193" s="117" t="str">
        <f>IFERROR(IF('Base - DY '!BX191="","",IF('Base - Part %'!BX195="","",('Base - Part %'!BX195/100)*'Base - DY '!BX191)),"")</f>
        <v/>
      </c>
      <c r="BV193" s="117" t="str">
        <f>IFERROR(IF('Base - DY '!BY191="","",IF('Base - Part %'!BY195="","",('Base - Part %'!BY195/100)*'Base - DY '!BY191)),"")</f>
        <v/>
      </c>
      <c r="BW193" s="117" t="str">
        <f>IFERROR(IF('Base - DY '!BZ191="","",IF('Base - Part %'!BZ195="","",('Base - Part %'!BZ195/100)*'Base - DY '!BZ191)),"")</f>
        <v/>
      </c>
      <c r="BX193" s="117" t="str">
        <f>IFERROR(IF('Base - DY '!CA191="","",IF('Base - Part %'!CA195="","",('Base - Part %'!CA195/100)*'Base - DY '!CA191)),"")</f>
        <v/>
      </c>
      <c r="BY193" s="117" t="str">
        <f>IFERROR(IF('Base - DY '!CB191="","",IF('Base - Part %'!CB195="","",('Base - Part %'!CB195/100)*'Base - DY '!CB191)),"")</f>
        <v/>
      </c>
      <c r="BZ193" s="117" t="str">
        <f>IFERROR(IF('Base - DY '!CC191="","",IF('Base - Part %'!CC195="","",('Base - Part %'!CC195/100)*'Base - DY '!CC191)),"")</f>
        <v/>
      </c>
      <c r="CA193" s="117" t="str">
        <f>IFERROR(IF('Base - DY '!CD191="","",IF('Base - Part %'!CD195="","",('Base - Part %'!CD195/100)*'Base - DY '!CD191)),"")</f>
        <v/>
      </c>
      <c r="CB193" s="117" t="str">
        <f>IFERROR(IF('Base - DY '!CE191="","",IF('Base - Part %'!CE195="","",('Base - Part %'!CE195/100)*'Base - DY '!CE191)),"")</f>
        <v/>
      </c>
      <c r="CC193" s="117" t="str">
        <f>IFERROR(IF('Base - DY '!CF191="","",IF('Base - Part %'!CF195="","",('Base - Part %'!CF195/100)*'Base - DY '!CF191)),"")</f>
        <v/>
      </c>
      <c r="CD193" s="117" t="str">
        <f>IFERROR(IF('Base - DY '!CG191="","",IF('Base - Part %'!CG195="","",('Base - Part %'!CG195/100)*'Base - DY '!CG191)),"")</f>
        <v/>
      </c>
      <c r="CE193" s="117" t="str">
        <f>IFERROR(IF('Base - DY '!CH191="","",IF('Base - Part %'!CH195="","",('Base - Part %'!CH195/100)*'Base - DY '!CH191)),"")</f>
        <v/>
      </c>
      <c r="CF193" s="117" t="str">
        <f>IFERROR(IF('Base - DY '!CI191="","",IF('Base - Part %'!CI195="","",('Base - Part %'!CI195/100)*'Base - DY '!CI191)),"")</f>
        <v/>
      </c>
      <c r="CG193" s="117" t="str">
        <f>IFERROR(IF('Base - DY '!CJ191="","",IF('Base - Part %'!CJ195="","",('Base - Part %'!CJ195/100)*'Base - DY '!CJ191)),"")</f>
        <v/>
      </c>
      <c r="CH193" s="117" t="str">
        <f>IFERROR(IF('Base - DY '!CK191="","",IF('Base - Part %'!CK195="","",('Base - Part %'!CK195/100)*'Base - DY '!CK191)),"")</f>
        <v/>
      </c>
      <c r="CI193" s="117" t="str">
        <f>IFERROR(IF('Base - DY '!CL191="","",IF('Base - Part %'!CL195="","",('Base - Part %'!CL195/100)*'Base - DY '!CL191)),"")</f>
        <v/>
      </c>
      <c r="CJ193" s="117" t="str">
        <f>IFERROR(IF('Base - DY '!CM191="","",IF('Base - Part %'!CM195="","",('Base - Part %'!CM195/100)*'Base - DY '!CM191)),"")</f>
        <v/>
      </c>
      <c r="CK193" s="117" t="str">
        <f>IFERROR(IF('Base - DY '!CN191="","",IF('Base - Part %'!CN195="","",('Base - Part %'!CN195/100)*'Base - DY '!CN191)),"")</f>
        <v/>
      </c>
      <c r="CL193" s="117" t="str">
        <f>IFERROR(IF('Base - DY '!CO191="","",IF('Base - Part %'!CO195="","",('Base - Part %'!CO195/100)*'Base - DY '!CO191)),"")</f>
        <v/>
      </c>
      <c r="CM193" s="117" t="str">
        <f>IFERROR(IF('Base - DY '!CP191="","",IF('Base - Part %'!CP195="","",('Base - Part %'!CP195/100)*'Base - DY '!CP191)),"")</f>
        <v/>
      </c>
      <c r="CN193" s="117" t="str">
        <f>IFERROR(IF('Base - DY '!CQ191="","",IF('Base - Part %'!CQ195="","",('Base - Part %'!CQ195/100)*'Base - DY '!CQ191)),"")</f>
        <v/>
      </c>
      <c r="CO193" s="117" t="str">
        <f>IFERROR(IF('Base - DY '!CR191="","",IF('Base - Part %'!CR195="","",('Base - Part %'!CR195/100)*'Base - DY '!CR191)),"")</f>
        <v/>
      </c>
      <c r="CP193" s="117" t="str">
        <f>IFERROR(IF('Base - DY '!CS191="","",IF('Base - Part %'!CS195="","",('Base - Part %'!CS195/100)*'Base - DY '!CS191)),"")</f>
        <v/>
      </c>
      <c r="CQ193" s="117" t="str">
        <f>IFERROR(IF('Base - DY '!CT191="","",IF('Base - Part %'!CT195="","",('Base - Part %'!CT195/100)*'Base - DY '!CT191)),"")</f>
        <v/>
      </c>
      <c r="CR193" s="117" t="str">
        <f>IFERROR(IF('Base - DY '!CU191="","",IF('Base - Part %'!CU195="","",('Base - Part %'!CU195/100)*'Base - DY '!CU191)),"")</f>
        <v/>
      </c>
      <c r="CS193" s="117" t="str">
        <f>IFERROR(IF('Base - DY '!CV191="","",IF('Base - Part %'!CV195="","",('Base - Part %'!CV195/100)*'Base - DY '!CV191)),"")</f>
        <v/>
      </c>
      <c r="CT193" s="117" t="str">
        <f>IFERROR(IF('Base - DY '!CW191="","",IF('Base - Part %'!CW195="","",('Base - Part %'!CW195/100)*'Base - DY '!CW191)),"")</f>
        <v/>
      </c>
      <c r="CU193" s="117" t="str">
        <f>IFERROR(IF('Base - DY '!CX191="","",IF('Base - Part %'!CX195="","",('Base - Part %'!CX195/100)*'Base - DY '!CX191)),"")</f>
        <v/>
      </c>
      <c r="CV193" s="117" t="str">
        <f>IFERROR(IF('Base - DY '!CY191="","",IF('Base - Part %'!CY195="","",('Base - Part %'!CY195/100)*'Base - DY '!CY191)),"")</f>
        <v/>
      </c>
      <c r="CW193" s="117" t="str">
        <f>IFERROR(IF('Base - DY '!CZ191="","",IF('Base - Part %'!CZ195="","",('Base - Part %'!CZ195/100)*'Base - DY '!CZ191)),"")</f>
        <v/>
      </c>
      <c r="CX193" s="117" t="str">
        <f>IFERROR(IF('Base - DY '!DA191="","",IF('Base - Part %'!DA195="","",('Base - Part %'!DA195/100)*'Base - DY '!DA191)),"")</f>
        <v/>
      </c>
      <c r="CY193" s="117" t="str">
        <f>IFERROR(IF('Base - DY '!DB191="","",IF('Base - Part %'!DB195="","",('Base - Part %'!DB195/100)*'Base - DY '!DB191)),"")</f>
        <v/>
      </c>
      <c r="CZ193" s="117" t="str">
        <f>IFERROR(IF('Base - DY '!DC191="","",IF('Base - Part %'!DC195="","",('Base - Part %'!DC195/100)*'Base - DY '!DC191)),"")</f>
        <v/>
      </c>
      <c r="DA193" s="117" t="str">
        <f>IFERROR(IF('Base - DY '!DD191="","",IF('Base - Part %'!DD195="","",('Base - Part %'!DD195/100)*'Base - DY '!DD191)),"")</f>
        <v/>
      </c>
      <c r="DB193" s="117" t="str">
        <f>IFERROR(IF('Base - DY '!DE191="","",IF('Base - Part %'!DE195="","",('Base - Part %'!DE195/100)*'Base - DY '!DE191)),"")</f>
        <v/>
      </c>
      <c r="DC193" s="117" t="str">
        <f>IFERROR(IF('Base - DY '!DF191="","",IF('Base - Part %'!DF195="","",('Base - Part %'!DF195/100)*'Base - DY '!DF191)),"")</f>
        <v/>
      </c>
      <c r="DD193" s="117" t="str">
        <f>IFERROR(IF('Base - DY '!DG191="","",IF('Base - Part %'!DG195="","",('Base - Part %'!DG195/100)*'Base - DY '!DG191)),"")</f>
        <v/>
      </c>
      <c r="DE193" s="117" t="str">
        <f>IFERROR(IF('Base - DY '!DH191="","",IF('Base - Part %'!DH195="","",('Base - Part %'!DH195/100)*'Base - DY '!DH191)),"")</f>
        <v/>
      </c>
      <c r="DF193" s="117" t="str">
        <f>IFERROR(IF('Base - DY '!DI191="","",IF('Base - Part %'!DI195="","",('Base - Part %'!DI195/100)*'Base - DY '!DI191)),"")</f>
        <v/>
      </c>
      <c r="DG193" s="117" t="str">
        <f>IFERROR(IF('Base - DY '!DJ191="","",IF('Base - Part %'!DJ195="","",('Base - Part %'!DJ195/100)*'Base - DY '!DJ191)),"")</f>
        <v/>
      </c>
      <c r="DH193" s="117" t="str">
        <f>IFERROR(IF('Base - DY '!DK191="","",IF('Base - Part %'!DK195="","",('Base - Part %'!DK195/100)*'Base - DY '!DK191)),"")</f>
        <v/>
      </c>
      <c r="DI193" s="117" t="str">
        <f>IFERROR(IF('Base - DY '!DL191="","",IF('Base - Part %'!DL195="","",('Base - Part %'!DL195/100)*'Base - DY '!DL191)),"")</f>
        <v/>
      </c>
      <c r="DJ193" s="117" t="str">
        <f>IFERROR(IF('Base - DY '!DM191="","",IF('Base - Part %'!DM195="","",('Base - Part %'!DM195/100)*'Base - DY '!DM191)),"")</f>
        <v/>
      </c>
      <c r="DK193" s="117" t="str">
        <f>IFERROR(IF('Base - DY '!DN191="","",IF('Base - Part %'!DN195="","",('Base - Part %'!DN195/100)*'Base - DY '!DN191)),"")</f>
        <v/>
      </c>
      <c r="DL193" s="117" t="str">
        <f>IFERROR(IF('Base - DY '!DO191="","",IF('Base - Part %'!DO195="","",('Base - Part %'!DO195/100)*'Base - DY '!DO191)),"")</f>
        <v/>
      </c>
      <c r="DM193" s="117" t="str">
        <f>IFERROR(IF('Base - DY '!DP191="","",IF('Base - Part %'!DP195="","",('Base - Part %'!DP195/100)*'Base - DY '!DP191)),"")</f>
        <v/>
      </c>
      <c r="DN193" s="117" t="str">
        <f>IFERROR(IF('Base - DY '!DQ191="","",IF('Base - Part %'!DQ195="","",('Base - Part %'!DQ195/100)*'Base - DY '!DQ191)),"")</f>
        <v/>
      </c>
      <c r="DO193" s="117" t="str">
        <f>IFERROR(IF('Base - DY '!DR191="","",IF('Base - Part %'!DR195="","",('Base - Part %'!DR195/100)*'Base - DY '!DR191)),"")</f>
        <v/>
      </c>
      <c r="DP193" s="117" t="str">
        <f>IFERROR(IF('Base - DY '!DS191="","",IF('Base - Part %'!DS195="","",('Base - Part %'!DS195/100)*'Base - DY '!DS191)),"")</f>
        <v/>
      </c>
      <c r="DQ193" s="117" t="str">
        <f>IFERROR(IF('Base - DY '!DT191="","",IF('Base - Part %'!DT195="","",('Base - Part %'!DT195/100)*'Base - DY '!DT191)),"")</f>
        <v/>
      </c>
      <c r="DR193" s="117" t="str">
        <f>IFERROR(IF('Base - DY '!DU191="","",IF('Base - Part %'!DU195="","",('Base - Part %'!DU195/100)*'Base - DY '!DU191)),"")</f>
        <v/>
      </c>
      <c r="DS193" s="117" t="str">
        <f>IFERROR(IF('Base - DY '!DV191="","",IF('Base - Part %'!DV195="","",('Base - Part %'!DV195/100)*'Base - DY '!DV191)),"")</f>
        <v/>
      </c>
      <c r="DT193" s="117" t="str">
        <f>IFERROR(IF('Base - DY '!DW191="","",IF('Base - Part %'!DW195="","",('Base - Part %'!DW195/100)*'Base - DY '!DW191)),"")</f>
        <v/>
      </c>
      <c r="DU193" s="117" t="str">
        <f>IFERROR(IF('Base - DY '!DX191="","",IF('Base - Part %'!DX195="","",('Base - Part %'!DX195/100)*'Base - DY '!DX191)),"")</f>
        <v/>
      </c>
      <c r="DV193" s="117" t="str">
        <f>IFERROR(IF('Base - DY '!DY191="","",IF('Base - Part %'!DY195="","",('Base - Part %'!DY195/100)*'Base - DY '!DY191)),"")</f>
        <v/>
      </c>
      <c r="DW193" s="117" t="str">
        <f>IFERROR(IF('Base - DY '!DZ191="","",IF('Base - Part %'!DZ195="","",('Base - Part %'!DZ195/100)*'Base - DY '!DZ191)),"")</f>
        <v/>
      </c>
      <c r="DX193" s="117" t="str">
        <f>IFERROR(IF('Base - DY '!EA191="","",IF('Base - Part %'!EA195="","",('Base - Part %'!EA195/100)*'Base - DY '!EA191)),"")</f>
        <v/>
      </c>
      <c r="DY193" s="117" t="str">
        <f>IFERROR(IF('Base - DY '!EB191="","",IF('Base - Part %'!EB195="","",('Base - Part %'!EB195/100)*'Base - DY '!EB191)),"")</f>
        <v/>
      </c>
      <c r="DZ193" s="117" t="str">
        <f>IFERROR(IF('Base - DY '!EC191="","",IF('Base - Part %'!EC195="","",('Base - Part %'!EC195/100)*'Base - DY '!EC191)),"")</f>
        <v/>
      </c>
      <c r="EA193" s="117" t="str">
        <f>IFERROR(IF('Base - DY '!ED191="","",IF('Base - Part %'!ED195="","",('Base - Part %'!ED195/100)*'Base - DY '!ED191)),"")</f>
        <v/>
      </c>
      <c r="EB193" s="117" t="str">
        <f>IFERROR(IF('Base - DY '!EE191="","",IF('Base - Part %'!EE195="","",('Base - Part %'!EE195/100)*'Base - DY '!EE191)),"")</f>
        <v/>
      </c>
      <c r="EC193" s="117" t="str">
        <f>IFERROR(IF('Base - DY '!EF191="","",IF('Base - Part %'!EF195="","",('Base - Part %'!EF195/100)*'Base - DY '!EF191)),"")</f>
        <v/>
      </c>
      <c r="ED193" s="117" t="str">
        <f>IFERROR(IF('Base - DY '!EG191="","",IF('Base - Part %'!EG195="","",('Base - Part %'!EG195/100)*'Base - DY '!EG191)),"")</f>
        <v/>
      </c>
      <c r="EE193" s="117" t="str">
        <f>IFERROR(IF('Base - DY '!EH191="","",IF('Base - Part %'!EH195="","",('Base - Part %'!EH195/100)*'Base - DY '!EH191)),"")</f>
        <v/>
      </c>
      <c r="EF193" s="117" t="str">
        <f>IFERROR(IF('Base - DY '!EI191="","",IF('Base - Part %'!EI195="","",('Base - Part %'!EI195/100)*'Base - DY '!EI191)),"")</f>
        <v/>
      </c>
      <c r="EG193" s="117" t="str">
        <f>IFERROR(IF('Base - DY '!EJ191="","",IF('Base - Part %'!EJ195="","",('Base - Part %'!EJ195/100)*'Base - DY '!EJ191)),"")</f>
        <v/>
      </c>
      <c r="EH193" s="117" t="str">
        <f>IFERROR(IF('Base - DY '!EK191="","",IF('Base - Part %'!EK195="","",('Base - Part %'!EK195/100)*'Base - DY '!EK191)),"")</f>
        <v/>
      </c>
      <c r="EI193" s="117" t="str">
        <f>IFERROR(IF('Base - DY '!EL191="","",IF('Base - Part %'!EL195="","",('Base - Part %'!EL195/100)*'Base - DY '!EL191)),"")</f>
        <v/>
      </c>
      <c r="EJ193" s="117" t="str">
        <f>IFERROR(IF('Base - DY '!EM191="","",IF('Base - Part %'!EM195="","",('Base - Part %'!EM195/100)*'Base - DY '!EM191)),"")</f>
        <v/>
      </c>
      <c r="EK193" s="117" t="str">
        <f>IFERROR(IF('Base - DY '!EN191="","",IF('Base - Part %'!EN195="","",('Base - Part %'!EN195/100)*'Base - DY '!EN191)),"")</f>
        <v/>
      </c>
      <c r="EL193" s="118" t="str">
        <f>IFERROR(IF('Base - DY '!EO191="","",IF('Base - Part %'!EO195="","",('Base - Part %'!EO195/100)*'Base - DY '!EO191)),"")</f>
        <v/>
      </c>
    </row>
    <row r="194" spans="2:142" x14ac:dyDescent="0.3">
      <c r="B194" s="134" t="str">
        <f>IFERROR(IF('Base - DY '!E192="","",IF('Base - Part %'!E196="","",('Base - Part %'!E196/100)*'Base - DY '!E192)),"")</f>
        <v/>
      </c>
      <c r="C194" s="115" t="str">
        <f>IFERROR(IF('Base - DY '!F192="","",IF('Base - Part %'!F196="","",('Base - Part %'!F196/100)*'Base - DY '!F192)),"")</f>
        <v/>
      </c>
      <c r="D194" s="115" t="str">
        <f>IFERROR(IF('Base - DY '!G192="","",IF('Base - Part %'!G196="","",('Base - Part %'!G196/100)*'Base - DY '!G192)),"")</f>
        <v/>
      </c>
      <c r="E194" s="115" t="str">
        <f>IFERROR(IF('Base - DY '!H192="","",IF('Base - Part %'!H196="","",('Base - Part %'!H196/100)*'Base - DY '!H192)),"")</f>
        <v/>
      </c>
      <c r="F194" s="115" t="str">
        <f>IFERROR(IF('Base - DY '!I192="","",IF('Base - Part %'!I196="","",('Base - Part %'!I196/100)*'Base - DY '!I192)),"")</f>
        <v/>
      </c>
      <c r="G194" s="115" t="str">
        <f>IFERROR(IF('Base - DY '!J192="","",IF('Base - Part %'!J196="","",('Base - Part %'!J196/100)*'Base - DY '!J192)),"")</f>
        <v/>
      </c>
      <c r="H194" s="115" t="str">
        <f>IFERROR(IF('Base - DY '!K192="","",IF('Base - Part %'!K196="","",('Base - Part %'!K196/100)*'Base - DY '!K192)),"")</f>
        <v/>
      </c>
      <c r="I194" s="115" t="str">
        <f>IFERROR(IF('Base - DY '!L192="","",IF('Base - Part %'!L196="","",('Base - Part %'!L196/100)*'Base - DY '!L192)),"")</f>
        <v/>
      </c>
      <c r="J194" s="115" t="str">
        <f>IFERROR(IF('Base - DY '!M192="","",IF('Base - Part %'!M196="","",('Base - Part %'!M196/100)*'Base - DY '!M192)),"")</f>
        <v/>
      </c>
      <c r="K194" s="115" t="str">
        <f>IFERROR(IF('Base - DY '!N192="","",IF('Base - Part %'!N196="","",('Base - Part %'!N196/100)*'Base - DY '!N192)),"")</f>
        <v/>
      </c>
      <c r="L194" s="115" t="str">
        <f>IFERROR(IF('Base - DY '!O192="","",IF('Base - Part %'!O196="","",('Base - Part %'!O196/100)*'Base - DY '!O192)),"")</f>
        <v/>
      </c>
      <c r="M194" s="115" t="str">
        <f>IFERROR(IF('Base - DY '!P192="","",IF('Base - Part %'!P196="","",('Base - Part %'!P196/100)*'Base - DY '!P192)),"")</f>
        <v/>
      </c>
      <c r="N194" s="115" t="str">
        <f>IFERROR(IF('Base - DY '!Q192="","",IF('Base - Part %'!Q196="","",('Base - Part %'!Q196/100)*'Base - DY '!Q192)),"")</f>
        <v/>
      </c>
      <c r="O194" s="115" t="str">
        <f>IFERROR(IF('Base - DY '!R192="","",IF('Base - Part %'!R196="","",('Base - Part %'!R196/100)*'Base - DY '!R192)),"")</f>
        <v/>
      </c>
      <c r="P194" s="115" t="str">
        <f>IFERROR(IF('Base - DY '!S192="","",IF('Base - Part %'!S196="","",('Base - Part %'!S196/100)*'Base - DY '!S192)),"")</f>
        <v/>
      </c>
      <c r="Q194" s="115" t="str">
        <f>IFERROR(IF('Base - DY '!T192="","",IF('Base - Part %'!T196="","",('Base - Part %'!T196/100)*'Base - DY '!T192)),"")</f>
        <v/>
      </c>
      <c r="R194" s="115" t="str">
        <f>IFERROR(IF('Base - DY '!U192="","",IF('Base - Part %'!U196="","",('Base - Part %'!U196/100)*'Base - DY '!U192)),"")</f>
        <v/>
      </c>
      <c r="S194" s="115" t="str">
        <f>IFERROR(IF('Base - DY '!V192="","",IF('Base - Part %'!V196="","",('Base - Part %'!V196/100)*'Base - DY '!V192)),"")</f>
        <v/>
      </c>
      <c r="T194" s="115" t="str">
        <f>IFERROR(IF('Base - DY '!W192="","",IF('Base - Part %'!W196="","",('Base - Part %'!W196/100)*'Base - DY '!W192)),"")</f>
        <v/>
      </c>
      <c r="U194" s="115" t="str">
        <f>IFERROR(IF('Base - DY '!X192="","",IF('Base - Part %'!X196="","",('Base - Part %'!X196/100)*'Base - DY '!X192)),"")</f>
        <v/>
      </c>
      <c r="V194" s="115" t="str">
        <f>IFERROR(IF('Base - DY '!Y192="","",IF('Base - Part %'!Y196="","",('Base - Part %'!Y196/100)*'Base - DY '!Y192)),"")</f>
        <v/>
      </c>
      <c r="W194" s="115" t="str">
        <f>IFERROR(IF('Base - DY '!Z192="","",IF('Base - Part %'!Z196="","",('Base - Part %'!Z196/100)*'Base - DY '!Z192)),"")</f>
        <v/>
      </c>
      <c r="X194" s="115" t="str">
        <f>IFERROR(IF('Base - DY '!AA192="","",IF('Base - Part %'!AA196="","",('Base - Part %'!AA196/100)*'Base - DY '!AA192)),"")</f>
        <v/>
      </c>
      <c r="Y194" s="115" t="str">
        <f>IFERROR(IF('Base - DY '!AB192="","",IF('Base - Part %'!AB196="","",('Base - Part %'!AB196/100)*'Base - DY '!AB192)),"")</f>
        <v/>
      </c>
      <c r="Z194" s="115" t="str">
        <f>IFERROR(IF('Base - DY '!AC192="","",IF('Base - Part %'!AC196="","",('Base - Part %'!AC196/100)*'Base - DY '!AC192)),"")</f>
        <v/>
      </c>
      <c r="AA194" s="115" t="str">
        <f>IFERROR(IF('Base - DY '!AD192="","",IF('Base - Part %'!AD196="","",('Base - Part %'!AD196/100)*'Base - DY '!AD192)),"")</f>
        <v/>
      </c>
      <c r="AB194" s="115" t="str">
        <f>IFERROR(IF('Base - DY '!AE192="","",IF('Base - Part %'!AE196="","",('Base - Part %'!AE196/100)*'Base - DY '!AE192)),"")</f>
        <v/>
      </c>
      <c r="AC194" s="115" t="str">
        <f>IFERROR(IF('Base - DY '!AF192="","",IF('Base - Part %'!AF196="","",('Base - Part %'!AF196/100)*'Base - DY '!AF192)),"")</f>
        <v/>
      </c>
      <c r="AD194" s="115" t="str">
        <f>IFERROR(IF('Base - DY '!AG192="","",IF('Base - Part %'!AG196="","",('Base - Part %'!AG196/100)*'Base - DY '!AG192)),"")</f>
        <v/>
      </c>
      <c r="AE194" s="115" t="str">
        <f>IFERROR(IF('Base - DY '!AH192="","",IF('Base - Part %'!AH196="","",('Base - Part %'!AH196/100)*'Base - DY '!AH192)),"")</f>
        <v/>
      </c>
      <c r="AF194" s="115" t="str">
        <f>IFERROR(IF('Base - DY '!AI192="","",IF('Base - Part %'!AI196="","",('Base - Part %'!AI196/100)*'Base - DY '!AI192)),"")</f>
        <v/>
      </c>
      <c r="AG194" s="115" t="str">
        <f>IFERROR(IF('Base - DY '!AJ192="","",IF('Base - Part %'!AJ196="","",('Base - Part %'!AJ196/100)*'Base - DY '!AJ192)),"")</f>
        <v/>
      </c>
      <c r="AH194" s="115" t="str">
        <f>IFERROR(IF('Base - DY '!AK192="","",IF('Base - Part %'!AK196="","",('Base - Part %'!AK196/100)*'Base - DY '!AK192)),"")</f>
        <v/>
      </c>
      <c r="AI194" s="115" t="str">
        <f>IFERROR(IF('Base - DY '!AL192="","",IF('Base - Part %'!AL196="","",('Base - Part %'!AL196/100)*'Base - DY '!AL192)),"")</f>
        <v/>
      </c>
      <c r="AJ194" s="115" t="str">
        <f>IFERROR(IF('Base - DY '!AM192="","",IF('Base - Part %'!AM196="","",('Base - Part %'!AM196/100)*'Base - DY '!AM192)),"")</f>
        <v/>
      </c>
      <c r="AK194" s="115" t="str">
        <f>IFERROR(IF('Base - DY '!AN192="","",IF('Base - Part %'!AN196="","",('Base - Part %'!AN196/100)*'Base - DY '!AN192)),"")</f>
        <v/>
      </c>
      <c r="AL194" s="115" t="str">
        <f>IFERROR(IF('Base - DY '!AO192="","",IF('Base - Part %'!AO196="","",('Base - Part %'!AO196/100)*'Base - DY '!AO192)),"")</f>
        <v/>
      </c>
      <c r="AM194" s="115" t="str">
        <f>IFERROR(IF('Base - DY '!AP192="","",IF('Base - Part %'!AP196="","",('Base - Part %'!AP196/100)*'Base - DY '!AP192)),"")</f>
        <v/>
      </c>
      <c r="AN194" s="115" t="str">
        <f>IFERROR(IF('Base - DY '!AQ192="","",IF('Base - Part %'!AQ196="","",('Base - Part %'!AQ196/100)*'Base - DY '!AQ192)),"")</f>
        <v/>
      </c>
      <c r="AO194" s="115" t="str">
        <f>IFERROR(IF('Base - DY '!AR192="","",IF('Base - Part %'!AR196="","",('Base - Part %'!AR196/100)*'Base - DY '!AR192)),"")</f>
        <v/>
      </c>
      <c r="AP194" s="115" t="str">
        <f>IFERROR(IF('Base - DY '!AS192="","",IF('Base - Part %'!AS196="","",('Base - Part %'!AS196/100)*'Base - DY '!AS192)),"")</f>
        <v/>
      </c>
      <c r="AQ194" s="115" t="str">
        <f>IFERROR(IF('Base - DY '!AT192="","",IF('Base - Part %'!AT196="","",('Base - Part %'!AT196/100)*'Base - DY '!AT192)),"")</f>
        <v/>
      </c>
      <c r="AR194" s="115" t="str">
        <f>IFERROR(IF('Base - DY '!AU192="","",IF('Base - Part %'!AU196="","",('Base - Part %'!AU196/100)*'Base - DY '!AU192)),"")</f>
        <v/>
      </c>
      <c r="AS194" s="115" t="str">
        <f>IFERROR(IF('Base - DY '!AV192="","",IF('Base - Part %'!AV196="","",('Base - Part %'!AV196/100)*'Base - DY '!AV192)),"")</f>
        <v/>
      </c>
      <c r="AT194" s="115" t="str">
        <f>IFERROR(IF('Base - DY '!AW192="","",IF('Base - Part %'!AW196="","",('Base - Part %'!AW196/100)*'Base - DY '!AW192)),"")</f>
        <v/>
      </c>
      <c r="AU194" s="115" t="str">
        <f>IFERROR(IF('Base - DY '!AX192="","",IF('Base - Part %'!AX196="","",('Base - Part %'!AX196/100)*'Base - DY '!AX192)),"")</f>
        <v/>
      </c>
      <c r="AV194" s="115" t="str">
        <f>IFERROR(IF('Base - DY '!AY192="","",IF('Base - Part %'!AY196="","",('Base - Part %'!AY196/100)*'Base - DY '!AY192)),"")</f>
        <v/>
      </c>
      <c r="AW194" s="115" t="str">
        <f>IFERROR(IF('Base - DY '!AZ192="","",IF('Base - Part %'!AZ196="","",('Base - Part %'!AZ196/100)*'Base - DY '!AZ192)),"")</f>
        <v/>
      </c>
      <c r="AX194" s="115" t="str">
        <f>IFERROR(IF('Base - DY '!BA192="","",IF('Base - Part %'!BA196="","",('Base - Part %'!BA196/100)*'Base - DY '!BA192)),"")</f>
        <v/>
      </c>
      <c r="AY194" s="115" t="str">
        <f>IFERROR(IF('Base - DY '!BB192="","",IF('Base - Part %'!BB196="","",('Base - Part %'!BB196/100)*'Base - DY '!BB192)),"")</f>
        <v/>
      </c>
      <c r="AZ194" s="115" t="str">
        <f>IFERROR(IF('Base - DY '!BC192="","",IF('Base - Part %'!BC196="","",('Base - Part %'!BC196/100)*'Base - DY '!BC192)),"")</f>
        <v/>
      </c>
      <c r="BA194" s="115" t="str">
        <f>IFERROR(IF('Base - DY '!BD192="","",IF('Base - Part %'!BD196="","",('Base - Part %'!BD196/100)*'Base - DY '!BD192)),"")</f>
        <v/>
      </c>
      <c r="BB194" s="115" t="str">
        <f>IFERROR(IF('Base - DY '!BE192="","",IF('Base - Part %'!BE196="","",('Base - Part %'!BE196/100)*'Base - DY '!BE192)),"")</f>
        <v/>
      </c>
      <c r="BC194" s="115" t="str">
        <f>IFERROR(IF('Base - DY '!BF192="","",IF('Base - Part %'!BF196="","",('Base - Part %'!BF196/100)*'Base - DY '!BF192)),"")</f>
        <v/>
      </c>
      <c r="BD194" s="115" t="str">
        <f>IFERROR(IF('Base - DY '!BG192="","",IF('Base - Part %'!BG196="","",('Base - Part %'!BG196/100)*'Base - DY '!BG192)),"")</f>
        <v/>
      </c>
      <c r="BE194" s="115" t="str">
        <f>IFERROR(IF('Base - DY '!BH192="","",IF('Base - Part %'!BH196="","",('Base - Part %'!BH196/100)*'Base - DY '!BH192)),"")</f>
        <v/>
      </c>
      <c r="BF194" s="115" t="str">
        <f>IFERROR(IF('Base - DY '!BI192="","",IF('Base - Part %'!BI196="","",('Base - Part %'!BI196/100)*'Base - DY '!BI192)),"")</f>
        <v/>
      </c>
      <c r="BG194" s="115" t="str">
        <f>IFERROR(IF('Base - DY '!BJ192="","",IF('Base - Part %'!BJ196="","",('Base - Part %'!BJ196/100)*'Base - DY '!BJ192)),"")</f>
        <v/>
      </c>
      <c r="BH194" s="115" t="str">
        <f>IFERROR(IF('Base - DY '!BK192="","",IF('Base - Part %'!BK196="","",('Base - Part %'!BK196/100)*'Base - DY '!BK192)),"")</f>
        <v/>
      </c>
      <c r="BI194" s="115" t="str">
        <f>IFERROR(IF('Base - DY '!BL192="","",IF('Base - Part %'!BL196="","",('Base - Part %'!BL196/100)*'Base - DY '!BL192)),"")</f>
        <v/>
      </c>
      <c r="BJ194" s="115" t="str">
        <f>IFERROR(IF('Base - DY '!BM192="","",IF('Base - Part %'!BM196="","",('Base - Part %'!BM196/100)*'Base - DY '!BM192)),"")</f>
        <v/>
      </c>
      <c r="BK194" s="115" t="str">
        <f>IFERROR(IF('Base - DY '!BN192="","",IF('Base - Part %'!BN196="","",('Base - Part %'!BN196/100)*'Base - DY '!BN192)),"")</f>
        <v/>
      </c>
      <c r="BL194" s="115" t="str">
        <f>IFERROR(IF('Base - DY '!BO192="","",IF('Base - Part %'!BO196="","",('Base - Part %'!BO196/100)*'Base - DY '!BO192)),"")</f>
        <v/>
      </c>
      <c r="BM194" s="115" t="str">
        <f>IFERROR(IF('Base - DY '!BP192="","",IF('Base - Part %'!BP196="","",('Base - Part %'!BP196/100)*'Base - DY '!BP192)),"")</f>
        <v/>
      </c>
      <c r="BN194" s="115" t="str">
        <f>IFERROR(IF('Base - DY '!BQ192="","",IF('Base - Part %'!BQ196="","",('Base - Part %'!BQ196/100)*'Base - DY '!BQ192)),"")</f>
        <v/>
      </c>
      <c r="BO194" s="115" t="str">
        <f>IFERROR(IF('Base - DY '!BR192="","",IF('Base - Part %'!BR196="","",('Base - Part %'!BR196/100)*'Base - DY '!BR192)),"")</f>
        <v/>
      </c>
      <c r="BP194" s="115" t="str">
        <f>IFERROR(IF('Base - DY '!BS192="","",IF('Base - Part %'!BS196="","",('Base - Part %'!BS196/100)*'Base - DY '!BS192)),"")</f>
        <v/>
      </c>
      <c r="BQ194" s="115" t="str">
        <f>IFERROR(IF('Base - DY '!BT192="","",IF('Base - Part %'!BT196="","",('Base - Part %'!BT196/100)*'Base - DY '!BT192)),"")</f>
        <v/>
      </c>
      <c r="BR194" s="115" t="str">
        <f>IFERROR(IF('Base - DY '!BU192="","",IF('Base - Part %'!BU196="","",('Base - Part %'!BU196/100)*'Base - DY '!BU192)),"")</f>
        <v/>
      </c>
      <c r="BS194" s="115" t="str">
        <f>IFERROR(IF('Base - DY '!BV192="","",IF('Base - Part %'!BV196="","",('Base - Part %'!BV196/100)*'Base - DY '!BV192)),"")</f>
        <v/>
      </c>
      <c r="BT194" s="115" t="str">
        <f>IFERROR(IF('Base - DY '!BW192="","",IF('Base - Part %'!BW196="","",('Base - Part %'!BW196/100)*'Base - DY '!BW192)),"")</f>
        <v/>
      </c>
      <c r="BU194" s="115" t="str">
        <f>IFERROR(IF('Base - DY '!BX192="","",IF('Base - Part %'!BX196="","",('Base - Part %'!BX196/100)*'Base - DY '!BX192)),"")</f>
        <v/>
      </c>
      <c r="BV194" s="115" t="str">
        <f>IFERROR(IF('Base - DY '!BY192="","",IF('Base - Part %'!BY196="","",('Base - Part %'!BY196/100)*'Base - DY '!BY192)),"")</f>
        <v/>
      </c>
      <c r="BW194" s="115" t="str">
        <f>IFERROR(IF('Base - DY '!BZ192="","",IF('Base - Part %'!BZ196="","",('Base - Part %'!BZ196/100)*'Base - DY '!BZ192)),"")</f>
        <v/>
      </c>
      <c r="BX194" s="115" t="str">
        <f>IFERROR(IF('Base - DY '!CA192="","",IF('Base - Part %'!CA196="","",('Base - Part %'!CA196/100)*'Base - DY '!CA192)),"")</f>
        <v/>
      </c>
      <c r="BY194" s="115" t="str">
        <f>IFERROR(IF('Base - DY '!CB192="","",IF('Base - Part %'!CB196="","",('Base - Part %'!CB196/100)*'Base - DY '!CB192)),"")</f>
        <v/>
      </c>
      <c r="BZ194" s="115" t="str">
        <f>IFERROR(IF('Base - DY '!CC192="","",IF('Base - Part %'!CC196="","",('Base - Part %'!CC196/100)*'Base - DY '!CC192)),"")</f>
        <v/>
      </c>
      <c r="CA194" s="115" t="str">
        <f>IFERROR(IF('Base - DY '!CD192="","",IF('Base - Part %'!CD196="","",('Base - Part %'!CD196/100)*'Base - DY '!CD192)),"")</f>
        <v/>
      </c>
      <c r="CB194" s="115" t="str">
        <f>IFERROR(IF('Base - DY '!CE192="","",IF('Base - Part %'!CE196="","",('Base - Part %'!CE196/100)*'Base - DY '!CE192)),"")</f>
        <v/>
      </c>
      <c r="CC194" s="115" t="str">
        <f>IFERROR(IF('Base - DY '!CF192="","",IF('Base - Part %'!CF196="","",('Base - Part %'!CF196/100)*'Base - DY '!CF192)),"")</f>
        <v/>
      </c>
      <c r="CD194" s="115" t="str">
        <f>IFERROR(IF('Base - DY '!CG192="","",IF('Base - Part %'!CG196="","",('Base - Part %'!CG196/100)*'Base - DY '!CG192)),"")</f>
        <v/>
      </c>
      <c r="CE194" s="115" t="str">
        <f>IFERROR(IF('Base - DY '!CH192="","",IF('Base - Part %'!CH196="","",('Base - Part %'!CH196/100)*'Base - DY '!CH192)),"")</f>
        <v/>
      </c>
      <c r="CF194" s="115" t="str">
        <f>IFERROR(IF('Base - DY '!CI192="","",IF('Base - Part %'!CI196="","",('Base - Part %'!CI196/100)*'Base - DY '!CI192)),"")</f>
        <v/>
      </c>
      <c r="CG194" s="115" t="str">
        <f>IFERROR(IF('Base - DY '!CJ192="","",IF('Base - Part %'!CJ196="","",('Base - Part %'!CJ196/100)*'Base - DY '!CJ192)),"")</f>
        <v/>
      </c>
      <c r="CH194" s="115" t="str">
        <f>IFERROR(IF('Base - DY '!CK192="","",IF('Base - Part %'!CK196="","",('Base - Part %'!CK196/100)*'Base - DY '!CK192)),"")</f>
        <v/>
      </c>
      <c r="CI194" s="115" t="str">
        <f>IFERROR(IF('Base - DY '!CL192="","",IF('Base - Part %'!CL196="","",('Base - Part %'!CL196/100)*'Base - DY '!CL192)),"")</f>
        <v/>
      </c>
      <c r="CJ194" s="115" t="str">
        <f>IFERROR(IF('Base - DY '!CM192="","",IF('Base - Part %'!CM196="","",('Base - Part %'!CM196/100)*'Base - DY '!CM192)),"")</f>
        <v/>
      </c>
      <c r="CK194" s="115" t="str">
        <f>IFERROR(IF('Base - DY '!CN192="","",IF('Base - Part %'!CN196="","",('Base - Part %'!CN196/100)*'Base - DY '!CN192)),"")</f>
        <v/>
      </c>
      <c r="CL194" s="115" t="str">
        <f>IFERROR(IF('Base - DY '!CO192="","",IF('Base - Part %'!CO196="","",('Base - Part %'!CO196/100)*'Base - DY '!CO192)),"")</f>
        <v/>
      </c>
      <c r="CM194" s="115" t="str">
        <f>IFERROR(IF('Base - DY '!CP192="","",IF('Base - Part %'!CP196="","",('Base - Part %'!CP196/100)*'Base - DY '!CP192)),"")</f>
        <v/>
      </c>
      <c r="CN194" s="115" t="str">
        <f>IFERROR(IF('Base - DY '!CQ192="","",IF('Base - Part %'!CQ196="","",('Base - Part %'!CQ196/100)*'Base - DY '!CQ192)),"")</f>
        <v/>
      </c>
      <c r="CO194" s="115" t="str">
        <f>IFERROR(IF('Base - DY '!CR192="","",IF('Base - Part %'!CR196="","",('Base - Part %'!CR196/100)*'Base - DY '!CR192)),"")</f>
        <v/>
      </c>
      <c r="CP194" s="115" t="str">
        <f>IFERROR(IF('Base - DY '!CS192="","",IF('Base - Part %'!CS196="","",('Base - Part %'!CS196/100)*'Base - DY '!CS192)),"")</f>
        <v/>
      </c>
      <c r="CQ194" s="115" t="str">
        <f>IFERROR(IF('Base - DY '!CT192="","",IF('Base - Part %'!CT196="","",('Base - Part %'!CT196/100)*'Base - DY '!CT192)),"")</f>
        <v/>
      </c>
      <c r="CR194" s="115" t="str">
        <f>IFERROR(IF('Base - DY '!CU192="","",IF('Base - Part %'!CU196="","",('Base - Part %'!CU196/100)*'Base - DY '!CU192)),"")</f>
        <v/>
      </c>
      <c r="CS194" s="115" t="str">
        <f>IFERROR(IF('Base - DY '!CV192="","",IF('Base - Part %'!CV196="","",('Base - Part %'!CV196/100)*'Base - DY '!CV192)),"")</f>
        <v/>
      </c>
      <c r="CT194" s="115" t="str">
        <f>IFERROR(IF('Base - DY '!CW192="","",IF('Base - Part %'!CW196="","",('Base - Part %'!CW196/100)*'Base - DY '!CW192)),"")</f>
        <v/>
      </c>
      <c r="CU194" s="115" t="str">
        <f>IFERROR(IF('Base - DY '!CX192="","",IF('Base - Part %'!CX196="","",('Base - Part %'!CX196/100)*'Base - DY '!CX192)),"")</f>
        <v/>
      </c>
      <c r="CV194" s="115" t="str">
        <f>IFERROR(IF('Base - DY '!CY192="","",IF('Base - Part %'!CY196="","",('Base - Part %'!CY196/100)*'Base - DY '!CY192)),"")</f>
        <v/>
      </c>
      <c r="CW194" s="115" t="str">
        <f>IFERROR(IF('Base - DY '!CZ192="","",IF('Base - Part %'!CZ196="","",('Base - Part %'!CZ196/100)*'Base - DY '!CZ192)),"")</f>
        <v/>
      </c>
      <c r="CX194" s="115" t="str">
        <f>IFERROR(IF('Base - DY '!DA192="","",IF('Base - Part %'!DA196="","",('Base - Part %'!DA196/100)*'Base - DY '!DA192)),"")</f>
        <v/>
      </c>
      <c r="CY194" s="115" t="str">
        <f>IFERROR(IF('Base - DY '!DB192="","",IF('Base - Part %'!DB196="","",('Base - Part %'!DB196/100)*'Base - DY '!DB192)),"")</f>
        <v/>
      </c>
      <c r="CZ194" s="115" t="str">
        <f>IFERROR(IF('Base - DY '!DC192="","",IF('Base - Part %'!DC196="","",('Base - Part %'!DC196/100)*'Base - DY '!DC192)),"")</f>
        <v/>
      </c>
      <c r="DA194" s="115" t="str">
        <f>IFERROR(IF('Base - DY '!DD192="","",IF('Base - Part %'!DD196="","",('Base - Part %'!DD196/100)*'Base - DY '!DD192)),"")</f>
        <v/>
      </c>
      <c r="DB194" s="115" t="str">
        <f>IFERROR(IF('Base - DY '!DE192="","",IF('Base - Part %'!DE196="","",('Base - Part %'!DE196/100)*'Base - DY '!DE192)),"")</f>
        <v/>
      </c>
      <c r="DC194" s="115" t="str">
        <f>IFERROR(IF('Base - DY '!DF192="","",IF('Base - Part %'!DF196="","",('Base - Part %'!DF196/100)*'Base - DY '!DF192)),"")</f>
        <v/>
      </c>
      <c r="DD194" s="115" t="str">
        <f>IFERROR(IF('Base - DY '!DG192="","",IF('Base - Part %'!DG196="","",('Base - Part %'!DG196/100)*'Base - DY '!DG192)),"")</f>
        <v/>
      </c>
      <c r="DE194" s="115" t="str">
        <f>IFERROR(IF('Base - DY '!DH192="","",IF('Base - Part %'!DH196="","",('Base - Part %'!DH196/100)*'Base - DY '!DH192)),"")</f>
        <v/>
      </c>
      <c r="DF194" s="115" t="str">
        <f>IFERROR(IF('Base - DY '!DI192="","",IF('Base - Part %'!DI196="","",('Base - Part %'!DI196/100)*'Base - DY '!DI192)),"")</f>
        <v/>
      </c>
      <c r="DG194" s="115" t="str">
        <f>IFERROR(IF('Base - DY '!DJ192="","",IF('Base - Part %'!DJ196="","",('Base - Part %'!DJ196/100)*'Base - DY '!DJ192)),"")</f>
        <v/>
      </c>
      <c r="DH194" s="115" t="str">
        <f>IFERROR(IF('Base - DY '!DK192="","",IF('Base - Part %'!DK196="","",('Base - Part %'!DK196/100)*'Base - DY '!DK192)),"")</f>
        <v/>
      </c>
      <c r="DI194" s="115" t="str">
        <f>IFERROR(IF('Base - DY '!DL192="","",IF('Base - Part %'!DL196="","",('Base - Part %'!DL196/100)*'Base - DY '!DL192)),"")</f>
        <v/>
      </c>
      <c r="DJ194" s="115" t="str">
        <f>IFERROR(IF('Base - DY '!DM192="","",IF('Base - Part %'!DM196="","",('Base - Part %'!DM196/100)*'Base - DY '!DM192)),"")</f>
        <v/>
      </c>
      <c r="DK194" s="115" t="str">
        <f>IFERROR(IF('Base - DY '!DN192="","",IF('Base - Part %'!DN196="","",('Base - Part %'!DN196/100)*'Base - DY '!DN192)),"")</f>
        <v/>
      </c>
      <c r="DL194" s="115" t="str">
        <f>IFERROR(IF('Base - DY '!DO192="","",IF('Base - Part %'!DO196="","",('Base - Part %'!DO196/100)*'Base - DY '!DO192)),"")</f>
        <v/>
      </c>
      <c r="DM194" s="115" t="str">
        <f>IFERROR(IF('Base - DY '!DP192="","",IF('Base - Part %'!DP196="","",('Base - Part %'!DP196/100)*'Base - DY '!DP192)),"")</f>
        <v/>
      </c>
      <c r="DN194" s="115" t="str">
        <f>IFERROR(IF('Base - DY '!DQ192="","",IF('Base - Part %'!DQ196="","",('Base - Part %'!DQ196/100)*'Base - DY '!DQ192)),"")</f>
        <v/>
      </c>
      <c r="DO194" s="115" t="str">
        <f>IFERROR(IF('Base - DY '!DR192="","",IF('Base - Part %'!DR196="","",('Base - Part %'!DR196/100)*'Base - DY '!DR192)),"")</f>
        <v/>
      </c>
      <c r="DP194" s="115" t="str">
        <f>IFERROR(IF('Base - DY '!DS192="","",IF('Base - Part %'!DS196="","",('Base - Part %'!DS196/100)*'Base - DY '!DS192)),"")</f>
        <v/>
      </c>
      <c r="DQ194" s="115" t="str">
        <f>IFERROR(IF('Base - DY '!DT192="","",IF('Base - Part %'!DT196="","",('Base - Part %'!DT196/100)*'Base - DY '!DT192)),"")</f>
        <v/>
      </c>
      <c r="DR194" s="115" t="str">
        <f>IFERROR(IF('Base - DY '!DU192="","",IF('Base - Part %'!DU196="","",('Base - Part %'!DU196/100)*'Base - DY '!DU192)),"")</f>
        <v/>
      </c>
      <c r="DS194" s="115" t="str">
        <f>IFERROR(IF('Base - DY '!DV192="","",IF('Base - Part %'!DV196="","",('Base - Part %'!DV196/100)*'Base - DY '!DV192)),"")</f>
        <v/>
      </c>
      <c r="DT194" s="115" t="str">
        <f>IFERROR(IF('Base - DY '!DW192="","",IF('Base - Part %'!DW196="","",('Base - Part %'!DW196/100)*'Base - DY '!DW192)),"")</f>
        <v/>
      </c>
      <c r="DU194" s="115" t="str">
        <f>IFERROR(IF('Base - DY '!DX192="","",IF('Base - Part %'!DX196="","",('Base - Part %'!DX196/100)*'Base - DY '!DX192)),"")</f>
        <v/>
      </c>
      <c r="DV194" s="115" t="str">
        <f>IFERROR(IF('Base - DY '!DY192="","",IF('Base - Part %'!DY196="","",('Base - Part %'!DY196/100)*'Base - DY '!DY192)),"")</f>
        <v/>
      </c>
      <c r="DW194" s="115" t="str">
        <f>IFERROR(IF('Base - DY '!DZ192="","",IF('Base - Part %'!DZ196="","",('Base - Part %'!DZ196/100)*'Base - DY '!DZ192)),"")</f>
        <v/>
      </c>
      <c r="DX194" s="115" t="str">
        <f>IFERROR(IF('Base - DY '!EA192="","",IF('Base - Part %'!EA196="","",('Base - Part %'!EA196/100)*'Base - DY '!EA192)),"")</f>
        <v/>
      </c>
      <c r="DY194" s="115" t="str">
        <f>IFERROR(IF('Base - DY '!EB192="","",IF('Base - Part %'!EB196="","",('Base - Part %'!EB196/100)*'Base - DY '!EB192)),"")</f>
        <v/>
      </c>
      <c r="DZ194" s="115" t="str">
        <f>IFERROR(IF('Base - DY '!EC192="","",IF('Base - Part %'!EC196="","",('Base - Part %'!EC196/100)*'Base - DY '!EC192)),"")</f>
        <v/>
      </c>
      <c r="EA194" s="115" t="str">
        <f>IFERROR(IF('Base - DY '!ED192="","",IF('Base - Part %'!ED196="","",('Base - Part %'!ED196/100)*'Base - DY '!ED192)),"")</f>
        <v/>
      </c>
      <c r="EB194" s="115" t="str">
        <f>IFERROR(IF('Base - DY '!EE192="","",IF('Base - Part %'!EE196="","",('Base - Part %'!EE196/100)*'Base - DY '!EE192)),"")</f>
        <v/>
      </c>
      <c r="EC194" s="115" t="str">
        <f>IFERROR(IF('Base - DY '!EF192="","",IF('Base - Part %'!EF196="","",('Base - Part %'!EF196/100)*'Base - DY '!EF192)),"")</f>
        <v/>
      </c>
      <c r="ED194" s="115" t="str">
        <f>IFERROR(IF('Base - DY '!EG192="","",IF('Base - Part %'!EG196="","",('Base - Part %'!EG196/100)*'Base - DY '!EG192)),"")</f>
        <v/>
      </c>
      <c r="EE194" s="115" t="str">
        <f>IFERROR(IF('Base - DY '!EH192="","",IF('Base - Part %'!EH196="","",('Base - Part %'!EH196/100)*'Base - DY '!EH192)),"")</f>
        <v/>
      </c>
      <c r="EF194" s="115" t="str">
        <f>IFERROR(IF('Base - DY '!EI192="","",IF('Base - Part %'!EI196="","",('Base - Part %'!EI196/100)*'Base - DY '!EI192)),"")</f>
        <v/>
      </c>
      <c r="EG194" s="115" t="str">
        <f>IFERROR(IF('Base - DY '!EJ192="","",IF('Base - Part %'!EJ196="","",('Base - Part %'!EJ196/100)*'Base - DY '!EJ192)),"")</f>
        <v/>
      </c>
      <c r="EH194" s="115" t="str">
        <f>IFERROR(IF('Base - DY '!EK192="","",IF('Base - Part %'!EK196="","",('Base - Part %'!EK196/100)*'Base - DY '!EK192)),"")</f>
        <v/>
      </c>
      <c r="EI194" s="115" t="str">
        <f>IFERROR(IF('Base - DY '!EL192="","",IF('Base - Part %'!EL196="","",('Base - Part %'!EL196/100)*'Base - DY '!EL192)),"")</f>
        <v/>
      </c>
      <c r="EJ194" s="115" t="str">
        <f>IFERROR(IF('Base - DY '!EM192="","",IF('Base - Part %'!EM196="","",('Base - Part %'!EM196/100)*'Base - DY '!EM192)),"")</f>
        <v/>
      </c>
      <c r="EK194" s="115" t="str">
        <f>IFERROR(IF('Base - DY '!EN192="","",IF('Base - Part %'!EN196="","",('Base - Part %'!EN196/100)*'Base - DY '!EN192)),"")</f>
        <v/>
      </c>
      <c r="EL194" s="116" t="str">
        <f>IFERROR(IF('Base - DY '!EO192="","",IF('Base - Part %'!EO196="","",('Base - Part %'!EO196/100)*'Base - DY '!EO192)),"")</f>
        <v/>
      </c>
    </row>
    <row r="195" spans="2:142" x14ac:dyDescent="0.3">
      <c r="B195" s="135" t="str">
        <f>IFERROR(IF('Base - DY '!E193="","",IF('Base - Part %'!E197="","",('Base - Part %'!E197/100)*'Base - DY '!E193)),"")</f>
        <v/>
      </c>
      <c r="C195" s="117" t="str">
        <f>IFERROR(IF('Base - DY '!F193="","",IF('Base - Part %'!F197="","",('Base - Part %'!F197/100)*'Base - DY '!F193)),"")</f>
        <v/>
      </c>
      <c r="D195" s="117" t="str">
        <f>IFERROR(IF('Base - DY '!G193="","",IF('Base - Part %'!G197="","",('Base - Part %'!G197/100)*'Base - DY '!G193)),"")</f>
        <v/>
      </c>
      <c r="E195" s="117" t="str">
        <f>IFERROR(IF('Base - DY '!H193="","",IF('Base - Part %'!H197="","",('Base - Part %'!H197/100)*'Base - DY '!H193)),"")</f>
        <v/>
      </c>
      <c r="F195" s="117" t="str">
        <f>IFERROR(IF('Base - DY '!I193="","",IF('Base - Part %'!I197="","",('Base - Part %'!I197/100)*'Base - DY '!I193)),"")</f>
        <v/>
      </c>
      <c r="G195" s="117" t="str">
        <f>IFERROR(IF('Base - DY '!J193="","",IF('Base - Part %'!J197="","",('Base - Part %'!J197/100)*'Base - DY '!J193)),"")</f>
        <v/>
      </c>
      <c r="H195" s="117" t="str">
        <f>IFERROR(IF('Base - DY '!K193="","",IF('Base - Part %'!K197="","",('Base - Part %'!K197/100)*'Base - DY '!K193)),"")</f>
        <v/>
      </c>
      <c r="I195" s="117" t="str">
        <f>IFERROR(IF('Base - DY '!L193="","",IF('Base - Part %'!L197="","",('Base - Part %'!L197/100)*'Base - DY '!L193)),"")</f>
        <v/>
      </c>
      <c r="J195" s="117" t="str">
        <f>IFERROR(IF('Base - DY '!M193="","",IF('Base - Part %'!M197="","",('Base - Part %'!M197/100)*'Base - DY '!M193)),"")</f>
        <v/>
      </c>
      <c r="K195" s="117" t="str">
        <f>IFERROR(IF('Base - DY '!N193="","",IF('Base - Part %'!N197="","",('Base - Part %'!N197/100)*'Base - DY '!N193)),"")</f>
        <v/>
      </c>
      <c r="L195" s="117" t="str">
        <f>IFERROR(IF('Base - DY '!O193="","",IF('Base - Part %'!O197="","",('Base - Part %'!O197/100)*'Base - DY '!O193)),"")</f>
        <v/>
      </c>
      <c r="M195" s="117" t="str">
        <f>IFERROR(IF('Base - DY '!P193="","",IF('Base - Part %'!P197="","",('Base - Part %'!P197/100)*'Base - DY '!P193)),"")</f>
        <v/>
      </c>
      <c r="N195" s="117" t="str">
        <f>IFERROR(IF('Base - DY '!Q193="","",IF('Base - Part %'!Q197="","",('Base - Part %'!Q197/100)*'Base - DY '!Q193)),"")</f>
        <v/>
      </c>
      <c r="O195" s="117" t="str">
        <f>IFERROR(IF('Base - DY '!R193="","",IF('Base - Part %'!R197="","",('Base - Part %'!R197/100)*'Base - DY '!R193)),"")</f>
        <v/>
      </c>
      <c r="P195" s="117" t="str">
        <f>IFERROR(IF('Base - DY '!S193="","",IF('Base - Part %'!S197="","",('Base - Part %'!S197/100)*'Base - DY '!S193)),"")</f>
        <v/>
      </c>
      <c r="Q195" s="117" t="str">
        <f>IFERROR(IF('Base - DY '!T193="","",IF('Base - Part %'!T197="","",('Base - Part %'!T197/100)*'Base - DY '!T193)),"")</f>
        <v/>
      </c>
      <c r="R195" s="117" t="str">
        <f>IFERROR(IF('Base - DY '!U193="","",IF('Base - Part %'!U197="","",('Base - Part %'!U197/100)*'Base - DY '!U193)),"")</f>
        <v/>
      </c>
      <c r="S195" s="117" t="str">
        <f>IFERROR(IF('Base - DY '!V193="","",IF('Base - Part %'!V197="","",('Base - Part %'!V197/100)*'Base - DY '!V193)),"")</f>
        <v/>
      </c>
      <c r="T195" s="117" t="str">
        <f>IFERROR(IF('Base - DY '!W193="","",IF('Base - Part %'!W197="","",('Base - Part %'!W197/100)*'Base - DY '!W193)),"")</f>
        <v/>
      </c>
      <c r="U195" s="117" t="str">
        <f>IFERROR(IF('Base - DY '!X193="","",IF('Base - Part %'!X197="","",('Base - Part %'!X197/100)*'Base - DY '!X193)),"")</f>
        <v/>
      </c>
      <c r="V195" s="117" t="str">
        <f>IFERROR(IF('Base - DY '!Y193="","",IF('Base - Part %'!Y197="","",('Base - Part %'!Y197/100)*'Base - DY '!Y193)),"")</f>
        <v/>
      </c>
      <c r="W195" s="117" t="str">
        <f>IFERROR(IF('Base - DY '!Z193="","",IF('Base - Part %'!Z197="","",('Base - Part %'!Z197/100)*'Base - DY '!Z193)),"")</f>
        <v/>
      </c>
      <c r="X195" s="117" t="str">
        <f>IFERROR(IF('Base - DY '!AA193="","",IF('Base - Part %'!AA197="","",('Base - Part %'!AA197/100)*'Base - DY '!AA193)),"")</f>
        <v/>
      </c>
      <c r="Y195" s="117" t="str">
        <f>IFERROR(IF('Base - DY '!AB193="","",IF('Base - Part %'!AB197="","",('Base - Part %'!AB197/100)*'Base - DY '!AB193)),"")</f>
        <v/>
      </c>
      <c r="Z195" s="117" t="str">
        <f>IFERROR(IF('Base - DY '!AC193="","",IF('Base - Part %'!AC197="","",('Base - Part %'!AC197/100)*'Base - DY '!AC193)),"")</f>
        <v/>
      </c>
      <c r="AA195" s="117" t="str">
        <f>IFERROR(IF('Base - DY '!AD193="","",IF('Base - Part %'!AD197="","",('Base - Part %'!AD197/100)*'Base - DY '!AD193)),"")</f>
        <v/>
      </c>
      <c r="AB195" s="117" t="str">
        <f>IFERROR(IF('Base - DY '!AE193="","",IF('Base - Part %'!AE197="","",('Base - Part %'!AE197/100)*'Base - DY '!AE193)),"")</f>
        <v/>
      </c>
      <c r="AC195" s="117" t="str">
        <f>IFERROR(IF('Base - DY '!AF193="","",IF('Base - Part %'!AF197="","",('Base - Part %'!AF197/100)*'Base - DY '!AF193)),"")</f>
        <v/>
      </c>
      <c r="AD195" s="117" t="str">
        <f>IFERROR(IF('Base - DY '!AG193="","",IF('Base - Part %'!AG197="","",('Base - Part %'!AG197/100)*'Base - DY '!AG193)),"")</f>
        <v/>
      </c>
      <c r="AE195" s="117" t="str">
        <f>IFERROR(IF('Base - DY '!AH193="","",IF('Base - Part %'!AH197="","",('Base - Part %'!AH197/100)*'Base - DY '!AH193)),"")</f>
        <v/>
      </c>
      <c r="AF195" s="117" t="str">
        <f>IFERROR(IF('Base - DY '!AI193="","",IF('Base - Part %'!AI197="","",('Base - Part %'!AI197/100)*'Base - DY '!AI193)),"")</f>
        <v/>
      </c>
      <c r="AG195" s="117" t="str">
        <f>IFERROR(IF('Base - DY '!AJ193="","",IF('Base - Part %'!AJ197="","",('Base - Part %'!AJ197/100)*'Base - DY '!AJ193)),"")</f>
        <v/>
      </c>
      <c r="AH195" s="117" t="str">
        <f>IFERROR(IF('Base - DY '!AK193="","",IF('Base - Part %'!AK197="","",('Base - Part %'!AK197/100)*'Base - DY '!AK193)),"")</f>
        <v/>
      </c>
      <c r="AI195" s="117" t="str">
        <f>IFERROR(IF('Base - DY '!AL193="","",IF('Base - Part %'!AL197="","",('Base - Part %'!AL197/100)*'Base - DY '!AL193)),"")</f>
        <v/>
      </c>
      <c r="AJ195" s="117" t="str">
        <f>IFERROR(IF('Base - DY '!AM193="","",IF('Base - Part %'!AM197="","",('Base - Part %'!AM197/100)*'Base - DY '!AM193)),"")</f>
        <v/>
      </c>
      <c r="AK195" s="117" t="str">
        <f>IFERROR(IF('Base - DY '!AN193="","",IF('Base - Part %'!AN197="","",('Base - Part %'!AN197/100)*'Base - DY '!AN193)),"")</f>
        <v/>
      </c>
      <c r="AL195" s="117" t="str">
        <f>IFERROR(IF('Base - DY '!AO193="","",IF('Base - Part %'!AO197="","",('Base - Part %'!AO197/100)*'Base - DY '!AO193)),"")</f>
        <v/>
      </c>
      <c r="AM195" s="117" t="str">
        <f>IFERROR(IF('Base - DY '!AP193="","",IF('Base - Part %'!AP197="","",('Base - Part %'!AP197/100)*'Base - DY '!AP193)),"")</f>
        <v/>
      </c>
      <c r="AN195" s="117" t="str">
        <f>IFERROR(IF('Base - DY '!AQ193="","",IF('Base - Part %'!AQ197="","",('Base - Part %'!AQ197/100)*'Base - DY '!AQ193)),"")</f>
        <v/>
      </c>
      <c r="AO195" s="117" t="str">
        <f>IFERROR(IF('Base - DY '!AR193="","",IF('Base - Part %'!AR197="","",('Base - Part %'!AR197/100)*'Base - DY '!AR193)),"")</f>
        <v/>
      </c>
      <c r="AP195" s="117" t="str">
        <f>IFERROR(IF('Base - DY '!AS193="","",IF('Base - Part %'!AS197="","",('Base - Part %'!AS197/100)*'Base - DY '!AS193)),"")</f>
        <v/>
      </c>
      <c r="AQ195" s="117" t="str">
        <f>IFERROR(IF('Base - DY '!AT193="","",IF('Base - Part %'!AT197="","",('Base - Part %'!AT197/100)*'Base - DY '!AT193)),"")</f>
        <v/>
      </c>
      <c r="AR195" s="117" t="str">
        <f>IFERROR(IF('Base - DY '!AU193="","",IF('Base - Part %'!AU197="","",('Base - Part %'!AU197/100)*'Base - DY '!AU193)),"")</f>
        <v/>
      </c>
      <c r="AS195" s="117" t="str">
        <f>IFERROR(IF('Base - DY '!AV193="","",IF('Base - Part %'!AV197="","",('Base - Part %'!AV197/100)*'Base - DY '!AV193)),"")</f>
        <v/>
      </c>
      <c r="AT195" s="117" t="str">
        <f>IFERROR(IF('Base - DY '!AW193="","",IF('Base - Part %'!AW197="","",('Base - Part %'!AW197/100)*'Base - DY '!AW193)),"")</f>
        <v/>
      </c>
      <c r="AU195" s="117" t="str">
        <f>IFERROR(IF('Base - DY '!AX193="","",IF('Base - Part %'!AX197="","",('Base - Part %'!AX197/100)*'Base - DY '!AX193)),"")</f>
        <v/>
      </c>
      <c r="AV195" s="117" t="str">
        <f>IFERROR(IF('Base - DY '!AY193="","",IF('Base - Part %'!AY197="","",('Base - Part %'!AY197/100)*'Base - DY '!AY193)),"")</f>
        <v/>
      </c>
      <c r="AW195" s="117" t="str">
        <f>IFERROR(IF('Base - DY '!AZ193="","",IF('Base - Part %'!AZ197="","",('Base - Part %'!AZ197/100)*'Base - DY '!AZ193)),"")</f>
        <v/>
      </c>
      <c r="AX195" s="117" t="str">
        <f>IFERROR(IF('Base - DY '!BA193="","",IF('Base - Part %'!BA197="","",('Base - Part %'!BA197/100)*'Base - DY '!BA193)),"")</f>
        <v/>
      </c>
      <c r="AY195" s="117" t="str">
        <f>IFERROR(IF('Base - DY '!BB193="","",IF('Base - Part %'!BB197="","",('Base - Part %'!BB197/100)*'Base - DY '!BB193)),"")</f>
        <v/>
      </c>
      <c r="AZ195" s="117" t="str">
        <f>IFERROR(IF('Base - DY '!BC193="","",IF('Base - Part %'!BC197="","",('Base - Part %'!BC197/100)*'Base - DY '!BC193)),"")</f>
        <v/>
      </c>
      <c r="BA195" s="117" t="str">
        <f>IFERROR(IF('Base - DY '!BD193="","",IF('Base - Part %'!BD197="","",('Base - Part %'!BD197/100)*'Base - DY '!BD193)),"")</f>
        <v/>
      </c>
      <c r="BB195" s="117" t="str">
        <f>IFERROR(IF('Base - DY '!BE193="","",IF('Base - Part %'!BE197="","",('Base - Part %'!BE197/100)*'Base - DY '!BE193)),"")</f>
        <v/>
      </c>
      <c r="BC195" s="117" t="str">
        <f>IFERROR(IF('Base - DY '!BF193="","",IF('Base - Part %'!BF197="","",('Base - Part %'!BF197/100)*'Base - DY '!BF193)),"")</f>
        <v/>
      </c>
      <c r="BD195" s="117" t="str">
        <f>IFERROR(IF('Base - DY '!BG193="","",IF('Base - Part %'!BG197="","",('Base - Part %'!BG197/100)*'Base - DY '!BG193)),"")</f>
        <v/>
      </c>
      <c r="BE195" s="117" t="str">
        <f>IFERROR(IF('Base - DY '!BH193="","",IF('Base - Part %'!BH197="","",('Base - Part %'!BH197/100)*'Base - DY '!BH193)),"")</f>
        <v/>
      </c>
      <c r="BF195" s="117" t="str">
        <f>IFERROR(IF('Base - DY '!BI193="","",IF('Base - Part %'!BI197="","",('Base - Part %'!BI197/100)*'Base - DY '!BI193)),"")</f>
        <v/>
      </c>
      <c r="BG195" s="117" t="str">
        <f>IFERROR(IF('Base - DY '!BJ193="","",IF('Base - Part %'!BJ197="","",('Base - Part %'!BJ197/100)*'Base - DY '!BJ193)),"")</f>
        <v/>
      </c>
      <c r="BH195" s="117" t="str">
        <f>IFERROR(IF('Base - DY '!BK193="","",IF('Base - Part %'!BK197="","",('Base - Part %'!BK197/100)*'Base - DY '!BK193)),"")</f>
        <v/>
      </c>
      <c r="BI195" s="117" t="str">
        <f>IFERROR(IF('Base - DY '!BL193="","",IF('Base - Part %'!BL197="","",('Base - Part %'!BL197/100)*'Base - DY '!BL193)),"")</f>
        <v/>
      </c>
      <c r="BJ195" s="117" t="str">
        <f>IFERROR(IF('Base - DY '!BM193="","",IF('Base - Part %'!BM197="","",('Base - Part %'!BM197/100)*'Base - DY '!BM193)),"")</f>
        <v/>
      </c>
      <c r="BK195" s="117" t="str">
        <f>IFERROR(IF('Base - DY '!BN193="","",IF('Base - Part %'!BN197="","",('Base - Part %'!BN197/100)*'Base - DY '!BN193)),"")</f>
        <v/>
      </c>
      <c r="BL195" s="117" t="str">
        <f>IFERROR(IF('Base - DY '!BO193="","",IF('Base - Part %'!BO197="","",('Base - Part %'!BO197/100)*'Base - DY '!BO193)),"")</f>
        <v/>
      </c>
      <c r="BM195" s="117" t="str">
        <f>IFERROR(IF('Base - DY '!BP193="","",IF('Base - Part %'!BP197="","",('Base - Part %'!BP197/100)*'Base - DY '!BP193)),"")</f>
        <v/>
      </c>
      <c r="BN195" s="117" t="str">
        <f>IFERROR(IF('Base - DY '!BQ193="","",IF('Base - Part %'!BQ197="","",('Base - Part %'!BQ197/100)*'Base - DY '!BQ193)),"")</f>
        <v/>
      </c>
      <c r="BO195" s="117" t="str">
        <f>IFERROR(IF('Base - DY '!BR193="","",IF('Base - Part %'!BR197="","",('Base - Part %'!BR197/100)*'Base - DY '!BR193)),"")</f>
        <v/>
      </c>
      <c r="BP195" s="117" t="str">
        <f>IFERROR(IF('Base - DY '!BS193="","",IF('Base - Part %'!BS197="","",('Base - Part %'!BS197/100)*'Base - DY '!BS193)),"")</f>
        <v/>
      </c>
      <c r="BQ195" s="117" t="str">
        <f>IFERROR(IF('Base - DY '!BT193="","",IF('Base - Part %'!BT197="","",('Base - Part %'!BT197/100)*'Base - DY '!BT193)),"")</f>
        <v/>
      </c>
      <c r="BR195" s="117" t="str">
        <f>IFERROR(IF('Base - DY '!BU193="","",IF('Base - Part %'!BU197="","",('Base - Part %'!BU197/100)*'Base - DY '!BU193)),"")</f>
        <v/>
      </c>
      <c r="BS195" s="117" t="str">
        <f>IFERROR(IF('Base - DY '!BV193="","",IF('Base - Part %'!BV197="","",('Base - Part %'!BV197/100)*'Base - DY '!BV193)),"")</f>
        <v/>
      </c>
      <c r="BT195" s="117" t="str">
        <f>IFERROR(IF('Base - DY '!BW193="","",IF('Base - Part %'!BW197="","",('Base - Part %'!BW197/100)*'Base - DY '!BW193)),"")</f>
        <v/>
      </c>
      <c r="BU195" s="117" t="str">
        <f>IFERROR(IF('Base - DY '!BX193="","",IF('Base - Part %'!BX197="","",('Base - Part %'!BX197/100)*'Base - DY '!BX193)),"")</f>
        <v/>
      </c>
      <c r="BV195" s="117" t="str">
        <f>IFERROR(IF('Base - DY '!BY193="","",IF('Base - Part %'!BY197="","",('Base - Part %'!BY197/100)*'Base - DY '!BY193)),"")</f>
        <v/>
      </c>
      <c r="BW195" s="117" t="str">
        <f>IFERROR(IF('Base - DY '!BZ193="","",IF('Base - Part %'!BZ197="","",('Base - Part %'!BZ197/100)*'Base - DY '!BZ193)),"")</f>
        <v/>
      </c>
      <c r="BX195" s="117" t="str">
        <f>IFERROR(IF('Base - DY '!CA193="","",IF('Base - Part %'!CA197="","",('Base - Part %'!CA197/100)*'Base - DY '!CA193)),"")</f>
        <v/>
      </c>
      <c r="BY195" s="117" t="str">
        <f>IFERROR(IF('Base - DY '!CB193="","",IF('Base - Part %'!CB197="","",('Base - Part %'!CB197/100)*'Base - DY '!CB193)),"")</f>
        <v/>
      </c>
      <c r="BZ195" s="117" t="str">
        <f>IFERROR(IF('Base - DY '!CC193="","",IF('Base - Part %'!CC197="","",('Base - Part %'!CC197/100)*'Base - DY '!CC193)),"")</f>
        <v/>
      </c>
      <c r="CA195" s="117" t="str">
        <f>IFERROR(IF('Base - DY '!CD193="","",IF('Base - Part %'!CD197="","",('Base - Part %'!CD197/100)*'Base - DY '!CD193)),"")</f>
        <v/>
      </c>
      <c r="CB195" s="117" t="str">
        <f>IFERROR(IF('Base - DY '!CE193="","",IF('Base - Part %'!CE197="","",('Base - Part %'!CE197/100)*'Base - DY '!CE193)),"")</f>
        <v/>
      </c>
      <c r="CC195" s="117" t="str">
        <f>IFERROR(IF('Base - DY '!CF193="","",IF('Base - Part %'!CF197="","",('Base - Part %'!CF197/100)*'Base - DY '!CF193)),"")</f>
        <v/>
      </c>
      <c r="CD195" s="117" t="str">
        <f>IFERROR(IF('Base - DY '!CG193="","",IF('Base - Part %'!CG197="","",('Base - Part %'!CG197/100)*'Base - DY '!CG193)),"")</f>
        <v/>
      </c>
      <c r="CE195" s="117" t="str">
        <f>IFERROR(IF('Base - DY '!CH193="","",IF('Base - Part %'!CH197="","",('Base - Part %'!CH197/100)*'Base - DY '!CH193)),"")</f>
        <v/>
      </c>
      <c r="CF195" s="117" t="str">
        <f>IFERROR(IF('Base - DY '!CI193="","",IF('Base - Part %'!CI197="","",('Base - Part %'!CI197/100)*'Base - DY '!CI193)),"")</f>
        <v/>
      </c>
      <c r="CG195" s="117" t="str">
        <f>IFERROR(IF('Base - DY '!CJ193="","",IF('Base - Part %'!CJ197="","",('Base - Part %'!CJ197/100)*'Base - DY '!CJ193)),"")</f>
        <v/>
      </c>
      <c r="CH195" s="117" t="str">
        <f>IFERROR(IF('Base - DY '!CK193="","",IF('Base - Part %'!CK197="","",('Base - Part %'!CK197/100)*'Base - DY '!CK193)),"")</f>
        <v/>
      </c>
      <c r="CI195" s="117" t="str">
        <f>IFERROR(IF('Base - DY '!CL193="","",IF('Base - Part %'!CL197="","",('Base - Part %'!CL197/100)*'Base - DY '!CL193)),"")</f>
        <v/>
      </c>
      <c r="CJ195" s="117" t="str">
        <f>IFERROR(IF('Base - DY '!CM193="","",IF('Base - Part %'!CM197="","",('Base - Part %'!CM197/100)*'Base - DY '!CM193)),"")</f>
        <v/>
      </c>
      <c r="CK195" s="117" t="str">
        <f>IFERROR(IF('Base - DY '!CN193="","",IF('Base - Part %'!CN197="","",('Base - Part %'!CN197/100)*'Base - DY '!CN193)),"")</f>
        <v/>
      </c>
      <c r="CL195" s="117" t="str">
        <f>IFERROR(IF('Base - DY '!CO193="","",IF('Base - Part %'!CO197="","",('Base - Part %'!CO197/100)*'Base - DY '!CO193)),"")</f>
        <v/>
      </c>
      <c r="CM195" s="117" t="str">
        <f>IFERROR(IF('Base - DY '!CP193="","",IF('Base - Part %'!CP197="","",('Base - Part %'!CP197/100)*'Base - DY '!CP193)),"")</f>
        <v/>
      </c>
      <c r="CN195" s="117" t="str">
        <f>IFERROR(IF('Base - DY '!CQ193="","",IF('Base - Part %'!CQ197="","",('Base - Part %'!CQ197/100)*'Base - DY '!CQ193)),"")</f>
        <v/>
      </c>
      <c r="CO195" s="117" t="str">
        <f>IFERROR(IF('Base - DY '!CR193="","",IF('Base - Part %'!CR197="","",('Base - Part %'!CR197/100)*'Base - DY '!CR193)),"")</f>
        <v/>
      </c>
      <c r="CP195" s="117" t="str">
        <f>IFERROR(IF('Base - DY '!CS193="","",IF('Base - Part %'!CS197="","",('Base - Part %'!CS197/100)*'Base - DY '!CS193)),"")</f>
        <v/>
      </c>
      <c r="CQ195" s="117" t="str">
        <f>IFERROR(IF('Base - DY '!CT193="","",IF('Base - Part %'!CT197="","",('Base - Part %'!CT197/100)*'Base - DY '!CT193)),"")</f>
        <v/>
      </c>
      <c r="CR195" s="117" t="str">
        <f>IFERROR(IF('Base - DY '!CU193="","",IF('Base - Part %'!CU197="","",('Base - Part %'!CU197/100)*'Base - DY '!CU193)),"")</f>
        <v/>
      </c>
      <c r="CS195" s="117" t="str">
        <f>IFERROR(IF('Base - DY '!CV193="","",IF('Base - Part %'!CV197="","",('Base - Part %'!CV197/100)*'Base - DY '!CV193)),"")</f>
        <v/>
      </c>
      <c r="CT195" s="117" t="str">
        <f>IFERROR(IF('Base - DY '!CW193="","",IF('Base - Part %'!CW197="","",('Base - Part %'!CW197/100)*'Base - DY '!CW193)),"")</f>
        <v/>
      </c>
      <c r="CU195" s="117" t="str">
        <f>IFERROR(IF('Base - DY '!CX193="","",IF('Base - Part %'!CX197="","",('Base - Part %'!CX197/100)*'Base - DY '!CX193)),"")</f>
        <v/>
      </c>
      <c r="CV195" s="117" t="str">
        <f>IFERROR(IF('Base - DY '!CY193="","",IF('Base - Part %'!CY197="","",('Base - Part %'!CY197/100)*'Base - DY '!CY193)),"")</f>
        <v/>
      </c>
      <c r="CW195" s="117" t="str">
        <f>IFERROR(IF('Base - DY '!CZ193="","",IF('Base - Part %'!CZ197="","",('Base - Part %'!CZ197/100)*'Base - DY '!CZ193)),"")</f>
        <v/>
      </c>
      <c r="CX195" s="117" t="str">
        <f>IFERROR(IF('Base - DY '!DA193="","",IF('Base - Part %'!DA197="","",('Base - Part %'!DA197/100)*'Base - DY '!DA193)),"")</f>
        <v/>
      </c>
      <c r="CY195" s="117" t="str">
        <f>IFERROR(IF('Base - DY '!DB193="","",IF('Base - Part %'!DB197="","",('Base - Part %'!DB197/100)*'Base - DY '!DB193)),"")</f>
        <v/>
      </c>
      <c r="CZ195" s="117" t="str">
        <f>IFERROR(IF('Base - DY '!DC193="","",IF('Base - Part %'!DC197="","",('Base - Part %'!DC197/100)*'Base - DY '!DC193)),"")</f>
        <v/>
      </c>
      <c r="DA195" s="117" t="str">
        <f>IFERROR(IF('Base - DY '!DD193="","",IF('Base - Part %'!DD197="","",('Base - Part %'!DD197/100)*'Base - DY '!DD193)),"")</f>
        <v/>
      </c>
      <c r="DB195" s="117" t="str">
        <f>IFERROR(IF('Base - DY '!DE193="","",IF('Base - Part %'!DE197="","",('Base - Part %'!DE197/100)*'Base - DY '!DE193)),"")</f>
        <v/>
      </c>
      <c r="DC195" s="117" t="str">
        <f>IFERROR(IF('Base - DY '!DF193="","",IF('Base - Part %'!DF197="","",('Base - Part %'!DF197/100)*'Base - DY '!DF193)),"")</f>
        <v/>
      </c>
      <c r="DD195" s="117" t="str">
        <f>IFERROR(IF('Base - DY '!DG193="","",IF('Base - Part %'!DG197="","",('Base - Part %'!DG197/100)*'Base - DY '!DG193)),"")</f>
        <v/>
      </c>
      <c r="DE195" s="117" t="str">
        <f>IFERROR(IF('Base - DY '!DH193="","",IF('Base - Part %'!DH197="","",('Base - Part %'!DH197/100)*'Base - DY '!DH193)),"")</f>
        <v/>
      </c>
      <c r="DF195" s="117" t="str">
        <f>IFERROR(IF('Base - DY '!DI193="","",IF('Base - Part %'!DI197="","",('Base - Part %'!DI197/100)*'Base - DY '!DI193)),"")</f>
        <v/>
      </c>
      <c r="DG195" s="117" t="str">
        <f>IFERROR(IF('Base - DY '!DJ193="","",IF('Base - Part %'!DJ197="","",('Base - Part %'!DJ197/100)*'Base - DY '!DJ193)),"")</f>
        <v/>
      </c>
      <c r="DH195" s="117" t="str">
        <f>IFERROR(IF('Base - DY '!DK193="","",IF('Base - Part %'!DK197="","",('Base - Part %'!DK197/100)*'Base - DY '!DK193)),"")</f>
        <v/>
      </c>
      <c r="DI195" s="117" t="str">
        <f>IFERROR(IF('Base - DY '!DL193="","",IF('Base - Part %'!DL197="","",('Base - Part %'!DL197/100)*'Base - DY '!DL193)),"")</f>
        <v/>
      </c>
      <c r="DJ195" s="117" t="str">
        <f>IFERROR(IF('Base - DY '!DM193="","",IF('Base - Part %'!DM197="","",('Base - Part %'!DM197/100)*'Base - DY '!DM193)),"")</f>
        <v/>
      </c>
      <c r="DK195" s="117" t="str">
        <f>IFERROR(IF('Base - DY '!DN193="","",IF('Base - Part %'!DN197="","",('Base - Part %'!DN197/100)*'Base - DY '!DN193)),"")</f>
        <v/>
      </c>
      <c r="DL195" s="117" t="str">
        <f>IFERROR(IF('Base - DY '!DO193="","",IF('Base - Part %'!DO197="","",('Base - Part %'!DO197/100)*'Base - DY '!DO193)),"")</f>
        <v/>
      </c>
      <c r="DM195" s="117" t="str">
        <f>IFERROR(IF('Base - DY '!DP193="","",IF('Base - Part %'!DP197="","",('Base - Part %'!DP197/100)*'Base - DY '!DP193)),"")</f>
        <v/>
      </c>
      <c r="DN195" s="117" t="str">
        <f>IFERROR(IF('Base - DY '!DQ193="","",IF('Base - Part %'!DQ197="","",('Base - Part %'!DQ197/100)*'Base - DY '!DQ193)),"")</f>
        <v/>
      </c>
      <c r="DO195" s="117" t="str">
        <f>IFERROR(IF('Base - DY '!DR193="","",IF('Base - Part %'!DR197="","",('Base - Part %'!DR197/100)*'Base - DY '!DR193)),"")</f>
        <v/>
      </c>
      <c r="DP195" s="117" t="str">
        <f>IFERROR(IF('Base - DY '!DS193="","",IF('Base - Part %'!DS197="","",('Base - Part %'!DS197/100)*'Base - DY '!DS193)),"")</f>
        <v/>
      </c>
      <c r="DQ195" s="117" t="str">
        <f>IFERROR(IF('Base - DY '!DT193="","",IF('Base - Part %'!DT197="","",('Base - Part %'!DT197/100)*'Base - DY '!DT193)),"")</f>
        <v/>
      </c>
      <c r="DR195" s="117" t="str">
        <f>IFERROR(IF('Base - DY '!DU193="","",IF('Base - Part %'!DU197="","",('Base - Part %'!DU197/100)*'Base - DY '!DU193)),"")</f>
        <v/>
      </c>
      <c r="DS195" s="117" t="str">
        <f>IFERROR(IF('Base - DY '!DV193="","",IF('Base - Part %'!DV197="","",('Base - Part %'!DV197/100)*'Base - DY '!DV193)),"")</f>
        <v/>
      </c>
      <c r="DT195" s="117" t="str">
        <f>IFERROR(IF('Base - DY '!DW193="","",IF('Base - Part %'!DW197="","",('Base - Part %'!DW197/100)*'Base - DY '!DW193)),"")</f>
        <v/>
      </c>
      <c r="DU195" s="117" t="str">
        <f>IFERROR(IF('Base - DY '!DX193="","",IF('Base - Part %'!DX197="","",('Base - Part %'!DX197/100)*'Base - DY '!DX193)),"")</f>
        <v/>
      </c>
      <c r="DV195" s="117" t="str">
        <f>IFERROR(IF('Base - DY '!DY193="","",IF('Base - Part %'!DY197="","",('Base - Part %'!DY197/100)*'Base - DY '!DY193)),"")</f>
        <v/>
      </c>
      <c r="DW195" s="117" t="str">
        <f>IFERROR(IF('Base - DY '!DZ193="","",IF('Base - Part %'!DZ197="","",('Base - Part %'!DZ197/100)*'Base - DY '!DZ193)),"")</f>
        <v/>
      </c>
      <c r="DX195" s="117" t="str">
        <f>IFERROR(IF('Base - DY '!EA193="","",IF('Base - Part %'!EA197="","",('Base - Part %'!EA197/100)*'Base - DY '!EA193)),"")</f>
        <v/>
      </c>
      <c r="DY195" s="117" t="str">
        <f>IFERROR(IF('Base - DY '!EB193="","",IF('Base - Part %'!EB197="","",('Base - Part %'!EB197/100)*'Base - DY '!EB193)),"")</f>
        <v/>
      </c>
      <c r="DZ195" s="117" t="str">
        <f>IFERROR(IF('Base - DY '!EC193="","",IF('Base - Part %'!EC197="","",('Base - Part %'!EC197/100)*'Base - DY '!EC193)),"")</f>
        <v/>
      </c>
      <c r="EA195" s="117" t="str">
        <f>IFERROR(IF('Base - DY '!ED193="","",IF('Base - Part %'!ED197="","",('Base - Part %'!ED197/100)*'Base - DY '!ED193)),"")</f>
        <v/>
      </c>
      <c r="EB195" s="117" t="str">
        <f>IFERROR(IF('Base - DY '!EE193="","",IF('Base - Part %'!EE197="","",('Base - Part %'!EE197/100)*'Base - DY '!EE193)),"")</f>
        <v/>
      </c>
      <c r="EC195" s="117" t="str">
        <f>IFERROR(IF('Base - DY '!EF193="","",IF('Base - Part %'!EF197="","",('Base - Part %'!EF197/100)*'Base - DY '!EF193)),"")</f>
        <v/>
      </c>
      <c r="ED195" s="117" t="str">
        <f>IFERROR(IF('Base - DY '!EG193="","",IF('Base - Part %'!EG197="","",('Base - Part %'!EG197/100)*'Base - DY '!EG193)),"")</f>
        <v/>
      </c>
      <c r="EE195" s="117" t="str">
        <f>IFERROR(IF('Base - DY '!EH193="","",IF('Base - Part %'!EH197="","",('Base - Part %'!EH197/100)*'Base - DY '!EH193)),"")</f>
        <v/>
      </c>
      <c r="EF195" s="117" t="str">
        <f>IFERROR(IF('Base - DY '!EI193="","",IF('Base - Part %'!EI197="","",('Base - Part %'!EI197/100)*'Base - DY '!EI193)),"")</f>
        <v/>
      </c>
      <c r="EG195" s="117" t="str">
        <f>IFERROR(IF('Base - DY '!EJ193="","",IF('Base - Part %'!EJ197="","",('Base - Part %'!EJ197/100)*'Base - DY '!EJ193)),"")</f>
        <v/>
      </c>
      <c r="EH195" s="117" t="str">
        <f>IFERROR(IF('Base - DY '!EK193="","",IF('Base - Part %'!EK197="","",('Base - Part %'!EK197/100)*'Base - DY '!EK193)),"")</f>
        <v/>
      </c>
      <c r="EI195" s="117" t="str">
        <f>IFERROR(IF('Base - DY '!EL193="","",IF('Base - Part %'!EL197="","",('Base - Part %'!EL197/100)*'Base - DY '!EL193)),"")</f>
        <v/>
      </c>
      <c r="EJ195" s="117" t="str">
        <f>IFERROR(IF('Base - DY '!EM193="","",IF('Base - Part %'!EM197="","",('Base - Part %'!EM197/100)*'Base - DY '!EM193)),"")</f>
        <v/>
      </c>
      <c r="EK195" s="117" t="str">
        <f>IFERROR(IF('Base - DY '!EN193="","",IF('Base - Part %'!EN197="","",('Base - Part %'!EN197/100)*'Base - DY '!EN193)),"")</f>
        <v/>
      </c>
      <c r="EL195" s="118" t="str">
        <f>IFERROR(IF('Base - DY '!EO193="","",IF('Base - Part %'!EO197="","",('Base - Part %'!EO197/100)*'Base - DY '!EO193)),"")</f>
        <v/>
      </c>
    </row>
    <row r="196" spans="2:142" x14ac:dyDescent="0.3">
      <c r="B196" s="134" t="str">
        <f>IFERROR(IF('Base - DY '!E194="","",IF('Base - Part %'!E198="","",('Base - Part %'!E198/100)*'Base - DY '!E194)),"")</f>
        <v/>
      </c>
      <c r="C196" s="115" t="str">
        <f>IFERROR(IF('Base - DY '!F194="","",IF('Base - Part %'!F198="","",('Base - Part %'!F198/100)*'Base - DY '!F194)),"")</f>
        <v/>
      </c>
      <c r="D196" s="115" t="str">
        <f>IFERROR(IF('Base - DY '!G194="","",IF('Base - Part %'!G198="","",('Base - Part %'!G198/100)*'Base - DY '!G194)),"")</f>
        <v/>
      </c>
      <c r="E196" s="115" t="str">
        <f>IFERROR(IF('Base - DY '!H194="","",IF('Base - Part %'!H198="","",('Base - Part %'!H198/100)*'Base - DY '!H194)),"")</f>
        <v/>
      </c>
      <c r="F196" s="115" t="str">
        <f>IFERROR(IF('Base - DY '!I194="","",IF('Base - Part %'!I198="","",('Base - Part %'!I198/100)*'Base - DY '!I194)),"")</f>
        <v/>
      </c>
      <c r="G196" s="115" t="str">
        <f>IFERROR(IF('Base - DY '!J194="","",IF('Base - Part %'!J198="","",('Base - Part %'!J198/100)*'Base - DY '!J194)),"")</f>
        <v/>
      </c>
      <c r="H196" s="115" t="str">
        <f>IFERROR(IF('Base - DY '!K194="","",IF('Base - Part %'!K198="","",('Base - Part %'!K198/100)*'Base - DY '!K194)),"")</f>
        <v/>
      </c>
      <c r="I196" s="115" t="str">
        <f>IFERROR(IF('Base - DY '!L194="","",IF('Base - Part %'!L198="","",('Base - Part %'!L198/100)*'Base - DY '!L194)),"")</f>
        <v/>
      </c>
      <c r="J196" s="115" t="str">
        <f>IFERROR(IF('Base - DY '!M194="","",IF('Base - Part %'!M198="","",('Base - Part %'!M198/100)*'Base - DY '!M194)),"")</f>
        <v/>
      </c>
      <c r="K196" s="115" t="str">
        <f>IFERROR(IF('Base - DY '!N194="","",IF('Base - Part %'!N198="","",('Base - Part %'!N198/100)*'Base - DY '!N194)),"")</f>
        <v/>
      </c>
      <c r="L196" s="115" t="str">
        <f>IFERROR(IF('Base - DY '!O194="","",IF('Base - Part %'!O198="","",('Base - Part %'!O198/100)*'Base - DY '!O194)),"")</f>
        <v/>
      </c>
      <c r="M196" s="115" t="str">
        <f>IFERROR(IF('Base - DY '!P194="","",IF('Base - Part %'!P198="","",('Base - Part %'!P198/100)*'Base - DY '!P194)),"")</f>
        <v/>
      </c>
      <c r="N196" s="115" t="str">
        <f>IFERROR(IF('Base - DY '!Q194="","",IF('Base - Part %'!Q198="","",('Base - Part %'!Q198/100)*'Base - DY '!Q194)),"")</f>
        <v/>
      </c>
      <c r="O196" s="115" t="str">
        <f>IFERROR(IF('Base - DY '!R194="","",IF('Base - Part %'!R198="","",('Base - Part %'!R198/100)*'Base - DY '!R194)),"")</f>
        <v/>
      </c>
      <c r="P196" s="115" t="str">
        <f>IFERROR(IF('Base - DY '!S194="","",IF('Base - Part %'!S198="","",('Base - Part %'!S198/100)*'Base - DY '!S194)),"")</f>
        <v/>
      </c>
      <c r="Q196" s="115" t="str">
        <f>IFERROR(IF('Base - DY '!T194="","",IF('Base - Part %'!T198="","",('Base - Part %'!T198/100)*'Base - DY '!T194)),"")</f>
        <v/>
      </c>
      <c r="R196" s="115" t="str">
        <f>IFERROR(IF('Base - DY '!U194="","",IF('Base - Part %'!U198="","",('Base - Part %'!U198/100)*'Base - DY '!U194)),"")</f>
        <v/>
      </c>
      <c r="S196" s="115" t="str">
        <f>IFERROR(IF('Base - DY '!V194="","",IF('Base - Part %'!V198="","",('Base - Part %'!V198/100)*'Base - DY '!V194)),"")</f>
        <v/>
      </c>
      <c r="T196" s="115" t="str">
        <f>IFERROR(IF('Base - DY '!W194="","",IF('Base - Part %'!W198="","",('Base - Part %'!W198/100)*'Base - DY '!W194)),"")</f>
        <v/>
      </c>
      <c r="U196" s="115" t="str">
        <f>IFERROR(IF('Base - DY '!X194="","",IF('Base - Part %'!X198="","",('Base - Part %'!X198/100)*'Base - DY '!X194)),"")</f>
        <v/>
      </c>
      <c r="V196" s="115" t="str">
        <f>IFERROR(IF('Base - DY '!Y194="","",IF('Base - Part %'!Y198="","",('Base - Part %'!Y198/100)*'Base - DY '!Y194)),"")</f>
        <v/>
      </c>
      <c r="W196" s="115" t="str">
        <f>IFERROR(IF('Base - DY '!Z194="","",IF('Base - Part %'!Z198="","",('Base - Part %'!Z198/100)*'Base - DY '!Z194)),"")</f>
        <v/>
      </c>
      <c r="X196" s="115" t="str">
        <f>IFERROR(IF('Base - DY '!AA194="","",IF('Base - Part %'!AA198="","",('Base - Part %'!AA198/100)*'Base - DY '!AA194)),"")</f>
        <v/>
      </c>
      <c r="Y196" s="115" t="str">
        <f>IFERROR(IF('Base - DY '!AB194="","",IF('Base - Part %'!AB198="","",('Base - Part %'!AB198/100)*'Base - DY '!AB194)),"")</f>
        <v/>
      </c>
      <c r="Z196" s="115" t="str">
        <f>IFERROR(IF('Base - DY '!AC194="","",IF('Base - Part %'!AC198="","",('Base - Part %'!AC198/100)*'Base - DY '!AC194)),"")</f>
        <v/>
      </c>
      <c r="AA196" s="115" t="str">
        <f>IFERROR(IF('Base - DY '!AD194="","",IF('Base - Part %'!AD198="","",('Base - Part %'!AD198/100)*'Base - DY '!AD194)),"")</f>
        <v/>
      </c>
      <c r="AB196" s="115" t="str">
        <f>IFERROR(IF('Base - DY '!AE194="","",IF('Base - Part %'!AE198="","",('Base - Part %'!AE198/100)*'Base - DY '!AE194)),"")</f>
        <v/>
      </c>
      <c r="AC196" s="115" t="str">
        <f>IFERROR(IF('Base - DY '!AF194="","",IF('Base - Part %'!AF198="","",('Base - Part %'!AF198/100)*'Base - DY '!AF194)),"")</f>
        <v/>
      </c>
      <c r="AD196" s="115" t="str">
        <f>IFERROR(IF('Base - DY '!AG194="","",IF('Base - Part %'!AG198="","",('Base - Part %'!AG198/100)*'Base - DY '!AG194)),"")</f>
        <v/>
      </c>
      <c r="AE196" s="115" t="str">
        <f>IFERROR(IF('Base - DY '!AH194="","",IF('Base - Part %'!AH198="","",('Base - Part %'!AH198/100)*'Base - DY '!AH194)),"")</f>
        <v/>
      </c>
      <c r="AF196" s="115" t="str">
        <f>IFERROR(IF('Base - DY '!AI194="","",IF('Base - Part %'!AI198="","",('Base - Part %'!AI198/100)*'Base - DY '!AI194)),"")</f>
        <v/>
      </c>
      <c r="AG196" s="115" t="str">
        <f>IFERROR(IF('Base - DY '!AJ194="","",IF('Base - Part %'!AJ198="","",('Base - Part %'!AJ198/100)*'Base - DY '!AJ194)),"")</f>
        <v/>
      </c>
      <c r="AH196" s="115" t="str">
        <f>IFERROR(IF('Base - DY '!AK194="","",IF('Base - Part %'!AK198="","",('Base - Part %'!AK198/100)*'Base - DY '!AK194)),"")</f>
        <v/>
      </c>
      <c r="AI196" s="115" t="str">
        <f>IFERROR(IF('Base - DY '!AL194="","",IF('Base - Part %'!AL198="","",('Base - Part %'!AL198/100)*'Base - DY '!AL194)),"")</f>
        <v/>
      </c>
      <c r="AJ196" s="115" t="str">
        <f>IFERROR(IF('Base - DY '!AM194="","",IF('Base - Part %'!AM198="","",('Base - Part %'!AM198/100)*'Base - DY '!AM194)),"")</f>
        <v/>
      </c>
      <c r="AK196" s="115" t="str">
        <f>IFERROR(IF('Base - DY '!AN194="","",IF('Base - Part %'!AN198="","",('Base - Part %'!AN198/100)*'Base - DY '!AN194)),"")</f>
        <v/>
      </c>
      <c r="AL196" s="115" t="str">
        <f>IFERROR(IF('Base - DY '!AO194="","",IF('Base - Part %'!AO198="","",('Base - Part %'!AO198/100)*'Base - DY '!AO194)),"")</f>
        <v/>
      </c>
      <c r="AM196" s="115" t="str">
        <f>IFERROR(IF('Base - DY '!AP194="","",IF('Base - Part %'!AP198="","",('Base - Part %'!AP198/100)*'Base - DY '!AP194)),"")</f>
        <v/>
      </c>
      <c r="AN196" s="115" t="str">
        <f>IFERROR(IF('Base - DY '!AQ194="","",IF('Base - Part %'!AQ198="","",('Base - Part %'!AQ198/100)*'Base - DY '!AQ194)),"")</f>
        <v/>
      </c>
      <c r="AO196" s="115" t="str">
        <f>IFERROR(IF('Base - DY '!AR194="","",IF('Base - Part %'!AR198="","",('Base - Part %'!AR198/100)*'Base - DY '!AR194)),"")</f>
        <v/>
      </c>
      <c r="AP196" s="115" t="str">
        <f>IFERROR(IF('Base - DY '!AS194="","",IF('Base - Part %'!AS198="","",('Base - Part %'!AS198/100)*'Base - DY '!AS194)),"")</f>
        <v/>
      </c>
      <c r="AQ196" s="115" t="str">
        <f>IFERROR(IF('Base - DY '!AT194="","",IF('Base - Part %'!AT198="","",('Base - Part %'!AT198/100)*'Base - DY '!AT194)),"")</f>
        <v/>
      </c>
      <c r="AR196" s="115" t="str">
        <f>IFERROR(IF('Base - DY '!AU194="","",IF('Base - Part %'!AU198="","",('Base - Part %'!AU198/100)*'Base - DY '!AU194)),"")</f>
        <v/>
      </c>
      <c r="AS196" s="115" t="str">
        <f>IFERROR(IF('Base - DY '!AV194="","",IF('Base - Part %'!AV198="","",('Base - Part %'!AV198/100)*'Base - DY '!AV194)),"")</f>
        <v/>
      </c>
      <c r="AT196" s="115" t="str">
        <f>IFERROR(IF('Base - DY '!AW194="","",IF('Base - Part %'!AW198="","",('Base - Part %'!AW198/100)*'Base - DY '!AW194)),"")</f>
        <v/>
      </c>
      <c r="AU196" s="115" t="str">
        <f>IFERROR(IF('Base - DY '!AX194="","",IF('Base - Part %'!AX198="","",('Base - Part %'!AX198/100)*'Base - DY '!AX194)),"")</f>
        <v/>
      </c>
      <c r="AV196" s="115" t="str">
        <f>IFERROR(IF('Base - DY '!AY194="","",IF('Base - Part %'!AY198="","",('Base - Part %'!AY198/100)*'Base - DY '!AY194)),"")</f>
        <v/>
      </c>
      <c r="AW196" s="115" t="str">
        <f>IFERROR(IF('Base - DY '!AZ194="","",IF('Base - Part %'!AZ198="","",('Base - Part %'!AZ198/100)*'Base - DY '!AZ194)),"")</f>
        <v/>
      </c>
      <c r="AX196" s="115" t="str">
        <f>IFERROR(IF('Base - DY '!BA194="","",IF('Base - Part %'!BA198="","",('Base - Part %'!BA198/100)*'Base - DY '!BA194)),"")</f>
        <v/>
      </c>
      <c r="AY196" s="115" t="str">
        <f>IFERROR(IF('Base - DY '!BB194="","",IF('Base - Part %'!BB198="","",('Base - Part %'!BB198/100)*'Base - DY '!BB194)),"")</f>
        <v/>
      </c>
      <c r="AZ196" s="115" t="str">
        <f>IFERROR(IF('Base - DY '!BC194="","",IF('Base - Part %'!BC198="","",('Base - Part %'!BC198/100)*'Base - DY '!BC194)),"")</f>
        <v/>
      </c>
      <c r="BA196" s="115" t="str">
        <f>IFERROR(IF('Base - DY '!BD194="","",IF('Base - Part %'!BD198="","",('Base - Part %'!BD198/100)*'Base - DY '!BD194)),"")</f>
        <v/>
      </c>
      <c r="BB196" s="115" t="str">
        <f>IFERROR(IF('Base - DY '!BE194="","",IF('Base - Part %'!BE198="","",('Base - Part %'!BE198/100)*'Base - DY '!BE194)),"")</f>
        <v/>
      </c>
      <c r="BC196" s="115" t="str">
        <f>IFERROR(IF('Base - DY '!BF194="","",IF('Base - Part %'!BF198="","",('Base - Part %'!BF198/100)*'Base - DY '!BF194)),"")</f>
        <v/>
      </c>
      <c r="BD196" s="115" t="str">
        <f>IFERROR(IF('Base - DY '!BG194="","",IF('Base - Part %'!BG198="","",('Base - Part %'!BG198/100)*'Base - DY '!BG194)),"")</f>
        <v/>
      </c>
      <c r="BE196" s="115" t="str">
        <f>IFERROR(IF('Base - DY '!BH194="","",IF('Base - Part %'!BH198="","",('Base - Part %'!BH198/100)*'Base - DY '!BH194)),"")</f>
        <v/>
      </c>
      <c r="BF196" s="115" t="str">
        <f>IFERROR(IF('Base - DY '!BI194="","",IF('Base - Part %'!BI198="","",('Base - Part %'!BI198/100)*'Base - DY '!BI194)),"")</f>
        <v/>
      </c>
      <c r="BG196" s="115" t="str">
        <f>IFERROR(IF('Base - DY '!BJ194="","",IF('Base - Part %'!BJ198="","",('Base - Part %'!BJ198/100)*'Base - DY '!BJ194)),"")</f>
        <v/>
      </c>
      <c r="BH196" s="115" t="str">
        <f>IFERROR(IF('Base - DY '!BK194="","",IF('Base - Part %'!BK198="","",('Base - Part %'!BK198/100)*'Base - DY '!BK194)),"")</f>
        <v/>
      </c>
      <c r="BI196" s="115" t="str">
        <f>IFERROR(IF('Base - DY '!BL194="","",IF('Base - Part %'!BL198="","",('Base - Part %'!BL198/100)*'Base - DY '!BL194)),"")</f>
        <v/>
      </c>
      <c r="BJ196" s="115" t="str">
        <f>IFERROR(IF('Base - DY '!BM194="","",IF('Base - Part %'!BM198="","",('Base - Part %'!BM198/100)*'Base - DY '!BM194)),"")</f>
        <v/>
      </c>
      <c r="BK196" s="115" t="str">
        <f>IFERROR(IF('Base - DY '!BN194="","",IF('Base - Part %'!BN198="","",('Base - Part %'!BN198/100)*'Base - DY '!BN194)),"")</f>
        <v/>
      </c>
      <c r="BL196" s="115" t="str">
        <f>IFERROR(IF('Base - DY '!BO194="","",IF('Base - Part %'!BO198="","",('Base - Part %'!BO198/100)*'Base - DY '!BO194)),"")</f>
        <v/>
      </c>
      <c r="BM196" s="115" t="str">
        <f>IFERROR(IF('Base - DY '!BP194="","",IF('Base - Part %'!BP198="","",('Base - Part %'!BP198/100)*'Base - DY '!BP194)),"")</f>
        <v/>
      </c>
      <c r="BN196" s="115" t="str">
        <f>IFERROR(IF('Base - DY '!BQ194="","",IF('Base - Part %'!BQ198="","",('Base - Part %'!BQ198/100)*'Base - DY '!BQ194)),"")</f>
        <v/>
      </c>
      <c r="BO196" s="115" t="str">
        <f>IFERROR(IF('Base - DY '!BR194="","",IF('Base - Part %'!BR198="","",('Base - Part %'!BR198/100)*'Base - DY '!BR194)),"")</f>
        <v/>
      </c>
      <c r="BP196" s="115" t="str">
        <f>IFERROR(IF('Base - DY '!BS194="","",IF('Base - Part %'!BS198="","",('Base - Part %'!BS198/100)*'Base - DY '!BS194)),"")</f>
        <v/>
      </c>
      <c r="BQ196" s="115" t="str">
        <f>IFERROR(IF('Base - DY '!BT194="","",IF('Base - Part %'!BT198="","",('Base - Part %'!BT198/100)*'Base - DY '!BT194)),"")</f>
        <v/>
      </c>
      <c r="BR196" s="115" t="str">
        <f>IFERROR(IF('Base - DY '!BU194="","",IF('Base - Part %'!BU198="","",('Base - Part %'!BU198/100)*'Base - DY '!BU194)),"")</f>
        <v/>
      </c>
      <c r="BS196" s="115" t="str">
        <f>IFERROR(IF('Base - DY '!BV194="","",IF('Base - Part %'!BV198="","",('Base - Part %'!BV198/100)*'Base - DY '!BV194)),"")</f>
        <v/>
      </c>
      <c r="BT196" s="115" t="str">
        <f>IFERROR(IF('Base - DY '!BW194="","",IF('Base - Part %'!BW198="","",('Base - Part %'!BW198/100)*'Base - DY '!BW194)),"")</f>
        <v/>
      </c>
      <c r="BU196" s="115" t="str">
        <f>IFERROR(IF('Base - DY '!BX194="","",IF('Base - Part %'!BX198="","",('Base - Part %'!BX198/100)*'Base - DY '!BX194)),"")</f>
        <v/>
      </c>
      <c r="BV196" s="115" t="str">
        <f>IFERROR(IF('Base - DY '!BY194="","",IF('Base - Part %'!BY198="","",('Base - Part %'!BY198/100)*'Base - DY '!BY194)),"")</f>
        <v/>
      </c>
      <c r="BW196" s="115" t="str">
        <f>IFERROR(IF('Base - DY '!BZ194="","",IF('Base - Part %'!BZ198="","",('Base - Part %'!BZ198/100)*'Base - DY '!BZ194)),"")</f>
        <v/>
      </c>
      <c r="BX196" s="115" t="str">
        <f>IFERROR(IF('Base - DY '!CA194="","",IF('Base - Part %'!CA198="","",('Base - Part %'!CA198/100)*'Base - DY '!CA194)),"")</f>
        <v/>
      </c>
      <c r="BY196" s="115" t="str">
        <f>IFERROR(IF('Base - DY '!CB194="","",IF('Base - Part %'!CB198="","",('Base - Part %'!CB198/100)*'Base - DY '!CB194)),"")</f>
        <v/>
      </c>
      <c r="BZ196" s="115" t="str">
        <f>IFERROR(IF('Base - DY '!CC194="","",IF('Base - Part %'!CC198="","",('Base - Part %'!CC198/100)*'Base - DY '!CC194)),"")</f>
        <v/>
      </c>
      <c r="CA196" s="115" t="str">
        <f>IFERROR(IF('Base - DY '!CD194="","",IF('Base - Part %'!CD198="","",('Base - Part %'!CD198/100)*'Base - DY '!CD194)),"")</f>
        <v/>
      </c>
      <c r="CB196" s="115" t="str">
        <f>IFERROR(IF('Base - DY '!CE194="","",IF('Base - Part %'!CE198="","",('Base - Part %'!CE198/100)*'Base - DY '!CE194)),"")</f>
        <v/>
      </c>
      <c r="CC196" s="115" t="str">
        <f>IFERROR(IF('Base - DY '!CF194="","",IF('Base - Part %'!CF198="","",('Base - Part %'!CF198/100)*'Base - DY '!CF194)),"")</f>
        <v/>
      </c>
      <c r="CD196" s="115" t="str">
        <f>IFERROR(IF('Base - DY '!CG194="","",IF('Base - Part %'!CG198="","",('Base - Part %'!CG198/100)*'Base - DY '!CG194)),"")</f>
        <v/>
      </c>
      <c r="CE196" s="115" t="str">
        <f>IFERROR(IF('Base - DY '!CH194="","",IF('Base - Part %'!CH198="","",('Base - Part %'!CH198/100)*'Base - DY '!CH194)),"")</f>
        <v/>
      </c>
      <c r="CF196" s="115" t="str">
        <f>IFERROR(IF('Base - DY '!CI194="","",IF('Base - Part %'!CI198="","",('Base - Part %'!CI198/100)*'Base - DY '!CI194)),"")</f>
        <v/>
      </c>
      <c r="CG196" s="115" t="str">
        <f>IFERROR(IF('Base - DY '!CJ194="","",IF('Base - Part %'!CJ198="","",('Base - Part %'!CJ198/100)*'Base - DY '!CJ194)),"")</f>
        <v/>
      </c>
      <c r="CH196" s="115" t="str">
        <f>IFERROR(IF('Base - DY '!CK194="","",IF('Base - Part %'!CK198="","",('Base - Part %'!CK198/100)*'Base - DY '!CK194)),"")</f>
        <v/>
      </c>
      <c r="CI196" s="115" t="str">
        <f>IFERROR(IF('Base - DY '!CL194="","",IF('Base - Part %'!CL198="","",('Base - Part %'!CL198/100)*'Base - DY '!CL194)),"")</f>
        <v/>
      </c>
      <c r="CJ196" s="115" t="str">
        <f>IFERROR(IF('Base - DY '!CM194="","",IF('Base - Part %'!CM198="","",('Base - Part %'!CM198/100)*'Base - DY '!CM194)),"")</f>
        <v/>
      </c>
      <c r="CK196" s="115" t="str">
        <f>IFERROR(IF('Base - DY '!CN194="","",IF('Base - Part %'!CN198="","",('Base - Part %'!CN198/100)*'Base - DY '!CN194)),"")</f>
        <v/>
      </c>
      <c r="CL196" s="115" t="str">
        <f>IFERROR(IF('Base - DY '!CO194="","",IF('Base - Part %'!CO198="","",('Base - Part %'!CO198/100)*'Base - DY '!CO194)),"")</f>
        <v/>
      </c>
      <c r="CM196" s="115" t="str">
        <f>IFERROR(IF('Base - DY '!CP194="","",IF('Base - Part %'!CP198="","",('Base - Part %'!CP198/100)*'Base - DY '!CP194)),"")</f>
        <v/>
      </c>
      <c r="CN196" s="115" t="str">
        <f>IFERROR(IF('Base - DY '!CQ194="","",IF('Base - Part %'!CQ198="","",('Base - Part %'!CQ198/100)*'Base - DY '!CQ194)),"")</f>
        <v/>
      </c>
      <c r="CO196" s="115" t="str">
        <f>IFERROR(IF('Base - DY '!CR194="","",IF('Base - Part %'!CR198="","",('Base - Part %'!CR198/100)*'Base - DY '!CR194)),"")</f>
        <v/>
      </c>
      <c r="CP196" s="115" t="str">
        <f>IFERROR(IF('Base - DY '!CS194="","",IF('Base - Part %'!CS198="","",('Base - Part %'!CS198/100)*'Base - DY '!CS194)),"")</f>
        <v/>
      </c>
      <c r="CQ196" s="115" t="str">
        <f>IFERROR(IF('Base - DY '!CT194="","",IF('Base - Part %'!CT198="","",('Base - Part %'!CT198/100)*'Base - DY '!CT194)),"")</f>
        <v/>
      </c>
      <c r="CR196" s="115" t="str">
        <f>IFERROR(IF('Base - DY '!CU194="","",IF('Base - Part %'!CU198="","",('Base - Part %'!CU198/100)*'Base - DY '!CU194)),"")</f>
        <v/>
      </c>
      <c r="CS196" s="115" t="str">
        <f>IFERROR(IF('Base - DY '!CV194="","",IF('Base - Part %'!CV198="","",('Base - Part %'!CV198/100)*'Base - DY '!CV194)),"")</f>
        <v/>
      </c>
      <c r="CT196" s="115" t="str">
        <f>IFERROR(IF('Base - DY '!CW194="","",IF('Base - Part %'!CW198="","",('Base - Part %'!CW198/100)*'Base - DY '!CW194)),"")</f>
        <v/>
      </c>
      <c r="CU196" s="115" t="str">
        <f>IFERROR(IF('Base - DY '!CX194="","",IF('Base - Part %'!CX198="","",('Base - Part %'!CX198/100)*'Base - DY '!CX194)),"")</f>
        <v/>
      </c>
      <c r="CV196" s="115" t="str">
        <f>IFERROR(IF('Base - DY '!CY194="","",IF('Base - Part %'!CY198="","",('Base - Part %'!CY198/100)*'Base - DY '!CY194)),"")</f>
        <v/>
      </c>
      <c r="CW196" s="115" t="str">
        <f>IFERROR(IF('Base - DY '!CZ194="","",IF('Base - Part %'!CZ198="","",('Base - Part %'!CZ198/100)*'Base - DY '!CZ194)),"")</f>
        <v/>
      </c>
      <c r="CX196" s="115" t="str">
        <f>IFERROR(IF('Base - DY '!DA194="","",IF('Base - Part %'!DA198="","",('Base - Part %'!DA198/100)*'Base - DY '!DA194)),"")</f>
        <v/>
      </c>
      <c r="CY196" s="115" t="str">
        <f>IFERROR(IF('Base - DY '!DB194="","",IF('Base - Part %'!DB198="","",('Base - Part %'!DB198/100)*'Base - DY '!DB194)),"")</f>
        <v/>
      </c>
      <c r="CZ196" s="115" t="str">
        <f>IFERROR(IF('Base - DY '!DC194="","",IF('Base - Part %'!DC198="","",('Base - Part %'!DC198/100)*'Base - DY '!DC194)),"")</f>
        <v/>
      </c>
      <c r="DA196" s="115" t="str">
        <f>IFERROR(IF('Base - DY '!DD194="","",IF('Base - Part %'!DD198="","",('Base - Part %'!DD198/100)*'Base - DY '!DD194)),"")</f>
        <v/>
      </c>
      <c r="DB196" s="115" t="str">
        <f>IFERROR(IF('Base - DY '!DE194="","",IF('Base - Part %'!DE198="","",('Base - Part %'!DE198/100)*'Base - DY '!DE194)),"")</f>
        <v/>
      </c>
      <c r="DC196" s="115" t="str">
        <f>IFERROR(IF('Base - DY '!DF194="","",IF('Base - Part %'!DF198="","",('Base - Part %'!DF198/100)*'Base - DY '!DF194)),"")</f>
        <v/>
      </c>
      <c r="DD196" s="115" t="str">
        <f>IFERROR(IF('Base - DY '!DG194="","",IF('Base - Part %'!DG198="","",('Base - Part %'!DG198/100)*'Base - DY '!DG194)),"")</f>
        <v/>
      </c>
      <c r="DE196" s="115" t="str">
        <f>IFERROR(IF('Base - DY '!DH194="","",IF('Base - Part %'!DH198="","",('Base - Part %'!DH198/100)*'Base - DY '!DH194)),"")</f>
        <v/>
      </c>
      <c r="DF196" s="115" t="str">
        <f>IFERROR(IF('Base - DY '!DI194="","",IF('Base - Part %'!DI198="","",('Base - Part %'!DI198/100)*'Base - DY '!DI194)),"")</f>
        <v/>
      </c>
      <c r="DG196" s="115" t="str">
        <f>IFERROR(IF('Base - DY '!DJ194="","",IF('Base - Part %'!DJ198="","",('Base - Part %'!DJ198/100)*'Base - DY '!DJ194)),"")</f>
        <v/>
      </c>
      <c r="DH196" s="115" t="str">
        <f>IFERROR(IF('Base - DY '!DK194="","",IF('Base - Part %'!DK198="","",('Base - Part %'!DK198/100)*'Base - DY '!DK194)),"")</f>
        <v/>
      </c>
      <c r="DI196" s="115" t="str">
        <f>IFERROR(IF('Base - DY '!DL194="","",IF('Base - Part %'!DL198="","",('Base - Part %'!DL198/100)*'Base - DY '!DL194)),"")</f>
        <v/>
      </c>
      <c r="DJ196" s="115" t="str">
        <f>IFERROR(IF('Base - DY '!DM194="","",IF('Base - Part %'!DM198="","",('Base - Part %'!DM198/100)*'Base - DY '!DM194)),"")</f>
        <v/>
      </c>
      <c r="DK196" s="115" t="str">
        <f>IFERROR(IF('Base - DY '!DN194="","",IF('Base - Part %'!DN198="","",('Base - Part %'!DN198/100)*'Base - DY '!DN194)),"")</f>
        <v/>
      </c>
      <c r="DL196" s="115" t="str">
        <f>IFERROR(IF('Base - DY '!DO194="","",IF('Base - Part %'!DO198="","",('Base - Part %'!DO198/100)*'Base - DY '!DO194)),"")</f>
        <v/>
      </c>
      <c r="DM196" s="115" t="str">
        <f>IFERROR(IF('Base - DY '!DP194="","",IF('Base - Part %'!DP198="","",('Base - Part %'!DP198/100)*'Base - DY '!DP194)),"")</f>
        <v/>
      </c>
      <c r="DN196" s="115" t="str">
        <f>IFERROR(IF('Base - DY '!DQ194="","",IF('Base - Part %'!DQ198="","",('Base - Part %'!DQ198/100)*'Base - DY '!DQ194)),"")</f>
        <v/>
      </c>
      <c r="DO196" s="115" t="str">
        <f>IFERROR(IF('Base - DY '!DR194="","",IF('Base - Part %'!DR198="","",('Base - Part %'!DR198/100)*'Base - DY '!DR194)),"")</f>
        <v/>
      </c>
      <c r="DP196" s="115" t="str">
        <f>IFERROR(IF('Base - DY '!DS194="","",IF('Base - Part %'!DS198="","",('Base - Part %'!DS198/100)*'Base - DY '!DS194)),"")</f>
        <v/>
      </c>
      <c r="DQ196" s="115" t="str">
        <f>IFERROR(IF('Base - DY '!DT194="","",IF('Base - Part %'!DT198="","",('Base - Part %'!DT198/100)*'Base - DY '!DT194)),"")</f>
        <v/>
      </c>
      <c r="DR196" s="115" t="str">
        <f>IFERROR(IF('Base - DY '!DU194="","",IF('Base - Part %'!DU198="","",('Base - Part %'!DU198/100)*'Base - DY '!DU194)),"")</f>
        <v/>
      </c>
      <c r="DS196" s="115" t="str">
        <f>IFERROR(IF('Base - DY '!DV194="","",IF('Base - Part %'!DV198="","",('Base - Part %'!DV198/100)*'Base - DY '!DV194)),"")</f>
        <v/>
      </c>
      <c r="DT196" s="115" t="str">
        <f>IFERROR(IF('Base - DY '!DW194="","",IF('Base - Part %'!DW198="","",('Base - Part %'!DW198/100)*'Base - DY '!DW194)),"")</f>
        <v/>
      </c>
      <c r="DU196" s="115" t="str">
        <f>IFERROR(IF('Base - DY '!DX194="","",IF('Base - Part %'!DX198="","",('Base - Part %'!DX198/100)*'Base - DY '!DX194)),"")</f>
        <v/>
      </c>
      <c r="DV196" s="115" t="str">
        <f>IFERROR(IF('Base - DY '!DY194="","",IF('Base - Part %'!DY198="","",('Base - Part %'!DY198/100)*'Base - DY '!DY194)),"")</f>
        <v/>
      </c>
      <c r="DW196" s="115" t="str">
        <f>IFERROR(IF('Base - DY '!DZ194="","",IF('Base - Part %'!DZ198="","",('Base - Part %'!DZ198/100)*'Base - DY '!DZ194)),"")</f>
        <v/>
      </c>
      <c r="DX196" s="115" t="str">
        <f>IFERROR(IF('Base - DY '!EA194="","",IF('Base - Part %'!EA198="","",('Base - Part %'!EA198/100)*'Base - DY '!EA194)),"")</f>
        <v/>
      </c>
      <c r="DY196" s="115" t="str">
        <f>IFERROR(IF('Base - DY '!EB194="","",IF('Base - Part %'!EB198="","",('Base - Part %'!EB198/100)*'Base - DY '!EB194)),"")</f>
        <v/>
      </c>
      <c r="DZ196" s="115" t="str">
        <f>IFERROR(IF('Base - DY '!EC194="","",IF('Base - Part %'!EC198="","",('Base - Part %'!EC198/100)*'Base - DY '!EC194)),"")</f>
        <v/>
      </c>
      <c r="EA196" s="115" t="str">
        <f>IFERROR(IF('Base - DY '!ED194="","",IF('Base - Part %'!ED198="","",('Base - Part %'!ED198/100)*'Base - DY '!ED194)),"")</f>
        <v/>
      </c>
      <c r="EB196" s="115" t="str">
        <f>IFERROR(IF('Base - DY '!EE194="","",IF('Base - Part %'!EE198="","",('Base - Part %'!EE198/100)*'Base - DY '!EE194)),"")</f>
        <v/>
      </c>
      <c r="EC196" s="115" t="str">
        <f>IFERROR(IF('Base - DY '!EF194="","",IF('Base - Part %'!EF198="","",('Base - Part %'!EF198/100)*'Base - DY '!EF194)),"")</f>
        <v/>
      </c>
      <c r="ED196" s="115" t="str">
        <f>IFERROR(IF('Base - DY '!EG194="","",IF('Base - Part %'!EG198="","",('Base - Part %'!EG198/100)*'Base - DY '!EG194)),"")</f>
        <v/>
      </c>
      <c r="EE196" s="115" t="str">
        <f>IFERROR(IF('Base - DY '!EH194="","",IF('Base - Part %'!EH198="","",('Base - Part %'!EH198/100)*'Base - DY '!EH194)),"")</f>
        <v/>
      </c>
      <c r="EF196" s="115" t="str">
        <f>IFERROR(IF('Base - DY '!EI194="","",IF('Base - Part %'!EI198="","",('Base - Part %'!EI198/100)*'Base - DY '!EI194)),"")</f>
        <v/>
      </c>
      <c r="EG196" s="115" t="str">
        <f>IFERROR(IF('Base - DY '!EJ194="","",IF('Base - Part %'!EJ198="","",('Base - Part %'!EJ198/100)*'Base - DY '!EJ194)),"")</f>
        <v/>
      </c>
      <c r="EH196" s="115" t="str">
        <f>IFERROR(IF('Base - DY '!EK194="","",IF('Base - Part %'!EK198="","",('Base - Part %'!EK198/100)*'Base - DY '!EK194)),"")</f>
        <v/>
      </c>
      <c r="EI196" s="115" t="str">
        <f>IFERROR(IF('Base - DY '!EL194="","",IF('Base - Part %'!EL198="","",('Base - Part %'!EL198/100)*'Base - DY '!EL194)),"")</f>
        <v/>
      </c>
      <c r="EJ196" s="115" t="str">
        <f>IFERROR(IF('Base - DY '!EM194="","",IF('Base - Part %'!EM198="","",('Base - Part %'!EM198/100)*'Base - DY '!EM194)),"")</f>
        <v/>
      </c>
      <c r="EK196" s="115" t="str">
        <f>IFERROR(IF('Base - DY '!EN194="","",IF('Base - Part %'!EN198="","",('Base - Part %'!EN198/100)*'Base - DY '!EN194)),"")</f>
        <v/>
      </c>
      <c r="EL196" s="116" t="str">
        <f>IFERROR(IF('Base - DY '!EO194="","",IF('Base - Part %'!EO198="","",('Base - Part %'!EO198/100)*'Base - DY '!EO194)),"")</f>
        <v/>
      </c>
    </row>
    <row r="197" spans="2:142" x14ac:dyDescent="0.3">
      <c r="B197" s="135" t="str">
        <f>IFERROR(IF('Base - DY '!E195="","",IF('Base - Part %'!E199="","",('Base - Part %'!E199/100)*'Base - DY '!E195)),"")</f>
        <v/>
      </c>
      <c r="C197" s="117" t="str">
        <f>IFERROR(IF('Base - DY '!F195="","",IF('Base - Part %'!F199="","",('Base - Part %'!F199/100)*'Base - DY '!F195)),"")</f>
        <v/>
      </c>
      <c r="D197" s="117" t="str">
        <f>IFERROR(IF('Base - DY '!G195="","",IF('Base - Part %'!G199="","",('Base - Part %'!G199/100)*'Base - DY '!G195)),"")</f>
        <v/>
      </c>
      <c r="E197" s="117" t="str">
        <f>IFERROR(IF('Base - DY '!H195="","",IF('Base - Part %'!H199="","",('Base - Part %'!H199/100)*'Base - DY '!H195)),"")</f>
        <v/>
      </c>
      <c r="F197" s="117" t="str">
        <f>IFERROR(IF('Base - DY '!I195="","",IF('Base - Part %'!I199="","",('Base - Part %'!I199/100)*'Base - DY '!I195)),"")</f>
        <v/>
      </c>
      <c r="G197" s="117" t="str">
        <f>IFERROR(IF('Base - DY '!J195="","",IF('Base - Part %'!J199="","",('Base - Part %'!J199/100)*'Base - DY '!J195)),"")</f>
        <v/>
      </c>
      <c r="H197" s="117" t="str">
        <f>IFERROR(IF('Base - DY '!K195="","",IF('Base - Part %'!K199="","",('Base - Part %'!K199/100)*'Base - DY '!K195)),"")</f>
        <v/>
      </c>
      <c r="I197" s="117" t="str">
        <f>IFERROR(IF('Base - DY '!L195="","",IF('Base - Part %'!L199="","",('Base - Part %'!L199/100)*'Base - DY '!L195)),"")</f>
        <v/>
      </c>
      <c r="J197" s="117" t="str">
        <f>IFERROR(IF('Base - DY '!M195="","",IF('Base - Part %'!M199="","",('Base - Part %'!M199/100)*'Base - DY '!M195)),"")</f>
        <v/>
      </c>
      <c r="K197" s="117" t="str">
        <f>IFERROR(IF('Base - DY '!N195="","",IF('Base - Part %'!N199="","",('Base - Part %'!N199/100)*'Base - DY '!N195)),"")</f>
        <v/>
      </c>
      <c r="L197" s="117" t="str">
        <f>IFERROR(IF('Base - DY '!O195="","",IF('Base - Part %'!O199="","",('Base - Part %'!O199/100)*'Base - DY '!O195)),"")</f>
        <v/>
      </c>
      <c r="M197" s="117" t="str">
        <f>IFERROR(IF('Base - DY '!P195="","",IF('Base - Part %'!P199="","",('Base - Part %'!P199/100)*'Base - DY '!P195)),"")</f>
        <v/>
      </c>
      <c r="N197" s="117" t="str">
        <f>IFERROR(IF('Base - DY '!Q195="","",IF('Base - Part %'!Q199="","",('Base - Part %'!Q199/100)*'Base - DY '!Q195)),"")</f>
        <v/>
      </c>
      <c r="O197" s="117" t="str">
        <f>IFERROR(IF('Base - DY '!R195="","",IF('Base - Part %'!R199="","",('Base - Part %'!R199/100)*'Base - DY '!R195)),"")</f>
        <v/>
      </c>
      <c r="P197" s="117" t="str">
        <f>IFERROR(IF('Base - DY '!S195="","",IF('Base - Part %'!S199="","",('Base - Part %'!S199/100)*'Base - DY '!S195)),"")</f>
        <v/>
      </c>
      <c r="Q197" s="117" t="str">
        <f>IFERROR(IF('Base - DY '!T195="","",IF('Base - Part %'!T199="","",('Base - Part %'!T199/100)*'Base - DY '!T195)),"")</f>
        <v/>
      </c>
      <c r="R197" s="117" t="str">
        <f>IFERROR(IF('Base - DY '!U195="","",IF('Base - Part %'!U199="","",('Base - Part %'!U199/100)*'Base - DY '!U195)),"")</f>
        <v/>
      </c>
      <c r="S197" s="117" t="str">
        <f>IFERROR(IF('Base - DY '!V195="","",IF('Base - Part %'!V199="","",('Base - Part %'!V199/100)*'Base - DY '!V195)),"")</f>
        <v/>
      </c>
      <c r="T197" s="117" t="str">
        <f>IFERROR(IF('Base - DY '!W195="","",IF('Base - Part %'!W199="","",('Base - Part %'!W199/100)*'Base - DY '!W195)),"")</f>
        <v/>
      </c>
      <c r="U197" s="117" t="str">
        <f>IFERROR(IF('Base - DY '!X195="","",IF('Base - Part %'!X199="","",('Base - Part %'!X199/100)*'Base - DY '!X195)),"")</f>
        <v/>
      </c>
      <c r="V197" s="117" t="str">
        <f>IFERROR(IF('Base - DY '!Y195="","",IF('Base - Part %'!Y199="","",('Base - Part %'!Y199/100)*'Base - DY '!Y195)),"")</f>
        <v/>
      </c>
      <c r="W197" s="117" t="str">
        <f>IFERROR(IF('Base - DY '!Z195="","",IF('Base - Part %'!Z199="","",('Base - Part %'!Z199/100)*'Base - DY '!Z195)),"")</f>
        <v/>
      </c>
      <c r="X197" s="117" t="str">
        <f>IFERROR(IF('Base - DY '!AA195="","",IF('Base - Part %'!AA199="","",('Base - Part %'!AA199/100)*'Base - DY '!AA195)),"")</f>
        <v/>
      </c>
      <c r="Y197" s="117" t="str">
        <f>IFERROR(IF('Base - DY '!AB195="","",IF('Base - Part %'!AB199="","",('Base - Part %'!AB199/100)*'Base - DY '!AB195)),"")</f>
        <v/>
      </c>
      <c r="Z197" s="117" t="str">
        <f>IFERROR(IF('Base - DY '!AC195="","",IF('Base - Part %'!AC199="","",('Base - Part %'!AC199/100)*'Base - DY '!AC195)),"")</f>
        <v/>
      </c>
      <c r="AA197" s="117" t="str">
        <f>IFERROR(IF('Base - DY '!AD195="","",IF('Base - Part %'!AD199="","",('Base - Part %'!AD199/100)*'Base - DY '!AD195)),"")</f>
        <v/>
      </c>
      <c r="AB197" s="117" t="str">
        <f>IFERROR(IF('Base - DY '!AE195="","",IF('Base - Part %'!AE199="","",('Base - Part %'!AE199/100)*'Base - DY '!AE195)),"")</f>
        <v/>
      </c>
      <c r="AC197" s="117" t="str">
        <f>IFERROR(IF('Base - DY '!AF195="","",IF('Base - Part %'!AF199="","",('Base - Part %'!AF199/100)*'Base - DY '!AF195)),"")</f>
        <v/>
      </c>
      <c r="AD197" s="117" t="str">
        <f>IFERROR(IF('Base - DY '!AG195="","",IF('Base - Part %'!AG199="","",('Base - Part %'!AG199/100)*'Base - DY '!AG195)),"")</f>
        <v/>
      </c>
      <c r="AE197" s="117" t="str">
        <f>IFERROR(IF('Base - DY '!AH195="","",IF('Base - Part %'!AH199="","",('Base - Part %'!AH199/100)*'Base - DY '!AH195)),"")</f>
        <v/>
      </c>
      <c r="AF197" s="117" t="str">
        <f>IFERROR(IF('Base - DY '!AI195="","",IF('Base - Part %'!AI199="","",('Base - Part %'!AI199/100)*'Base - DY '!AI195)),"")</f>
        <v/>
      </c>
      <c r="AG197" s="117" t="str">
        <f>IFERROR(IF('Base - DY '!AJ195="","",IF('Base - Part %'!AJ199="","",('Base - Part %'!AJ199/100)*'Base - DY '!AJ195)),"")</f>
        <v/>
      </c>
      <c r="AH197" s="117" t="str">
        <f>IFERROR(IF('Base - DY '!AK195="","",IF('Base - Part %'!AK199="","",('Base - Part %'!AK199/100)*'Base - DY '!AK195)),"")</f>
        <v/>
      </c>
      <c r="AI197" s="117" t="str">
        <f>IFERROR(IF('Base - DY '!AL195="","",IF('Base - Part %'!AL199="","",('Base - Part %'!AL199/100)*'Base - DY '!AL195)),"")</f>
        <v/>
      </c>
      <c r="AJ197" s="117" t="str">
        <f>IFERROR(IF('Base - DY '!AM195="","",IF('Base - Part %'!AM199="","",('Base - Part %'!AM199/100)*'Base - DY '!AM195)),"")</f>
        <v/>
      </c>
      <c r="AK197" s="117" t="str">
        <f>IFERROR(IF('Base - DY '!AN195="","",IF('Base - Part %'!AN199="","",('Base - Part %'!AN199/100)*'Base - DY '!AN195)),"")</f>
        <v/>
      </c>
      <c r="AL197" s="117" t="str">
        <f>IFERROR(IF('Base - DY '!AO195="","",IF('Base - Part %'!AO199="","",('Base - Part %'!AO199/100)*'Base - DY '!AO195)),"")</f>
        <v/>
      </c>
      <c r="AM197" s="117" t="str">
        <f>IFERROR(IF('Base - DY '!AP195="","",IF('Base - Part %'!AP199="","",('Base - Part %'!AP199/100)*'Base - DY '!AP195)),"")</f>
        <v/>
      </c>
      <c r="AN197" s="117" t="str">
        <f>IFERROR(IF('Base - DY '!AQ195="","",IF('Base - Part %'!AQ199="","",('Base - Part %'!AQ199/100)*'Base - DY '!AQ195)),"")</f>
        <v/>
      </c>
      <c r="AO197" s="117" t="str">
        <f>IFERROR(IF('Base - DY '!AR195="","",IF('Base - Part %'!AR199="","",('Base - Part %'!AR199/100)*'Base - DY '!AR195)),"")</f>
        <v/>
      </c>
      <c r="AP197" s="117" t="str">
        <f>IFERROR(IF('Base - DY '!AS195="","",IF('Base - Part %'!AS199="","",('Base - Part %'!AS199/100)*'Base - DY '!AS195)),"")</f>
        <v/>
      </c>
      <c r="AQ197" s="117" t="str">
        <f>IFERROR(IF('Base - DY '!AT195="","",IF('Base - Part %'!AT199="","",('Base - Part %'!AT199/100)*'Base - DY '!AT195)),"")</f>
        <v/>
      </c>
      <c r="AR197" s="117" t="str">
        <f>IFERROR(IF('Base - DY '!AU195="","",IF('Base - Part %'!AU199="","",('Base - Part %'!AU199/100)*'Base - DY '!AU195)),"")</f>
        <v/>
      </c>
      <c r="AS197" s="117" t="str">
        <f>IFERROR(IF('Base - DY '!AV195="","",IF('Base - Part %'!AV199="","",('Base - Part %'!AV199/100)*'Base - DY '!AV195)),"")</f>
        <v/>
      </c>
      <c r="AT197" s="117" t="str">
        <f>IFERROR(IF('Base - DY '!AW195="","",IF('Base - Part %'!AW199="","",('Base - Part %'!AW199/100)*'Base - DY '!AW195)),"")</f>
        <v/>
      </c>
      <c r="AU197" s="117" t="str">
        <f>IFERROR(IF('Base - DY '!AX195="","",IF('Base - Part %'!AX199="","",('Base - Part %'!AX199/100)*'Base - DY '!AX195)),"")</f>
        <v/>
      </c>
      <c r="AV197" s="117" t="str">
        <f>IFERROR(IF('Base - DY '!AY195="","",IF('Base - Part %'!AY199="","",('Base - Part %'!AY199/100)*'Base - DY '!AY195)),"")</f>
        <v/>
      </c>
      <c r="AW197" s="117" t="str">
        <f>IFERROR(IF('Base - DY '!AZ195="","",IF('Base - Part %'!AZ199="","",('Base - Part %'!AZ199/100)*'Base - DY '!AZ195)),"")</f>
        <v/>
      </c>
      <c r="AX197" s="117" t="str">
        <f>IFERROR(IF('Base - DY '!BA195="","",IF('Base - Part %'!BA199="","",('Base - Part %'!BA199/100)*'Base - DY '!BA195)),"")</f>
        <v/>
      </c>
      <c r="AY197" s="117" t="str">
        <f>IFERROR(IF('Base - DY '!BB195="","",IF('Base - Part %'!BB199="","",('Base - Part %'!BB199/100)*'Base - DY '!BB195)),"")</f>
        <v/>
      </c>
      <c r="AZ197" s="117" t="str">
        <f>IFERROR(IF('Base - DY '!BC195="","",IF('Base - Part %'!BC199="","",('Base - Part %'!BC199/100)*'Base - DY '!BC195)),"")</f>
        <v/>
      </c>
      <c r="BA197" s="117" t="str">
        <f>IFERROR(IF('Base - DY '!BD195="","",IF('Base - Part %'!BD199="","",('Base - Part %'!BD199/100)*'Base - DY '!BD195)),"")</f>
        <v/>
      </c>
      <c r="BB197" s="117" t="str">
        <f>IFERROR(IF('Base - DY '!BE195="","",IF('Base - Part %'!BE199="","",('Base - Part %'!BE199/100)*'Base - DY '!BE195)),"")</f>
        <v/>
      </c>
      <c r="BC197" s="117" t="str">
        <f>IFERROR(IF('Base - DY '!BF195="","",IF('Base - Part %'!BF199="","",('Base - Part %'!BF199/100)*'Base - DY '!BF195)),"")</f>
        <v/>
      </c>
      <c r="BD197" s="117" t="str">
        <f>IFERROR(IF('Base - DY '!BG195="","",IF('Base - Part %'!BG199="","",('Base - Part %'!BG199/100)*'Base - DY '!BG195)),"")</f>
        <v/>
      </c>
      <c r="BE197" s="117" t="str">
        <f>IFERROR(IF('Base - DY '!BH195="","",IF('Base - Part %'!BH199="","",('Base - Part %'!BH199/100)*'Base - DY '!BH195)),"")</f>
        <v/>
      </c>
      <c r="BF197" s="117" t="str">
        <f>IFERROR(IF('Base - DY '!BI195="","",IF('Base - Part %'!BI199="","",('Base - Part %'!BI199/100)*'Base - DY '!BI195)),"")</f>
        <v/>
      </c>
      <c r="BG197" s="117" t="str">
        <f>IFERROR(IF('Base - DY '!BJ195="","",IF('Base - Part %'!BJ199="","",('Base - Part %'!BJ199/100)*'Base - DY '!BJ195)),"")</f>
        <v/>
      </c>
      <c r="BH197" s="117" t="str">
        <f>IFERROR(IF('Base - DY '!BK195="","",IF('Base - Part %'!BK199="","",('Base - Part %'!BK199/100)*'Base - DY '!BK195)),"")</f>
        <v/>
      </c>
      <c r="BI197" s="117" t="str">
        <f>IFERROR(IF('Base - DY '!BL195="","",IF('Base - Part %'!BL199="","",('Base - Part %'!BL199/100)*'Base - DY '!BL195)),"")</f>
        <v/>
      </c>
      <c r="BJ197" s="117" t="str">
        <f>IFERROR(IF('Base - DY '!BM195="","",IF('Base - Part %'!BM199="","",('Base - Part %'!BM199/100)*'Base - DY '!BM195)),"")</f>
        <v/>
      </c>
      <c r="BK197" s="117" t="str">
        <f>IFERROR(IF('Base - DY '!BN195="","",IF('Base - Part %'!BN199="","",('Base - Part %'!BN199/100)*'Base - DY '!BN195)),"")</f>
        <v/>
      </c>
      <c r="BL197" s="117" t="str">
        <f>IFERROR(IF('Base - DY '!BO195="","",IF('Base - Part %'!BO199="","",('Base - Part %'!BO199/100)*'Base - DY '!BO195)),"")</f>
        <v/>
      </c>
      <c r="BM197" s="117" t="str">
        <f>IFERROR(IF('Base - DY '!BP195="","",IF('Base - Part %'!BP199="","",('Base - Part %'!BP199/100)*'Base - DY '!BP195)),"")</f>
        <v/>
      </c>
      <c r="BN197" s="117" t="str">
        <f>IFERROR(IF('Base - DY '!BQ195="","",IF('Base - Part %'!BQ199="","",('Base - Part %'!BQ199/100)*'Base - DY '!BQ195)),"")</f>
        <v/>
      </c>
      <c r="BO197" s="117" t="str">
        <f>IFERROR(IF('Base - DY '!BR195="","",IF('Base - Part %'!BR199="","",('Base - Part %'!BR199/100)*'Base - DY '!BR195)),"")</f>
        <v/>
      </c>
      <c r="BP197" s="117" t="str">
        <f>IFERROR(IF('Base - DY '!BS195="","",IF('Base - Part %'!BS199="","",('Base - Part %'!BS199/100)*'Base - DY '!BS195)),"")</f>
        <v/>
      </c>
      <c r="BQ197" s="117" t="str">
        <f>IFERROR(IF('Base - DY '!BT195="","",IF('Base - Part %'!BT199="","",('Base - Part %'!BT199/100)*'Base - DY '!BT195)),"")</f>
        <v/>
      </c>
      <c r="BR197" s="117" t="str">
        <f>IFERROR(IF('Base - DY '!BU195="","",IF('Base - Part %'!BU199="","",('Base - Part %'!BU199/100)*'Base - DY '!BU195)),"")</f>
        <v/>
      </c>
      <c r="BS197" s="117" t="str">
        <f>IFERROR(IF('Base - DY '!BV195="","",IF('Base - Part %'!BV199="","",('Base - Part %'!BV199/100)*'Base - DY '!BV195)),"")</f>
        <v/>
      </c>
      <c r="BT197" s="117" t="str">
        <f>IFERROR(IF('Base - DY '!BW195="","",IF('Base - Part %'!BW199="","",('Base - Part %'!BW199/100)*'Base - DY '!BW195)),"")</f>
        <v/>
      </c>
      <c r="BU197" s="117" t="str">
        <f>IFERROR(IF('Base - DY '!BX195="","",IF('Base - Part %'!BX199="","",('Base - Part %'!BX199/100)*'Base - DY '!BX195)),"")</f>
        <v/>
      </c>
      <c r="BV197" s="117" t="str">
        <f>IFERROR(IF('Base - DY '!BY195="","",IF('Base - Part %'!BY199="","",('Base - Part %'!BY199/100)*'Base - DY '!BY195)),"")</f>
        <v/>
      </c>
      <c r="BW197" s="117" t="str">
        <f>IFERROR(IF('Base - DY '!BZ195="","",IF('Base - Part %'!BZ199="","",('Base - Part %'!BZ199/100)*'Base - DY '!BZ195)),"")</f>
        <v/>
      </c>
      <c r="BX197" s="117" t="str">
        <f>IFERROR(IF('Base - DY '!CA195="","",IF('Base - Part %'!CA199="","",('Base - Part %'!CA199/100)*'Base - DY '!CA195)),"")</f>
        <v/>
      </c>
      <c r="BY197" s="117" t="str">
        <f>IFERROR(IF('Base - DY '!CB195="","",IF('Base - Part %'!CB199="","",('Base - Part %'!CB199/100)*'Base - DY '!CB195)),"")</f>
        <v/>
      </c>
      <c r="BZ197" s="117" t="str">
        <f>IFERROR(IF('Base - DY '!CC195="","",IF('Base - Part %'!CC199="","",('Base - Part %'!CC199/100)*'Base - DY '!CC195)),"")</f>
        <v/>
      </c>
      <c r="CA197" s="117" t="str">
        <f>IFERROR(IF('Base - DY '!CD195="","",IF('Base - Part %'!CD199="","",('Base - Part %'!CD199/100)*'Base - DY '!CD195)),"")</f>
        <v/>
      </c>
      <c r="CB197" s="117" t="str">
        <f>IFERROR(IF('Base - DY '!CE195="","",IF('Base - Part %'!CE199="","",('Base - Part %'!CE199/100)*'Base - DY '!CE195)),"")</f>
        <v/>
      </c>
      <c r="CC197" s="117" t="str">
        <f>IFERROR(IF('Base - DY '!CF195="","",IF('Base - Part %'!CF199="","",('Base - Part %'!CF199/100)*'Base - DY '!CF195)),"")</f>
        <v/>
      </c>
      <c r="CD197" s="117" t="str">
        <f>IFERROR(IF('Base - DY '!CG195="","",IF('Base - Part %'!CG199="","",('Base - Part %'!CG199/100)*'Base - DY '!CG195)),"")</f>
        <v/>
      </c>
      <c r="CE197" s="117" t="str">
        <f>IFERROR(IF('Base - DY '!CH195="","",IF('Base - Part %'!CH199="","",('Base - Part %'!CH199/100)*'Base - DY '!CH195)),"")</f>
        <v/>
      </c>
      <c r="CF197" s="117" t="str">
        <f>IFERROR(IF('Base - DY '!CI195="","",IF('Base - Part %'!CI199="","",('Base - Part %'!CI199/100)*'Base - DY '!CI195)),"")</f>
        <v/>
      </c>
      <c r="CG197" s="117" t="str">
        <f>IFERROR(IF('Base - DY '!CJ195="","",IF('Base - Part %'!CJ199="","",('Base - Part %'!CJ199/100)*'Base - DY '!CJ195)),"")</f>
        <v/>
      </c>
      <c r="CH197" s="117" t="str">
        <f>IFERROR(IF('Base - DY '!CK195="","",IF('Base - Part %'!CK199="","",('Base - Part %'!CK199/100)*'Base - DY '!CK195)),"")</f>
        <v/>
      </c>
      <c r="CI197" s="117" t="str">
        <f>IFERROR(IF('Base - DY '!CL195="","",IF('Base - Part %'!CL199="","",('Base - Part %'!CL199/100)*'Base - DY '!CL195)),"")</f>
        <v/>
      </c>
      <c r="CJ197" s="117" t="str">
        <f>IFERROR(IF('Base - DY '!CM195="","",IF('Base - Part %'!CM199="","",('Base - Part %'!CM199/100)*'Base - DY '!CM195)),"")</f>
        <v/>
      </c>
      <c r="CK197" s="117" t="str">
        <f>IFERROR(IF('Base - DY '!CN195="","",IF('Base - Part %'!CN199="","",('Base - Part %'!CN199/100)*'Base - DY '!CN195)),"")</f>
        <v/>
      </c>
      <c r="CL197" s="117" t="str">
        <f>IFERROR(IF('Base - DY '!CO195="","",IF('Base - Part %'!CO199="","",('Base - Part %'!CO199/100)*'Base - DY '!CO195)),"")</f>
        <v/>
      </c>
      <c r="CM197" s="117" t="str">
        <f>IFERROR(IF('Base - DY '!CP195="","",IF('Base - Part %'!CP199="","",('Base - Part %'!CP199/100)*'Base - DY '!CP195)),"")</f>
        <v/>
      </c>
      <c r="CN197" s="117" t="str">
        <f>IFERROR(IF('Base - DY '!CQ195="","",IF('Base - Part %'!CQ199="","",('Base - Part %'!CQ199/100)*'Base - DY '!CQ195)),"")</f>
        <v/>
      </c>
      <c r="CO197" s="117" t="str">
        <f>IFERROR(IF('Base - DY '!CR195="","",IF('Base - Part %'!CR199="","",('Base - Part %'!CR199/100)*'Base - DY '!CR195)),"")</f>
        <v/>
      </c>
      <c r="CP197" s="117" t="str">
        <f>IFERROR(IF('Base - DY '!CS195="","",IF('Base - Part %'!CS199="","",('Base - Part %'!CS199/100)*'Base - DY '!CS195)),"")</f>
        <v/>
      </c>
      <c r="CQ197" s="117" t="str">
        <f>IFERROR(IF('Base - DY '!CT195="","",IF('Base - Part %'!CT199="","",('Base - Part %'!CT199/100)*'Base - DY '!CT195)),"")</f>
        <v/>
      </c>
      <c r="CR197" s="117" t="str">
        <f>IFERROR(IF('Base - DY '!CU195="","",IF('Base - Part %'!CU199="","",('Base - Part %'!CU199/100)*'Base - DY '!CU195)),"")</f>
        <v/>
      </c>
      <c r="CS197" s="117" t="str">
        <f>IFERROR(IF('Base - DY '!CV195="","",IF('Base - Part %'!CV199="","",('Base - Part %'!CV199/100)*'Base - DY '!CV195)),"")</f>
        <v/>
      </c>
      <c r="CT197" s="117" t="str">
        <f>IFERROR(IF('Base - DY '!CW195="","",IF('Base - Part %'!CW199="","",('Base - Part %'!CW199/100)*'Base - DY '!CW195)),"")</f>
        <v/>
      </c>
      <c r="CU197" s="117" t="str">
        <f>IFERROR(IF('Base - DY '!CX195="","",IF('Base - Part %'!CX199="","",('Base - Part %'!CX199/100)*'Base - DY '!CX195)),"")</f>
        <v/>
      </c>
      <c r="CV197" s="117" t="str">
        <f>IFERROR(IF('Base - DY '!CY195="","",IF('Base - Part %'!CY199="","",('Base - Part %'!CY199/100)*'Base - DY '!CY195)),"")</f>
        <v/>
      </c>
      <c r="CW197" s="117" t="str">
        <f>IFERROR(IF('Base - DY '!CZ195="","",IF('Base - Part %'!CZ199="","",('Base - Part %'!CZ199/100)*'Base - DY '!CZ195)),"")</f>
        <v/>
      </c>
      <c r="CX197" s="117" t="str">
        <f>IFERROR(IF('Base - DY '!DA195="","",IF('Base - Part %'!DA199="","",('Base - Part %'!DA199/100)*'Base - DY '!DA195)),"")</f>
        <v/>
      </c>
      <c r="CY197" s="117" t="str">
        <f>IFERROR(IF('Base - DY '!DB195="","",IF('Base - Part %'!DB199="","",('Base - Part %'!DB199/100)*'Base - DY '!DB195)),"")</f>
        <v/>
      </c>
      <c r="CZ197" s="117" t="str">
        <f>IFERROR(IF('Base - DY '!DC195="","",IF('Base - Part %'!DC199="","",('Base - Part %'!DC199/100)*'Base - DY '!DC195)),"")</f>
        <v/>
      </c>
      <c r="DA197" s="117" t="str">
        <f>IFERROR(IF('Base - DY '!DD195="","",IF('Base - Part %'!DD199="","",('Base - Part %'!DD199/100)*'Base - DY '!DD195)),"")</f>
        <v/>
      </c>
      <c r="DB197" s="117" t="str">
        <f>IFERROR(IF('Base - DY '!DE195="","",IF('Base - Part %'!DE199="","",('Base - Part %'!DE199/100)*'Base - DY '!DE195)),"")</f>
        <v/>
      </c>
      <c r="DC197" s="117" t="str">
        <f>IFERROR(IF('Base - DY '!DF195="","",IF('Base - Part %'!DF199="","",('Base - Part %'!DF199/100)*'Base - DY '!DF195)),"")</f>
        <v/>
      </c>
      <c r="DD197" s="117" t="str">
        <f>IFERROR(IF('Base - DY '!DG195="","",IF('Base - Part %'!DG199="","",('Base - Part %'!DG199/100)*'Base - DY '!DG195)),"")</f>
        <v/>
      </c>
      <c r="DE197" s="117" t="str">
        <f>IFERROR(IF('Base - DY '!DH195="","",IF('Base - Part %'!DH199="","",('Base - Part %'!DH199/100)*'Base - DY '!DH195)),"")</f>
        <v/>
      </c>
      <c r="DF197" s="117" t="str">
        <f>IFERROR(IF('Base - DY '!DI195="","",IF('Base - Part %'!DI199="","",('Base - Part %'!DI199/100)*'Base - DY '!DI195)),"")</f>
        <v/>
      </c>
      <c r="DG197" s="117" t="str">
        <f>IFERROR(IF('Base - DY '!DJ195="","",IF('Base - Part %'!DJ199="","",('Base - Part %'!DJ199/100)*'Base - DY '!DJ195)),"")</f>
        <v/>
      </c>
      <c r="DH197" s="117" t="str">
        <f>IFERROR(IF('Base - DY '!DK195="","",IF('Base - Part %'!DK199="","",('Base - Part %'!DK199/100)*'Base - DY '!DK195)),"")</f>
        <v/>
      </c>
      <c r="DI197" s="117" t="str">
        <f>IFERROR(IF('Base - DY '!DL195="","",IF('Base - Part %'!DL199="","",('Base - Part %'!DL199/100)*'Base - DY '!DL195)),"")</f>
        <v/>
      </c>
      <c r="DJ197" s="117" t="str">
        <f>IFERROR(IF('Base - DY '!DM195="","",IF('Base - Part %'!DM199="","",('Base - Part %'!DM199/100)*'Base - DY '!DM195)),"")</f>
        <v/>
      </c>
      <c r="DK197" s="117" t="str">
        <f>IFERROR(IF('Base - DY '!DN195="","",IF('Base - Part %'!DN199="","",('Base - Part %'!DN199/100)*'Base - DY '!DN195)),"")</f>
        <v/>
      </c>
      <c r="DL197" s="117" t="str">
        <f>IFERROR(IF('Base - DY '!DO195="","",IF('Base - Part %'!DO199="","",('Base - Part %'!DO199/100)*'Base - DY '!DO195)),"")</f>
        <v/>
      </c>
      <c r="DM197" s="117" t="str">
        <f>IFERROR(IF('Base - DY '!DP195="","",IF('Base - Part %'!DP199="","",('Base - Part %'!DP199/100)*'Base - DY '!DP195)),"")</f>
        <v/>
      </c>
      <c r="DN197" s="117" t="str">
        <f>IFERROR(IF('Base - DY '!DQ195="","",IF('Base - Part %'!DQ199="","",('Base - Part %'!DQ199/100)*'Base - DY '!DQ195)),"")</f>
        <v/>
      </c>
      <c r="DO197" s="117" t="str">
        <f>IFERROR(IF('Base - DY '!DR195="","",IF('Base - Part %'!DR199="","",('Base - Part %'!DR199/100)*'Base - DY '!DR195)),"")</f>
        <v/>
      </c>
      <c r="DP197" s="117" t="str">
        <f>IFERROR(IF('Base - DY '!DS195="","",IF('Base - Part %'!DS199="","",('Base - Part %'!DS199/100)*'Base - DY '!DS195)),"")</f>
        <v/>
      </c>
      <c r="DQ197" s="117" t="str">
        <f>IFERROR(IF('Base - DY '!DT195="","",IF('Base - Part %'!DT199="","",('Base - Part %'!DT199/100)*'Base - DY '!DT195)),"")</f>
        <v/>
      </c>
      <c r="DR197" s="117" t="str">
        <f>IFERROR(IF('Base - DY '!DU195="","",IF('Base - Part %'!DU199="","",('Base - Part %'!DU199/100)*'Base - DY '!DU195)),"")</f>
        <v/>
      </c>
      <c r="DS197" s="117" t="str">
        <f>IFERROR(IF('Base - DY '!DV195="","",IF('Base - Part %'!DV199="","",('Base - Part %'!DV199/100)*'Base - DY '!DV195)),"")</f>
        <v/>
      </c>
      <c r="DT197" s="117" t="str">
        <f>IFERROR(IF('Base - DY '!DW195="","",IF('Base - Part %'!DW199="","",('Base - Part %'!DW199/100)*'Base - DY '!DW195)),"")</f>
        <v/>
      </c>
      <c r="DU197" s="117" t="str">
        <f>IFERROR(IF('Base - DY '!DX195="","",IF('Base - Part %'!DX199="","",('Base - Part %'!DX199/100)*'Base - DY '!DX195)),"")</f>
        <v/>
      </c>
      <c r="DV197" s="117" t="str">
        <f>IFERROR(IF('Base - DY '!DY195="","",IF('Base - Part %'!DY199="","",('Base - Part %'!DY199/100)*'Base - DY '!DY195)),"")</f>
        <v/>
      </c>
      <c r="DW197" s="117" t="str">
        <f>IFERROR(IF('Base - DY '!DZ195="","",IF('Base - Part %'!DZ199="","",('Base - Part %'!DZ199/100)*'Base - DY '!DZ195)),"")</f>
        <v/>
      </c>
      <c r="DX197" s="117" t="str">
        <f>IFERROR(IF('Base - DY '!EA195="","",IF('Base - Part %'!EA199="","",('Base - Part %'!EA199/100)*'Base - DY '!EA195)),"")</f>
        <v/>
      </c>
      <c r="DY197" s="117" t="str">
        <f>IFERROR(IF('Base - DY '!EB195="","",IF('Base - Part %'!EB199="","",('Base - Part %'!EB199/100)*'Base - DY '!EB195)),"")</f>
        <v/>
      </c>
      <c r="DZ197" s="117" t="str">
        <f>IFERROR(IF('Base - DY '!EC195="","",IF('Base - Part %'!EC199="","",('Base - Part %'!EC199/100)*'Base - DY '!EC195)),"")</f>
        <v/>
      </c>
      <c r="EA197" s="117" t="str">
        <f>IFERROR(IF('Base - DY '!ED195="","",IF('Base - Part %'!ED199="","",('Base - Part %'!ED199/100)*'Base - DY '!ED195)),"")</f>
        <v/>
      </c>
      <c r="EB197" s="117" t="str">
        <f>IFERROR(IF('Base - DY '!EE195="","",IF('Base - Part %'!EE199="","",('Base - Part %'!EE199/100)*'Base - DY '!EE195)),"")</f>
        <v/>
      </c>
      <c r="EC197" s="117" t="str">
        <f>IFERROR(IF('Base - DY '!EF195="","",IF('Base - Part %'!EF199="","",('Base - Part %'!EF199/100)*'Base - DY '!EF195)),"")</f>
        <v/>
      </c>
      <c r="ED197" s="117" t="str">
        <f>IFERROR(IF('Base - DY '!EG195="","",IF('Base - Part %'!EG199="","",('Base - Part %'!EG199/100)*'Base - DY '!EG195)),"")</f>
        <v/>
      </c>
      <c r="EE197" s="117" t="str">
        <f>IFERROR(IF('Base - DY '!EH195="","",IF('Base - Part %'!EH199="","",('Base - Part %'!EH199/100)*'Base - DY '!EH195)),"")</f>
        <v/>
      </c>
      <c r="EF197" s="117" t="str">
        <f>IFERROR(IF('Base - DY '!EI195="","",IF('Base - Part %'!EI199="","",('Base - Part %'!EI199/100)*'Base - DY '!EI195)),"")</f>
        <v/>
      </c>
      <c r="EG197" s="117" t="str">
        <f>IFERROR(IF('Base - DY '!EJ195="","",IF('Base - Part %'!EJ199="","",('Base - Part %'!EJ199/100)*'Base - DY '!EJ195)),"")</f>
        <v/>
      </c>
      <c r="EH197" s="117" t="str">
        <f>IFERROR(IF('Base - DY '!EK195="","",IF('Base - Part %'!EK199="","",('Base - Part %'!EK199/100)*'Base - DY '!EK195)),"")</f>
        <v/>
      </c>
      <c r="EI197" s="117" t="str">
        <f>IFERROR(IF('Base - DY '!EL195="","",IF('Base - Part %'!EL199="","",('Base - Part %'!EL199/100)*'Base - DY '!EL195)),"")</f>
        <v/>
      </c>
      <c r="EJ197" s="117" t="str">
        <f>IFERROR(IF('Base - DY '!EM195="","",IF('Base - Part %'!EM199="","",('Base - Part %'!EM199/100)*'Base - DY '!EM195)),"")</f>
        <v/>
      </c>
      <c r="EK197" s="117" t="str">
        <f>IFERROR(IF('Base - DY '!EN195="","",IF('Base - Part %'!EN199="","",('Base - Part %'!EN199/100)*'Base - DY '!EN195)),"")</f>
        <v/>
      </c>
      <c r="EL197" s="118" t="str">
        <f>IFERROR(IF('Base - DY '!EO195="","",IF('Base - Part %'!EO199="","",('Base - Part %'!EO199/100)*'Base - DY '!EO195)),"")</f>
        <v/>
      </c>
    </row>
    <row r="198" spans="2:142" x14ac:dyDescent="0.3">
      <c r="B198" s="134" t="str">
        <f>IFERROR(IF('Base - DY '!E196="","",IF('Base - Part %'!E200="","",('Base - Part %'!E200/100)*'Base - DY '!E196)),"")</f>
        <v/>
      </c>
      <c r="C198" s="115" t="str">
        <f>IFERROR(IF('Base - DY '!F196="","",IF('Base - Part %'!F200="","",('Base - Part %'!F200/100)*'Base - DY '!F196)),"")</f>
        <v/>
      </c>
      <c r="D198" s="115" t="str">
        <f>IFERROR(IF('Base - DY '!G196="","",IF('Base - Part %'!G200="","",('Base - Part %'!G200/100)*'Base - DY '!G196)),"")</f>
        <v/>
      </c>
      <c r="E198" s="115" t="str">
        <f>IFERROR(IF('Base - DY '!H196="","",IF('Base - Part %'!H200="","",('Base - Part %'!H200/100)*'Base - DY '!H196)),"")</f>
        <v/>
      </c>
      <c r="F198" s="115" t="str">
        <f>IFERROR(IF('Base - DY '!I196="","",IF('Base - Part %'!I200="","",('Base - Part %'!I200/100)*'Base - DY '!I196)),"")</f>
        <v/>
      </c>
      <c r="G198" s="115" t="str">
        <f>IFERROR(IF('Base - DY '!J196="","",IF('Base - Part %'!J200="","",('Base - Part %'!J200/100)*'Base - DY '!J196)),"")</f>
        <v/>
      </c>
      <c r="H198" s="115" t="str">
        <f>IFERROR(IF('Base - DY '!K196="","",IF('Base - Part %'!K200="","",('Base - Part %'!K200/100)*'Base - DY '!K196)),"")</f>
        <v/>
      </c>
      <c r="I198" s="115" t="str">
        <f>IFERROR(IF('Base - DY '!L196="","",IF('Base - Part %'!L200="","",('Base - Part %'!L200/100)*'Base - DY '!L196)),"")</f>
        <v/>
      </c>
      <c r="J198" s="115" t="str">
        <f>IFERROR(IF('Base - DY '!M196="","",IF('Base - Part %'!M200="","",('Base - Part %'!M200/100)*'Base - DY '!M196)),"")</f>
        <v/>
      </c>
      <c r="K198" s="115" t="str">
        <f>IFERROR(IF('Base - DY '!N196="","",IF('Base - Part %'!N200="","",('Base - Part %'!N200/100)*'Base - DY '!N196)),"")</f>
        <v/>
      </c>
      <c r="L198" s="115" t="str">
        <f>IFERROR(IF('Base - DY '!O196="","",IF('Base - Part %'!O200="","",('Base - Part %'!O200/100)*'Base - DY '!O196)),"")</f>
        <v/>
      </c>
      <c r="M198" s="115" t="str">
        <f>IFERROR(IF('Base - DY '!P196="","",IF('Base - Part %'!P200="","",('Base - Part %'!P200/100)*'Base - DY '!P196)),"")</f>
        <v/>
      </c>
      <c r="N198" s="115" t="str">
        <f>IFERROR(IF('Base - DY '!Q196="","",IF('Base - Part %'!Q200="","",('Base - Part %'!Q200/100)*'Base - DY '!Q196)),"")</f>
        <v/>
      </c>
      <c r="O198" s="115" t="str">
        <f>IFERROR(IF('Base - DY '!R196="","",IF('Base - Part %'!R200="","",('Base - Part %'!R200/100)*'Base - DY '!R196)),"")</f>
        <v/>
      </c>
      <c r="P198" s="115" t="str">
        <f>IFERROR(IF('Base - DY '!S196="","",IF('Base - Part %'!S200="","",('Base - Part %'!S200/100)*'Base - DY '!S196)),"")</f>
        <v/>
      </c>
      <c r="Q198" s="115" t="str">
        <f>IFERROR(IF('Base - DY '!T196="","",IF('Base - Part %'!T200="","",('Base - Part %'!T200/100)*'Base - DY '!T196)),"")</f>
        <v/>
      </c>
      <c r="R198" s="115" t="str">
        <f>IFERROR(IF('Base - DY '!U196="","",IF('Base - Part %'!U200="","",('Base - Part %'!U200/100)*'Base - DY '!U196)),"")</f>
        <v/>
      </c>
      <c r="S198" s="115" t="str">
        <f>IFERROR(IF('Base - DY '!V196="","",IF('Base - Part %'!V200="","",('Base - Part %'!V200/100)*'Base - DY '!V196)),"")</f>
        <v/>
      </c>
      <c r="T198" s="115" t="str">
        <f>IFERROR(IF('Base - DY '!W196="","",IF('Base - Part %'!W200="","",('Base - Part %'!W200/100)*'Base - DY '!W196)),"")</f>
        <v/>
      </c>
      <c r="U198" s="115" t="str">
        <f>IFERROR(IF('Base - DY '!X196="","",IF('Base - Part %'!X200="","",('Base - Part %'!X200/100)*'Base - DY '!X196)),"")</f>
        <v/>
      </c>
      <c r="V198" s="115" t="str">
        <f>IFERROR(IF('Base - DY '!Y196="","",IF('Base - Part %'!Y200="","",('Base - Part %'!Y200/100)*'Base - DY '!Y196)),"")</f>
        <v/>
      </c>
      <c r="W198" s="115" t="str">
        <f>IFERROR(IF('Base - DY '!Z196="","",IF('Base - Part %'!Z200="","",('Base - Part %'!Z200/100)*'Base - DY '!Z196)),"")</f>
        <v/>
      </c>
      <c r="X198" s="115" t="str">
        <f>IFERROR(IF('Base - DY '!AA196="","",IF('Base - Part %'!AA200="","",('Base - Part %'!AA200/100)*'Base - DY '!AA196)),"")</f>
        <v/>
      </c>
      <c r="Y198" s="115" t="str">
        <f>IFERROR(IF('Base - DY '!AB196="","",IF('Base - Part %'!AB200="","",('Base - Part %'!AB200/100)*'Base - DY '!AB196)),"")</f>
        <v/>
      </c>
      <c r="Z198" s="115" t="str">
        <f>IFERROR(IF('Base - DY '!AC196="","",IF('Base - Part %'!AC200="","",('Base - Part %'!AC200/100)*'Base - DY '!AC196)),"")</f>
        <v/>
      </c>
      <c r="AA198" s="115" t="str">
        <f>IFERROR(IF('Base - DY '!AD196="","",IF('Base - Part %'!AD200="","",('Base - Part %'!AD200/100)*'Base - DY '!AD196)),"")</f>
        <v/>
      </c>
      <c r="AB198" s="115" t="str">
        <f>IFERROR(IF('Base - DY '!AE196="","",IF('Base - Part %'!AE200="","",('Base - Part %'!AE200/100)*'Base - DY '!AE196)),"")</f>
        <v/>
      </c>
      <c r="AC198" s="115" t="str">
        <f>IFERROR(IF('Base - DY '!AF196="","",IF('Base - Part %'!AF200="","",('Base - Part %'!AF200/100)*'Base - DY '!AF196)),"")</f>
        <v/>
      </c>
      <c r="AD198" s="115" t="str">
        <f>IFERROR(IF('Base - DY '!AG196="","",IF('Base - Part %'!AG200="","",('Base - Part %'!AG200/100)*'Base - DY '!AG196)),"")</f>
        <v/>
      </c>
      <c r="AE198" s="115" t="str">
        <f>IFERROR(IF('Base - DY '!AH196="","",IF('Base - Part %'!AH200="","",('Base - Part %'!AH200/100)*'Base - DY '!AH196)),"")</f>
        <v/>
      </c>
      <c r="AF198" s="115" t="str">
        <f>IFERROR(IF('Base - DY '!AI196="","",IF('Base - Part %'!AI200="","",('Base - Part %'!AI200/100)*'Base - DY '!AI196)),"")</f>
        <v/>
      </c>
      <c r="AG198" s="115" t="str">
        <f>IFERROR(IF('Base - DY '!AJ196="","",IF('Base - Part %'!AJ200="","",('Base - Part %'!AJ200/100)*'Base - DY '!AJ196)),"")</f>
        <v/>
      </c>
      <c r="AH198" s="115" t="str">
        <f>IFERROR(IF('Base - DY '!AK196="","",IF('Base - Part %'!AK200="","",('Base - Part %'!AK200/100)*'Base - DY '!AK196)),"")</f>
        <v/>
      </c>
      <c r="AI198" s="115" t="str">
        <f>IFERROR(IF('Base - DY '!AL196="","",IF('Base - Part %'!AL200="","",('Base - Part %'!AL200/100)*'Base - DY '!AL196)),"")</f>
        <v/>
      </c>
      <c r="AJ198" s="115" t="str">
        <f>IFERROR(IF('Base - DY '!AM196="","",IF('Base - Part %'!AM200="","",('Base - Part %'!AM200/100)*'Base - DY '!AM196)),"")</f>
        <v/>
      </c>
      <c r="AK198" s="115" t="str">
        <f>IFERROR(IF('Base - DY '!AN196="","",IF('Base - Part %'!AN200="","",('Base - Part %'!AN200/100)*'Base - DY '!AN196)),"")</f>
        <v/>
      </c>
      <c r="AL198" s="115" t="str">
        <f>IFERROR(IF('Base - DY '!AO196="","",IF('Base - Part %'!AO200="","",('Base - Part %'!AO200/100)*'Base - DY '!AO196)),"")</f>
        <v/>
      </c>
      <c r="AM198" s="115" t="str">
        <f>IFERROR(IF('Base - DY '!AP196="","",IF('Base - Part %'!AP200="","",('Base - Part %'!AP200/100)*'Base - DY '!AP196)),"")</f>
        <v/>
      </c>
      <c r="AN198" s="115" t="str">
        <f>IFERROR(IF('Base - DY '!AQ196="","",IF('Base - Part %'!AQ200="","",('Base - Part %'!AQ200/100)*'Base - DY '!AQ196)),"")</f>
        <v/>
      </c>
      <c r="AO198" s="115" t="str">
        <f>IFERROR(IF('Base - DY '!AR196="","",IF('Base - Part %'!AR200="","",('Base - Part %'!AR200/100)*'Base - DY '!AR196)),"")</f>
        <v/>
      </c>
      <c r="AP198" s="115" t="str">
        <f>IFERROR(IF('Base - DY '!AS196="","",IF('Base - Part %'!AS200="","",('Base - Part %'!AS200/100)*'Base - DY '!AS196)),"")</f>
        <v/>
      </c>
      <c r="AQ198" s="115" t="str">
        <f>IFERROR(IF('Base - DY '!AT196="","",IF('Base - Part %'!AT200="","",('Base - Part %'!AT200/100)*'Base - DY '!AT196)),"")</f>
        <v/>
      </c>
      <c r="AR198" s="115" t="str">
        <f>IFERROR(IF('Base - DY '!AU196="","",IF('Base - Part %'!AU200="","",('Base - Part %'!AU200/100)*'Base - DY '!AU196)),"")</f>
        <v/>
      </c>
      <c r="AS198" s="115" t="str">
        <f>IFERROR(IF('Base - DY '!AV196="","",IF('Base - Part %'!AV200="","",('Base - Part %'!AV200/100)*'Base - DY '!AV196)),"")</f>
        <v/>
      </c>
      <c r="AT198" s="115" t="str">
        <f>IFERROR(IF('Base - DY '!AW196="","",IF('Base - Part %'!AW200="","",('Base - Part %'!AW200/100)*'Base - DY '!AW196)),"")</f>
        <v/>
      </c>
      <c r="AU198" s="115" t="str">
        <f>IFERROR(IF('Base - DY '!AX196="","",IF('Base - Part %'!AX200="","",('Base - Part %'!AX200/100)*'Base - DY '!AX196)),"")</f>
        <v/>
      </c>
      <c r="AV198" s="115" t="str">
        <f>IFERROR(IF('Base - DY '!AY196="","",IF('Base - Part %'!AY200="","",('Base - Part %'!AY200/100)*'Base - DY '!AY196)),"")</f>
        <v/>
      </c>
      <c r="AW198" s="115" t="str">
        <f>IFERROR(IF('Base - DY '!AZ196="","",IF('Base - Part %'!AZ200="","",('Base - Part %'!AZ200/100)*'Base - DY '!AZ196)),"")</f>
        <v/>
      </c>
      <c r="AX198" s="115" t="str">
        <f>IFERROR(IF('Base - DY '!BA196="","",IF('Base - Part %'!BA200="","",('Base - Part %'!BA200/100)*'Base - DY '!BA196)),"")</f>
        <v/>
      </c>
      <c r="AY198" s="115" t="str">
        <f>IFERROR(IF('Base - DY '!BB196="","",IF('Base - Part %'!BB200="","",('Base - Part %'!BB200/100)*'Base - DY '!BB196)),"")</f>
        <v/>
      </c>
      <c r="AZ198" s="115" t="str">
        <f>IFERROR(IF('Base - DY '!BC196="","",IF('Base - Part %'!BC200="","",('Base - Part %'!BC200/100)*'Base - DY '!BC196)),"")</f>
        <v/>
      </c>
      <c r="BA198" s="115" t="str">
        <f>IFERROR(IF('Base - DY '!BD196="","",IF('Base - Part %'!BD200="","",('Base - Part %'!BD200/100)*'Base - DY '!BD196)),"")</f>
        <v/>
      </c>
      <c r="BB198" s="115" t="str">
        <f>IFERROR(IF('Base - DY '!BE196="","",IF('Base - Part %'!BE200="","",('Base - Part %'!BE200/100)*'Base - DY '!BE196)),"")</f>
        <v/>
      </c>
      <c r="BC198" s="115" t="str">
        <f>IFERROR(IF('Base - DY '!BF196="","",IF('Base - Part %'!BF200="","",('Base - Part %'!BF200/100)*'Base - DY '!BF196)),"")</f>
        <v/>
      </c>
      <c r="BD198" s="115" t="str">
        <f>IFERROR(IF('Base - DY '!BG196="","",IF('Base - Part %'!BG200="","",('Base - Part %'!BG200/100)*'Base - DY '!BG196)),"")</f>
        <v/>
      </c>
      <c r="BE198" s="115" t="str">
        <f>IFERROR(IF('Base - DY '!BH196="","",IF('Base - Part %'!BH200="","",('Base - Part %'!BH200/100)*'Base - DY '!BH196)),"")</f>
        <v/>
      </c>
      <c r="BF198" s="115" t="str">
        <f>IFERROR(IF('Base - DY '!BI196="","",IF('Base - Part %'!BI200="","",('Base - Part %'!BI200/100)*'Base - DY '!BI196)),"")</f>
        <v/>
      </c>
      <c r="BG198" s="115" t="str">
        <f>IFERROR(IF('Base - DY '!BJ196="","",IF('Base - Part %'!BJ200="","",('Base - Part %'!BJ200/100)*'Base - DY '!BJ196)),"")</f>
        <v/>
      </c>
      <c r="BH198" s="115" t="str">
        <f>IFERROR(IF('Base - DY '!BK196="","",IF('Base - Part %'!BK200="","",('Base - Part %'!BK200/100)*'Base - DY '!BK196)),"")</f>
        <v/>
      </c>
      <c r="BI198" s="115" t="str">
        <f>IFERROR(IF('Base - DY '!BL196="","",IF('Base - Part %'!BL200="","",('Base - Part %'!BL200/100)*'Base - DY '!BL196)),"")</f>
        <v/>
      </c>
      <c r="BJ198" s="115" t="str">
        <f>IFERROR(IF('Base - DY '!BM196="","",IF('Base - Part %'!BM200="","",('Base - Part %'!BM200/100)*'Base - DY '!BM196)),"")</f>
        <v/>
      </c>
      <c r="BK198" s="115" t="str">
        <f>IFERROR(IF('Base - DY '!BN196="","",IF('Base - Part %'!BN200="","",('Base - Part %'!BN200/100)*'Base - DY '!BN196)),"")</f>
        <v/>
      </c>
      <c r="BL198" s="115" t="str">
        <f>IFERROR(IF('Base - DY '!BO196="","",IF('Base - Part %'!BO200="","",('Base - Part %'!BO200/100)*'Base - DY '!BO196)),"")</f>
        <v/>
      </c>
      <c r="BM198" s="115" t="str">
        <f>IFERROR(IF('Base - DY '!BP196="","",IF('Base - Part %'!BP200="","",('Base - Part %'!BP200/100)*'Base - DY '!BP196)),"")</f>
        <v/>
      </c>
      <c r="BN198" s="115" t="str">
        <f>IFERROR(IF('Base - DY '!BQ196="","",IF('Base - Part %'!BQ200="","",('Base - Part %'!BQ200/100)*'Base - DY '!BQ196)),"")</f>
        <v/>
      </c>
      <c r="BO198" s="115" t="str">
        <f>IFERROR(IF('Base - DY '!BR196="","",IF('Base - Part %'!BR200="","",('Base - Part %'!BR200/100)*'Base - DY '!BR196)),"")</f>
        <v/>
      </c>
      <c r="BP198" s="115" t="str">
        <f>IFERROR(IF('Base - DY '!BS196="","",IF('Base - Part %'!BS200="","",('Base - Part %'!BS200/100)*'Base - DY '!BS196)),"")</f>
        <v/>
      </c>
      <c r="BQ198" s="115" t="str">
        <f>IFERROR(IF('Base - DY '!BT196="","",IF('Base - Part %'!BT200="","",('Base - Part %'!BT200/100)*'Base - DY '!BT196)),"")</f>
        <v/>
      </c>
      <c r="BR198" s="115" t="str">
        <f>IFERROR(IF('Base - DY '!BU196="","",IF('Base - Part %'!BU200="","",('Base - Part %'!BU200/100)*'Base - DY '!BU196)),"")</f>
        <v/>
      </c>
      <c r="BS198" s="115" t="str">
        <f>IFERROR(IF('Base - DY '!BV196="","",IF('Base - Part %'!BV200="","",('Base - Part %'!BV200/100)*'Base - DY '!BV196)),"")</f>
        <v/>
      </c>
      <c r="BT198" s="115" t="str">
        <f>IFERROR(IF('Base - DY '!BW196="","",IF('Base - Part %'!BW200="","",('Base - Part %'!BW200/100)*'Base - DY '!BW196)),"")</f>
        <v/>
      </c>
      <c r="BU198" s="115" t="str">
        <f>IFERROR(IF('Base - DY '!BX196="","",IF('Base - Part %'!BX200="","",('Base - Part %'!BX200/100)*'Base - DY '!BX196)),"")</f>
        <v/>
      </c>
      <c r="BV198" s="115" t="str">
        <f>IFERROR(IF('Base - DY '!BY196="","",IF('Base - Part %'!BY200="","",('Base - Part %'!BY200/100)*'Base - DY '!BY196)),"")</f>
        <v/>
      </c>
      <c r="BW198" s="115" t="str">
        <f>IFERROR(IF('Base - DY '!BZ196="","",IF('Base - Part %'!BZ200="","",('Base - Part %'!BZ200/100)*'Base - DY '!BZ196)),"")</f>
        <v/>
      </c>
      <c r="BX198" s="115" t="str">
        <f>IFERROR(IF('Base - DY '!CA196="","",IF('Base - Part %'!CA200="","",('Base - Part %'!CA200/100)*'Base - DY '!CA196)),"")</f>
        <v/>
      </c>
      <c r="BY198" s="115" t="str">
        <f>IFERROR(IF('Base - DY '!CB196="","",IF('Base - Part %'!CB200="","",('Base - Part %'!CB200/100)*'Base - DY '!CB196)),"")</f>
        <v/>
      </c>
      <c r="BZ198" s="115" t="str">
        <f>IFERROR(IF('Base - DY '!CC196="","",IF('Base - Part %'!CC200="","",('Base - Part %'!CC200/100)*'Base - DY '!CC196)),"")</f>
        <v/>
      </c>
      <c r="CA198" s="115" t="str">
        <f>IFERROR(IF('Base - DY '!CD196="","",IF('Base - Part %'!CD200="","",('Base - Part %'!CD200/100)*'Base - DY '!CD196)),"")</f>
        <v/>
      </c>
      <c r="CB198" s="115" t="str">
        <f>IFERROR(IF('Base - DY '!CE196="","",IF('Base - Part %'!CE200="","",('Base - Part %'!CE200/100)*'Base - DY '!CE196)),"")</f>
        <v/>
      </c>
      <c r="CC198" s="115" t="str">
        <f>IFERROR(IF('Base - DY '!CF196="","",IF('Base - Part %'!CF200="","",('Base - Part %'!CF200/100)*'Base - DY '!CF196)),"")</f>
        <v/>
      </c>
      <c r="CD198" s="115" t="str">
        <f>IFERROR(IF('Base - DY '!CG196="","",IF('Base - Part %'!CG200="","",('Base - Part %'!CG200/100)*'Base - DY '!CG196)),"")</f>
        <v/>
      </c>
      <c r="CE198" s="115" t="str">
        <f>IFERROR(IF('Base - DY '!CH196="","",IF('Base - Part %'!CH200="","",('Base - Part %'!CH200/100)*'Base - DY '!CH196)),"")</f>
        <v/>
      </c>
      <c r="CF198" s="115" t="str">
        <f>IFERROR(IF('Base - DY '!CI196="","",IF('Base - Part %'!CI200="","",('Base - Part %'!CI200/100)*'Base - DY '!CI196)),"")</f>
        <v/>
      </c>
      <c r="CG198" s="115" t="str">
        <f>IFERROR(IF('Base - DY '!CJ196="","",IF('Base - Part %'!CJ200="","",('Base - Part %'!CJ200/100)*'Base - DY '!CJ196)),"")</f>
        <v/>
      </c>
      <c r="CH198" s="115" t="str">
        <f>IFERROR(IF('Base - DY '!CK196="","",IF('Base - Part %'!CK200="","",('Base - Part %'!CK200/100)*'Base - DY '!CK196)),"")</f>
        <v/>
      </c>
      <c r="CI198" s="115" t="str">
        <f>IFERROR(IF('Base - DY '!CL196="","",IF('Base - Part %'!CL200="","",('Base - Part %'!CL200/100)*'Base - DY '!CL196)),"")</f>
        <v/>
      </c>
      <c r="CJ198" s="115" t="str">
        <f>IFERROR(IF('Base - DY '!CM196="","",IF('Base - Part %'!CM200="","",('Base - Part %'!CM200/100)*'Base - DY '!CM196)),"")</f>
        <v/>
      </c>
      <c r="CK198" s="115" t="str">
        <f>IFERROR(IF('Base - DY '!CN196="","",IF('Base - Part %'!CN200="","",('Base - Part %'!CN200/100)*'Base - DY '!CN196)),"")</f>
        <v/>
      </c>
      <c r="CL198" s="115" t="str">
        <f>IFERROR(IF('Base - DY '!CO196="","",IF('Base - Part %'!CO200="","",('Base - Part %'!CO200/100)*'Base - DY '!CO196)),"")</f>
        <v/>
      </c>
      <c r="CM198" s="115" t="str">
        <f>IFERROR(IF('Base - DY '!CP196="","",IF('Base - Part %'!CP200="","",('Base - Part %'!CP200/100)*'Base - DY '!CP196)),"")</f>
        <v/>
      </c>
      <c r="CN198" s="115" t="str">
        <f>IFERROR(IF('Base - DY '!CQ196="","",IF('Base - Part %'!CQ200="","",('Base - Part %'!CQ200/100)*'Base - DY '!CQ196)),"")</f>
        <v/>
      </c>
      <c r="CO198" s="115" t="str">
        <f>IFERROR(IF('Base - DY '!CR196="","",IF('Base - Part %'!CR200="","",('Base - Part %'!CR200/100)*'Base - DY '!CR196)),"")</f>
        <v/>
      </c>
      <c r="CP198" s="115" t="str">
        <f>IFERROR(IF('Base - DY '!CS196="","",IF('Base - Part %'!CS200="","",('Base - Part %'!CS200/100)*'Base - DY '!CS196)),"")</f>
        <v/>
      </c>
      <c r="CQ198" s="115" t="str">
        <f>IFERROR(IF('Base - DY '!CT196="","",IF('Base - Part %'!CT200="","",('Base - Part %'!CT200/100)*'Base - DY '!CT196)),"")</f>
        <v/>
      </c>
      <c r="CR198" s="115" t="str">
        <f>IFERROR(IF('Base - DY '!CU196="","",IF('Base - Part %'!CU200="","",('Base - Part %'!CU200/100)*'Base - DY '!CU196)),"")</f>
        <v/>
      </c>
      <c r="CS198" s="115" t="str">
        <f>IFERROR(IF('Base - DY '!CV196="","",IF('Base - Part %'!CV200="","",('Base - Part %'!CV200/100)*'Base - DY '!CV196)),"")</f>
        <v/>
      </c>
      <c r="CT198" s="115" t="str">
        <f>IFERROR(IF('Base - DY '!CW196="","",IF('Base - Part %'!CW200="","",('Base - Part %'!CW200/100)*'Base - DY '!CW196)),"")</f>
        <v/>
      </c>
      <c r="CU198" s="115" t="str">
        <f>IFERROR(IF('Base - DY '!CX196="","",IF('Base - Part %'!CX200="","",('Base - Part %'!CX200/100)*'Base - DY '!CX196)),"")</f>
        <v/>
      </c>
      <c r="CV198" s="115" t="str">
        <f>IFERROR(IF('Base - DY '!CY196="","",IF('Base - Part %'!CY200="","",('Base - Part %'!CY200/100)*'Base - DY '!CY196)),"")</f>
        <v/>
      </c>
      <c r="CW198" s="115" t="str">
        <f>IFERROR(IF('Base - DY '!CZ196="","",IF('Base - Part %'!CZ200="","",('Base - Part %'!CZ200/100)*'Base - DY '!CZ196)),"")</f>
        <v/>
      </c>
      <c r="CX198" s="115" t="str">
        <f>IFERROR(IF('Base - DY '!DA196="","",IF('Base - Part %'!DA200="","",('Base - Part %'!DA200/100)*'Base - DY '!DA196)),"")</f>
        <v/>
      </c>
      <c r="CY198" s="115" t="str">
        <f>IFERROR(IF('Base - DY '!DB196="","",IF('Base - Part %'!DB200="","",('Base - Part %'!DB200/100)*'Base - DY '!DB196)),"")</f>
        <v/>
      </c>
      <c r="CZ198" s="115" t="str">
        <f>IFERROR(IF('Base - DY '!DC196="","",IF('Base - Part %'!DC200="","",('Base - Part %'!DC200/100)*'Base - DY '!DC196)),"")</f>
        <v/>
      </c>
      <c r="DA198" s="115" t="str">
        <f>IFERROR(IF('Base - DY '!DD196="","",IF('Base - Part %'!DD200="","",('Base - Part %'!DD200/100)*'Base - DY '!DD196)),"")</f>
        <v/>
      </c>
      <c r="DB198" s="115" t="str">
        <f>IFERROR(IF('Base - DY '!DE196="","",IF('Base - Part %'!DE200="","",('Base - Part %'!DE200/100)*'Base - DY '!DE196)),"")</f>
        <v/>
      </c>
      <c r="DC198" s="115" t="str">
        <f>IFERROR(IF('Base - DY '!DF196="","",IF('Base - Part %'!DF200="","",('Base - Part %'!DF200/100)*'Base - DY '!DF196)),"")</f>
        <v/>
      </c>
      <c r="DD198" s="115" t="str">
        <f>IFERROR(IF('Base - DY '!DG196="","",IF('Base - Part %'!DG200="","",('Base - Part %'!DG200/100)*'Base - DY '!DG196)),"")</f>
        <v/>
      </c>
      <c r="DE198" s="115" t="str">
        <f>IFERROR(IF('Base - DY '!DH196="","",IF('Base - Part %'!DH200="","",('Base - Part %'!DH200/100)*'Base - DY '!DH196)),"")</f>
        <v/>
      </c>
      <c r="DF198" s="115" t="str">
        <f>IFERROR(IF('Base - DY '!DI196="","",IF('Base - Part %'!DI200="","",('Base - Part %'!DI200/100)*'Base - DY '!DI196)),"")</f>
        <v/>
      </c>
      <c r="DG198" s="115" t="str">
        <f>IFERROR(IF('Base - DY '!DJ196="","",IF('Base - Part %'!DJ200="","",('Base - Part %'!DJ200/100)*'Base - DY '!DJ196)),"")</f>
        <v/>
      </c>
      <c r="DH198" s="115" t="str">
        <f>IFERROR(IF('Base - DY '!DK196="","",IF('Base - Part %'!DK200="","",('Base - Part %'!DK200/100)*'Base - DY '!DK196)),"")</f>
        <v/>
      </c>
      <c r="DI198" s="115" t="str">
        <f>IFERROR(IF('Base - DY '!DL196="","",IF('Base - Part %'!DL200="","",('Base - Part %'!DL200/100)*'Base - DY '!DL196)),"")</f>
        <v/>
      </c>
      <c r="DJ198" s="115" t="str">
        <f>IFERROR(IF('Base - DY '!DM196="","",IF('Base - Part %'!DM200="","",('Base - Part %'!DM200/100)*'Base - DY '!DM196)),"")</f>
        <v/>
      </c>
      <c r="DK198" s="115" t="str">
        <f>IFERROR(IF('Base - DY '!DN196="","",IF('Base - Part %'!DN200="","",('Base - Part %'!DN200/100)*'Base - DY '!DN196)),"")</f>
        <v/>
      </c>
      <c r="DL198" s="115" t="str">
        <f>IFERROR(IF('Base - DY '!DO196="","",IF('Base - Part %'!DO200="","",('Base - Part %'!DO200/100)*'Base - DY '!DO196)),"")</f>
        <v/>
      </c>
      <c r="DM198" s="115" t="str">
        <f>IFERROR(IF('Base - DY '!DP196="","",IF('Base - Part %'!DP200="","",('Base - Part %'!DP200/100)*'Base - DY '!DP196)),"")</f>
        <v/>
      </c>
      <c r="DN198" s="115" t="str">
        <f>IFERROR(IF('Base - DY '!DQ196="","",IF('Base - Part %'!DQ200="","",('Base - Part %'!DQ200/100)*'Base - DY '!DQ196)),"")</f>
        <v/>
      </c>
      <c r="DO198" s="115" t="str">
        <f>IFERROR(IF('Base - DY '!DR196="","",IF('Base - Part %'!DR200="","",('Base - Part %'!DR200/100)*'Base - DY '!DR196)),"")</f>
        <v/>
      </c>
      <c r="DP198" s="115" t="str">
        <f>IFERROR(IF('Base - DY '!DS196="","",IF('Base - Part %'!DS200="","",('Base - Part %'!DS200/100)*'Base - DY '!DS196)),"")</f>
        <v/>
      </c>
      <c r="DQ198" s="115" t="str">
        <f>IFERROR(IF('Base - DY '!DT196="","",IF('Base - Part %'!DT200="","",('Base - Part %'!DT200/100)*'Base - DY '!DT196)),"")</f>
        <v/>
      </c>
      <c r="DR198" s="115" t="str">
        <f>IFERROR(IF('Base - DY '!DU196="","",IF('Base - Part %'!DU200="","",('Base - Part %'!DU200/100)*'Base - DY '!DU196)),"")</f>
        <v/>
      </c>
      <c r="DS198" s="115" t="str">
        <f>IFERROR(IF('Base - DY '!DV196="","",IF('Base - Part %'!DV200="","",('Base - Part %'!DV200/100)*'Base - DY '!DV196)),"")</f>
        <v/>
      </c>
      <c r="DT198" s="115" t="str">
        <f>IFERROR(IF('Base - DY '!DW196="","",IF('Base - Part %'!DW200="","",('Base - Part %'!DW200/100)*'Base - DY '!DW196)),"")</f>
        <v/>
      </c>
      <c r="DU198" s="115" t="str">
        <f>IFERROR(IF('Base - DY '!DX196="","",IF('Base - Part %'!DX200="","",('Base - Part %'!DX200/100)*'Base - DY '!DX196)),"")</f>
        <v/>
      </c>
      <c r="DV198" s="115" t="str">
        <f>IFERROR(IF('Base - DY '!DY196="","",IF('Base - Part %'!DY200="","",('Base - Part %'!DY200/100)*'Base - DY '!DY196)),"")</f>
        <v/>
      </c>
      <c r="DW198" s="115" t="str">
        <f>IFERROR(IF('Base - DY '!DZ196="","",IF('Base - Part %'!DZ200="","",('Base - Part %'!DZ200/100)*'Base - DY '!DZ196)),"")</f>
        <v/>
      </c>
      <c r="DX198" s="115" t="str">
        <f>IFERROR(IF('Base - DY '!EA196="","",IF('Base - Part %'!EA200="","",('Base - Part %'!EA200/100)*'Base - DY '!EA196)),"")</f>
        <v/>
      </c>
      <c r="DY198" s="115" t="str">
        <f>IFERROR(IF('Base - DY '!EB196="","",IF('Base - Part %'!EB200="","",('Base - Part %'!EB200/100)*'Base - DY '!EB196)),"")</f>
        <v/>
      </c>
      <c r="DZ198" s="115" t="str">
        <f>IFERROR(IF('Base - DY '!EC196="","",IF('Base - Part %'!EC200="","",('Base - Part %'!EC200/100)*'Base - DY '!EC196)),"")</f>
        <v/>
      </c>
      <c r="EA198" s="115" t="str">
        <f>IFERROR(IF('Base - DY '!ED196="","",IF('Base - Part %'!ED200="","",('Base - Part %'!ED200/100)*'Base - DY '!ED196)),"")</f>
        <v/>
      </c>
      <c r="EB198" s="115" t="str">
        <f>IFERROR(IF('Base - DY '!EE196="","",IF('Base - Part %'!EE200="","",('Base - Part %'!EE200/100)*'Base - DY '!EE196)),"")</f>
        <v/>
      </c>
      <c r="EC198" s="115" t="str">
        <f>IFERROR(IF('Base - DY '!EF196="","",IF('Base - Part %'!EF200="","",('Base - Part %'!EF200/100)*'Base - DY '!EF196)),"")</f>
        <v/>
      </c>
      <c r="ED198" s="115" t="str">
        <f>IFERROR(IF('Base - DY '!EG196="","",IF('Base - Part %'!EG200="","",('Base - Part %'!EG200/100)*'Base - DY '!EG196)),"")</f>
        <v/>
      </c>
      <c r="EE198" s="115" t="str">
        <f>IFERROR(IF('Base - DY '!EH196="","",IF('Base - Part %'!EH200="","",('Base - Part %'!EH200/100)*'Base - DY '!EH196)),"")</f>
        <v/>
      </c>
      <c r="EF198" s="115" t="str">
        <f>IFERROR(IF('Base - DY '!EI196="","",IF('Base - Part %'!EI200="","",('Base - Part %'!EI200/100)*'Base - DY '!EI196)),"")</f>
        <v/>
      </c>
      <c r="EG198" s="115" t="str">
        <f>IFERROR(IF('Base - DY '!EJ196="","",IF('Base - Part %'!EJ200="","",('Base - Part %'!EJ200/100)*'Base - DY '!EJ196)),"")</f>
        <v/>
      </c>
      <c r="EH198" s="115" t="str">
        <f>IFERROR(IF('Base - DY '!EK196="","",IF('Base - Part %'!EK200="","",('Base - Part %'!EK200/100)*'Base - DY '!EK196)),"")</f>
        <v/>
      </c>
      <c r="EI198" s="115" t="str">
        <f>IFERROR(IF('Base - DY '!EL196="","",IF('Base - Part %'!EL200="","",('Base - Part %'!EL200/100)*'Base - DY '!EL196)),"")</f>
        <v/>
      </c>
      <c r="EJ198" s="115" t="str">
        <f>IFERROR(IF('Base - DY '!EM196="","",IF('Base - Part %'!EM200="","",('Base - Part %'!EM200/100)*'Base - DY '!EM196)),"")</f>
        <v/>
      </c>
      <c r="EK198" s="115" t="str">
        <f>IFERROR(IF('Base - DY '!EN196="","",IF('Base - Part %'!EN200="","",('Base - Part %'!EN200/100)*'Base - DY '!EN196)),"")</f>
        <v/>
      </c>
      <c r="EL198" s="116" t="str">
        <f>IFERROR(IF('Base - DY '!EO196="","",IF('Base - Part %'!EO200="","",('Base - Part %'!EO200/100)*'Base - DY '!EO196)),"")</f>
        <v/>
      </c>
    </row>
    <row r="199" spans="2:142" x14ac:dyDescent="0.3">
      <c r="B199" s="136" t="str">
        <f>IFERROR(IF('Base - DY '!E197="","",IF('Base - Part %'!E201="","",('Base - Part %'!E201/100)*'Base - DY '!E197)),"")</f>
        <v/>
      </c>
      <c r="C199" s="119" t="str">
        <f>IFERROR(IF('Base - DY '!F197="","",IF('Base - Part %'!F201="","",('Base - Part %'!F201/100)*'Base - DY '!F197)),"")</f>
        <v/>
      </c>
      <c r="D199" s="119" t="str">
        <f>IFERROR(IF('Base - DY '!G197="","",IF('Base - Part %'!G201="","",('Base - Part %'!G201/100)*'Base - DY '!G197)),"")</f>
        <v/>
      </c>
      <c r="E199" s="119" t="str">
        <f>IFERROR(IF('Base - DY '!H197="","",IF('Base - Part %'!H201="","",('Base - Part %'!H201/100)*'Base - DY '!H197)),"")</f>
        <v/>
      </c>
      <c r="F199" s="119" t="str">
        <f>IFERROR(IF('Base - DY '!I197="","",IF('Base - Part %'!I201="","",('Base - Part %'!I201/100)*'Base - DY '!I197)),"")</f>
        <v/>
      </c>
      <c r="G199" s="119" t="str">
        <f>IFERROR(IF('Base - DY '!J197="","",IF('Base - Part %'!J201="","",('Base - Part %'!J201/100)*'Base - DY '!J197)),"")</f>
        <v/>
      </c>
      <c r="H199" s="119" t="str">
        <f>IFERROR(IF('Base - DY '!K197="","",IF('Base - Part %'!K201="","",('Base - Part %'!K201/100)*'Base - DY '!K197)),"")</f>
        <v/>
      </c>
      <c r="I199" s="119" t="str">
        <f>IFERROR(IF('Base - DY '!L197="","",IF('Base - Part %'!L201="","",('Base - Part %'!L201/100)*'Base - DY '!L197)),"")</f>
        <v/>
      </c>
      <c r="J199" s="119" t="str">
        <f>IFERROR(IF('Base - DY '!M197="","",IF('Base - Part %'!M201="","",('Base - Part %'!M201/100)*'Base - DY '!M197)),"")</f>
        <v/>
      </c>
      <c r="K199" s="119" t="str">
        <f>IFERROR(IF('Base - DY '!N197="","",IF('Base - Part %'!N201="","",('Base - Part %'!N201/100)*'Base - DY '!N197)),"")</f>
        <v/>
      </c>
      <c r="L199" s="119" t="str">
        <f>IFERROR(IF('Base - DY '!O197="","",IF('Base - Part %'!O201="","",('Base - Part %'!O201/100)*'Base - DY '!O197)),"")</f>
        <v/>
      </c>
      <c r="M199" s="119" t="str">
        <f>IFERROR(IF('Base - DY '!P197="","",IF('Base - Part %'!P201="","",('Base - Part %'!P201/100)*'Base - DY '!P197)),"")</f>
        <v/>
      </c>
      <c r="N199" s="119" t="str">
        <f>IFERROR(IF('Base - DY '!Q197="","",IF('Base - Part %'!Q201="","",('Base - Part %'!Q201/100)*'Base - DY '!Q197)),"")</f>
        <v/>
      </c>
      <c r="O199" s="119" t="str">
        <f>IFERROR(IF('Base - DY '!R197="","",IF('Base - Part %'!R201="","",('Base - Part %'!R201/100)*'Base - DY '!R197)),"")</f>
        <v/>
      </c>
      <c r="P199" s="119" t="str">
        <f>IFERROR(IF('Base - DY '!S197="","",IF('Base - Part %'!S201="","",('Base - Part %'!S201/100)*'Base - DY '!S197)),"")</f>
        <v/>
      </c>
      <c r="Q199" s="119" t="str">
        <f>IFERROR(IF('Base - DY '!T197="","",IF('Base - Part %'!T201="","",('Base - Part %'!T201/100)*'Base - DY '!T197)),"")</f>
        <v/>
      </c>
      <c r="R199" s="119" t="str">
        <f>IFERROR(IF('Base - DY '!U197="","",IF('Base - Part %'!U201="","",('Base - Part %'!U201/100)*'Base - DY '!U197)),"")</f>
        <v/>
      </c>
      <c r="S199" s="119" t="str">
        <f>IFERROR(IF('Base - DY '!V197="","",IF('Base - Part %'!V201="","",('Base - Part %'!V201/100)*'Base - DY '!V197)),"")</f>
        <v/>
      </c>
      <c r="T199" s="119" t="str">
        <f>IFERROR(IF('Base - DY '!W197="","",IF('Base - Part %'!W201="","",('Base - Part %'!W201/100)*'Base - DY '!W197)),"")</f>
        <v/>
      </c>
      <c r="U199" s="119" t="str">
        <f>IFERROR(IF('Base - DY '!X197="","",IF('Base - Part %'!X201="","",('Base - Part %'!X201/100)*'Base - DY '!X197)),"")</f>
        <v/>
      </c>
      <c r="V199" s="119" t="str">
        <f>IFERROR(IF('Base - DY '!Y197="","",IF('Base - Part %'!Y201="","",('Base - Part %'!Y201/100)*'Base - DY '!Y197)),"")</f>
        <v/>
      </c>
      <c r="W199" s="119" t="str">
        <f>IFERROR(IF('Base - DY '!Z197="","",IF('Base - Part %'!Z201="","",('Base - Part %'!Z201/100)*'Base - DY '!Z197)),"")</f>
        <v/>
      </c>
      <c r="X199" s="119" t="str">
        <f>IFERROR(IF('Base - DY '!AA197="","",IF('Base - Part %'!AA201="","",('Base - Part %'!AA201/100)*'Base - DY '!AA197)),"")</f>
        <v/>
      </c>
      <c r="Y199" s="119" t="str">
        <f>IFERROR(IF('Base - DY '!AB197="","",IF('Base - Part %'!AB201="","",('Base - Part %'!AB201/100)*'Base - DY '!AB197)),"")</f>
        <v/>
      </c>
      <c r="Z199" s="119" t="str">
        <f>IFERROR(IF('Base - DY '!AC197="","",IF('Base - Part %'!AC201="","",('Base - Part %'!AC201/100)*'Base - DY '!AC197)),"")</f>
        <v/>
      </c>
      <c r="AA199" s="119" t="str">
        <f>IFERROR(IF('Base - DY '!AD197="","",IF('Base - Part %'!AD201="","",('Base - Part %'!AD201/100)*'Base - DY '!AD197)),"")</f>
        <v/>
      </c>
      <c r="AB199" s="119" t="str">
        <f>IFERROR(IF('Base - DY '!AE197="","",IF('Base - Part %'!AE201="","",('Base - Part %'!AE201/100)*'Base - DY '!AE197)),"")</f>
        <v/>
      </c>
      <c r="AC199" s="119" t="str">
        <f>IFERROR(IF('Base - DY '!AF197="","",IF('Base - Part %'!AF201="","",('Base - Part %'!AF201/100)*'Base - DY '!AF197)),"")</f>
        <v/>
      </c>
      <c r="AD199" s="119" t="str">
        <f>IFERROR(IF('Base - DY '!AG197="","",IF('Base - Part %'!AG201="","",('Base - Part %'!AG201/100)*'Base - DY '!AG197)),"")</f>
        <v/>
      </c>
      <c r="AE199" s="119" t="str">
        <f>IFERROR(IF('Base - DY '!AH197="","",IF('Base - Part %'!AH201="","",('Base - Part %'!AH201/100)*'Base - DY '!AH197)),"")</f>
        <v/>
      </c>
      <c r="AF199" s="119" t="str">
        <f>IFERROR(IF('Base - DY '!AI197="","",IF('Base - Part %'!AI201="","",('Base - Part %'!AI201/100)*'Base - DY '!AI197)),"")</f>
        <v/>
      </c>
      <c r="AG199" s="119" t="str">
        <f>IFERROR(IF('Base - DY '!AJ197="","",IF('Base - Part %'!AJ201="","",('Base - Part %'!AJ201/100)*'Base - DY '!AJ197)),"")</f>
        <v/>
      </c>
      <c r="AH199" s="119" t="str">
        <f>IFERROR(IF('Base - DY '!AK197="","",IF('Base - Part %'!AK201="","",('Base - Part %'!AK201/100)*'Base - DY '!AK197)),"")</f>
        <v/>
      </c>
      <c r="AI199" s="119" t="str">
        <f>IFERROR(IF('Base - DY '!AL197="","",IF('Base - Part %'!AL201="","",('Base - Part %'!AL201/100)*'Base - DY '!AL197)),"")</f>
        <v/>
      </c>
      <c r="AJ199" s="119" t="str">
        <f>IFERROR(IF('Base - DY '!AM197="","",IF('Base - Part %'!AM201="","",('Base - Part %'!AM201/100)*'Base - DY '!AM197)),"")</f>
        <v/>
      </c>
      <c r="AK199" s="119" t="str">
        <f>IFERROR(IF('Base - DY '!AN197="","",IF('Base - Part %'!AN201="","",('Base - Part %'!AN201/100)*'Base - DY '!AN197)),"")</f>
        <v/>
      </c>
      <c r="AL199" s="119" t="str">
        <f>IFERROR(IF('Base - DY '!AO197="","",IF('Base - Part %'!AO201="","",('Base - Part %'!AO201/100)*'Base - DY '!AO197)),"")</f>
        <v/>
      </c>
      <c r="AM199" s="119" t="str">
        <f>IFERROR(IF('Base - DY '!AP197="","",IF('Base - Part %'!AP201="","",('Base - Part %'!AP201/100)*'Base - DY '!AP197)),"")</f>
        <v/>
      </c>
      <c r="AN199" s="119" t="str">
        <f>IFERROR(IF('Base - DY '!AQ197="","",IF('Base - Part %'!AQ201="","",('Base - Part %'!AQ201/100)*'Base - DY '!AQ197)),"")</f>
        <v/>
      </c>
      <c r="AO199" s="119" t="str">
        <f>IFERROR(IF('Base - DY '!AR197="","",IF('Base - Part %'!AR201="","",('Base - Part %'!AR201/100)*'Base - DY '!AR197)),"")</f>
        <v/>
      </c>
      <c r="AP199" s="119" t="str">
        <f>IFERROR(IF('Base - DY '!AS197="","",IF('Base - Part %'!AS201="","",('Base - Part %'!AS201/100)*'Base - DY '!AS197)),"")</f>
        <v/>
      </c>
      <c r="AQ199" s="119" t="str">
        <f>IFERROR(IF('Base - DY '!AT197="","",IF('Base - Part %'!AT201="","",('Base - Part %'!AT201/100)*'Base - DY '!AT197)),"")</f>
        <v/>
      </c>
      <c r="AR199" s="119" t="str">
        <f>IFERROR(IF('Base - DY '!AU197="","",IF('Base - Part %'!AU201="","",('Base - Part %'!AU201/100)*'Base - DY '!AU197)),"")</f>
        <v/>
      </c>
      <c r="AS199" s="119" t="str">
        <f>IFERROR(IF('Base - DY '!AV197="","",IF('Base - Part %'!AV201="","",('Base - Part %'!AV201/100)*'Base - DY '!AV197)),"")</f>
        <v/>
      </c>
      <c r="AT199" s="119" t="str">
        <f>IFERROR(IF('Base - DY '!AW197="","",IF('Base - Part %'!AW201="","",('Base - Part %'!AW201/100)*'Base - DY '!AW197)),"")</f>
        <v/>
      </c>
      <c r="AU199" s="119" t="str">
        <f>IFERROR(IF('Base - DY '!AX197="","",IF('Base - Part %'!AX201="","",('Base - Part %'!AX201/100)*'Base - DY '!AX197)),"")</f>
        <v/>
      </c>
      <c r="AV199" s="119" t="str">
        <f>IFERROR(IF('Base - DY '!AY197="","",IF('Base - Part %'!AY201="","",('Base - Part %'!AY201/100)*'Base - DY '!AY197)),"")</f>
        <v/>
      </c>
      <c r="AW199" s="119" t="str">
        <f>IFERROR(IF('Base - DY '!AZ197="","",IF('Base - Part %'!AZ201="","",('Base - Part %'!AZ201/100)*'Base - DY '!AZ197)),"")</f>
        <v/>
      </c>
      <c r="AX199" s="119" t="str">
        <f>IFERROR(IF('Base - DY '!BA197="","",IF('Base - Part %'!BA201="","",('Base - Part %'!BA201/100)*'Base - DY '!BA197)),"")</f>
        <v/>
      </c>
      <c r="AY199" s="119" t="str">
        <f>IFERROR(IF('Base - DY '!BB197="","",IF('Base - Part %'!BB201="","",('Base - Part %'!BB201/100)*'Base - DY '!BB197)),"")</f>
        <v/>
      </c>
      <c r="AZ199" s="119" t="str">
        <f>IFERROR(IF('Base - DY '!BC197="","",IF('Base - Part %'!BC201="","",('Base - Part %'!BC201/100)*'Base - DY '!BC197)),"")</f>
        <v/>
      </c>
      <c r="BA199" s="119" t="str">
        <f>IFERROR(IF('Base - DY '!BD197="","",IF('Base - Part %'!BD201="","",('Base - Part %'!BD201/100)*'Base - DY '!BD197)),"")</f>
        <v/>
      </c>
      <c r="BB199" s="119" t="str">
        <f>IFERROR(IF('Base - DY '!BE197="","",IF('Base - Part %'!BE201="","",('Base - Part %'!BE201/100)*'Base - DY '!BE197)),"")</f>
        <v/>
      </c>
      <c r="BC199" s="119" t="str">
        <f>IFERROR(IF('Base - DY '!BF197="","",IF('Base - Part %'!BF201="","",('Base - Part %'!BF201/100)*'Base - DY '!BF197)),"")</f>
        <v/>
      </c>
      <c r="BD199" s="119" t="str">
        <f>IFERROR(IF('Base - DY '!BG197="","",IF('Base - Part %'!BG201="","",('Base - Part %'!BG201/100)*'Base - DY '!BG197)),"")</f>
        <v/>
      </c>
      <c r="BE199" s="119" t="str">
        <f>IFERROR(IF('Base - DY '!BH197="","",IF('Base - Part %'!BH201="","",('Base - Part %'!BH201/100)*'Base - DY '!BH197)),"")</f>
        <v/>
      </c>
      <c r="BF199" s="119" t="str">
        <f>IFERROR(IF('Base - DY '!BI197="","",IF('Base - Part %'!BI201="","",('Base - Part %'!BI201/100)*'Base - DY '!BI197)),"")</f>
        <v/>
      </c>
      <c r="BG199" s="119" t="str">
        <f>IFERROR(IF('Base - DY '!BJ197="","",IF('Base - Part %'!BJ201="","",('Base - Part %'!BJ201/100)*'Base - DY '!BJ197)),"")</f>
        <v/>
      </c>
      <c r="BH199" s="119" t="str">
        <f>IFERROR(IF('Base - DY '!BK197="","",IF('Base - Part %'!BK201="","",('Base - Part %'!BK201/100)*'Base - DY '!BK197)),"")</f>
        <v/>
      </c>
      <c r="BI199" s="119" t="str">
        <f>IFERROR(IF('Base - DY '!BL197="","",IF('Base - Part %'!BL201="","",('Base - Part %'!BL201/100)*'Base - DY '!BL197)),"")</f>
        <v/>
      </c>
      <c r="BJ199" s="119" t="str">
        <f>IFERROR(IF('Base - DY '!BM197="","",IF('Base - Part %'!BM201="","",('Base - Part %'!BM201/100)*'Base - DY '!BM197)),"")</f>
        <v/>
      </c>
      <c r="BK199" s="119" t="str">
        <f>IFERROR(IF('Base - DY '!BN197="","",IF('Base - Part %'!BN201="","",('Base - Part %'!BN201/100)*'Base - DY '!BN197)),"")</f>
        <v/>
      </c>
      <c r="BL199" s="119" t="str">
        <f>IFERROR(IF('Base - DY '!BO197="","",IF('Base - Part %'!BO201="","",('Base - Part %'!BO201/100)*'Base - DY '!BO197)),"")</f>
        <v/>
      </c>
      <c r="BM199" s="119" t="str">
        <f>IFERROR(IF('Base - DY '!BP197="","",IF('Base - Part %'!BP201="","",('Base - Part %'!BP201/100)*'Base - DY '!BP197)),"")</f>
        <v/>
      </c>
      <c r="BN199" s="119" t="str">
        <f>IFERROR(IF('Base - DY '!BQ197="","",IF('Base - Part %'!BQ201="","",('Base - Part %'!BQ201/100)*'Base - DY '!BQ197)),"")</f>
        <v/>
      </c>
      <c r="BO199" s="119" t="str">
        <f>IFERROR(IF('Base - DY '!BR197="","",IF('Base - Part %'!BR201="","",('Base - Part %'!BR201/100)*'Base - DY '!BR197)),"")</f>
        <v/>
      </c>
      <c r="BP199" s="119" t="str">
        <f>IFERROR(IF('Base - DY '!BS197="","",IF('Base - Part %'!BS201="","",('Base - Part %'!BS201/100)*'Base - DY '!BS197)),"")</f>
        <v/>
      </c>
      <c r="BQ199" s="119" t="str">
        <f>IFERROR(IF('Base - DY '!BT197="","",IF('Base - Part %'!BT201="","",('Base - Part %'!BT201/100)*'Base - DY '!BT197)),"")</f>
        <v/>
      </c>
      <c r="BR199" s="119" t="str">
        <f>IFERROR(IF('Base - DY '!BU197="","",IF('Base - Part %'!BU201="","",('Base - Part %'!BU201/100)*'Base - DY '!BU197)),"")</f>
        <v/>
      </c>
      <c r="BS199" s="119" t="str">
        <f>IFERROR(IF('Base - DY '!BV197="","",IF('Base - Part %'!BV201="","",('Base - Part %'!BV201/100)*'Base - DY '!BV197)),"")</f>
        <v/>
      </c>
      <c r="BT199" s="119" t="str">
        <f>IFERROR(IF('Base - DY '!BW197="","",IF('Base - Part %'!BW201="","",('Base - Part %'!BW201/100)*'Base - DY '!BW197)),"")</f>
        <v/>
      </c>
      <c r="BU199" s="119" t="str">
        <f>IFERROR(IF('Base - DY '!BX197="","",IF('Base - Part %'!BX201="","",('Base - Part %'!BX201/100)*'Base - DY '!BX197)),"")</f>
        <v/>
      </c>
      <c r="BV199" s="119" t="str">
        <f>IFERROR(IF('Base - DY '!BY197="","",IF('Base - Part %'!BY201="","",('Base - Part %'!BY201/100)*'Base - DY '!BY197)),"")</f>
        <v/>
      </c>
      <c r="BW199" s="119" t="str">
        <f>IFERROR(IF('Base - DY '!BZ197="","",IF('Base - Part %'!BZ201="","",('Base - Part %'!BZ201/100)*'Base - DY '!BZ197)),"")</f>
        <v/>
      </c>
      <c r="BX199" s="119" t="str">
        <f>IFERROR(IF('Base - DY '!CA197="","",IF('Base - Part %'!CA201="","",('Base - Part %'!CA201/100)*'Base - DY '!CA197)),"")</f>
        <v/>
      </c>
      <c r="BY199" s="119" t="str">
        <f>IFERROR(IF('Base - DY '!CB197="","",IF('Base - Part %'!CB201="","",('Base - Part %'!CB201/100)*'Base - DY '!CB197)),"")</f>
        <v/>
      </c>
      <c r="BZ199" s="119" t="str">
        <f>IFERROR(IF('Base - DY '!CC197="","",IF('Base - Part %'!CC201="","",('Base - Part %'!CC201/100)*'Base - DY '!CC197)),"")</f>
        <v/>
      </c>
      <c r="CA199" s="119" t="str">
        <f>IFERROR(IF('Base - DY '!CD197="","",IF('Base - Part %'!CD201="","",('Base - Part %'!CD201/100)*'Base - DY '!CD197)),"")</f>
        <v/>
      </c>
      <c r="CB199" s="119" t="str">
        <f>IFERROR(IF('Base - DY '!CE197="","",IF('Base - Part %'!CE201="","",('Base - Part %'!CE201/100)*'Base - DY '!CE197)),"")</f>
        <v/>
      </c>
      <c r="CC199" s="119" t="str">
        <f>IFERROR(IF('Base - DY '!CF197="","",IF('Base - Part %'!CF201="","",('Base - Part %'!CF201/100)*'Base - DY '!CF197)),"")</f>
        <v/>
      </c>
      <c r="CD199" s="119" t="str">
        <f>IFERROR(IF('Base - DY '!CG197="","",IF('Base - Part %'!CG201="","",('Base - Part %'!CG201/100)*'Base - DY '!CG197)),"")</f>
        <v/>
      </c>
      <c r="CE199" s="119" t="str">
        <f>IFERROR(IF('Base - DY '!CH197="","",IF('Base - Part %'!CH201="","",('Base - Part %'!CH201/100)*'Base - DY '!CH197)),"")</f>
        <v/>
      </c>
      <c r="CF199" s="119" t="str">
        <f>IFERROR(IF('Base - DY '!CI197="","",IF('Base - Part %'!CI201="","",('Base - Part %'!CI201/100)*'Base - DY '!CI197)),"")</f>
        <v/>
      </c>
      <c r="CG199" s="119" t="str">
        <f>IFERROR(IF('Base - DY '!CJ197="","",IF('Base - Part %'!CJ201="","",('Base - Part %'!CJ201/100)*'Base - DY '!CJ197)),"")</f>
        <v/>
      </c>
      <c r="CH199" s="119" t="str">
        <f>IFERROR(IF('Base - DY '!CK197="","",IF('Base - Part %'!CK201="","",('Base - Part %'!CK201/100)*'Base - DY '!CK197)),"")</f>
        <v/>
      </c>
      <c r="CI199" s="119" t="str">
        <f>IFERROR(IF('Base - DY '!CL197="","",IF('Base - Part %'!CL201="","",('Base - Part %'!CL201/100)*'Base - DY '!CL197)),"")</f>
        <v/>
      </c>
      <c r="CJ199" s="119" t="str">
        <f>IFERROR(IF('Base - DY '!CM197="","",IF('Base - Part %'!CM201="","",('Base - Part %'!CM201/100)*'Base - DY '!CM197)),"")</f>
        <v/>
      </c>
      <c r="CK199" s="119" t="str">
        <f>IFERROR(IF('Base - DY '!CN197="","",IF('Base - Part %'!CN201="","",('Base - Part %'!CN201/100)*'Base - DY '!CN197)),"")</f>
        <v/>
      </c>
      <c r="CL199" s="119" t="str">
        <f>IFERROR(IF('Base - DY '!CO197="","",IF('Base - Part %'!CO201="","",('Base - Part %'!CO201/100)*'Base - DY '!CO197)),"")</f>
        <v/>
      </c>
      <c r="CM199" s="119" t="str">
        <f>IFERROR(IF('Base - DY '!CP197="","",IF('Base - Part %'!CP201="","",('Base - Part %'!CP201/100)*'Base - DY '!CP197)),"")</f>
        <v/>
      </c>
      <c r="CN199" s="119" t="str">
        <f>IFERROR(IF('Base - DY '!CQ197="","",IF('Base - Part %'!CQ201="","",('Base - Part %'!CQ201/100)*'Base - DY '!CQ197)),"")</f>
        <v/>
      </c>
      <c r="CO199" s="119" t="str">
        <f>IFERROR(IF('Base - DY '!CR197="","",IF('Base - Part %'!CR201="","",('Base - Part %'!CR201/100)*'Base - DY '!CR197)),"")</f>
        <v/>
      </c>
      <c r="CP199" s="119" t="str">
        <f>IFERROR(IF('Base - DY '!CS197="","",IF('Base - Part %'!CS201="","",('Base - Part %'!CS201/100)*'Base - DY '!CS197)),"")</f>
        <v/>
      </c>
      <c r="CQ199" s="119" t="str">
        <f>IFERROR(IF('Base - DY '!CT197="","",IF('Base - Part %'!CT201="","",('Base - Part %'!CT201/100)*'Base - DY '!CT197)),"")</f>
        <v/>
      </c>
      <c r="CR199" s="119" t="str">
        <f>IFERROR(IF('Base - DY '!CU197="","",IF('Base - Part %'!CU201="","",('Base - Part %'!CU201/100)*'Base - DY '!CU197)),"")</f>
        <v/>
      </c>
      <c r="CS199" s="119" t="str">
        <f>IFERROR(IF('Base - DY '!CV197="","",IF('Base - Part %'!CV201="","",('Base - Part %'!CV201/100)*'Base - DY '!CV197)),"")</f>
        <v/>
      </c>
      <c r="CT199" s="119" t="str">
        <f>IFERROR(IF('Base - DY '!CW197="","",IF('Base - Part %'!CW201="","",('Base - Part %'!CW201/100)*'Base - DY '!CW197)),"")</f>
        <v/>
      </c>
      <c r="CU199" s="119" t="str">
        <f>IFERROR(IF('Base - DY '!CX197="","",IF('Base - Part %'!CX201="","",('Base - Part %'!CX201/100)*'Base - DY '!CX197)),"")</f>
        <v/>
      </c>
      <c r="CV199" s="119" t="str">
        <f>IFERROR(IF('Base - DY '!CY197="","",IF('Base - Part %'!CY201="","",('Base - Part %'!CY201/100)*'Base - DY '!CY197)),"")</f>
        <v/>
      </c>
      <c r="CW199" s="119" t="str">
        <f>IFERROR(IF('Base - DY '!CZ197="","",IF('Base - Part %'!CZ201="","",('Base - Part %'!CZ201/100)*'Base - DY '!CZ197)),"")</f>
        <v/>
      </c>
      <c r="CX199" s="119" t="str">
        <f>IFERROR(IF('Base - DY '!DA197="","",IF('Base - Part %'!DA201="","",('Base - Part %'!DA201/100)*'Base - DY '!DA197)),"")</f>
        <v/>
      </c>
      <c r="CY199" s="119" t="str">
        <f>IFERROR(IF('Base - DY '!DB197="","",IF('Base - Part %'!DB201="","",('Base - Part %'!DB201/100)*'Base - DY '!DB197)),"")</f>
        <v/>
      </c>
      <c r="CZ199" s="119" t="str">
        <f>IFERROR(IF('Base - DY '!DC197="","",IF('Base - Part %'!DC201="","",('Base - Part %'!DC201/100)*'Base - DY '!DC197)),"")</f>
        <v/>
      </c>
      <c r="DA199" s="119" t="str">
        <f>IFERROR(IF('Base - DY '!DD197="","",IF('Base - Part %'!DD201="","",('Base - Part %'!DD201/100)*'Base - DY '!DD197)),"")</f>
        <v/>
      </c>
      <c r="DB199" s="119" t="str">
        <f>IFERROR(IF('Base - DY '!DE197="","",IF('Base - Part %'!DE201="","",('Base - Part %'!DE201/100)*'Base - DY '!DE197)),"")</f>
        <v/>
      </c>
      <c r="DC199" s="119" t="str">
        <f>IFERROR(IF('Base - DY '!DF197="","",IF('Base - Part %'!DF201="","",('Base - Part %'!DF201/100)*'Base - DY '!DF197)),"")</f>
        <v/>
      </c>
      <c r="DD199" s="119" t="str">
        <f>IFERROR(IF('Base - DY '!DG197="","",IF('Base - Part %'!DG201="","",('Base - Part %'!DG201/100)*'Base - DY '!DG197)),"")</f>
        <v/>
      </c>
      <c r="DE199" s="119" t="str">
        <f>IFERROR(IF('Base - DY '!DH197="","",IF('Base - Part %'!DH201="","",('Base - Part %'!DH201/100)*'Base - DY '!DH197)),"")</f>
        <v/>
      </c>
      <c r="DF199" s="119" t="str">
        <f>IFERROR(IF('Base - DY '!DI197="","",IF('Base - Part %'!DI201="","",('Base - Part %'!DI201/100)*'Base - DY '!DI197)),"")</f>
        <v/>
      </c>
      <c r="DG199" s="119" t="str">
        <f>IFERROR(IF('Base - DY '!DJ197="","",IF('Base - Part %'!DJ201="","",('Base - Part %'!DJ201/100)*'Base - DY '!DJ197)),"")</f>
        <v/>
      </c>
      <c r="DH199" s="119" t="str">
        <f>IFERROR(IF('Base - DY '!DK197="","",IF('Base - Part %'!DK201="","",('Base - Part %'!DK201/100)*'Base - DY '!DK197)),"")</f>
        <v/>
      </c>
      <c r="DI199" s="119" t="str">
        <f>IFERROR(IF('Base - DY '!DL197="","",IF('Base - Part %'!DL201="","",('Base - Part %'!DL201/100)*'Base - DY '!DL197)),"")</f>
        <v/>
      </c>
      <c r="DJ199" s="119" t="str">
        <f>IFERROR(IF('Base - DY '!DM197="","",IF('Base - Part %'!DM201="","",('Base - Part %'!DM201/100)*'Base - DY '!DM197)),"")</f>
        <v/>
      </c>
      <c r="DK199" s="119" t="str">
        <f>IFERROR(IF('Base - DY '!DN197="","",IF('Base - Part %'!DN201="","",('Base - Part %'!DN201/100)*'Base - DY '!DN197)),"")</f>
        <v/>
      </c>
      <c r="DL199" s="119" t="str">
        <f>IFERROR(IF('Base - DY '!DO197="","",IF('Base - Part %'!DO201="","",('Base - Part %'!DO201/100)*'Base - DY '!DO197)),"")</f>
        <v/>
      </c>
      <c r="DM199" s="119" t="str">
        <f>IFERROR(IF('Base - DY '!DP197="","",IF('Base - Part %'!DP201="","",('Base - Part %'!DP201/100)*'Base - DY '!DP197)),"")</f>
        <v/>
      </c>
      <c r="DN199" s="119" t="str">
        <f>IFERROR(IF('Base - DY '!DQ197="","",IF('Base - Part %'!DQ201="","",('Base - Part %'!DQ201/100)*'Base - DY '!DQ197)),"")</f>
        <v/>
      </c>
      <c r="DO199" s="119" t="str">
        <f>IFERROR(IF('Base - DY '!DR197="","",IF('Base - Part %'!DR201="","",('Base - Part %'!DR201/100)*'Base - DY '!DR197)),"")</f>
        <v/>
      </c>
      <c r="DP199" s="119" t="str">
        <f>IFERROR(IF('Base - DY '!DS197="","",IF('Base - Part %'!DS201="","",('Base - Part %'!DS201/100)*'Base - DY '!DS197)),"")</f>
        <v/>
      </c>
      <c r="DQ199" s="119" t="str">
        <f>IFERROR(IF('Base - DY '!DT197="","",IF('Base - Part %'!DT201="","",('Base - Part %'!DT201/100)*'Base - DY '!DT197)),"")</f>
        <v/>
      </c>
      <c r="DR199" s="119" t="str">
        <f>IFERROR(IF('Base - DY '!DU197="","",IF('Base - Part %'!DU201="","",('Base - Part %'!DU201/100)*'Base - DY '!DU197)),"")</f>
        <v/>
      </c>
      <c r="DS199" s="119" t="str">
        <f>IFERROR(IF('Base - DY '!DV197="","",IF('Base - Part %'!DV201="","",('Base - Part %'!DV201/100)*'Base - DY '!DV197)),"")</f>
        <v/>
      </c>
      <c r="DT199" s="119" t="str">
        <f>IFERROR(IF('Base - DY '!DW197="","",IF('Base - Part %'!DW201="","",('Base - Part %'!DW201/100)*'Base - DY '!DW197)),"")</f>
        <v/>
      </c>
      <c r="DU199" s="119" t="str">
        <f>IFERROR(IF('Base - DY '!DX197="","",IF('Base - Part %'!DX201="","",('Base - Part %'!DX201/100)*'Base - DY '!DX197)),"")</f>
        <v/>
      </c>
      <c r="DV199" s="119" t="str">
        <f>IFERROR(IF('Base - DY '!DY197="","",IF('Base - Part %'!DY201="","",('Base - Part %'!DY201/100)*'Base - DY '!DY197)),"")</f>
        <v/>
      </c>
      <c r="DW199" s="119" t="str">
        <f>IFERROR(IF('Base - DY '!DZ197="","",IF('Base - Part %'!DZ201="","",('Base - Part %'!DZ201/100)*'Base - DY '!DZ197)),"")</f>
        <v/>
      </c>
      <c r="DX199" s="119" t="str">
        <f>IFERROR(IF('Base - DY '!EA197="","",IF('Base - Part %'!EA201="","",('Base - Part %'!EA201/100)*'Base - DY '!EA197)),"")</f>
        <v/>
      </c>
      <c r="DY199" s="119" t="str">
        <f>IFERROR(IF('Base - DY '!EB197="","",IF('Base - Part %'!EB201="","",('Base - Part %'!EB201/100)*'Base - DY '!EB197)),"")</f>
        <v/>
      </c>
      <c r="DZ199" s="119" t="str">
        <f>IFERROR(IF('Base - DY '!EC197="","",IF('Base - Part %'!EC201="","",('Base - Part %'!EC201/100)*'Base - DY '!EC197)),"")</f>
        <v/>
      </c>
      <c r="EA199" s="119" t="str">
        <f>IFERROR(IF('Base - DY '!ED197="","",IF('Base - Part %'!ED201="","",('Base - Part %'!ED201/100)*'Base - DY '!ED197)),"")</f>
        <v/>
      </c>
      <c r="EB199" s="119" t="str">
        <f>IFERROR(IF('Base - DY '!EE197="","",IF('Base - Part %'!EE201="","",('Base - Part %'!EE201/100)*'Base - DY '!EE197)),"")</f>
        <v/>
      </c>
      <c r="EC199" s="119" t="str">
        <f>IFERROR(IF('Base - DY '!EF197="","",IF('Base - Part %'!EF201="","",('Base - Part %'!EF201/100)*'Base - DY '!EF197)),"")</f>
        <v/>
      </c>
      <c r="ED199" s="119" t="str">
        <f>IFERROR(IF('Base - DY '!EG197="","",IF('Base - Part %'!EG201="","",('Base - Part %'!EG201/100)*'Base - DY '!EG197)),"")</f>
        <v/>
      </c>
      <c r="EE199" s="119" t="str">
        <f>IFERROR(IF('Base - DY '!EH197="","",IF('Base - Part %'!EH201="","",('Base - Part %'!EH201/100)*'Base - DY '!EH197)),"")</f>
        <v/>
      </c>
      <c r="EF199" s="119" t="str">
        <f>IFERROR(IF('Base - DY '!EI197="","",IF('Base - Part %'!EI201="","",('Base - Part %'!EI201/100)*'Base - DY '!EI197)),"")</f>
        <v/>
      </c>
      <c r="EG199" s="119" t="str">
        <f>IFERROR(IF('Base - DY '!EJ197="","",IF('Base - Part %'!EJ201="","",('Base - Part %'!EJ201/100)*'Base - DY '!EJ197)),"")</f>
        <v/>
      </c>
      <c r="EH199" s="119" t="str">
        <f>IFERROR(IF('Base - DY '!EK197="","",IF('Base - Part %'!EK201="","",('Base - Part %'!EK201/100)*'Base - DY '!EK197)),"")</f>
        <v/>
      </c>
      <c r="EI199" s="119" t="str">
        <f>IFERROR(IF('Base - DY '!EL197="","",IF('Base - Part %'!EL201="","",('Base - Part %'!EL201/100)*'Base - DY '!EL197)),"")</f>
        <v/>
      </c>
      <c r="EJ199" s="119" t="str">
        <f>IFERROR(IF('Base - DY '!EM197="","",IF('Base - Part %'!EM201="","",('Base - Part %'!EM201/100)*'Base - DY '!EM197)),"")</f>
        <v/>
      </c>
      <c r="EK199" s="119" t="str">
        <f>IFERROR(IF('Base - DY '!EN197="","",IF('Base - Part %'!EN201="","",('Base - Part %'!EN201/100)*'Base - DY '!EN197)),"")</f>
        <v/>
      </c>
      <c r="EL199" s="120" t="str">
        <f>IFERROR(IF('Base - DY '!EO197="","",IF('Base - Part %'!EO201="","",('Base - Part %'!EO201/100)*'Base - DY '!EO197)),"")</f>
        <v/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0DDE6-2E49-4974-A6C4-E378FFB9E871}">
  <sheetPr>
    <tabColor rgb="FFB1AE2D"/>
  </sheetPr>
  <dimension ref="B1:L73"/>
  <sheetViews>
    <sheetView showGridLines="0" zoomScale="80" zoomScaleNormal="80" workbookViewId="0"/>
  </sheetViews>
  <sheetFormatPr defaultRowHeight="14.4" x14ac:dyDescent="0.3"/>
  <cols>
    <col min="1" max="1" width="2.77734375" customWidth="1"/>
    <col min="2" max="2" width="26.33203125" bestFit="1" customWidth="1"/>
    <col min="3" max="4" width="23.77734375" customWidth="1"/>
    <col min="5" max="5" width="23.77734375" style="3" customWidth="1"/>
    <col min="6" max="6" width="23.77734375" customWidth="1"/>
    <col min="7" max="7" width="2.77734375" customWidth="1"/>
    <col min="8" max="9" width="23.77734375" customWidth="1"/>
  </cols>
  <sheetData>
    <row r="1" spans="2:12" s="7" customFormat="1" ht="60" customHeight="1" x14ac:dyDescent="0.3">
      <c r="D1" s="8" t="s">
        <v>335</v>
      </c>
      <c r="F1" s="9"/>
      <c r="G1" s="9"/>
      <c r="H1" s="9"/>
      <c r="I1" s="9"/>
      <c r="J1" s="9"/>
    </row>
    <row r="2" spans="2:12" ht="16.2" thickBot="1" x14ac:dyDescent="0.35">
      <c r="B2" s="138" t="s">
        <v>69</v>
      </c>
    </row>
    <row r="3" spans="2:12" ht="16.2" thickTop="1" x14ac:dyDescent="0.3">
      <c r="B3" s="139" t="s">
        <v>67</v>
      </c>
    </row>
    <row r="4" spans="2:12" ht="15.6" x14ac:dyDescent="0.3">
      <c r="B4" s="140" t="s">
        <v>68</v>
      </c>
    </row>
    <row r="6" spans="2:12" ht="16.2" thickBot="1" x14ac:dyDescent="0.35">
      <c r="B6" s="142" t="e" cm="1">
        <f t="array" ref="B6">_xll.ECOSECURITIES("goverNmentbond","active",,"BRA","BraANB","True","TP","name!~"&amp;$B$3:$B$4)</f>
        <v>#VALUE!</v>
      </c>
      <c r="C6" s="143" t="e" cm="1">
        <f t="array" ref="C6">_xll.ECONOMATICA($B$7:$B$52,"NAME")</f>
        <v>#VALUE!</v>
      </c>
      <c r="D6" s="143" t="e" cm="1">
        <f t="array" ref="D6">_xll.ECONOMATICA($B$7:$B$52,"Maturity date")</f>
        <v>#VALUE!</v>
      </c>
      <c r="E6" s="144" t="s">
        <v>44</v>
      </c>
      <c r="F6" s="145" t="s">
        <v>45</v>
      </c>
      <c r="G6" s="108"/>
      <c r="H6" s="142" t="s">
        <v>66</v>
      </c>
      <c r="I6" s="145" t="e" cm="1">
        <f t="array" ref="I6">_xll.ECONOMATICA($H$7:$H$26,"Name",,,,,,,"false","true")</f>
        <v>#VALUE!</v>
      </c>
      <c r="L6" s="108"/>
    </row>
    <row r="7" spans="2:12" ht="16.2" thickTop="1" x14ac:dyDescent="0.3">
      <c r="B7" s="146" t="s">
        <v>9</v>
      </c>
      <c r="C7" s="147" t="s">
        <v>40</v>
      </c>
      <c r="D7" s="147">
        <v>44805</v>
      </c>
      <c r="E7" s="148">
        <f>IFERROR(FIND(" ",C7,1),"")</f>
        <v>4</v>
      </c>
      <c r="F7" s="149" t="str">
        <f>IFERROR(_xlfn.CONCAT(MID(C7,1,E7-1)," ",TEXT(D7,"AAAA")),"")</f>
        <v>LFT 2022</v>
      </c>
      <c r="G7" s="109"/>
      <c r="H7" s="146" t="s">
        <v>232</v>
      </c>
      <c r="I7" s="149" t="s">
        <v>46</v>
      </c>
      <c r="J7" s="137"/>
      <c r="L7" s="141"/>
    </row>
    <row r="8" spans="2:12" ht="15.6" x14ac:dyDescent="0.3">
      <c r="B8" s="47" t="s">
        <v>10</v>
      </c>
      <c r="C8" s="156" t="s">
        <v>40</v>
      </c>
      <c r="D8" s="156">
        <v>44986</v>
      </c>
      <c r="E8" s="157">
        <f t="shared" ref="E8:E52" si="0">IFERROR(FIND(" ",C8,1),"")</f>
        <v>4</v>
      </c>
      <c r="F8" s="158" t="str">
        <f t="shared" ref="F8:F52" si="1">IFERROR(_xlfn.CONCAT(MID(C8,1,E8-1)," ",TEXT(D8,"AAAA")),"")</f>
        <v>LFT 2023</v>
      </c>
      <c r="G8" s="109"/>
      <c r="H8" s="47" t="s">
        <v>233</v>
      </c>
      <c r="I8" s="158" t="s">
        <v>47</v>
      </c>
      <c r="J8" s="137"/>
      <c r="L8" s="141"/>
    </row>
    <row r="9" spans="2:12" ht="15.6" x14ac:dyDescent="0.3">
      <c r="B9" s="41" t="s">
        <v>11</v>
      </c>
      <c r="C9" s="150" t="s">
        <v>40</v>
      </c>
      <c r="D9" s="150">
        <v>45170</v>
      </c>
      <c r="E9" s="151">
        <f t="shared" si="0"/>
        <v>4</v>
      </c>
      <c r="F9" s="152" t="str">
        <f t="shared" si="1"/>
        <v>LFT 2023</v>
      </c>
      <c r="G9" s="109"/>
      <c r="H9" s="41" t="s">
        <v>234</v>
      </c>
      <c r="I9" s="152" t="s">
        <v>48</v>
      </c>
      <c r="J9" s="137"/>
      <c r="L9" s="141"/>
    </row>
    <row r="10" spans="2:12" ht="15.6" x14ac:dyDescent="0.3">
      <c r="B10" s="47" t="s">
        <v>12</v>
      </c>
      <c r="C10" s="156" t="s">
        <v>40</v>
      </c>
      <c r="D10" s="156">
        <v>45352</v>
      </c>
      <c r="E10" s="157">
        <f t="shared" si="0"/>
        <v>4</v>
      </c>
      <c r="F10" s="158" t="str">
        <f t="shared" si="1"/>
        <v>LFT 2024</v>
      </c>
      <c r="G10" s="109"/>
      <c r="H10" s="47" t="s">
        <v>235</v>
      </c>
      <c r="I10" s="158" t="s">
        <v>49</v>
      </c>
      <c r="J10" s="137"/>
      <c r="L10" s="108"/>
    </row>
    <row r="11" spans="2:12" ht="15.6" x14ac:dyDescent="0.3">
      <c r="B11" s="41" t="s">
        <v>13</v>
      </c>
      <c r="C11" s="150" t="s">
        <v>40</v>
      </c>
      <c r="D11" s="150">
        <v>45536</v>
      </c>
      <c r="E11" s="151">
        <f t="shared" si="0"/>
        <v>4</v>
      </c>
      <c r="F11" s="152" t="str">
        <f t="shared" si="1"/>
        <v>LFT 2024</v>
      </c>
      <c r="G11" s="109"/>
      <c r="H11" s="41" t="s">
        <v>236</v>
      </c>
      <c r="I11" s="152" t="s">
        <v>50</v>
      </c>
      <c r="J11" s="137"/>
      <c r="L11" s="108"/>
    </row>
    <row r="12" spans="2:12" ht="15.6" x14ac:dyDescent="0.3">
      <c r="B12" s="47" t="s">
        <v>14</v>
      </c>
      <c r="C12" s="156" t="s">
        <v>40</v>
      </c>
      <c r="D12" s="156">
        <v>45717</v>
      </c>
      <c r="E12" s="157">
        <f t="shared" si="0"/>
        <v>4</v>
      </c>
      <c r="F12" s="158" t="str">
        <f t="shared" si="1"/>
        <v>LFT 2025</v>
      </c>
      <c r="G12" s="109"/>
      <c r="H12" s="47" t="s">
        <v>237</v>
      </c>
      <c r="I12" s="158" t="s">
        <v>51</v>
      </c>
      <c r="J12" s="137"/>
    </row>
    <row r="13" spans="2:12" ht="15.6" x14ac:dyDescent="0.3">
      <c r="B13" s="41" t="s">
        <v>15</v>
      </c>
      <c r="C13" s="150" t="s">
        <v>40</v>
      </c>
      <c r="D13" s="150">
        <v>45901</v>
      </c>
      <c r="E13" s="151">
        <f t="shared" si="0"/>
        <v>4</v>
      </c>
      <c r="F13" s="152" t="str">
        <f t="shared" si="1"/>
        <v>LFT 2025</v>
      </c>
      <c r="G13" s="109"/>
      <c r="H13" s="41" t="s">
        <v>238</v>
      </c>
      <c r="I13" s="152" t="s">
        <v>52</v>
      </c>
      <c r="J13" s="137"/>
    </row>
    <row r="14" spans="2:12" ht="15.6" x14ac:dyDescent="0.3">
      <c r="B14" s="47" t="s">
        <v>16</v>
      </c>
      <c r="C14" s="156" t="s">
        <v>40</v>
      </c>
      <c r="D14" s="156">
        <v>46082</v>
      </c>
      <c r="E14" s="157">
        <f t="shared" si="0"/>
        <v>4</v>
      </c>
      <c r="F14" s="158" t="str">
        <f t="shared" si="1"/>
        <v>LFT 2026</v>
      </c>
      <c r="G14" s="109"/>
      <c r="H14" s="47" t="s">
        <v>239</v>
      </c>
      <c r="I14" s="158" t="s">
        <v>53</v>
      </c>
      <c r="J14" s="137"/>
    </row>
    <row r="15" spans="2:12" ht="15.6" x14ac:dyDescent="0.3">
      <c r="B15" s="41" t="s">
        <v>17</v>
      </c>
      <c r="C15" s="150" t="s">
        <v>40</v>
      </c>
      <c r="D15" s="150">
        <v>46266</v>
      </c>
      <c r="E15" s="151">
        <f t="shared" si="0"/>
        <v>4</v>
      </c>
      <c r="F15" s="152" t="str">
        <f t="shared" si="1"/>
        <v>LFT 2026</v>
      </c>
      <c r="G15" s="109"/>
      <c r="H15" s="41" t="s">
        <v>240</v>
      </c>
      <c r="I15" s="152" t="s">
        <v>54</v>
      </c>
      <c r="J15" s="137"/>
    </row>
    <row r="16" spans="2:12" ht="15.6" x14ac:dyDescent="0.3">
      <c r="B16" s="47" t="s">
        <v>18</v>
      </c>
      <c r="C16" s="156" t="s">
        <v>40</v>
      </c>
      <c r="D16" s="156">
        <v>46447</v>
      </c>
      <c r="E16" s="157">
        <f t="shared" si="0"/>
        <v>4</v>
      </c>
      <c r="F16" s="158" t="str">
        <f t="shared" si="1"/>
        <v>LFT 2027</v>
      </c>
      <c r="G16" s="109"/>
      <c r="H16" s="47" t="s">
        <v>241</v>
      </c>
      <c r="I16" s="158" t="s">
        <v>55</v>
      </c>
      <c r="J16" s="137"/>
    </row>
    <row r="17" spans="2:10" ht="15.6" x14ac:dyDescent="0.3">
      <c r="B17" s="41" t="s">
        <v>19</v>
      </c>
      <c r="C17" s="150" t="s">
        <v>40</v>
      </c>
      <c r="D17" s="150">
        <v>46631</v>
      </c>
      <c r="E17" s="151">
        <f t="shared" si="0"/>
        <v>4</v>
      </c>
      <c r="F17" s="152" t="str">
        <f t="shared" si="1"/>
        <v>LFT 2027</v>
      </c>
      <c r="G17" s="109"/>
      <c r="H17" s="41" t="s">
        <v>242</v>
      </c>
      <c r="I17" s="152" t="s">
        <v>56</v>
      </c>
      <c r="J17" s="137"/>
    </row>
    <row r="18" spans="2:10" ht="15.6" x14ac:dyDescent="0.3">
      <c r="B18" s="47" t="s">
        <v>221</v>
      </c>
      <c r="C18" s="156" t="s">
        <v>40</v>
      </c>
      <c r="D18" s="156">
        <v>46813</v>
      </c>
      <c r="E18" s="157">
        <f t="shared" si="0"/>
        <v>4</v>
      </c>
      <c r="F18" s="158" t="str">
        <f t="shared" si="1"/>
        <v>LFT 2028</v>
      </c>
      <c r="G18" s="109"/>
      <c r="H18" s="47" t="s">
        <v>243</v>
      </c>
      <c r="I18" s="158" t="s">
        <v>57</v>
      </c>
      <c r="J18" s="137"/>
    </row>
    <row r="19" spans="2:10" ht="15.6" x14ac:dyDescent="0.3">
      <c r="B19" s="41" t="s">
        <v>20</v>
      </c>
      <c r="C19" s="150" t="s">
        <v>41</v>
      </c>
      <c r="D19" s="150">
        <v>44652</v>
      </c>
      <c r="E19" s="151">
        <f t="shared" si="0"/>
        <v>4</v>
      </c>
      <c r="F19" s="152" t="str">
        <f t="shared" si="1"/>
        <v>LTN 2022</v>
      </c>
      <c r="G19" s="109"/>
      <c r="H19" s="41" t="s">
        <v>244</v>
      </c>
      <c r="I19" s="152" t="s">
        <v>58</v>
      </c>
      <c r="J19" s="137"/>
    </row>
    <row r="20" spans="2:10" ht="15.6" x14ac:dyDescent="0.3">
      <c r="B20" s="47" t="s">
        <v>21</v>
      </c>
      <c r="C20" s="156" t="s">
        <v>41</v>
      </c>
      <c r="D20" s="156">
        <v>44743</v>
      </c>
      <c r="E20" s="157">
        <f t="shared" si="0"/>
        <v>4</v>
      </c>
      <c r="F20" s="158" t="str">
        <f t="shared" si="1"/>
        <v>LTN 2022</v>
      </c>
      <c r="G20" s="109"/>
      <c r="H20" s="47" t="s">
        <v>245</v>
      </c>
      <c r="I20" s="158" t="s">
        <v>59</v>
      </c>
      <c r="J20" s="137"/>
    </row>
    <row r="21" spans="2:10" ht="15.6" x14ac:dyDescent="0.3">
      <c r="B21" s="41" t="s">
        <v>22</v>
      </c>
      <c r="C21" s="150" t="s">
        <v>41</v>
      </c>
      <c r="D21" s="150">
        <v>44835</v>
      </c>
      <c r="E21" s="151">
        <f t="shared" si="0"/>
        <v>4</v>
      </c>
      <c r="F21" s="152" t="str">
        <f t="shared" si="1"/>
        <v>LTN 2022</v>
      </c>
      <c r="G21" s="109"/>
      <c r="H21" s="41" t="s">
        <v>246</v>
      </c>
      <c r="I21" s="152" t="s">
        <v>60</v>
      </c>
      <c r="J21" s="137"/>
    </row>
    <row r="22" spans="2:10" ht="15.6" x14ac:dyDescent="0.3">
      <c r="B22" s="47" t="s">
        <v>23</v>
      </c>
      <c r="C22" s="156" t="s">
        <v>41</v>
      </c>
      <c r="D22" s="156">
        <v>44927</v>
      </c>
      <c r="E22" s="157">
        <f t="shared" si="0"/>
        <v>4</v>
      </c>
      <c r="F22" s="158" t="str">
        <f t="shared" si="1"/>
        <v>LTN 2023</v>
      </c>
      <c r="G22" s="109"/>
      <c r="H22" s="47" t="s">
        <v>247</v>
      </c>
      <c r="I22" s="158" t="s">
        <v>61</v>
      </c>
      <c r="J22" s="137"/>
    </row>
    <row r="23" spans="2:10" ht="15.6" x14ac:dyDescent="0.3">
      <c r="B23" s="41" t="s">
        <v>222</v>
      </c>
      <c r="C23" s="150" t="s">
        <v>41</v>
      </c>
      <c r="D23" s="150">
        <v>45017</v>
      </c>
      <c r="E23" s="151">
        <f t="shared" si="0"/>
        <v>4</v>
      </c>
      <c r="F23" s="152" t="str">
        <f t="shared" si="1"/>
        <v>LTN 2023</v>
      </c>
      <c r="G23" s="109"/>
      <c r="H23" s="41" t="s">
        <v>248</v>
      </c>
      <c r="I23" s="152" t="s">
        <v>62</v>
      </c>
      <c r="J23" s="137"/>
    </row>
    <row r="24" spans="2:10" ht="15.6" x14ac:dyDescent="0.3">
      <c r="B24" s="47" t="s">
        <v>24</v>
      </c>
      <c r="C24" s="156" t="s">
        <v>41</v>
      </c>
      <c r="D24" s="156">
        <v>45108</v>
      </c>
      <c r="E24" s="157">
        <f t="shared" si="0"/>
        <v>4</v>
      </c>
      <c r="F24" s="158" t="str">
        <f t="shared" si="1"/>
        <v>LTN 2023</v>
      </c>
      <c r="G24" s="109"/>
      <c r="H24" s="47" t="s">
        <v>249</v>
      </c>
      <c r="I24" s="158" t="s">
        <v>63</v>
      </c>
      <c r="J24" s="137"/>
    </row>
    <row r="25" spans="2:10" ht="15.6" x14ac:dyDescent="0.3">
      <c r="B25" s="41" t="s">
        <v>25</v>
      </c>
      <c r="C25" s="150" t="s">
        <v>41</v>
      </c>
      <c r="D25" s="150">
        <v>45292</v>
      </c>
      <c r="E25" s="151">
        <f t="shared" si="0"/>
        <v>4</v>
      </c>
      <c r="F25" s="152" t="str">
        <f t="shared" si="1"/>
        <v>LTN 2024</v>
      </c>
      <c r="G25" s="109"/>
      <c r="H25" s="41" t="s">
        <v>250</v>
      </c>
      <c r="I25" s="152" t="s">
        <v>64</v>
      </c>
      <c r="J25" s="137"/>
    </row>
    <row r="26" spans="2:10" ht="15.6" x14ac:dyDescent="0.3">
      <c r="B26" s="47" t="s">
        <v>223</v>
      </c>
      <c r="C26" s="156" t="s">
        <v>41</v>
      </c>
      <c r="D26" s="156">
        <v>45383</v>
      </c>
      <c r="E26" s="157">
        <f t="shared" si="0"/>
        <v>4</v>
      </c>
      <c r="F26" s="158" t="str">
        <f t="shared" si="1"/>
        <v>LTN 2024</v>
      </c>
      <c r="G26" s="109"/>
      <c r="H26" s="47" t="s">
        <v>251</v>
      </c>
      <c r="I26" s="158" t="s">
        <v>65</v>
      </c>
      <c r="J26" s="137"/>
    </row>
    <row r="27" spans="2:10" ht="15.6" x14ac:dyDescent="0.3">
      <c r="B27" s="41" t="s">
        <v>26</v>
      </c>
      <c r="C27" s="150" t="s">
        <v>41</v>
      </c>
      <c r="D27" s="150">
        <v>45474</v>
      </c>
      <c r="E27" s="151">
        <f t="shared" si="0"/>
        <v>4</v>
      </c>
      <c r="F27" s="152" t="str">
        <f t="shared" si="1"/>
        <v>LTN 2024</v>
      </c>
      <c r="G27" s="109"/>
      <c r="H27" s="41"/>
      <c r="I27" s="152"/>
      <c r="J27" s="137"/>
    </row>
    <row r="28" spans="2:10" ht="15.6" x14ac:dyDescent="0.3">
      <c r="B28" s="47" t="s">
        <v>27</v>
      </c>
      <c r="C28" s="156" t="s">
        <v>41</v>
      </c>
      <c r="D28" s="156">
        <v>45658</v>
      </c>
      <c r="E28" s="157">
        <f t="shared" si="0"/>
        <v>4</v>
      </c>
      <c r="F28" s="158" t="str">
        <f t="shared" si="1"/>
        <v>LTN 2025</v>
      </c>
      <c r="G28" s="109"/>
      <c r="H28" s="47"/>
      <c r="I28" s="158"/>
      <c r="J28" s="137"/>
    </row>
    <row r="29" spans="2:10" ht="15.6" x14ac:dyDescent="0.3">
      <c r="B29" s="41" t="s">
        <v>224</v>
      </c>
      <c r="C29" s="150" t="s">
        <v>41</v>
      </c>
      <c r="D29" s="150">
        <v>45839</v>
      </c>
      <c r="E29" s="151">
        <f t="shared" si="0"/>
        <v>4</v>
      </c>
      <c r="F29" s="152" t="str">
        <f t="shared" si="1"/>
        <v>LTN 2025</v>
      </c>
      <c r="G29" s="109"/>
      <c r="H29" s="41"/>
      <c r="I29" s="152"/>
      <c r="J29" s="137"/>
    </row>
    <row r="30" spans="2:10" ht="15.6" x14ac:dyDescent="0.3">
      <c r="B30" s="47" t="s">
        <v>28</v>
      </c>
      <c r="C30" s="156" t="s">
        <v>42</v>
      </c>
      <c r="D30" s="156">
        <v>45000</v>
      </c>
      <c r="E30" s="157">
        <f t="shared" si="0"/>
        <v>6</v>
      </c>
      <c r="F30" s="158" t="str">
        <f t="shared" si="1"/>
        <v>NTN-B 2023</v>
      </c>
      <c r="G30" s="109"/>
      <c r="H30" s="47"/>
      <c r="I30" s="158"/>
      <c r="J30" s="137"/>
    </row>
    <row r="31" spans="2:10" ht="15.6" x14ac:dyDescent="0.3">
      <c r="B31" s="41" t="s">
        <v>29</v>
      </c>
      <c r="C31" s="150" t="s">
        <v>43</v>
      </c>
      <c r="D31" s="150">
        <v>44788</v>
      </c>
      <c r="E31" s="151">
        <f t="shared" si="0"/>
        <v>6</v>
      </c>
      <c r="F31" s="152" t="str">
        <f t="shared" si="1"/>
        <v>NTN-B 2022</v>
      </c>
      <c r="G31" s="109"/>
      <c r="H31" s="44"/>
      <c r="I31" s="155"/>
      <c r="J31" s="137"/>
    </row>
    <row r="32" spans="2:10" ht="15.6" x14ac:dyDescent="0.3">
      <c r="B32" s="47" t="s">
        <v>30</v>
      </c>
      <c r="C32" s="156" t="s">
        <v>43</v>
      </c>
      <c r="D32" s="156">
        <v>45061</v>
      </c>
      <c r="E32" s="157">
        <f t="shared" si="0"/>
        <v>6</v>
      </c>
      <c r="F32" s="158" t="str">
        <f t="shared" si="1"/>
        <v>NTN-B 2023</v>
      </c>
      <c r="G32" s="109"/>
      <c r="H32" s="109"/>
      <c r="I32" s="109"/>
      <c r="J32" s="137"/>
    </row>
    <row r="33" spans="2:10" ht="15.6" x14ac:dyDescent="0.3">
      <c r="B33" s="41" t="s">
        <v>31</v>
      </c>
      <c r="C33" s="150" t="s">
        <v>43</v>
      </c>
      <c r="D33" s="150">
        <v>45519</v>
      </c>
      <c r="E33" s="151">
        <f t="shared" si="0"/>
        <v>6</v>
      </c>
      <c r="F33" s="152" t="str">
        <f t="shared" si="1"/>
        <v>NTN-B 2024</v>
      </c>
      <c r="G33" s="109"/>
      <c r="H33" s="109"/>
      <c r="I33" s="109"/>
      <c r="J33" s="137"/>
    </row>
    <row r="34" spans="2:10" ht="15.6" x14ac:dyDescent="0.3">
      <c r="B34" s="47" t="s">
        <v>32</v>
      </c>
      <c r="C34" s="156" t="s">
        <v>43</v>
      </c>
      <c r="D34" s="156">
        <v>45792</v>
      </c>
      <c r="E34" s="157">
        <f t="shared" si="0"/>
        <v>6</v>
      </c>
      <c r="F34" s="158" t="str">
        <f t="shared" si="1"/>
        <v>NTN-B 2025</v>
      </c>
      <c r="G34" s="109"/>
      <c r="H34" s="109"/>
      <c r="I34" s="109"/>
      <c r="J34" s="137"/>
    </row>
    <row r="35" spans="2:10" ht="15.6" x14ac:dyDescent="0.3">
      <c r="B35" s="41" t="s">
        <v>33</v>
      </c>
      <c r="C35" s="150" t="s">
        <v>43</v>
      </c>
      <c r="D35" s="150">
        <v>46249</v>
      </c>
      <c r="E35" s="151">
        <f t="shared" si="0"/>
        <v>6</v>
      </c>
      <c r="F35" s="152" t="str">
        <f t="shared" si="1"/>
        <v>NTN-B 2026</v>
      </c>
      <c r="G35" s="109"/>
      <c r="H35" s="109"/>
      <c r="I35" s="109"/>
      <c r="J35" s="137"/>
    </row>
    <row r="36" spans="2:10" ht="15.6" x14ac:dyDescent="0.3">
      <c r="B36" s="47" t="s">
        <v>225</v>
      </c>
      <c r="C36" s="156" t="s">
        <v>43</v>
      </c>
      <c r="D36" s="156">
        <v>46522</v>
      </c>
      <c r="E36" s="157">
        <f t="shared" si="0"/>
        <v>6</v>
      </c>
      <c r="F36" s="158" t="str">
        <f t="shared" si="1"/>
        <v>NTN-B 2027</v>
      </c>
      <c r="G36" s="109"/>
      <c r="H36" s="109"/>
      <c r="I36" s="109"/>
      <c r="J36" s="137"/>
    </row>
    <row r="37" spans="2:10" ht="15.6" x14ac:dyDescent="0.3">
      <c r="B37" s="41" t="s">
        <v>34</v>
      </c>
      <c r="C37" s="150" t="s">
        <v>43</v>
      </c>
      <c r="D37" s="150">
        <v>46980</v>
      </c>
      <c r="E37" s="151">
        <f t="shared" si="0"/>
        <v>6</v>
      </c>
      <c r="F37" s="152" t="str">
        <f t="shared" si="1"/>
        <v>NTN-B 2028</v>
      </c>
      <c r="G37" s="109"/>
      <c r="H37" s="109"/>
      <c r="I37" s="109"/>
      <c r="J37" s="137"/>
    </row>
    <row r="38" spans="2:10" ht="15.6" x14ac:dyDescent="0.3">
      <c r="B38" s="47" t="s">
        <v>35</v>
      </c>
      <c r="C38" s="156" t="s">
        <v>43</v>
      </c>
      <c r="D38" s="156">
        <v>47710</v>
      </c>
      <c r="E38" s="157">
        <f t="shared" si="0"/>
        <v>6</v>
      </c>
      <c r="F38" s="158" t="str">
        <f t="shared" si="1"/>
        <v>NTN-B 2030</v>
      </c>
      <c r="G38" s="109"/>
      <c r="H38" s="109"/>
      <c r="I38" s="109"/>
      <c r="J38" s="137"/>
    </row>
    <row r="39" spans="2:10" ht="15.6" x14ac:dyDescent="0.3">
      <c r="B39" s="41" t="s">
        <v>226</v>
      </c>
      <c r="C39" s="150" t="s">
        <v>43</v>
      </c>
      <c r="D39" s="150">
        <v>48441</v>
      </c>
      <c r="E39" s="151">
        <f t="shared" si="0"/>
        <v>6</v>
      </c>
      <c r="F39" s="152" t="str">
        <f t="shared" si="1"/>
        <v>NTN-B 2032</v>
      </c>
      <c r="G39" s="109"/>
      <c r="H39" s="109"/>
      <c r="I39" s="109"/>
      <c r="J39" s="137"/>
    </row>
    <row r="40" spans="2:10" ht="15.6" x14ac:dyDescent="0.3">
      <c r="B40" s="47" t="s">
        <v>8</v>
      </c>
      <c r="C40" s="156" t="s">
        <v>43</v>
      </c>
      <c r="D40" s="156">
        <v>49444</v>
      </c>
      <c r="E40" s="157">
        <f t="shared" si="0"/>
        <v>6</v>
      </c>
      <c r="F40" s="158" t="str">
        <f t="shared" si="1"/>
        <v>NTN-B 2035</v>
      </c>
      <c r="G40" s="109"/>
      <c r="H40" s="109"/>
      <c r="I40" s="109"/>
      <c r="J40" s="137"/>
    </row>
    <row r="41" spans="2:10" ht="15.6" x14ac:dyDescent="0.3">
      <c r="B41" s="41" t="s">
        <v>36</v>
      </c>
      <c r="C41" s="150" t="s">
        <v>43</v>
      </c>
      <c r="D41" s="150">
        <v>51363</v>
      </c>
      <c r="E41" s="151">
        <f t="shared" si="0"/>
        <v>6</v>
      </c>
      <c r="F41" s="152" t="str">
        <f t="shared" si="1"/>
        <v>NTN-B 2040</v>
      </c>
      <c r="G41" s="109"/>
      <c r="H41" s="109"/>
      <c r="I41" s="109"/>
      <c r="J41" s="137"/>
    </row>
    <row r="42" spans="2:10" ht="15.6" x14ac:dyDescent="0.3">
      <c r="B42" s="47" t="s">
        <v>37</v>
      </c>
      <c r="C42" s="156" t="s">
        <v>43</v>
      </c>
      <c r="D42" s="156">
        <v>53097</v>
      </c>
      <c r="E42" s="157">
        <f t="shared" si="0"/>
        <v>6</v>
      </c>
      <c r="F42" s="158" t="str">
        <f t="shared" si="1"/>
        <v>NTN-B 2045</v>
      </c>
      <c r="G42" s="109"/>
      <c r="H42" s="109"/>
      <c r="I42" s="109"/>
      <c r="J42" s="137"/>
    </row>
    <row r="43" spans="2:10" ht="15.6" x14ac:dyDescent="0.3">
      <c r="B43" s="41" t="s">
        <v>38</v>
      </c>
      <c r="C43" s="150" t="s">
        <v>43</v>
      </c>
      <c r="D43" s="150">
        <v>55015</v>
      </c>
      <c r="E43" s="151">
        <f t="shared" si="0"/>
        <v>6</v>
      </c>
      <c r="F43" s="152" t="str">
        <f t="shared" si="1"/>
        <v>NTN-B 2050</v>
      </c>
      <c r="G43" s="109"/>
      <c r="H43" s="109"/>
      <c r="I43" s="109"/>
      <c r="J43" s="137"/>
    </row>
    <row r="44" spans="2:10" ht="15.6" x14ac:dyDescent="0.3">
      <c r="B44" s="47" t="s">
        <v>39</v>
      </c>
      <c r="C44" s="156" t="s">
        <v>43</v>
      </c>
      <c r="D44" s="156">
        <v>56749</v>
      </c>
      <c r="E44" s="157">
        <f t="shared" si="0"/>
        <v>6</v>
      </c>
      <c r="F44" s="158" t="str">
        <f t="shared" si="1"/>
        <v>NTN-B 2055</v>
      </c>
      <c r="G44" s="109"/>
      <c r="H44" s="109"/>
      <c r="I44" s="109"/>
      <c r="J44" s="137"/>
    </row>
    <row r="45" spans="2:10" ht="15.6" x14ac:dyDescent="0.3">
      <c r="B45" s="41" t="s">
        <v>227</v>
      </c>
      <c r="C45" s="150" t="s">
        <v>43</v>
      </c>
      <c r="D45" s="150">
        <v>58668</v>
      </c>
      <c r="E45" s="151">
        <f t="shared" si="0"/>
        <v>6</v>
      </c>
      <c r="F45" s="152" t="str">
        <f t="shared" si="1"/>
        <v>NTN-B 2060</v>
      </c>
      <c r="G45" s="109"/>
      <c r="H45" s="109"/>
      <c r="I45" s="109"/>
      <c r="J45" s="137"/>
    </row>
    <row r="46" spans="2:10" ht="15.6" x14ac:dyDescent="0.3">
      <c r="B46" s="47"/>
      <c r="C46" s="156"/>
      <c r="D46" s="156"/>
      <c r="E46" s="157" t="str">
        <f t="shared" si="0"/>
        <v/>
      </c>
      <c r="F46" s="158" t="str">
        <f t="shared" si="1"/>
        <v/>
      </c>
      <c r="G46" s="109"/>
      <c r="H46" s="109"/>
      <c r="I46" s="109"/>
      <c r="J46" s="137"/>
    </row>
    <row r="47" spans="2:10" ht="15.6" x14ac:dyDescent="0.3">
      <c r="B47" s="41"/>
      <c r="C47" s="150"/>
      <c r="D47" s="150"/>
      <c r="E47" s="151" t="str">
        <f t="shared" si="0"/>
        <v/>
      </c>
      <c r="F47" s="152" t="str">
        <f t="shared" si="1"/>
        <v/>
      </c>
      <c r="G47" s="109"/>
      <c r="H47" s="109"/>
      <c r="I47" s="109"/>
      <c r="J47" s="137"/>
    </row>
    <row r="48" spans="2:10" ht="15.6" x14ac:dyDescent="0.3">
      <c r="B48" s="47"/>
      <c r="C48" s="156"/>
      <c r="D48" s="156"/>
      <c r="E48" s="157" t="str">
        <f t="shared" si="0"/>
        <v/>
      </c>
      <c r="F48" s="158" t="str">
        <f t="shared" si="1"/>
        <v/>
      </c>
      <c r="G48" s="109"/>
      <c r="H48" s="109"/>
      <c r="I48" s="109"/>
      <c r="J48" s="137"/>
    </row>
    <row r="49" spans="2:10" ht="15.6" x14ac:dyDescent="0.3">
      <c r="B49" s="41"/>
      <c r="C49" s="150"/>
      <c r="D49" s="150"/>
      <c r="E49" s="151" t="str">
        <f t="shared" si="0"/>
        <v/>
      </c>
      <c r="F49" s="152" t="str">
        <f t="shared" si="1"/>
        <v/>
      </c>
      <c r="G49" s="109"/>
      <c r="H49" s="109"/>
      <c r="I49" s="109"/>
      <c r="J49" s="137"/>
    </row>
    <row r="50" spans="2:10" ht="15.6" x14ac:dyDescent="0.3">
      <c r="B50" s="47"/>
      <c r="C50" s="156"/>
      <c r="D50" s="156"/>
      <c r="E50" s="157" t="str">
        <f t="shared" si="0"/>
        <v/>
      </c>
      <c r="F50" s="158" t="str">
        <f t="shared" si="1"/>
        <v/>
      </c>
      <c r="G50" s="109"/>
      <c r="H50" s="109"/>
      <c r="I50" s="109"/>
      <c r="J50" s="137"/>
    </row>
    <row r="51" spans="2:10" ht="15.6" x14ac:dyDescent="0.3">
      <c r="B51" s="41"/>
      <c r="C51" s="150"/>
      <c r="D51" s="150"/>
      <c r="E51" s="151" t="str">
        <f t="shared" si="0"/>
        <v/>
      </c>
      <c r="F51" s="152" t="str">
        <f t="shared" si="1"/>
        <v/>
      </c>
      <c r="G51" s="109"/>
      <c r="H51" s="109"/>
      <c r="I51" s="109"/>
      <c r="J51" s="137"/>
    </row>
    <row r="52" spans="2:10" ht="15.6" x14ac:dyDescent="0.3">
      <c r="B52" s="47"/>
      <c r="C52" s="156"/>
      <c r="D52" s="156"/>
      <c r="E52" s="157" t="str">
        <f t="shared" si="0"/>
        <v/>
      </c>
      <c r="F52" s="158" t="str">
        <f t="shared" si="1"/>
        <v/>
      </c>
      <c r="G52" s="109"/>
      <c r="H52" s="109"/>
      <c r="I52" s="109"/>
      <c r="J52" s="137"/>
    </row>
    <row r="53" spans="2:10" ht="15.6" x14ac:dyDescent="0.3">
      <c r="B53" s="41"/>
      <c r="C53" s="150"/>
      <c r="D53" s="150"/>
      <c r="E53" s="151"/>
      <c r="F53" s="152"/>
      <c r="G53" s="109"/>
      <c r="H53" s="109"/>
      <c r="I53" s="109"/>
      <c r="J53" s="137"/>
    </row>
    <row r="54" spans="2:10" ht="15.6" x14ac:dyDescent="0.3">
      <c r="B54" s="47"/>
      <c r="C54" s="156"/>
      <c r="D54" s="156"/>
      <c r="E54" s="157"/>
      <c r="F54" s="158"/>
      <c r="G54" s="109"/>
      <c r="H54" s="109"/>
      <c r="I54" s="109"/>
      <c r="J54" s="137"/>
    </row>
    <row r="55" spans="2:10" ht="15.6" x14ac:dyDescent="0.3">
      <c r="B55" s="41"/>
      <c r="C55" s="150"/>
      <c r="D55" s="150"/>
      <c r="E55" s="151"/>
      <c r="F55" s="152"/>
      <c r="G55" s="109"/>
      <c r="H55" s="109"/>
      <c r="I55" s="109"/>
      <c r="J55" s="137"/>
    </row>
    <row r="56" spans="2:10" ht="15.6" x14ac:dyDescent="0.3">
      <c r="B56" s="47"/>
      <c r="C56" s="156"/>
      <c r="D56" s="156"/>
      <c r="E56" s="157"/>
      <c r="F56" s="158"/>
      <c r="G56" s="109"/>
      <c r="H56" s="109"/>
      <c r="I56" s="109"/>
      <c r="J56" s="137"/>
    </row>
    <row r="57" spans="2:10" ht="15.6" x14ac:dyDescent="0.3">
      <c r="B57" s="41"/>
      <c r="C57" s="150"/>
      <c r="D57" s="150"/>
      <c r="E57" s="151"/>
      <c r="F57" s="152"/>
      <c r="G57" s="109"/>
      <c r="H57" s="109"/>
      <c r="I57" s="109"/>
      <c r="J57" s="137"/>
    </row>
    <row r="58" spans="2:10" ht="15.6" x14ac:dyDescent="0.3">
      <c r="B58" s="47"/>
      <c r="C58" s="156"/>
      <c r="D58" s="156"/>
      <c r="E58" s="157"/>
      <c r="F58" s="158"/>
      <c r="G58" s="108"/>
      <c r="H58" s="108"/>
      <c r="I58" s="108"/>
    </row>
    <row r="59" spans="2:10" ht="15.6" x14ac:dyDescent="0.3">
      <c r="B59" s="41"/>
      <c r="C59" s="150"/>
      <c r="D59" s="150"/>
      <c r="E59" s="151"/>
      <c r="F59" s="152"/>
    </row>
    <row r="60" spans="2:10" ht="15.6" x14ac:dyDescent="0.3">
      <c r="B60" s="47"/>
      <c r="C60" s="156"/>
      <c r="D60" s="156"/>
      <c r="E60" s="157"/>
      <c r="F60" s="158"/>
    </row>
    <row r="61" spans="2:10" ht="15.6" x14ac:dyDescent="0.3">
      <c r="B61" s="41"/>
      <c r="C61" s="150"/>
      <c r="D61" s="150"/>
      <c r="E61" s="151"/>
      <c r="F61" s="152"/>
    </row>
    <row r="62" spans="2:10" ht="15.6" x14ac:dyDescent="0.3">
      <c r="B62" s="47"/>
      <c r="C62" s="156"/>
      <c r="D62" s="156"/>
      <c r="E62" s="157"/>
      <c r="F62" s="158"/>
    </row>
    <row r="63" spans="2:10" ht="15.6" x14ac:dyDescent="0.3">
      <c r="B63" s="41"/>
      <c r="C63" s="150"/>
      <c r="D63" s="150"/>
      <c r="E63" s="151"/>
      <c r="F63" s="152"/>
    </row>
    <row r="64" spans="2:10" ht="15.6" x14ac:dyDescent="0.3">
      <c r="B64" s="47"/>
      <c r="C64" s="156"/>
      <c r="D64" s="156"/>
      <c r="E64" s="157"/>
      <c r="F64" s="158"/>
    </row>
    <row r="65" spans="2:7" ht="15.6" x14ac:dyDescent="0.3">
      <c r="B65" s="41"/>
      <c r="C65" s="150"/>
      <c r="D65" s="150"/>
      <c r="E65" s="151"/>
      <c r="F65" s="152"/>
    </row>
    <row r="66" spans="2:7" ht="15.6" x14ac:dyDescent="0.3">
      <c r="B66" s="47"/>
      <c r="C66" s="156"/>
      <c r="D66" s="156"/>
      <c r="E66" s="157"/>
      <c r="F66" s="158"/>
    </row>
    <row r="67" spans="2:7" ht="15.6" x14ac:dyDescent="0.3">
      <c r="B67" s="41"/>
      <c r="C67" s="150"/>
      <c r="D67" s="150"/>
      <c r="E67" s="151"/>
      <c r="F67" s="152"/>
    </row>
    <row r="68" spans="2:7" ht="15.6" x14ac:dyDescent="0.3">
      <c r="B68" s="47"/>
      <c r="C68" s="156"/>
      <c r="D68" s="156"/>
      <c r="E68" s="157"/>
      <c r="F68" s="158"/>
    </row>
    <row r="69" spans="2:7" ht="15.6" x14ac:dyDescent="0.3">
      <c r="B69" s="41"/>
      <c r="C69" s="150"/>
      <c r="D69" s="150"/>
      <c r="E69" s="151"/>
      <c r="F69" s="152"/>
    </row>
    <row r="70" spans="2:7" ht="15.6" x14ac:dyDescent="0.3">
      <c r="B70" s="47"/>
      <c r="C70" s="156"/>
      <c r="D70" s="156"/>
      <c r="E70" s="157"/>
      <c r="F70" s="158"/>
    </row>
    <row r="71" spans="2:7" ht="15.6" x14ac:dyDescent="0.3">
      <c r="B71" s="41"/>
      <c r="C71" s="150"/>
      <c r="D71" s="150"/>
      <c r="E71" s="151"/>
      <c r="F71" s="152"/>
    </row>
    <row r="72" spans="2:7" ht="15.6" x14ac:dyDescent="0.3">
      <c r="B72" s="47"/>
      <c r="C72" s="156"/>
      <c r="D72" s="156"/>
      <c r="E72" s="157"/>
      <c r="F72" s="158"/>
    </row>
    <row r="73" spans="2:7" ht="15.6" x14ac:dyDescent="0.3">
      <c r="B73" s="44"/>
      <c r="C73" s="153"/>
      <c r="D73" s="153"/>
      <c r="E73" s="154"/>
      <c r="F73" s="155"/>
      <c r="G73" s="108"/>
    </row>
  </sheetData>
  <conditionalFormatting sqref="D1">
    <cfRule type="expression" dxfId="1" priority="1">
      <formula>OR($C$3="Volume",$C$3="Volume Médio",$C$3="Negócios Médio",$C$3="Negócios")</formula>
    </cfRule>
    <cfRule type="expression" dxfId="0" priority="2">
      <formula>$C$3="P/VPA Atual"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Gráfico</vt:lpstr>
      <vt:lpstr>Base - Part %</vt:lpstr>
      <vt:lpstr>Base - DY </vt:lpstr>
      <vt:lpstr>Base Média Pond</vt:lpstr>
      <vt:lpstr>Base Geral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einar rivero</dc:creator>
  <cp:lastModifiedBy>Milton Santiago</cp:lastModifiedBy>
  <dcterms:created xsi:type="dcterms:W3CDTF">2021-08-30T21:45:20Z</dcterms:created>
  <dcterms:modified xsi:type="dcterms:W3CDTF">2024-09-19T21:16:17Z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1332003376</vt:lpwstr>
  </property>
  <property fmtid="{D5CDD505-2E9C-101B-9397-08002B2CF9AE}" pid="3" name="EcoUpdateMessage">
    <vt:lpwstr>2022/03/17-16:56:16</vt:lpwstr>
  </property>
  <property fmtid="{D5CDD505-2E9C-101B-9397-08002B2CF9AE}" pid="4" name="EcoUpdateStatus">
    <vt:lpwstr>2022-03-16=BRA:St,ME,Fd,TP;USA:St,ME,TP;ARG:St,ME,TP;MEX:St,ME,Fd,TP;CHL:St,ME,Fd;GBR:St,ME;COL:ME,Fd;PER:St,ME,Fd|2022-03-15=ARG:Fd;COL:St|2021-11-17=CHL:TP|2014-02-26=VEN:St|2002-11-08=JPN:St|2016-08-18=NNN:St|2022-03-11=PER:TP|2007-01-31=ESP:St|2003-01-29=CHN:St|2003-01-28=TWN:St|2003-01-30=HKG:St;KOR:St</vt:lpwstr>
  </property>
</Properties>
</file>